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V:\BOo\IPO_SPO procesi\ING-GRAD\Stabilizacija\"/>
    </mc:Choice>
  </mc:AlternateContent>
  <xr:revisionPtr revIDLastSave="0" documentId="8_{DF598D42-3DAA-4ED6-B570-5B9A0A9BF03E}" xr6:coauthVersionLast="47" xr6:coauthVersionMax="47" xr10:uidLastSave="{00000000-0000-0000-0000-000000000000}"/>
  <bookViews>
    <workbookView xWindow="-120" yWindow="-120" windowWidth="51840" windowHeight="21120" xr2:uid="{FD90C84E-8237-4034-AF71-622657C441EE}"/>
  </bookViews>
  <sheets>
    <sheet name="Transakcije javna 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F54" i="1"/>
  <c r="F91" i="1" s="1"/>
  <c r="G54" i="1" l="1"/>
</calcChain>
</file>

<file path=xl/sharedStrings.xml><?xml version="1.0" encoding="utf-8"?>
<sst xmlns="http://schemas.openxmlformats.org/spreadsheetml/2006/main" count="346" uniqueCount="150">
  <si>
    <r>
      <t xml:space="preserve">
OBAVJEŠTAVANJE JAVNOSTI O STABILIZACIJSKIM TRANSAKCIJAMA IZVRŠENIM ZA VRIJEME STABILIZACIJSKOG RAZDOBLJA  - čl. 6. st. 2. Delegirane Uredbe 2016/1052
</t>
    </r>
    <r>
      <rPr>
        <b/>
        <sz val="10"/>
        <color theme="4" tint="-0.249977111117893"/>
        <rFont val="Arial Narrow"/>
        <family val="2"/>
        <charset val="238"/>
      </rPr>
      <t>* izdavatelj, ponuditelj odnosno subjekt koji provodi stabilizaciju imaju obavezu u skladu s čl. 6. st. 2. Delegirane Uredbe 2016/1052 javno objaviti pojedinosti o svim stabilizacijskim transakcijama koje su izvršene tijekom stabilizacijskog razdoblja, i to sve  u roku od 7 (sedam) trgovinskih dana od dana izvršenja transakcija. Obavještavanje javnosti bi se trebalo izvršiti objavom izdavatelja putem Službenog registra propisanih informacija Hanfe (SRPI) i</t>
    </r>
    <r>
      <rPr>
        <b/>
        <i/>
        <sz val="10"/>
        <color theme="4" tint="-0.249977111117893"/>
        <rFont val="Arial Narrow"/>
        <family val="2"/>
        <charset val="238"/>
      </rPr>
      <t xml:space="preserve"> eho.zse sustava</t>
    </r>
    <r>
      <rPr>
        <b/>
        <sz val="10"/>
        <color theme="4" tint="-0.249977111117893"/>
        <rFont val="Arial Narrow"/>
        <family val="2"/>
        <charset val="238"/>
      </rPr>
      <t xml:space="preserve"> Zagrebačke burze d.d. na način da navedena objava sadržava podatke koji se nalaze u ovom obrascu. Obrazac niže sadrži uži skup podataka od obrasca koji se dostavlja Hanfi iz excel sheeta: </t>
    </r>
    <r>
      <rPr>
        <b/>
        <i/>
        <sz val="10"/>
        <color theme="4" tint="-0.249977111117893"/>
        <rFont val="Arial Narrow"/>
        <family val="2"/>
        <charset val="238"/>
      </rPr>
      <t>Transakcije dostava Hanfi</t>
    </r>
    <r>
      <rPr>
        <b/>
        <sz val="10"/>
        <color theme="4" tint="-0.249977111117893"/>
        <rFont val="Arial Narrow"/>
        <family val="2"/>
        <charset val="238"/>
      </rPr>
      <t xml:space="preserve">. 
</t>
    </r>
    <r>
      <rPr>
        <b/>
        <sz val="10"/>
        <rFont val="Arial Narrow"/>
        <family val="2"/>
      </rPr>
      <t xml:space="preserve">
</t>
    </r>
  </si>
  <si>
    <r>
      <t>Identifikacijska oznaka transakcije na mjestu trgovanja (</t>
    </r>
    <r>
      <rPr>
        <b/>
        <sz val="10"/>
        <color theme="4" tint="-0.249977111117893"/>
        <rFont val="Arial Narrow"/>
        <family val="2"/>
        <charset val="238"/>
      </rPr>
      <t>polje 3 Tablica 2 Prilog I RTS 2017/590</t>
    </r>
    <r>
      <rPr>
        <b/>
        <sz val="10"/>
        <rFont val="Arial Narrow"/>
        <family val="2"/>
      </rPr>
      <t xml:space="preserve">) </t>
    </r>
  </si>
  <si>
    <r>
      <t xml:space="preserve">Datum i vrijeme trgovanja </t>
    </r>
    <r>
      <rPr>
        <b/>
        <sz val="10"/>
        <color theme="4" tint="-0.249977111117893"/>
        <rFont val="Arial Narrow"/>
        <family val="2"/>
        <charset val="238"/>
      </rPr>
      <t>(polje 28 Tablica 2 Prilog I RTS 2017/590)</t>
    </r>
  </si>
  <si>
    <r>
      <rPr>
        <b/>
        <sz val="10"/>
        <rFont val="Arial Narrow"/>
        <family val="2"/>
        <charset val="238"/>
      </rPr>
      <t>Količina (</t>
    </r>
    <r>
      <rPr>
        <b/>
        <sz val="10"/>
        <color theme="4" tint="-0.249977111117893"/>
        <rFont val="Arial Narrow"/>
        <family val="2"/>
        <charset val="238"/>
      </rPr>
      <t>polje 30 Tablica 2 Prilog I RTS 2017/590)</t>
    </r>
  </si>
  <si>
    <r>
      <t>Cijena (</t>
    </r>
    <r>
      <rPr>
        <b/>
        <sz val="10"/>
        <color theme="4" tint="-0.249977111117893"/>
        <rFont val="Arial Narrow"/>
        <family val="2"/>
        <charset val="238"/>
      </rPr>
      <t>polje 33 Tablica 2 Prilog I RTS 2017/590)</t>
    </r>
    <r>
      <rPr>
        <b/>
        <sz val="10"/>
        <rFont val="Arial Narrow"/>
        <family val="2"/>
      </rPr>
      <t xml:space="preserve"> </t>
    </r>
  </si>
  <si>
    <r>
      <t>Valuta cijene (</t>
    </r>
    <r>
      <rPr>
        <b/>
        <sz val="10"/>
        <color theme="4" tint="-0.249977111117893"/>
        <rFont val="Arial Narrow"/>
        <family val="2"/>
        <charset val="238"/>
      </rPr>
      <t>polje 34 Tablica 2 Prilog I RTS 2017/590)</t>
    </r>
  </si>
  <si>
    <r>
      <t>Mjesto - oznaka MIC (</t>
    </r>
    <r>
      <rPr>
        <b/>
        <sz val="10"/>
        <color theme="4" tint="-0.249977111117893"/>
        <rFont val="Arial Narrow"/>
        <family val="2"/>
        <charset val="238"/>
      </rPr>
      <t>polje 36 Tablica 2 Prilog I RTS 2017/590</t>
    </r>
    <r>
      <rPr>
        <b/>
        <sz val="10"/>
        <rFont val="Arial Narrow"/>
        <family val="2"/>
      </rPr>
      <t>)</t>
    </r>
  </si>
  <si>
    <t>04.04.2025 10:46:33</t>
  </si>
  <si>
    <t>EUR</t>
  </si>
  <si>
    <t>XZAG</t>
  </si>
  <si>
    <t>31</t>
  </si>
  <si>
    <t>04.04.2025 10:46:44</t>
  </si>
  <si>
    <t>32</t>
  </si>
  <si>
    <t>04.04.2025 10:50:09</t>
  </si>
  <si>
    <t>33</t>
  </si>
  <si>
    <t>04.04.2025 10:50:23</t>
  </si>
  <si>
    <t>34</t>
  </si>
  <si>
    <t>04.04.2025 10:51:27</t>
  </si>
  <si>
    <t>35</t>
  </si>
  <si>
    <t>04.04.2025 10:53:00</t>
  </si>
  <si>
    <t>36</t>
  </si>
  <si>
    <t>04.04.2025 10:53:27</t>
  </si>
  <si>
    <t>37</t>
  </si>
  <si>
    <t>04.04.2025 10:53:29</t>
  </si>
  <si>
    <t>38</t>
  </si>
  <si>
    <t>04.04.2025 10:54:17</t>
  </si>
  <si>
    <t>41</t>
  </si>
  <si>
    <t>04.04.2025 10:59:35</t>
  </si>
  <si>
    <t>42</t>
  </si>
  <si>
    <t>04.04.2025 11:00:38</t>
  </si>
  <si>
    <t>44</t>
  </si>
  <si>
    <t>04.04.2025 11:15:12</t>
  </si>
  <si>
    <t>45</t>
  </si>
  <si>
    <t>04.04.2025 11:16:02</t>
  </si>
  <si>
    <t>46</t>
  </si>
  <si>
    <t>04.04.2025 11:21:12</t>
  </si>
  <si>
    <t>47</t>
  </si>
  <si>
    <t>04.04.2025 11:30:33</t>
  </si>
  <si>
    <t>48</t>
  </si>
  <si>
    <t>04.04.2025 11:44:07</t>
  </si>
  <si>
    <t>49</t>
  </si>
  <si>
    <t>04.04.2025 11:45:23</t>
  </si>
  <si>
    <t>51</t>
  </si>
  <si>
    <t>04.04.2025 11:52:56</t>
  </si>
  <si>
    <t>52</t>
  </si>
  <si>
    <t>04.04.2025 11:54:51</t>
  </si>
  <si>
    <t>53</t>
  </si>
  <si>
    <t>04.04.2025 11:55:36</t>
  </si>
  <si>
    <t>54</t>
  </si>
  <si>
    <t>04.04.2025 11:57:35</t>
  </si>
  <si>
    <t>55</t>
  </si>
  <si>
    <t>04.04.2025 11:58:13</t>
  </si>
  <si>
    <t>56</t>
  </si>
  <si>
    <t>04.04.2025 11:59:06</t>
  </si>
  <si>
    <t>57</t>
  </si>
  <si>
    <t>04.04.2025 11:59:52</t>
  </si>
  <si>
    <t>58</t>
  </si>
  <si>
    <t>04.04.2025 12:14:02</t>
  </si>
  <si>
    <t>59</t>
  </si>
  <si>
    <t>04.04.2025 12:14:13</t>
  </si>
  <si>
    <t>60</t>
  </si>
  <si>
    <t>04.04.2025 12:15:51</t>
  </si>
  <si>
    <t>61</t>
  </si>
  <si>
    <t>04.04.2025 12:16:23</t>
  </si>
  <si>
    <t>62</t>
  </si>
  <si>
    <t>04.04.2025 12:18:39</t>
  </si>
  <si>
    <t>63</t>
  </si>
  <si>
    <t>04.04.2025 12:21:02</t>
  </si>
  <si>
    <t>64</t>
  </si>
  <si>
    <t>04.04.2025 12:22:07</t>
  </si>
  <si>
    <t>71</t>
  </si>
  <si>
    <t>04.04.2025 12:36:31</t>
  </si>
  <si>
    <t>72</t>
  </si>
  <si>
    <t>04.04.2025 12:41:37</t>
  </si>
  <si>
    <t>73</t>
  </si>
  <si>
    <t>04.04.2025 12:46:49</t>
  </si>
  <si>
    <t>74</t>
  </si>
  <si>
    <t>04.04.2025 12:49:35</t>
  </si>
  <si>
    <t>75</t>
  </si>
  <si>
    <t>04.04.2025 12:56:37</t>
  </si>
  <si>
    <t>76</t>
  </si>
  <si>
    <t>04.04.2025 12:59:39</t>
  </si>
  <si>
    <t>77</t>
  </si>
  <si>
    <t>04.04.2025 13:03:49</t>
  </si>
  <si>
    <t>78</t>
  </si>
  <si>
    <t>04.04.2025 13:18:53</t>
  </si>
  <si>
    <t>79</t>
  </si>
  <si>
    <t>04.04.2025 13:20:53</t>
  </si>
  <si>
    <t>80</t>
  </si>
  <si>
    <t>04.04.2025 13:24:42</t>
  </si>
  <si>
    <t>81</t>
  </si>
  <si>
    <t>04.04.2025 13:34:33</t>
  </si>
  <si>
    <t>82</t>
  </si>
  <si>
    <t>04.04.2025 13:45:19</t>
  </si>
  <si>
    <t>83</t>
  </si>
  <si>
    <t>04.04.2025 14:01:56</t>
  </si>
  <si>
    <t>86</t>
  </si>
  <si>
    <t>04.04.2025 14:25:35</t>
  </si>
  <si>
    <t>89</t>
  </si>
  <si>
    <t>04.04.2025 14:56:30</t>
  </si>
  <si>
    <t>90</t>
  </si>
  <si>
    <t>04.04.2025 15:03:26</t>
  </si>
  <si>
    <t>95</t>
  </si>
  <si>
    <t>04.04.2025 15:43:33</t>
  </si>
  <si>
    <t>97</t>
  </si>
  <si>
    <t>04.04.2025 15:53:03</t>
  </si>
  <si>
    <t xml:space="preserve">Skupni podatak za transakcije od 04.04.2025. izvršenih na XZAG </t>
  </si>
  <si>
    <t>/</t>
  </si>
  <si>
    <t>1</t>
  </si>
  <si>
    <t>07.04.2025 09:30:10</t>
  </si>
  <si>
    <t>15</t>
  </si>
  <si>
    <t>07.04.2025 09:34:05</t>
  </si>
  <si>
    <t>16</t>
  </si>
  <si>
    <t>07.04.2025 09:34:27</t>
  </si>
  <si>
    <t>17</t>
  </si>
  <si>
    <t>07.04.2025 09:35:35</t>
  </si>
  <si>
    <t>18</t>
  </si>
  <si>
    <t>07.04.2025 09:36:31</t>
  </si>
  <si>
    <t>19</t>
  </si>
  <si>
    <t>07.04.2025 09:39:16</t>
  </si>
  <si>
    <t>20</t>
  </si>
  <si>
    <t>07.04.2025 09:40:29</t>
  </si>
  <si>
    <t>21</t>
  </si>
  <si>
    <t>07.04.2025 09:40:30</t>
  </si>
  <si>
    <t>22</t>
  </si>
  <si>
    <t>07.04.2025 09:40:31</t>
  </si>
  <si>
    <t>24</t>
  </si>
  <si>
    <t>07.04.2025 09:43:43</t>
  </si>
  <si>
    <t>25</t>
  </si>
  <si>
    <t>07.04.2025 09:43:46</t>
  </si>
  <si>
    <t>26</t>
  </si>
  <si>
    <t>07.04.2025 09:45:33</t>
  </si>
  <si>
    <t>27</t>
  </si>
  <si>
    <t>07.04.2025 09:46:27</t>
  </si>
  <si>
    <t>28</t>
  </si>
  <si>
    <t>07.04.2025 09:50:37</t>
  </si>
  <si>
    <t>29</t>
  </si>
  <si>
    <t>07.04.2025 09:51:34</t>
  </si>
  <si>
    <t>30</t>
  </si>
  <si>
    <t>07.04.2025 09:52:02</t>
  </si>
  <si>
    <t>07.04.2025 09:53:01</t>
  </si>
  <si>
    <t>07.04.2025 09:53:17</t>
  </si>
  <si>
    <t>07.04.2025 09:57:45</t>
  </si>
  <si>
    <t>07.04.2025 10:23:20</t>
  </si>
  <si>
    <t>07.04.2025 10:27:50</t>
  </si>
  <si>
    <t>07.04.2025 10:29:50</t>
  </si>
  <si>
    <t>07.04.2025 10:31:38</t>
  </si>
  <si>
    <t>07.04.2025 10:43:23</t>
  </si>
  <si>
    <t xml:space="preserve">Skupni podatak za transakcije od 07.04.2025. izvršenih na XZAG </t>
  </si>
  <si>
    <t xml:space="preserve">Zaključno - skupni podatak za transakcije izvršene na XZAG u prethodnih 7 trgovinskih dana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</si>
</sst>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Aptos Narrow"/>
      <family val="2"/>
      <scheme val="minor"/>
    </font>
    <font>
      <b/>
      <sz val="10"/>
      <name val="Arial Narrow"/>
      <family val="2"/>
    </font>
    <font>
      <b/>
      <sz val="10"/>
      <color theme="4" tint="-0.249977111117893"/>
      <name val="Arial Narrow"/>
      <family val="2"/>
      <charset val="238"/>
    </font>
    <font>
      <b/>
      <i/>
      <sz val="10"/>
      <color theme="4" tint="-0.249977111117893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</font>
    <font>
      <i/>
      <sz val="10"/>
      <name val="Arial Narrow"/>
      <family val="2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14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4586-C82A-492D-870E-7D7BC8EEB72C}">
  <dimension ref="C3:I91"/>
  <sheetViews>
    <sheetView tabSelected="1" topLeftCell="A57" workbookViewId="0">
      <selection activeCell="Q15" sqref="Q15"/>
    </sheetView>
  </sheetViews>
  <sheetFormatPr defaultRowHeight="15" x14ac:dyDescent="0.25"/>
  <cols>
    <col min="3" max="3" width="26.140625" customWidth="1"/>
    <col min="4" max="4" width="17.85546875" customWidth="1"/>
    <col min="5" max="5" width="18" customWidth="1"/>
    <col min="6" max="6" width="19.28515625" customWidth="1"/>
    <col min="7" max="7" width="23.140625" customWidth="1"/>
    <col min="8" max="8" width="36.42578125" customWidth="1"/>
    <col min="9" max="9" width="40.5703125" customWidth="1"/>
  </cols>
  <sheetData>
    <row r="3" spans="3:9" ht="233.25" customHeight="1" x14ac:dyDescent="0.25">
      <c r="C3" s="1" t="s">
        <v>0</v>
      </c>
      <c r="D3" s="1"/>
      <c r="E3" s="1"/>
      <c r="F3" s="1"/>
      <c r="G3" s="1"/>
      <c r="H3" s="1"/>
      <c r="I3" s="1"/>
    </row>
    <row r="4" spans="3:9" ht="64.5" x14ac:dyDescent="0.25">
      <c r="C4" s="2"/>
      <c r="D4" s="3" t="s">
        <v>1</v>
      </c>
      <c r="E4" s="2" t="s">
        <v>2</v>
      </c>
      <c r="F4" s="4" t="s">
        <v>3</v>
      </c>
      <c r="G4" s="2" t="s">
        <v>4</v>
      </c>
      <c r="H4" s="2" t="s">
        <v>5</v>
      </c>
      <c r="I4" s="2" t="s">
        <v>6</v>
      </c>
    </row>
    <row r="5" spans="3:9" x14ac:dyDescent="0.25">
      <c r="C5" s="2"/>
      <c r="D5" s="5">
        <v>30</v>
      </c>
      <c r="E5" s="6" t="s">
        <v>7</v>
      </c>
      <c r="F5" s="7">
        <v>2301</v>
      </c>
      <c r="G5" s="7">
        <v>46</v>
      </c>
      <c r="H5" s="7" t="s">
        <v>8</v>
      </c>
      <c r="I5" s="7" t="s">
        <v>9</v>
      </c>
    </row>
    <row r="6" spans="3:9" x14ac:dyDescent="0.25">
      <c r="C6" s="2"/>
      <c r="D6" s="8" t="s">
        <v>10</v>
      </c>
      <c r="E6" s="6" t="s">
        <v>11</v>
      </c>
      <c r="F6" s="7">
        <v>148</v>
      </c>
      <c r="G6" s="7">
        <v>46</v>
      </c>
      <c r="H6" s="7" t="s">
        <v>8</v>
      </c>
      <c r="I6" s="7" t="s">
        <v>9</v>
      </c>
    </row>
    <row r="7" spans="3:9" x14ac:dyDescent="0.25">
      <c r="C7" s="2"/>
      <c r="D7" s="8" t="s">
        <v>12</v>
      </c>
      <c r="E7" s="6" t="s">
        <v>13</v>
      </c>
      <c r="F7" s="7">
        <v>148</v>
      </c>
      <c r="G7" s="7">
        <v>46</v>
      </c>
      <c r="H7" s="7" t="s">
        <v>8</v>
      </c>
      <c r="I7" s="7" t="s">
        <v>9</v>
      </c>
    </row>
    <row r="8" spans="3:9" x14ac:dyDescent="0.25">
      <c r="C8" s="2"/>
      <c r="D8" s="8" t="s">
        <v>14</v>
      </c>
      <c r="E8" s="6" t="s">
        <v>15</v>
      </c>
      <c r="F8" s="7">
        <v>156</v>
      </c>
      <c r="G8" s="7">
        <v>46</v>
      </c>
      <c r="H8" s="7" t="s">
        <v>8</v>
      </c>
      <c r="I8" s="7" t="s">
        <v>9</v>
      </c>
    </row>
    <row r="9" spans="3:9" x14ac:dyDescent="0.25">
      <c r="C9" s="2"/>
      <c r="D9" s="8" t="s">
        <v>16</v>
      </c>
      <c r="E9" s="6" t="s">
        <v>17</v>
      </c>
      <c r="F9" s="7">
        <v>6944</v>
      </c>
      <c r="G9" s="7">
        <v>46</v>
      </c>
      <c r="H9" s="7" t="s">
        <v>8</v>
      </c>
      <c r="I9" s="7" t="s">
        <v>9</v>
      </c>
    </row>
    <row r="10" spans="3:9" x14ac:dyDescent="0.25">
      <c r="C10" s="2"/>
      <c r="D10" s="8" t="s">
        <v>18</v>
      </c>
      <c r="E10" s="6" t="s">
        <v>19</v>
      </c>
      <c r="F10" s="7">
        <v>10000</v>
      </c>
      <c r="G10" s="7">
        <v>46</v>
      </c>
      <c r="H10" s="7" t="s">
        <v>8</v>
      </c>
      <c r="I10" s="7" t="s">
        <v>9</v>
      </c>
    </row>
    <row r="11" spans="3:9" x14ac:dyDescent="0.25">
      <c r="C11" s="2"/>
      <c r="D11" s="8" t="s">
        <v>20</v>
      </c>
      <c r="E11" s="6" t="s">
        <v>21</v>
      </c>
      <c r="F11" s="7">
        <v>100</v>
      </c>
      <c r="G11" s="7">
        <v>46</v>
      </c>
      <c r="H11" s="7" t="s">
        <v>8</v>
      </c>
      <c r="I11" s="7" t="s">
        <v>9</v>
      </c>
    </row>
    <row r="12" spans="3:9" x14ac:dyDescent="0.25">
      <c r="C12" s="2"/>
      <c r="D12" s="8" t="s">
        <v>22</v>
      </c>
      <c r="E12" s="6" t="s">
        <v>23</v>
      </c>
      <c r="F12" s="7">
        <v>196</v>
      </c>
      <c r="G12" s="7">
        <v>46</v>
      </c>
      <c r="H12" s="7" t="s">
        <v>8</v>
      </c>
      <c r="I12" s="7" t="s">
        <v>9</v>
      </c>
    </row>
    <row r="13" spans="3:9" x14ac:dyDescent="0.25">
      <c r="C13" s="2"/>
      <c r="D13" s="8" t="s">
        <v>24</v>
      </c>
      <c r="E13" s="6" t="s">
        <v>25</v>
      </c>
      <c r="F13" s="7">
        <v>7</v>
      </c>
      <c r="G13" s="7">
        <v>46</v>
      </c>
      <c r="H13" s="7" t="s">
        <v>8</v>
      </c>
      <c r="I13" s="7" t="s">
        <v>9</v>
      </c>
    </row>
    <row r="14" spans="3:9" x14ac:dyDescent="0.25">
      <c r="C14" s="2"/>
      <c r="D14" s="8" t="s">
        <v>26</v>
      </c>
      <c r="E14" s="6" t="s">
        <v>27</v>
      </c>
      <c r="F14" s="7">
        <v>150</v>
      </c>
      <c r="G14" s="7">
        <v>46</v>
      </c>
      <c r="H14" s="7" t="s">
        <v>8</v>
      </c>
      <c r="I14" s="7" t="s">
        <v>9</v>
      </c>
    </row>
    <row r="15" spans="3:9" x14ac:dyDescent="0.25">
      <c r="C15" s="2"/>
      <c r="D15" s="8" t="s">
        <v>28</v>
      </c>
      <c r="E15" s="6" t="s">
        <v>29</v>
      </c>
      <c r="F15" s="7">
        <v>268</v>
      </c>
      <c r="G15" s="7">
        <v>46</v>
      </c>
      <c r="H15" s="7" t="s">
        <v>8</v>
      </c>
      <c r="I15" s="7" t="s">
        <v>9</v>
      </c>
    </row>
    <row r="16" spans="3:9" x14ac:dyDescent="0.25">
      <c r="C16" s="2"/>
      <c r="D16" s="8" t="s">
        <v>30</v>
      </c>
      <c r="E16" s="6" t="s">
        <v>31</v>
      </c>
      <c r="F16" s="7">
        <v>13</v>
      </c>
      <c r="G16" s="7">
        <v>46</v>
      </c>
      <c r="H16" s="7" t="s">
        <v>8</v>
      </c>
      <c r="I16" s="7" t="s">
        <v>9</v>
      </c>
    </row>
    <row r="17" spans="3:9" x14ac:dyDescent="0.25">
      <c r="C17" s="2"/>
      <c r="D17" s="8" t="s">
        <v>32</v>
      </c>
      <c r="E17" s="6" t="s">
        <v>33</v>
      </c>
      <c r="F17" s="7">
        <v>600</v>
      </c>
      <c r="G17" s="7">
        <v>46</v>
      </c>
      <c r="H17" s="7" t="s">
        <v>8</v>
      </c>
      <c r="I17" s="7" t="s">
        <v>9</v>
      </c>
    </row>
    <row r="18" spans="3:9" x14ac:dyDescent="0.25">
      <c r="C18" s="2"/>
      <c r="D18" s="8" t="s">
        <v>34</v>
      </c>
      <c r="E18" s="6" t="s">
        <v>35</v>
      </c>
      <c r="F18" s="7">
        <v>388</v>
      </c>
      <c r="G18" s="7">
        <v>46</v>
      </c>
      <c r="H18" s="7" t="s">
        <v>8</v>
      </c>
      <c r="I18" s="7" t="s">
        <v>9</v>
      </c>
    </row>
    <row r="19" spans="3:9" x14ac:dyDescent="0.25">
      <c r="C19" s="2"/>
      <c r="D19" s="8" t="s">
        <v>36</v>
      </c>
      <c r="E19" s="6" t="s">
        <v>37</v>
      </c>
      <c r="F19" s="7">
        <v>92</v>
      </c>
      <c r="G19" s="7">
        <v>46</v>
      </c>
      <c r="H19" s="7" t="s">
        <v>8</v>
      </c>
      <c r="I19" s="7" t="s">
        <v>9</v>
      </c>
    </row>
    <row r="20" spans="3:9" x14ac:dyDescent="0.25">
      <c r="C20" s="2"/>
      <c r="D20" s="8" t="s">
        <v>38</v>
      </c>
      <c r="E20" s="6" t="s">
        <v>39</v>
      </c>
      <c r="F20" s="7">
        <v>60</v>
      </c>
      <c r="G20" s="7">
        <v>46</v>
      </c>
      <c r="H20" s="7" t="s">
        <v>8</v>
      </c>
      <c r="I20" s="7" t="s">
        <v>9</v>
      </c>
    </row>
    <row r="21" spans="3:9" x14ac:dyDescent="0.25">
      <c r="C21" s="2"/>
      <c r="D21" s="8" t="s">
        <v>40</v>
      </c>
      <c r="E21" s="6" t="s">
        <v>41</v>
      </c>
      <c r="F21" s="7">
        <v>268</v>
      </c>
      <c r="G21" s="7">
        <v>46</v>
      </c>
      <c r="H21" s="7" t="s">
        <v>8</v>
      </c>
      <c r="I21" s="7" t="s">
        <v>9</v>
      </c>
    </row>
    <row r="22" spans="3:9" x14ac:dyDescent="0.25">
      <c r="C22" s="2"/>
      <c r="D22" s="8" t="s">
        <v>42</v>
      </c>
      <c r="E22" s="6" t="s">
        <v>43</v>
      </c>
      <c r="F22" s="7">
        <v>1000</v>
      </c>
      <c r="G22" s="7">
        <v>46</v>
      </c>
      <c r="H22" s="7" t="s">
        <v>8</v>
      </c>
      <c r="I22" s="7" t="s">
        <v>9</v>
      </c>
    </row>
    <row r="23" spans="3:9" x14ac:dyDescent="0.25">
      <c r="C23" s="2"/>
      <c r="D23" s="8" t="s">
        <v>44</v>
      </c>
      <c r="E23" s="6" t="s">
        <v>45</v>
      </c>
      <c r="F23" s="7">
        <v>1500</v>
      </c>
      <c r="G23" s="7">
        <v>46</v>
      </c>
      <c r="H23" s="7" t="s">
        <v>8</v>
      </c>
      <c r="I23" s="7" t="s">
        <v>9</v>
      </c>
    </row>
    <row r="24" spans="3:9" x14ac:dyDescent="0.25">
      <c r="C24" s="2"/>
      <c r="D24" s="8" t="s">
        <v>46</v>
      </c>
      <c r="E24" s="6" t="s">
        <v>47</v>
      </c>
      <c r="F24" s="7">
        <v>500</v>
      </c>
      <c r="G24" s="7">
        <v>46</v>
      </c>
      <c r="H24" s="7" t="s">
        <v>8</v>
      </c>
      <c r="I24" s="7" t="s">
        <v>9</v>
      </c>
    </row>
    <row r="25" spans="3:9" x14ac:dyDescent="0.25">
      <c r="C25" s="2"/>
      <c r="D25" s="8" t="s">
        <v>48</v>
      </c>
      <c r="E25" s="6" t="s">
        <v>49</v>
      </c>
      <c r="F25" s="7">
        <v>25</v>
      </c>
      <c r="G25" s="7">
        <v>46</v>
      </c>
      <c r="H25" s="7" t="s">
        <v>8</v>
      </c>
      <c r="I25" s="7" t="s">
        <v>9</v>
      </c>
    </row>
    <row r="26" spans="3:9" x14ac:dyDescent="0.25">
      <c r="C26" s="2"/>
      <c r="D26" s="8" t="s">
        <v>50</v>
      </c>
      <c r="E26" s="6" t="s">
        <v>51</v>
      </c>
      <c r="F26" s="7">
        <v>10</v>
      </c>
      <c r="G26" s="7">
        <v>46</v>
      </c>
      <c r="H26" s="7" t="s">
        <v>8</v>
      </c>
      <c r="I26" s="7" t="s">
        <v>9</v>
      </c>
    </row>
    <row r="27" spans="3:9" x14ac:dyDescent="0.25">
      <c r="C27" s="2"/>
      <c r="D27" s="8" t="s">
        <v>52</v>
      </c>
      <c r="E27" s="6" t="s">
        <v>53</v>
      </c>
      <c r="F27" s="7">
        <v>20</v>
      </c>
      <c r="G27" s="7">
        <v>46</v>
      </c>
      <c r="H27" s="7" t="s">
        <v>8</v>
      </c>
      <c r="I27" s="7" t="s">
        <v>9</v>
      </c>
    </row>
    <row r="28" spans="3:9" x14ac:dyDescent="0.25">
      <c r="C28" s="2"/>
      <c r="D28" s="8" t="s">
        <v>54</v>
      </c>
      <c r="E28" s="6" t="s">
        <v>55</v>
      </c>
      <c r="F28" s="7">
        <v>64</v>
      </c>
      <c r="G28" s="7">
        <v>46</v>
      </c>
      <c r="H28" s="7" t="s">
        <v>8</v>
      </c>
      <c r="I28" s="7" t="s">
        <v>9</v>
      </c>
    </row>
    <row r="29" spans="3:9" x14ac:dyDescent="0.25">
      <c r="C29" s="2"/>
      <c r="D29" s="8" t="s">
        <v>56</v>
      </c>
      <c r="E29" s="6" t="s">
        <v>57</v>
      </c>
      <c r="F29" s="7">
        <v>209</v>
      </c>
      <c r="G29" s="7">
        <v>46</v>
      </c>
      <c r="H29" s="7" t="s">
        <v>8</v>
      </c>
      <c r="I29" s="7" t="s">
        <v>9</v>
      </c>
    </row>
    <row r="30" spans="3:9" x14ac:dyDescent="0.25">
      <c r="C30" s="2"/>
      <c r="D30" s="8" t="s">
        <v>58</v>
      </c>
      <c r="E30" s="6" t="s">
        <v>59</v>
      </c>
      <c r="F30" s="7">
        <v>136</v>
      </c>
      <c r="G30" s="7">
        <v>46</v>
      </c>
      <c r="H30" s="7" t="s">
        <v>8</v>
      </c>
      <c r="I30" s="7" t="s">
        <v>9</v>
      </c>
    </row>
    <row r="31" spans="3:9" x14ac:dyDescent="0.25">
      <c r="C31" s="2"/>
      <c r="D31" s="8" t="s">
        <v>60</v>
      </c>
      <c r="E31" s="6" t="s">
        <v>61</v>
      </c>
      <c r="F31" s="7">
        <v>250</v>
      </c>
      <c r="G31" s="7">
        <v>46</v>
      </c>
      <c r="H31" s="7" t="s">
        <v>8</v>
      </c>
      <c r="I31" s="7" t="s">
        <v>9</v>
      </c>
    </row>
    <row r="32" spans="3:9" x14ac:dyDescent="0.25">
      <c r="C32" s="2"/>
      <c r="D32" s="8" t="s">
        <v>62</v>
      </c>
      <c r="E32" s="6" t="s">
        <v>63</v>
      </c>
      <c r="F32" s="7">
        <v>113</v>
      </c>
      <c r="G32" s="7">
        <v>46</v>
      </c>
      <c r="H32" s="7" t="s">
        <v>8</v>
      </c>
      <c r="I32" s="7" t="s">
        <v>9</v>
      </c>
    </row>
    <row r="33" spans="3:9" x14ac:dyDescent="0.25">
      <c r="C33" s="2"/>
      <c r="D33" s="8" t="s">
        <v>64</v>
      </c>
      <c r="E33" s="6" t="s">
        <v>65</v>
      </c>
      <c r="F33" s="7">
        <v>111</v>
      </c>
      <c r="G33" s="7">
        <v>46</v>
      </c>
      <c r="H33" s="7" t="s">
        <v>8</v>
      </c>
      <c r="I33" s="7" t="s">
        <v>9</v>
      </c>
    </row>
    <row r="34" spans="3:9" x14ac:dyDescent="0.25">
      <c r="C34" s="2"/>
      <c r="D34" s="8" t="s">
        <v>66</v>
      </c>
      <c r="E34" s="6" t="s">
        <v>67</v>
      </c>
      <c r="F34" s="7">
        <v>1707</v>
      </c>
      <c r="G34" s="7">
        <v>46</v>
      </c>
      <c r="H34" s="7" t="s">
        <v>8</v>
      </c>
      <c r="I34" s="7" t="s">
        <v>9</v>
      </c>
    </row>
    <row r="35" spans="3:9" x14ac:dyDescent="0.25">
      <c r="C35" s="2"/>
      <c r="D35" s="8" t="s">
        <v>68</v>
      </c>
      <c r="E35" s="6" t="s">
        <v>69</v>
      </c>
      <c r="F35" s="7">
        <v>2516</v>
      </c>
      <c r="G35" s="7">
        <v>46</v>
      </c>
      <c r="H35" s="7" t="s">
        <v>8</v>
      </c>
      <c r="I35" s="7" t="s">
        <v>9</v>
      </c>
    </row>
    <row r="36" spans="3:9" x14ac:dyDescent="0.25">
      <c r="C36" s="2"/>
      <c r="D36" s="8" t="s">
        <v>70</v>
      </c>
      <c r="E36" s="6" t="s">
        <v>71</v>
      </c>
      <c r="F36" s="7">
        <v>4959</v>
      </c>
      <c r="G36" s="7">
        <v>45.5</v>
      </c>
      <c r="H36" s="7" t="s">
        <v>8</v>
      </c>
      <c r="I36" s="7" t="s">
        <v>9</v>
      </c>
    </row>
    <row r="37" spans="3:9" x14ac:dyDescent="0.25">
      <c r="C37" s="2"/>
      <c r="D37" s="8" t="s">
        <v>72</v>
      </c>
      <c r="E37" s="6" t="s">
        <v>73</v>
      </c>
      <c r="F37" s="7">
        <v>188</v>
      </c>
      <c r="G37" s="7">
        <v>45.5</v>
      </c>
      <c r="H37" s="7" t="s">
        <v>8</v>
      </c>
      <c r="I37" s="7" t="s">
        <v>9</v>
      </c>
    </row>
    <row r="38" spans="3:9" x14ac:dyDescent="0.25">
      <c r="C38" s="2"/>
      <c r="D38" s="8" t="s">
        <v>74</v>
      </c>
      <c r="E38" s="6" t="s">
        <v>75</v>
      </c>
      <c r="F38" s="7">
        <v>45</v>
      </c>
      <c r="G38" s="7">
        <v>45.5</v>
      </c>
      <c r="H38" s="7" t="s">
        <v>8</v>
      </c>
      <c r="I38" s="7" t="s">
        <v>9</v>
      </c>
    </row>
    <row r="39" spans="3:9" x14ac:dyDescent="0.25">
      <c r="C39" s="2"/>
      <c r="D39" s="8" t="s">
        <v>76</v>
      </c>
      <c r="E39" s="6" t="s">
        <v>77</v>
      </c>
      <c r="F39" s="7">
        <v>3</v>
      </c>
      <c r="G39" s="7">
        <v>45.5</v>
      </c>
      <c r="H39" s="7" t="s">
        <v>8</v>
      </c>
      <c r="I39" s="7" t="s">
        <v>9</v>
      </c>
    </row>
    <row r="40" spans="3:9" x14ac:dyDescent="0.25">
      <c r="C40" s="2"/>
      <c r="D40" s="8" t="s">
        <v>78</v>
      </c>
      <c r="E40" s="6" t="s">
        <v>79</v>
      </c>
      <c r="F40" s="7">
        <v>328</v>
      </c>
      <c r="G40" s="7">
        <v>45.5</v>
      </c>
      <c r="H40" s="7" t="s">
        <v>8</v>
      </c>
      <c r="I40" s="7" t="s">
        <v>9</v>
      </c>
    </row>
    <row r="41" spans="3:9" x14ac:dyDescent="0.25">
      <c r="C41" s="2"/>
      <c r="D41" s="8" t="s">
        <v>80</v>
      </c>
      <c r="E41" s="6" t="s">
        <v>81</v>
      </c>
      <c r="F41" s="7">
        <v>300</v>
      </c>
      <c r="G41" s="7">
        <v>45.5</v>
      </c>
      <c r="H41" s="7" t="s">
        <v>8</v>
      </c>
      <c r="I41" s="7" t="s">
        <v>9</v>
      </c>
    </row>
    <row r="42" spans="3:9" x14ac:dyDescent="0.25">
      <c r="C42" s="2"/>
      <c r="D42" s="8" t="s">
        <v>82</v>
      </c>
      <c r="E42" s="6" t="s">
        <v>83</v>
      </c>
      <c r="F42" s="7">
        <v>89</v>
      </c>
      <c r="G42" s="7">
        <v>45.5</v>
      </c>
      <c r="H42" s="7" t="s">
        <v>8</v>
      </c>
      <c r="I42" s="7" t="s">
        <v>9</v>
      </c>
    </row>
    <row r="43" spans="3:9" x14ac:dyDescent="0.25">
      <c r="C43" s="2"/>
      <c r="D43" s="8" t="s">
        <v>84</v>
      </c>
      <c r="E43" s="6" t="s">
        <v>85</v>
      </c>
      <c r="F43" s="7">
        <v>89</v>
      </c>
      <c r="G43" s="7">
        <v>45.5</v>
      </c>
      <c r="H43" s="7" t="s">
        <v>8</v>
      </c>
      <c r="I43" s="7" t="s">
        <v>9</v>
      </c>
    </row>
    <row r="44" spans="3:9" x14ac:dyDescent="0.25">
      <c r="C44" s="2"/>
      <c r="D44" s="8" t="s">
        <v>86</v>
      </c>
      <c r="E44" s="6" t="s">
        <v>87</v>
      </c>
      <c r="F44" s="7">
        <v>328</v>
      </c>
      <c r="G44" s="7">
        <v>45.5</v>
      </c>
      <c r="H44" s="7" t="s">
        <v>8</v>
      </c>
      <c r="I44" s="7" t="s">
        <v>9</v>
      </c>
    </row>
    <row r="45" spans="3:9" x14ac:dyDescent="0.25">
      <c r="C45" s="2"/>
      <c r="D45" s="8" t="s">
        <v>88</v>
      </c>
      <c r="E45" s="6" t="s">
        <v>89</v>
      </c>
      <c r="F45" s="7">
        <v>46</v>
      </c>
      <c r="G45" s="7">
        <v>45.5</v>
      </c>
      <c r="H45" s="7" t="s">
        <v>8</v>
      </c>
      <c r="I45" s="7" t="s">
        <v>9</v>
      </c>
    </row>
    <row r="46" spans="3:9" x14ac:dyDescent="0.25">
      <c r="C46" s="2"/>
      <c r="D46" s="8" t="s">
        <v>90</v>
      </c>
      <c r="E46" s="6" t="s">
        <v>91</v>
      </c>
      <c r="F46" s="7">
        <v>338</v>
      </c>
      <c r="G46" s="7">
        <v>45.5</v>
      </c>
      <c r="H46" s="7" t="s">
        <v>8</v>
      </c>
      <c r="I46" s="7" t="s">
        <v>9</v>
      </c>
    </row>
    <row r="47" spans="3:9" x14ac:dyDescent="0.25">
      <c r="C47" s="2"/>
      <c r="D47" s="8" t="s">
        <v>92</v>
      </c>
      <c r="E47" s="6" t="s">
        <v>93</v>
      </c>
      <c r="F47" s="7">
        <v>50</v>
      </c>
      <c r="G47" s="7">
        <v>45.5</v>
      </c>
      <c r="H47" s="7" t="s">
        <v>8</v>
      </c>
      <c r="I47" s="7" t="s">
        <v>9</v>
      </c>
    </row>
    <row r="48" spans="3:9" x14ac:dyDescent="0.25">
      <c r="C48" s="2"/>
      <c r="D48" s="8" t="s">
        <v>94</v>
      </c>
      <c r="E48" s="6" t="s">
        <v>95</v>
      </c>
      <c r="F48" s="7">
        <v>11</v>
      </c>
      <c r="G48" s="7">
        <v>45.5</v>
      </c>
      <c r="H48" s="7" t="s">
        <v>8</v>
      </c>
      <c r="I48" s="7" t="s">
        <v>9</v>
      </c>
    </row>
    <row r="49" spans="3:9" x14ac:dyDescent="0.25">
      <c r="C49" s="2"/>
      <c r="D49" s="8" t="s">
        <v>96</v>
      </c>
      <c r="E49" s="6" t="s">
        <v>97</v>
      </c>
      <c r="F49" s="7">
        <v>30</v>
      </c>
      <c r="G49" s="7">
        <v>45.5</v>
      </c>
      <c r="H49" s="7" t="s">
        <v>8</v>
      </c>
      <c r="I49" s="7" t="s">
        <v>9</v>
      </c>
    </row>
    <row r="50" spans="3:9" x14ac:dyDescent="0.25">
      <c r="C50" s="2"/>
      <c r="D50" s="8" t="s">
        <v>98</v>
      </c>
      <c r="E50" s="6" t="s">
        <v>99</v>
      </c>
      <c r="F50" s="7">
        <v>245</v>
      </c>
      <c r="G50" s="7">
        <v>45.5</v>
      </c>
      <c r="H50" s="7" t="s">
        <v>8</v>
      </c>
      <c r="I50" s="7" t="s">
        <v>9</v>
      </c>
    </row>
    <row r="51" spans="3:9" x14ac:dyDescent="0.25">
      <c r="C51" s="5"/>
      <c r="D51" s="8" t="s">
        <v>100</v>
      </c>
      <c r="E51" s="6" t="s">
        <v>101</v>
      </c>
      <c r="F51" s="7">
        <v>32</v>
      </c>
      <c r="G51" s="7">
        <v>45.5</v>
      </c>
      <c r="H51" s="7" t="s">
        <v>8</v>
      </c>
      <c r="I51" s="7" t="s">
        <v>9</v>
      </c>
    </row>
    <row r="52" spans="3:9" x14ac:dyDescent="0.25">
      <c r="C52" s="5"/>
      <c r="D52" s="8" t="s">
        <v>102</v>
      </c>
      <c r="E52" s="6" t="s">
        <v>103</v>
      </c>
      <c r="F52" s="7">
        <v>516</v>
      </c>
      <c r="G52" s="7">
        <v>45.5</v>
      </c>
      <c r="H52" s="7" t="s">
        <v>8</v>
      </c>
      <c r="I52" s="7" t="s">
        <v>9</v>
      </c>
    </row>
    <row r="53" spans="3:9" x14ac:dyDescent="0.25">
      <c r="C53" s="5"/>
      <c r="D53" s="8" t="s">
        <v>104</v>
      </c>
      <c r="E53" s="6" t="s">
        <v>105</v>
      </c>
      <c r="F53" s="7">
        <v>359</v>
      </c>
      <c r="G53" s="7">
        <v>45.5</v>
      </c>
      <c r="H53" s="7" t="s">
        <v>8</v>
      </c>
      <c r="I53" s="7" t="s">
        <v>9</v>
      </c>
    </row>
    <row r="54" spans="3:9" ht="26.25" x14ac:dyDescent="0.25">
      <c r="C54" s="9" t="s">
        <v>106</v>
      </c>
      <c r="D54" s="10" t="s">
        <v>107</v>
      </c>
      <c r="E54" s="10" t="s">
        <v>107</v>
      </c>
      <c r="F54" s="11">
        <f>SUM(F5:F53)</f>
        <v>37956</v>
      </c>
      <c r="G54" s="12">
        <f>1741998/F54</f>
        <v>45.895194435662347</v>
      </c>
      <c r="H54" s="9" t="s">
        <v>8</v>
      </c>
      <c r="I54" s="9" t="s">
        <v>9</v>
      </c>
    </row>
    <row r="55" spans="3:9" x14ac:dyDescent="0.25">
      <c r="C55" s="11"/>
      <c r="D55" s="8" t="s">
        <v>108</v>
      </c>
      <c r="E55" s="6" t="s">
        <v>109</v>
      </c>
      <c r="F55" s="7">
        <v>144</v>
      </c>
      <c r="G55" s="7">
        <v>45.4</v>
      </c>
      <c r="H55" s="7" t="s">
        <v>8</v>
      </c>
      <c r="I55" s="7" t="s">
        <v>9</v>
      </c>
    </row>
    <row r="56" spans="3:9" x14ac:dyDescent="0.25">
      <c r="C56" s="11"/>
      <c r="D56" s="8">
        <v>2</v>
      </c>
      <c r="E56" s="6" t="s">
        <v>109</v>
      </c>
      <c r="F56" s="7">
        <v>500</v>
      </c>
      <c r="G56" s="7">
        <v>45.4</v>
      </c>
      <c r="H56" s="7" t="s">
        <v>8</v>
      </c>
      <c r="I56" s="7" t="s">
        <v>9</v>
      </c>
    </row>
    <row r="57" spans="3:9" x14ac:dyDescent="0.25">
      <c r="C57" s="11"/>
      <c r="D57" s="8">
        <v>3</v>
      </c>
      <c r="E57" s="6" t="s">
        <v>109</v>
      </c>
      <c r="F57" s="7">
        <v>328</v>
      </c>
      <c r="G57" s="7">
        <v>45.4</v>
      </c>
      <c r="H57" s="7" t="s">
        <v>8</v>
      </c>
      <c r="I57" s="7" t="s">
        <v>9</v>
      </c>
    </row>
    <row r="58" spans="3:9" x14ac:dyDescent="0.25">
      <c r="C58" s="11"/>
      <c r="D58" s="8">
        <v>4</v>
      </c>
      <c r="E58" s="6" t="s">
        <v>109</v>
      </c>
      <c r="F58" s="7">
        <v>218</v>
      </c>
      <c r="G58" s="7">
        <v>45.4</v>
      </c>
      <c r="H58" s="7" t="s">
        <v>8</v>
      </c>
      <c r="I58" s="7" t="s">
        <v>9</v>
      </c>
    </row>
    <row r="59" spans="3:9" x14ac:dyDescent="0.25">
      <c r="C59" s="11"/>
      <c r="D59" s="8">
        <v>5</v>
      </c>
      <c r="E59" s="6" t="s">
        <v>109</v>
      </c>
      <c r="F59" s="7">
        <v>208</v>
      </c>
      <c r="G59" s="7">
        <v>45.4</v>
      </c>
      <c r="H59" s="7" t="s">
        <v>8</v>
      </c>
      <c r="I59" s="7" t="s">
        <v>9</v>
      </c>
    </row>
    <row r="60" spans="3:9" x14ac:dyDescent="0.25">
      <c r="C60" s="11"/>
      <c r="D60" s="8">
        <v>6</v>
      </c>
      <c r="E60" s="6" t="s">
        <v>109</v>
      </c>
      <c r="F60" s="7">
        <v>200</v>
      </c>
      <c r="G60" s="7">
        <v>45.4</v>
      </c>
      <c r="H60" s="7" t="s">
        <v>8</v>
      </c>
      <c r="I60" s="7" t="s">
        <v>9</v>
      </c>
    </row>
    <row r="61" spans="3:9" x14ac:dyDescent="0.25">
      <c r="C61" s="11"/>
      <c r="D61" s="8">
        <v>7</v>
      </c>
      <c r="E61" s="6" t="s">
        <v>109</v>
      </c>
      <c r="F61" s="7">
        <v>119</v>
      </c>
      <c r="G61" s="7">
        <v>45.4</v>
      </c>
      <c r="H61" s="7" t="s">
        <v>8</v>
      </c>
      <c r="I61" s="7" t="s">
        <v>9</v>
      </c>
    </row>
    <row r="62" spans="3:9" x14ac:dyDescent="0.25">
      <c r="C62" s="11"/>
      <c r="D62" s="8">
        <v>8</v>
      </c>
      <c r="E62" s="6" t="s">
        <v>109</v>
      </c>
      <c r="F62" s="7">
        <v>89</v>
      </c>
      <c r="G62" s="7">
        <v>45.4</v>
      </c>
      <c r="H62" s="7" t="s">
        <v>8</v>
      </c>
      <c r="I62" s="7" t="s">
        <v>9</v>
      </c>
    </row>
    <row r="63" spans="3:9" x14ac:dyDescent="0.25">
      <c r="C63" s="11"/>
      <c r="D63" s="8">
        <v>9</v>
      </c>
      <c r="E63" s="6" t="s">
        <v>109</v>
      </c>
      <c r="F63" s="7">
        <v>77</v>
      </c>
      <c r="G63" s="7">
        <v>45.4</v>
      </c>
      <c r="H63" s="7" t="s">
        <v>8</v>
      </c>
      <c r="I63" s="7" t="s">
        <v>9</v>
      </c>
    </row>
    <row r="64" spans="3:9" x14ac:dyDescent="0.25">
      <c r="C64" s="11"/>
      <c r="D64" s="8">
        <v>10</v>
      </c>
      <c r="E64" s="6" t="s">
        <v>109</v>
      </c>
      <c r="F64" s="7">
        <v>71</v>
      </c>
      <c r="G64" s="7">
        <v>45.4</v>
      </c>
      <c r="H64" s="7" t="s">
        <v>8</v>
      </c>
      <c r="I64" s="7" t="s">
        <v>9</v>
      </c>
    </row>
    <row r="65" spans="3:9" x14ac:dyDescent="0.25">
      <c r="C65" s="11"/>
      <c r="D65" s="8">
        <v>11</v>
      </c>
      <c r="E65" s="6" t="s">
        <v>109</v>
      </c>
      <c r="F65" s="7">
        <v>68</v>
      </c>
      <c r="G65" s="7">
        <v>45.4</v>
      </c>
      <c r="H65" s="7" t="s">
        <v>8</v>
      </c>
      <c r="I65" s="7" t="s">
        <v>9</v>
      </c>
    </row>
    <row r="66" spans="3:9" x14ac:dyDescent="0.25">
      <c r="C66" s="11"/>
      <c r="D66" s="8">
        <v>12</v>
      </c>
      <c r="E66" s="6" t="s">
        <v>109</v>
      </c>
      <c r="F66" s="7">
        <v>22</v>
      </c>
      <c r="G66" s="7">
        <v>45.4</v>
      </c>
      <c r="H66" s="7" t="s">
        <v>8</v>
      </c>
      <c r="I66" s="7" t="s">
        <v>9</v>
      </c>
    </row>
    <row r="67" spans="3:9" x14ac:dyDescent="0.25">
      <c r="C67" s="11"/>
      <c r="D67" s="8" t="s">
        <v>110</v>
      </c>
      <c r="E67" s="6" t="s">
        <v>111</v>
      </c>
      <c r="F67" s="7">
        <v>500</v>
      </c>
      <c r="G67" s="7">
        <v>44</v>
      </c>
      <c r="H67" s="7" t="s">
        <v>8</v>
      </c>
      <c r="I67" s="7" t="s">
        <v>9</v>
      </c>
    </row>
    <row r="68" spans="3:9" x14ac:dyDescent="0.25">
      <c r="C68" s="11"/>
      <c r="D68" s="8" t="s">
        <v>112</v>
      </c>
      <c r="E68" s="6" t="s">
        <v>113</v>
      </c>
      <c r="F68" s="7">
        <v>100</v>
      </c>
      <c r="G68" s="7">
        <v>44</v>
      </c>
      <c r="H68" s="7" t="s">
        <v>8</v>
      </c>
      <c r="I68" s="7" t="s">
        <v>9</v>
      </c>
    </row>
    <row r="69" spans="3:9" x14ac:dyDescent="0.25">
      <c r="C69" s="11"/>
      <c r="D69" s="8" t="s">
        <v>114</v>
      </c>
      <c r="E69" s="6" t="s">
        <v>115</v>
      </c>
      <c r="F69" s="7">
        <v>133</v>
      </c>
      <c r="G69" s="7">
        <v>44</v>
      </c>
      <c r="H69" s="7" t="s">
        <v>8</v>
      </c>
      <c r="I69" s="7" t="s">
        <v>9</v>
      </c>
    </row>
    <row r="70" spans="3:9" x14ac:dyDescent="0.25">
      <c r="C70" s="11"/>
      <c r="D70" s="8" t="s">
        <v>116</v>
      </c>
      <c r="E70" s="6" t="s">
        <v>117</v>
      </c>
      <c r="F70" s="7">
        <v>90</v>
      </c>
      <c r="G70" s="7">
        <v>44</v>
      </c>
      <c r="H70" s="7" t="s">
        <v>8</v>
      </c>
      <c r="I70" s="7" t="s">
        <v>9</v>
      </c>
    </row>
    <row r="71" spans="3:9" x14ac:dyDescent="0.25">
      <c r="C71" s="11"/>
      <c r="D71" s="8" t="s">
        <v>118</v>
      </c>
      <c r="E71" s="6" t="s">
        <v>119</v>
      </c>
      <c r="F71" s="7">
        <v>30</v>
      </c>
      <c r="G71" s="7">
        <v>44</v>
      </c>
      <c r="H71" s="7" t="s">
        <v>8</v>
      </c>
      <c r="I71" s="7" t="s">
        <v>9</v>
      </c>
    </row>
    <row r="72" spans="3:9" x14ac:dyDescent="0.25">
      <c r="C72" s="11"/>
      <c r="D72" s="8" t="s">
        <v>120</v>
      </c>
      <c r="E72" s="6" t="s">
        <v>121</v>
      </c>
      <c r="F72" s="7">
        <v>47</v>
      </c>
      <c r="G72" s="7">
        <v>44</v>
      </c>
      <c r="H72" s="7" t="s">
        <v>8</v>
      </c>
      <c r="I72" s="7" t="s">
        <v>9</v>
      </c>
    </row>
    <row r="73" spans="3:9" x14ac:dyDescent="0.25">
      <c r="C73" s="11"/>
      <c r="D73" s="8" t="s">
        <v>122</v>
      </c>
      <c r="E73" s="6" t="s">
        <v>123</v>
      </c>
      <c r="F73" s="7">
        <v>268</v>
      </c>
      <c r="G73" s="7">
        <v>44</v>
      </c>
      <c r="H73" s="7" t="s">
        <v>8</v>
      </c>
      <c r="I73" s="7" t="s">
        <v>9</v>
      </c>
    </row>
    <row r="74" spans="3:9" x14ac:dyDescent="0.25">
      <c r="C74" s="11"/>
      <c r="D74" s="8" t="s">
        <v>124</v>
      </c>
      <c r="E74" s="6" t="s">
        <v>125</v>
      </c>
      <c r="F74" s="7">
        <v>414</v>
      </c>
      <c r="G74" s="7">
        <v>44</v>
      </c>
      <c r="H74" s="7" t="s">
        <v>8</v>
      </c>
      <c r="I74" s="7" t="s">
        <v>9</v>
      </c>
    </row>
    <row r="75" spans="3:9" x14ac:dyDescent="0.25">
      <c r="C75" s="11"/>
      <c r="D75" s="8" t="s">
        <v>126</v>
      </c>
      <c r="E75" s="6" t="s">
        <v>127</v>
      </c>
      <c r="F75" s="7">
        <v>338</v>
      </c>
      <c r="G75" s="7">
        <v>44</v>
      </c>
      <c r="H75" s="7" t="s">
        <v>8</v>
      </c>
      <c r="I75" s="7" t="s">
        <v>9</v>
      </c>
    </row>
    <row r="76" spans="3:9" x14ac:dyDescent="0.25">
      <c r="C76" s="11"/>
      <c r="D76" s="8" t="s">
        <v>128</v>
      </c>
      <c r="E76" s="6" t="s">
        <v>129</v>
      </c>
      <c r="F76" s="7">
        <v>208</v>
      </c>
      <c r="G76" s="7">
        <v>44</v>
      </c>
      <c r="H76" s="7" t="s">
        <v>8</v>
      </c>
      <c r="I76" s="7" t="s">
        <v>9</v>
      </c>
    </row>
    <row r="77" spans="3:9" x14ac:dyDescent="0.25">
      <c r="C77" s="11"/>
      <c r="D77" s="8" t="s">
        <v>130</v>
      </c>
      <c r="E77" s="6" t="s">
        <v>131</v>
      </c>
      <c r="F77" s="7">
        <v>103</v>
      </c>
      <c r="G77" s="7">
        <v>44</v>
      </c>
      <c r="H77" s="7" t="s">
        <v>8</v>
      </c>
      <c r="I77" s="7" t="s">
        <v>9</v>
      </c>
    </row>
    <row r="78" spans="3:9" x14ac:dyDescent="0.25">
      <c r="C78" s="11"/>
      <c r="D78" s="8" t="s">
        <v>132</v>
      </c>
      <c r="E78" s="6" t="s">
        <v>133</v>
      </c>
      <c r="F78" s="7">
        <v>132</v>
      </c>
      <c r="G78" s="7">
        <v>44</v>
      </c>
      <c r="H78" s="7" t="s">
        <v>8</v>
      </c>
      <c r="I78" s="7" t="s">
        <v>9</v>
      </c>
    </row>
    <row r="79" spans="3:9" x14ac:dyDescent="0.25">
      <c r="C79" s="11"/>
      <c r="D79" s="8" t="s">
        <v>134</v>
      </c>
      <c r="E79" s="6" t="s">
        <v>135</v>
      </c>
      <c r="F79" s="7">
        <v>89</v>
      </c>
      <c r="G79" s="7">
        <v>44</v>
      </c>
      <c r="H79" s="7" t="s">
        <v>8</v>
      </c>
      <c r="I79" s="7" t="s">
        <v>9</v>
      </c>
    </row>
    <row r="80" spans="3:9" x14ac:dyDescent="0.25">
      <c r="C80" s="11"/>
      <c r="D80" s="8" t="s">
        <v>136</v>
      </c>
      <c r="E80" s="6" t="s">
        <v>137</v>
      </c>
      <c r="F80" s="7">
        <v>10</v>
      </c>
      <c r="G80" s="7">
        <v>44</v>
      </c>
      <c r="H80" s="7" t="s">
        <v>8</v>
      </c>
      <c r="I80" s="7" t="s">
        <v>9</v>
      </c>
    </row>
    <row r="81" spans="3:9" x14ac:dyDescent="0.25">
      <c r="C81" s="11"/>
      <c r="D81" s="8" t="s">
        <v>138</v>
      </c>
      <c r="E81" s="6" t="s">
        <v>139</v>
      </c>
      <c r="F81" s="7">
        <v>50</v>
      </c>
      <c r="G81" s="7">
        <v>44</v>
      </c>
      <c r="H81" s="7" t="s">
        <v>8</v>
      </c>
      <c r="I81" s="7" t="s">
        <v>9</v>
      </c>
    </row>
    <row r="82" spans="3:9" x14ac:dyDescent="0.25">
      <c r="C82" s="11"/>
      <c r="D82" s="8" t="s">
        <v>10</v>
      </c>
      <c r="E82" s="6" t="s">
        <v>140</v>
      </c>
      <c r="F82" s="7">
        <v>100</v>
      </c>
      <c r="G82" s="7">
        <v>44</v>
      </c>
      <c r="H82" s="7" t="s">
        <v>8</v>
      </c>
      <c r="I82" s="7" t="s">
        <v>9</v>
      </c>
    </row>
    <row r="83" spans="3:9" x14ac:dyDescent="0.25">
      <c r="C83" s="11"/>
      <c r="D83" s="8" t="s">
        <v>12</v>
      </c>
      <c r="E83" s="6" t="s">
        <v>141</v>
      </c>
      <c r="F83" s="7">
        <v>47</v>
      </c>
      <c r="G83" s="7">
        <v>44</v>
      </c>
      <c r="H83" s="7" t="s">
        <v>8</v>
      </c>
      <c r="I83" s="7" t="s">
        <v>9</v>
      </c>
    </row>
    <row r="84" spans="3:9" x14ac:dyDescent="0.25">
      <c r="C84" s="11"/>
      <c r="D84" s="8" t="s">
        <v>16</v>
      </c>
      <c r="E84" s="6" t="s">
        <v>142</v>
      </c>
      <c r="F84" s="7">
        <v>7341</v>
      </c>
      <c r="G84" s="7">
        <v>44</v>
      </c>
      <c r="H84" s="7" t="s">
        <v>8</v>
      </c>
      <c r="I84" s="7" t="s">
        <v>9</v>
      </c>
    </row>
    <row r="85" spans="3:9" x14ac:dyDescent="0.25">
      <c r="C85" s="7"/>
      <c r="D85" s="8" t="s">
        <v>28</v>
      </c>
      <c r="E85" s="6" t="s">
        <v>143</v>
      </c>
      <c r="F85" s="7">
        <v>55</v>
      </c>
      <c r="G85" s="7">
        <v>43</v>
      </c>
      <c r="H85" s="7" t="s">
        <v>8</v>
      </c>
      <c r="I85" s="7" t="s">
        <v>9</v>
      </c>
    </row>
    <row r="86" spans="3:9" x14ac:dyDescent="0.25">
      <c r="C86" s="5"/>
      <c r="D86" s="8" t="s">
        <v>30</v>
      </c>
      <c r="E86" s="6" t="s">
        <v>144</v>
      </c>
      <c r="F86" s="7">
        <v>33</v>
      </c>
      <c r="G86" s="7">
        <v>43</v>
      </c>
      <c r="H86" s="7" t="s">
        <v>8</v>
      </c>
      <c r="I86" s="7" t="s">
        <v>9</v>
      </c>
    </row>
    <row r="87" spans="3:9" x14ac:dyDescent="0.25">
      <c r="C87" s="5"/>
      <c r="D87" s="8" t="s">
        <v>32</v>
      </c>
      <c r="E87" s="6" t="s">
        <v>145</v>
      </c>
      <c r="F87" s="7">
        <v>661</v>
      </c>
      <c r="G87" s="7">
        <v>43</v>
      </c>
      <c r="H87" s="7" t="s">
        <v>8</v>
      </c>
      <c r="I87" s="7" t="s">
        <v>9</v>
      </c>
    </row>
    <row r="88" spans="3:9" x14ac:dyDescent="0.25">
      <c r="C88" s="5"/>
      <c r="D88" s="8" t="s">
        <v>34</v>
      </c>
      <c r="E88" s="6" t="s">
        <v>146</v>
      </c>
      <c r="F88" s="7">
        <v>68</v>
      </c>
      <c r="G88" s="7">
        <v>43</v>
      </c>
      <c r="H88" s="7" t="s">
        <v>8</v>
      </c>
      <c r="I88" s="7" t="s">
        <v>9</v>
      </c>
    </row>
    <row r="89" spans="3:9" x14ac:dyDescent="0.25">
      <c r="C89" s="5"/>
      <c r="D89" s="8" t="s">
        <v>42</v>
      </c>
      <c r="E89" s="6" t="s">
        <v>147</v>
      </c>
      <c r="F89" s="7">
        <v>9183</v>
      </c>
      <c r="G89" s="7">
        <v>43</v>
      </c>
      <c r="H89" s="7" t="s">
        <v>8</v>
      </c>
      <c r="I89" s="7" t="s">
        <v>9</v>
      </c>
    </row>
    <row r="90" spans="3:9" ht="26.25" x14ac:dyDescent="0.25">
      <c r="C90" s="9" t="s">
        <v>148</v>
      </c>
      <c r="D90" s="10" t="s">
        <v>107</v>
      </c>
      <c r="E90" s="10" t="s">
        <v>107</v>
      </c>
      <c r="F90" s="13">
        <f>SUM(F55:F89)</f>
        <v>22044</v>
      </c>
      <c r="G90" s="13">
        <v>43.676200000000001</v>
      </c>
      <c r="H90" s="9" t="s">
        <v>8</v>
      </c>
      <c r="I90" s="9" t="s">
        <v>9</v>
      </c>
    </row>
    <row r="91" spans="3:9" ht="39" x14ac:dyDescent="0.25">
      <c r="C91" s="13" t="s">
        <v>149</v>
      </c>
      <c r="D91" s="4" t="s">
        <v>107</v>
      </c>
      <c r="E91" s="4" t="s">
        <v>107</v>
      </c>
      <c r="F91" s="13">
        <f>F54+F90</f>
        <v>60000</v>
      </c>
      <c r="G91" s="13">
        <v>45.079900000000002</v>
      </c>
      <c r="H91" s="11" t="s">
        <v>8</v>
      </c>
      <c r="I91" s="11" t="s">
        <v>9</v>
      </c>
    </row>
  </sheetData>
  <mergeCells count="1">
    <mergeCell ref="C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Transakcije javna 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Jurinić</dc:creator>
  <cp:lastModifiedBy>Denis Jurinić</cp:lastModifiedBy>
  <dcterms:created xsi:type="dcterms:W3CDTF">2025-04-10T11:55:00Z</dcterms:created>
  <dcterms:modified xsi:type="dcterms:W3CDTF">2025-04-10T11:57:11Z</dcterms:modified>
</cp:coreProperties>
</file>