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2390" windowHeight="9315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K24" i="1" s="1"/>
  <c r="B6" i="2" s="1"/>
  <c r="E19" i="1"/>
  <c r="E38" i="1"/>
  <c r="E81" i="1"/>
  <c r="E91" i="1"/>
  <c r="F102" i="1"/>
  <c r="F101" i="1"/>
  <c r="F99" i="1"/>
  <c r="F98" i="1"/>
  <c r="F97" i="1"/>
  <c r="K96" i="1" s="1"/>
  <c r="B9" i="2" s="1"/>
  <c r="F96" i="1"/>
  <c r="F90" i="1"/>
  <c r="K86" i="1" s="1"/>
  <c r="B8" i="2" s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K15" i="1" s="1"/>
  <c r="B5" i="2" s="1"/>
  <c r="F17" i="1"/>
  <c r="F18" i="1"/>
  <c r="F15" i="1"/>
  <c r="K47" i="1" l="1"/>
  <c r="B7" i="2" s="1"/>
  <c r="C5" i="2" s="1"/>
</calcChain>
</file>

<file path=xl/sharedStrings.xml><?xml version="1.0" encoding="utf-8"?>
<sst xmlns="http://schemas.openxmlformats.org/spreadsheetml/2006/main" count="210" uniqueCount="124">
  <si>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</si>
  <si>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</si>
  <si>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</si>
  <si>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</si>
  <si>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</si>
  <si>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</si>
  <si>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</si>
  <si>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</si>
  <si>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</si>
  <si>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</si>
  <si>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</si>
  <si>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</si>
  <si>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</si>
  <si>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</si>
  <si>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</si>
  <si>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</si>
  <si>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</si>
  <si>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</si>
  <si>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</si>
  <si>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</si>
  <si>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</si>
  <si>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</si>
  <si>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</si>
  <si>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</si>
  <si>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</si>
  <si>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</si>
  <si>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</si>
  <si>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</si>
  <si>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</si>
  <si>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</si>
  <si>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</si>
  <si>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</si>
  <si>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</si>
  <si>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</si>
  <si>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</si>
  <si>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</si>
  <si>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</si>
  <si>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</si>
  <si>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</si>
  <si>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</si>
  <si>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</si>
  <si>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</si>
  <si>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</si>
  <si>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</si>
  <si>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</si>
  <si>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</si>
  <si>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</si>
  <si>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</si>
  <si>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</si>
  <si>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</si>
  <si>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</si>
  <si>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</si>
  <si>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</si>
  <si>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</si>
  <si>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</si>
  <si>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</si>
  <si>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</si>
  <si>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</si>
  <si>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</si>
  <si>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</si>
  <si>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</si>
  <si>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</si>
  <si>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</si>
  <si>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</si>
  <si>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</si>
  <si>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</si>
  <si>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</si>
  <si>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</si>
  <si>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</si>
  <si>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</si>
  <si>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</si>
  <si>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</si>
  <si>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</si>
  <si>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</si>
  <si>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</si>
  <si>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</si>
  <si>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</si>
  <si>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</si>
  <si>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</si>
  <si>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</si>
  <si>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</si>
  <si>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</si>
  <si>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</si>
  <si>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</si>
  <si>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</si>
  <si>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</si>
  <si>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</si>
  <si>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</si>
  <si>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</si>
  <si>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</si>
  <si>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</si>
  <si>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</si>
  <si>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</si>
  <si>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</si>
  <si>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</si>
  <si>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isplate dividende</t>
  </si>
  <si>
    <t>obveze su regulirane zakonom i statutom društva</t>
  </si>
  <si>
    <t>većina članova NO predstavnici su većinskog vlasnika</t>
  </si>
  <si>
    <t xml:space="preserve">svi članovi NO primaju jednaku naknadu  </t>
  </si>
  <si>
    <t>članovi NO ne posjeduju dionice društva ali su upoznati s tom obvezom</t>
  </si>
  <si>
    <t>nije bilo takvih poslova</t>
  </si>
  <si>
    <t xml:space="preserve">NE </t>
  </si>
  <si>
    <t>vidi odgovor na pitanje br. 49</t>
  </si>
  <si>
    <t>unutarnja revizija i kontrola je ustrojena u matici tj. Agrokoru kao Odjel interne kontrole i revizije</t>
  </si>
  <si>
    <t xml:space="preserve">DA </t>
  </si>
  <si>
    <t xml:space="preserve">LJERKA PULJIĆ-predsjednik No MISLAV GALIĆ- zamjenik predsjednika NO : ŽELJKO MAŽAR - član NO  </t>
  </si>
  <si>
    <t>ZDENKO PROTUĐER-direktor društva</t>
  </si>
  <si>
    <t xml:space="preserve">svi članovi NO primaju jednaku naknadu koja je određena odlukom glavne skupštine koja je javno objavljena  </t>
  </si>
  <si>
    <t>direktor društva ne prima od društva nikakve nagrade niti naknade iz razloga jer je u radnom odnosu kod većinskog vlasnika</t>
  </si>
  <si>
    <t>Lidija Frančešević, 2411-524</t>
  </si>
  <si>
    <t>ŽITNJAK D.D. Zagreb</t>
  </si>
  <si>
    <t>Prijavljivanje sudjelovanja unaprijed zbog organizacijskih i tehničkih razloga.</t>
  </si>
  <si>
    <t>Sukladno odredbama Statuta Društva.</t>
  </si>
  <si>
    <t>Nije bilo takvih zahtjeva od strane dioničara</t>
  </si>
  <si>
    <t xml:space="preserve">Zbog neriješene infrastrukture a isto tako nije bilo potrebe, a niti upita za takvom uslugom </t>
  </si>
  <si>
    <t>Nije bilo takvih tužbi</t>
  </si>
  <si>
    <t xml:space="preserve">rad članova NO temelji se na dugogodišnjoj tradiciji.Upravnog odbora nema  </t>
  </si>
  <si>
    <t>Kroz godišnji plan</t>
  </si>
  <si>
    <t>24.03.2014.</t>
  </si>
  <si>
    <t>Nije bilo takvih ugovora.</t>
  </si>
  <si>
    <t>naknade članova NO su određene odlukom skupštine a nagrađivanja direktora društva uređeno je ugovorom o radu managera</t>
  </si>
  <si>
    <t>Nagređivanje je uređeno ugovorom o radu managera</t>
  </si>
  <si>
    <t>Za objavu je potrebna suglasnost revizorske kuće. To nije zakonska obveza.</t>
  </si>
  <si>
    <t>Posebnih sastanaka s ulagateljima nije bilo, jer nije bilo takvih ahtjeva.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</si>
</sst>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1857375</xdr:colOff>
      <xdr:row>0</xdr:row>
      <xdr:rowOff>714375</xdr:rowOff>
    </xdr:to>
    <xdr:pic>
      <xdr:nvPicPr>
        <xdr:cNvPr id="104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67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zoomScale="80" zoomScaleNormal="80" workbookViewId="0">
      <selection activeCell="Q1" sqref="Q1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110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109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0.19800000000000001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 t="s">
        <v>112</v>
      </c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113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95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/>
      <c r="E32" s="19">
        <v>0.05</v>
      </c>
      <c r="F32" s="22">
        <f t="shared" si="0"/>
        <v>0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/>
      <c r="E33" s="19">
        <v>0.1</v>
      </c>
      <c r="F33" s="22">
        <f>IF(D33="NE",E33,0)</f>
        <v>0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114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111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115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106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 x14ac:dyDescent="0.3">
      <c r="A43" s="7" t="s">
        <v>21</v>
      </c>
      <c r="B43" s="34"/>
      <c r="C43" s="35"/>
      <c r="D43" s="11"/>
      <c r="E43" s="11"/>
      <c r="F43" s="11"/>
      <c r="G43" s="94" t="s">
        <v>105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96</v>
      </c>
      <c r="H47" s="20"/>
      <c r="I47" s="20"/>
      <c r="J47" s="20"/>
      <c r="K47" s="95">
        <f>SUM(F47:F80)*0.2</f>
        <v>2.7999999999999997E-2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</v>
      </c>
      <c r="G48" s="93" t="s">
        <v>116</v>
      </c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97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93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98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</v>
      </c>
      <c r="G53" s="93" t="s">
        <v>107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99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100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119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119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101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/>
      <c r="E62" s="19">
        <v>0.03</v>
      </c>
      <c r="F62" s="19">
        <f t="shared" si="1"/>
        <v>0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/>
      <c r="E63" s="19">
        <v>0.03</v>
      </c>
      <c r="F63" s="19">
        <f t="shared" si="1"/>
        <v>0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/>
      <c r="E64" s="19">
        <v>0.03</v>
      </c>
      <c r="F64" s="19">
        <f t="shared" si="1"/>
        <v>0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/>
      <c r="E65" s="19">
        <v>0.03</v>
      </c>
      <c r="F65" s="19">
        <f t="shared" si="1"/>
        <v>0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/>
      <c r="E67" s="19">
        <v>0.03</v>
      </c>
      <c r="F67" s="19">
        <f t="shared" si="1"/>
        <v>0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/>
      <c r="E68" s="19">
        <v>0.03</v>
      </c>
      <c r="F68" s="19">
        <f t="shared" si="1"/>
        <v>0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/>
      <c r="E69" s="19">
        <v>0.03</v>
      </c>
      <c r="F69" s="19">
        <f t="shared" si="1"/>
        <v>0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/>
      <c r="E70" s="19">
        <v>0.03</v>
      </c>
      <c r="F70" s="19">
        <f t="shared" si="1"/>
        <v>0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/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6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120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121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108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102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45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122</v>
      </c>
      <c r="H89" s="21"/>
      <c r="I89" s="21"/>
      <c r="J89" s="21"/>
      <c r="K89" s="95"/>
    </row>
    <row r="90" spans="1:11" ht="45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</v>
      </c>
      <c r="G90" s="93" t="s">
        <v>103</v>
      </c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104</v>
      </c>
      <c r="E97" s="19">
        <v>0.1</v>
      </c>
      <c r="F97" s="19">
        <f>IF(D97="DA",E97,0)</f>
        <v>0</v>
      </c>
      <c r="G97" s="93" t="s">
        <v>117</v>
      </c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123</v>
      </c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" right="0.7" top="0.75" bottom="0.75" header="0.3" footer="0.3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 customWidth="1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0.65100000000000002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0.19800000000000001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2.7999999999999997E-2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Lidija Frančešević</cp:lastModifiedBy>
  <cp:lastPrinted>2014-03-24T10:24:38Z</cp:lastPrinted>
  <dcterms:created xsi:type="dcterms:W3CDTF">2012-11-20T14:42:42Z</dcterms:created>
  <dcterms:modified xsi:type="dcterms:W3CDTF">2014-03-24T10:33:14Z</dcterms:modified>
</cp:coreProperties>
</file>