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REGURIC\Desktop\"/>
    </mc:Choice>
  </mc:AlternateContent>
  <xr:revisionPtr revIDLastSave="0" documentId="13_ncr:1_{A2175EBC-FD7E-4B18-9CA9-6E88812A10A7}" xr6:coauthVersionLast="36" xr6:coauthVersionMax="36" xr10:uidLastSave="{00000000-0000-0000-0000-000000000000}"/>
  <workbookProtection workbookPassword="E090" lockStructure="1"/>
  <bookViews>
    <workbookView xWindow="0" yWindow="0" windowWidth="11970" windowHeight="7965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<sst xmlns="http://schemas.openxmlformats.org/spreadsheetml/2006/main" count="199" uniqueCount="111">
  <si>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</si>
  <si>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</si>
  <si>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</si>
  <si>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</si>
  <si>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</si>
  <si>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</si>
  <si>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</si>
  <si>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</si>
  <si>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</si>
  <si>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</si>
  <si>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</si>
  <si>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</si>
  <si>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</si>
  <si>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</si>
  <si>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</si>
  <si>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</si>
  <si>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</si>
  <si>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</si>
  <si>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</si>
  <si>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</si>
  <si>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</si>
  <si>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</si>
  <si>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</si>
  <si>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</si>
  <si>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</si>
  <si>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</si>
  <si>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</si>
  <si>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</si>
  <si>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</si>
  <si>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</si>
  <si>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</si>
  <si>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</si>
  <si>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</si>
  <si>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</si>
  <si>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</si>
  <si>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</si>
  <si>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</si>
  <si>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</si>
  <si>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</si>
  <si>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</si>
  <si>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</si>
  <si>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</si>
  <si>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</si>
  <si>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</si>
  <si>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</si>
  <si>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</si>
  <si>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</si>
  <si>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</si>
  <si>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</si>
  <si>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</si>
  <si>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</si>
  <si>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</si>
  <si>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</si>
  <si>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</si>
  <si>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</si>
  <si>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</si>
  <si>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</si>
  <si>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</si>
  <si>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</si>
  <si>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</si>
  <si>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</si>
  <si>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</si>
  <si>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</si>
  <si>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</si>
  <si>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</si>
  <si>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</si>
  <si>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</si>
  <si>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</si>
  <si>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</si>
  <si>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</si>
  <si>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</si>
  <si>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</si>
  <si>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</si>
  <si>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</si>
  <si>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</si>
  <si>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</si>
  <si>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</si>
  <si>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</si>
  <si>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</si>
  <si>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</si>
  <si>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</si>
  <si>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</si>
  <si>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</si>
  <si>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</si>
  <si>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</si>
  <si>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</si>
  <si>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</si>
  <si>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</si>
  <si>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</si>
  <si>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</si>
  <si>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</si>
  <si>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</si>
  <si>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ZAGREBAČKE PEKARNE KLARA D.D.</t>
  </si>
  <si>
    <t xml:space="preserve">SUZANA GREGURIĆ, 01/5392-353 </t>
  </si>
  <si>
    <t>DA</t>
  </si>
  <si>
    <t>NE</t>
  </si>
  <si>
    <t>prema odredbama Statuta Z.P.Klara d.d. društvo nije u obvezi osigurati dioničarima glasovanje preko punomoćenika, već to pravo pripada svakom dioničaru osobno, a koji može temeljem punomoći uzeti punomoćenika koji će temeljem punomoći glasati u njegovo ime i po njegovim uputama</t>
  </si>
  <si>
    <t xml:space="preserve">u 2018 godini Društvo nije imalo isplatu dividende </t>
  </si>
  <si>
    <t>statutom nije predviđeno</t>
  </si>
  <si>
    <t>tako je propisano statutom Zagrebačkih pekarni Klara d.d.</t>
  </si>
  <si>
    <t>Petar Thür</t>
  </si>
  <si>
    <t xml:space="preserve">FRANJO PLODINEC, PREDSJEDNIK NADZORNOG ODBORA, JOSIP PLODINEC, ZAMJENIK PREDSJEDNIKA NADZORNOG ODBORA, MARINKA BALEN, ČLAN -PREDSTAVNIK RADNIKA, LJERKA MILETIĆ, ČLAN, HRVOJE FILIPOVIĆ, ČLAN, DRAGICA PLODINEC,ČLAN,JOSIP PLODINEC,ČLAN </t>
  </si>
  <si>
    <t>NEMA POTREBE ZA PLANOM SUKCESIJE</t>
  </si>
  <si>
    <t>VISINA NAGRADE ČLANOVIMA NADZORNOG ODBORA UTVRĐENA JE STATUTOM ZAGREBAČKIH PEKARNI KLARA d.d.</t>
  </si>
  <si>
    <t>STATUTOM</t>
  </si>
  <si>
    <t>NE POSTOJI PRAKSA</t>
  </si>
  <si>
    <t>NIJE IH POTREBNO POSEBNO ISTICATI U IZVJEŠĆIMA DRUŠTVA</t>
  </si>
  <si>
    <t>U ZAPISNICIMA SA SJEDNICA SA NADZORNOG ODBORA NE NAVODE SE POJEDINAČNO GLASOVI, VEĆ SE NAVODI DA JE ODLUKA DONESENA VEČINOM  GLASOVA ILI JEDNOGLASNO, TAKO JE REGULIRANO POSLOVNIKOM O RADU NADZORNOG ODBORA</t>
  </si>
  <si>
    <t>TI POSLOVI IMAJU MINIMALNI UTJECAJ NA POSLOVANJE</t>
  </si>
  <si>
    <t>NIJE UVEDENA PRAKSA</t>
  </si>
  <si>
    <t>NISU SE SVI OČITOVALI O SLAGANJU SA ODGOVORIMA U OVOM UPITNIKU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</si>
</sst>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0" fontId="16" fillId="0" borderId="0" xfId="0" applyFont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topLeftCell="A85" zoomScaleNormal="100" workbookViewId="0">
      <selection activeCell="L108" sqref="L108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13.5" thickBot="1" x14ac:dyDescent="0.2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>
        <v>43646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6">
        <f>SUM(F15:F18)*0.2</f>
        <v>0.1</v>
      </c>
    </row>
    <row r="16" spans="1:11" ht="15" x14ac:dyDescent="0.2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7"/>
    </row>
    <row r="17" spans="1:11" ht="25.5" x14ac:dyDescent="0.2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7"/>
    </row>
    <row r="18" spans="1:11" ht="25.5" x14ac:dyDescent="0.2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7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6">
        <f>SUM(F24:F37)*0.3</f>
        <v>0.17700000000000002</v>
      </c>
    </row>
    <row r="25" spans="1:11" ht="15" x14ac:dyDescent="0.3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6"/>
    </row>
    <row r="26" spans="1:11" ht="15" x14ac:dyDescent="0.3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6"/>
    </row>
    <row r="27" spans="1:11" ht="25.5" x14ac:dyDescent="0.3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6"/>
    </row>
    <row r="28" spans="1:11" ht="114.75" x14ac:dyDescent="0.3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6"/>
    </row>
    <row r="29" spans="1:11" ht="51" x14ac:dyDescent="0.3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6"/>
    </row>
    <row r="30" spans="1:11" ht="51" x14ac:dyDescent="0.3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6"/>
    </row>
    <row r="31" spans="1:11" ht="38.25" x14ac:dyDescent="0.3">
      <c r="A31" s="89"/>
      <c r="B31" s="68">
        <v>12</v>
      </c>
      <c r="C31" s="90" t="s">
        <v>24</v>
      </c>
      <c r="D31" s="70" t="s">
        <v>95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6"/>
    </row>
    <row r="32" spans="1:11" ht="25.5" x14ac:dyDescent="0.3">
      <c r="A32" s="89"/>
      <c r="B32" s="68">
        <v>13</v>
      </c>
      <c r="C32" s="90" t="s">
        <v>40</v>
      </c>
      <c r="D32" s="70"/>
      <c r="E32" s="71">
        <v>0.05</v>
      </c>
      <c r="F32" s="87">
        <f t="shared" si="0"/>
        <v>0</v>
      </c>
      <c r="G32" s="72"/>
      <c r="H32" s="2"/>
      <c r="I32" s="2"/>
      <c r="J32" s="2"/>
      <c r="K32" s="106"/>
    </row>
    <row r="33" spans="1:11" ht="25.5" x14ac:dyDescent="0.3">
      <c r="A33" s="89"/>
      <c r="B33" s="68">
        <v>14</v>
      </c>
      <c r="C33" s="90" t="s">
        <v>68</v>
      </c>
      <c r="D33" s="70"/>
      <c r="E33" s="71">
        <v>0.1</v>
      </c>
      <c r="F33" s="87">
        <f>IF(D33="NE",E33,0)</f>
        <v>0</v>
      </c>
      <c r="G33" s="72"/>
      <c r="H33" s="2"/>
      <c r="I33" s="2"/>
      <c r="J33" s="2"/>
      <c r="K33" s="106"/>
    </row>
    <row r="34" spans="1:11" ht="25.5" x14ac:dyDescent="0.3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98</v>
      </c>
      <c r="H34" s="2"/>
      <c r="I34" s="2"/>
      <c r="J34" s="2"/>
      <c r="K34" s="106"/>
    </row>
    <row r="35" spans="1:11" ht="38.25" x14ac:dyDescent="0.3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99</v>
      </c>
      <c r="H35" s="2"/>
      <c r="I35" s="2"/>
      <c r="J35" s="2"/>
      <c r="K35" s="106"/>
    </row>
    <row r="36" spans="1:11" x14ac:dyDescent="0.2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6"/>
    </row>
    <row r="37" spans="1:11" ht="25.5" x14ac:dyDescent="0.2">
      <c r="A37" s="89"/>
      <c r="B37" s="68">
        <v>18</v>
      </c>
      <c r="C37" s="90" t="s">
        <v>63</v>
      </c>
      <c r="D37" s="70"/>
      <c r="E37" s="71">
        <v>0.05</v>
      </c>
      <c r="F37" s="87">
        <f t="shared" si="0"/>
        <v>0</v>
      </c>
      <c r="G37" s="72"/>
      <c r="H37" s="3"/>
      <c r="I37" s="3"/>
      <c r="J37" s="3"/>
      <c r="K37" s="106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x14ac:dyDescent="0.2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21" x14ac:dyDescent="0.2">
      <c r="A41" s="94" t="s">
        <v>17</v>
      </c>
      <c r="B41" s="63"/>
      <c r="C41" s="61"/>
      <c r="D41" s="55"/>
      <c r="E41" s="55"/>
      <c r="F41" s="55"/>
      <c r="G41" s="105" t="s">
        <v>100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02.75" thickBot="1" x14ac:dyDescent="0.25">
      <c r="A43" s="94" t="s">
        <v>16</v>
      </c>
      <c r="B43" s="63"/>
      <c r="C43" s="61"/>
      <c r="D43" s="55"/>
      <c r="E43" s="55"/>
      <c r="F43" s="55"/>
      <c r="G43" s="95" t="s">
        <v>101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6">
        <f>SUM(F47:F78)*0.2</f>
        <v>3.5999999999999997E-2</v>
      </c>
    </row>
    <row r="48" spans="1:11" ht="15" x14ac:dyDescent="0.2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6"/>
    </row>
    <row r="49" spans="1:11" ht="25.5" x14ac:dyDescent="0.2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6"/>
    </row>
    <row r="50" spans="1:11" x14ac:dyDescent="0.2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</v>
      </c>
      <c r="G50" s="72" t="s">
        <v>102</v>
      </c>
      <c r="H50" s="11"/>
      <c r="I50" s="11"/>
      <c r="J50" s="11"/>
      <c r="K50" s="106"/>
    </row>
    <row r="51" spans="1:11" ht="51" x14ac:dyDescent="0.3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</v>
      </c>
      <c r="G51" s="72" t="s">
        <v>103</v>
      </c>
      <c r="H51" s="2"/>
      <c r="I51" s="2"/>
      <c r="J51" s="18"/>
      <c r="K51" s="106"/>
    </row>
    <row r="52" spans="1:11" ht="25.5" x14ac:dyDescent="0.3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 t="s">
        <v>104</v>
      </c>
      <c r="H52" s="2"/>
      <c r="I52" s="2"/>
      <c r="J52" s="18"/>
      <c r="K52" s="106"/>
    </row>
    <row r="53" spans="1:11" ht="38.25" x14ac:dyDescent="0.3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105</v>
      </c>
      <c r="H53" s="2"/>
      <c r="I53" s="2"/>
      <c r="J53" s="18"/>
      <c r="K53" s="106"/>
    </row>
    <row r="54" spans="1:11" ht="51" x14ac:dyDescent="0.2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105</v>
      </c>
      <c r="H54" s="3"/>
      <c r="I54" s="3"/>
      <c r="J54" s="19"/>
      <c r="K54" s="106"/>
    </row>
    <row r="55" spans="1:11" ht="45.75" customHeight="1" x14ac:dyDescent="0.2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6"/>
    </row>
    <row r="56" spans="1:11" ht="38.25" x14ac:dyDescent="0.2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</v>
      </c>
      <c r="G56" s="72" t="s">
        <v>106</v>
      </c>
      <c r="H56" s="3"/>
      <c r="I56" s="3"/>
      <c r="J56" s="19"/>
      <c r="K56" s="106"/>
    </row>
    <row r="57" spans="1:11" ht="25.5" x14ac:dyDescent="0.2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6"/>
    </row>
    <row r="58" spans="1:11" ht="25.5" x14ac:dyDescent="0.2">
      <c r="A58" s="89"/>
      <c r="B58" s="68">
        <v>30</v>
      </c>
      <c r="C58" s="69" t="s">
        <v>56</v>
      </c>
      <c r="D58" s="70"/>
      <c r="E58" s="71">
        <v>0.03</v>
      </c>
      <c r="F58" s="71">
        <f t="shared" si="1"/>
        <v>0</v>
      </c>
      <c r="G58" s="72"/>
      <c r="H58" s="3"/>
      <c r="I58" s="3"/>
      <c r="J58" s="19"/>
      <c r="K58" s="106"/>
    </row>
    <row r="59" spans="1:11" ht="25.5" x14ac:dyDescent="0.3">
      <c r="A59" s="89"/>
      <c r="B59" s="68">
        <v>31</v>
      </c>
      <c r="C59" s="69" t="s">
        <v>84</v>
      </c>
      <c r="D59" s="70"/>
      <c r="E59" s="71">
        <v>0.03</v>
      </c>
      <c r="F59" s="71">
        <f t="shared" si="1"/>
        <v>0</v>
      </c>
      <c r="G59" s="72"/>
      <c r="H59" s="2"/>
      <c r="I59" s="2"/>
      <c r="J59" s="18"/>
      <c r="K59" s="106"/>
    </row>
    <row r="60" spans="1:11" ht="15" x14ac:dyDescent="0.3">
      <c r="A60" s="89"/>
      <c r="B60" s="68">
        <v>32</v>
      </c>
      <c r="C60" s="90" t="s">
        <v>19</v>
      </c>
      <c r="D60" s="70" t="s">
        <v>95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6"/>
    </row>
    <row r="61" spans="1:11" ht="15" x14ac:dyDescent="0.3">
      <c r="A61" s="89"/>
      <c r="B61" s="68">
        <v>33</v>
      </c>
      <c r="C61" s="90" t="s">
        <v>18</v>
      </c>
      <c r="D61" s="70" t="s">
        <v>95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6"/>
    </row>
    <row r="62" spans="1:11" ht="15" x14ac:dyDescent="0.3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6"/>
    </row>
    <row r="63" spans="1:11" ht="25.5" x14ac:dyDescent="0.3">
      <c r="A63" s="89"/>
      <c r="B63" s="68">
        <v>35</v>
      </c>
      <c r="C63" s="90" t="s">
        <v>83</v>
      </c>
      <c r="D63" s="70"/>
      <c r="E63" s="71">
        <v>0.03</v>
      </c>
      <c r="F63" s="71">
        <f t="shared" si="1"/>
        <v>0</v>
      </c>
      <c r="G63" s="72"/>
      <c r="H63" s="2"/>
      <c r="I63" s="2"/>
      <c r="J63" s="18"/>
      <c r="K63" s="106"/>
    </row>
    <row r="64" spans="1:11" ht="51" x14ac:dyDescent="0.3">
      <c r="A64" s="89"/>
      <c r="B64" s="85">
        <v>36</v>
      </c>
      <c r="C64" s="90" t="s">
        <v>82</v>
      </c>
      <c r="D64" s="70"/>
      <c r="E64" s="71">
        <v>0.03</v>
      </c>
      <c r="F64" s="71">
        <f t="shared" si="1"/>
        <v>0</v>
      </c>
      <c r="G64" s="72"/>
      <c r="H64" s="2"/>
      <c r="I64" s="2"/>
      <c r="J64" s="18"/>
      <c r="K64" s="106"/>
    </row>
    <row r="65" spans="1:11" ht="51" x14ac:dyDescent="0.3">
      <c r="A65" s="89"/>
      <c r="B65" s="85">
        <v>37</v>
      </c>
      <c r="C65" s="90" t="s">
        <v>81</v>
      </c>
      <c r="D65" s="70"/>
      <c r="E65" s="71">
        <v>0.03</v>
      </c>
      <c r="F65" s="71">
        <f t="shared" si="1"/>
        <v>0</v>
      </c>
      <c r="G65" s="72"/>
      <c r="H65" s="2"/>
      <c r="I65" s="2"/>
      <c r="J65" s="18"/>
      <c r="K65" s="106"/>
    </row>
    <row r="66" spans="1:11" ht="63.75" x14ac:dyDescent="0.3">
      <c r="A66" s="89"/>
      <c r="B66" s="85">
        <v>38</v>
      </c>
      <c r="C66" s="90" t="s">
        <v>80</v>
      </c>
      <c r="D66" s="70"/>
      <c r="E66" s="71">
        <v>0.03</v>
      </c>
      <c r="F66" s="71">
        <f t="shared" si="1"/>
        <v>0</v>
      </c>
      <c r="G66" s="72"/>
      <c r="H66" s="2"/>
      <c r="I66" s="2"/>
      <c r="J66" s="18"/>
      <c r="K66" s="106"/>
    </row>
    <row r="67" spans="1:11" ht="25.5" x14ac:dyDescent="0.3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/>
      <c r="H67" s="2"/>
      <c r="I67" s="2"/>
      <c r="J67" s="18"/>
      <c r="K67" s="106"/>
    </row>
    <row r="68" spans="1:11" ht="38.25" x14ac:dyDescent="0.3">
      <c r="A68" s="89"/>
      <c r="B68" s="68">
        <v>40</v>
      </c>
      <c r="C68" s="90" t="s">
        <v>78</v>
      </c>
      <c r="D68" s="70"/>
      <c r="E68" s="71">
        <v>0.03</v>
      </c>
      <c r="F68" s="71">
        <f t="shared" si="1"/>
        <v>0</v>
      </c>
      <c r="G68" s="72"/>
      <c r="H68" s="2"/>
      <c r="I68" s="2"/>
      <c r="J68" s="18"/>
      <c r="K68" s="106"/>
    </row>
    <row r="69" spans="1:11" ht="25.5" x14ac:dyDescent="0.3">
      <c r="A69" s="89"/>
      <c r="B69" s="68">
        <v>41</v>
      </c>
      <c r="C69" s="90" t="s">
        <v>77</v>
      </c>
      <c r="D69" s="70"/>
      <c r="E69" s="71">
        <v>0.03</v>
      </c>
      <c r="F69" s="71">
        <f t="shared" si="1"/>
        <v>0</v>
      </c>
      <c r="G69" s="72"/>
      <c r="H69" s="2"/>
      <c r="I69" s="2"/>
      <c r="J69" s="18"/>
      <c r="K69" s="106"/>
    </row>
    <row r="70" spans="1:11" ht="51" x14ac:dyDescent="0.3">
      <c r="A70" s="89"/>
      <c r="B70" s="68">
        <v>42</v>
      </c>
      <c r="C70" s="90" t="s">
        <v>76</v>
      </c>
      <c r="D70" s="70"/>
      <c r="E70" s="71">
        <v>0.03</v>
      </c>
      <c r="F70" s="71">
        <f t="shared" si="1"/>
        <v>0</v>
      </c>
      <c r="G70" s="72"/>
      <c r="H70" s="2"/>
      <c r="I70" s="2"/>
      <c r="J70" s="18"/>
      <c r="K70" s="106"/>
    </row>
    <row r="71" spans="1:11" ht="25.5" x14ac:dyDescent="0.3">
      <c r="A71" s="89"/>
      <c r="B71" s="68">
        <v>43</v>
      </c>
      <c r="C71" s="90" t="s">
        <v>75</v>
      </c>
      <c r="D71" s="70"/>
      <c r="E71" s="71">
        <v>0.03</v>
      </c>
      <c r="F71" s="71">
        <f t="shared" si="1"/>
        <v>0</v>
      </c>
      <c r="G71" s="72"/>
      <c r="H71" s="2"/>
      <c r="I71" s="2"/>
      <c r="J71" s="18"/>
      <c r="K71" s="106"/>
    </row>
    <row r="72" spans="1:11" ht="25.5" x14ac:dyDescent="0.3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6"/>
    </row>
    <row r="73" spans="1:11" ht="89.25" x14ac:dyDescent="0.2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</v>
      </c>
      <c r="G73" s="72" t="s">
        <v>107</v>
      </c>
      <c r="H73" s="3"/>
      <c r="I73" s="3"/>
      <c r="J73" s="19"/>
      <c r="K73" s="106"/>
    </row>
    <row r="74" spans="1:11" ht="51" x14ac:dyDescent="0.2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</v>
      </c>
      <c r="G74" s="72"/>
      <c r="H74" s="5"/>
      <c r="I74" s="5"/>
      <c r="J74" s="5"/>
      <c r="K74" s="106"/>
    </row>
    <row r="75" spans="1:11" ht="38.25" x14ac:dyDescent="0.2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105</v>
      </c>
      <c r="H75" s="5"/>
      <c r="I75" s="5"/>
      <c r="J75" s="5"/>
      <c r="K75" s="106"/>
    </row>
    <row r="76" spans="1:11" ht="38.25" x14ac:dyDescent="0.2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105</v>
      </c>
      <c r="H76" s="5"/>
      <c r="I76" s="5"/>
      <c r="J76" s="5"/>
      <c r="K76" s="106"/>
    </row>
    <row r="77" spans="1:11" ht="38.25" x14ac:dyDescent="0.2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</v>
      </c>
      <c r="G77" s="72" t="s">
        <v>108</v>
      </c>
      <c r="H77" s="5"/>
      <c r="I77" s="5"/>
      <c r="J77" s="5"/>
      <c r="K77" s="106"/>
    </row>
    <row r="78" spans="1:11" ht="51" x14ac:dyDescent="0.2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</v>
      </c>
      <c r="G78" s="72" t="s">
        <v>105</v>
      </c>
      <c r="H78" s="5"/>
      <c r="I78" s="5"/>
      <c r="J78" s="5"/>
      <c r="K78" s="106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6">
        <f>SUM(F84:F89)*0.1</f>
        <v>0.1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6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95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6"/>
    </row>
    <row r="87" spans="1:11" ht="25.5" x14ac:dyDescent="0.2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6"/>
    </row>
    <row r="88" spans="1:11" x14ac:dyDescent="0.2">
      <c r="A88" s="67"/>
      <c r="B88" s="68">
        <v>55</v>
      </c>
      <c r="C88" s="69" t="s">
        <v>87</v>
      </c>
      <c r="D88" s="70" t="s">
        <v>95</v>
      </c>
      <c r="E88" s="71"/>
      <c r="F88" s="71"/>
      <c r="G88" s="72" t="s">
        <v>109</v>
      </c>
      <c r="H88" s="11"/>
      <c r="I88" s="11"/>
      <c r="J88" s="11"/>
      <c r="K88" s="106"/>
    </row>
    <row r="89" spans="1:11" x14ac:dyDescent="0.2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6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6">
        <f>SUM(F95:F101)*0.2</f>
        <v>0.12</v>
      </c>
    </row>
    <row r="96" spans="1:11" ht="15" x14ac:dyDescent="0.2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6"/>
    </row>
    <row r="97" spans="1:11" ht="38.25" x14ac:dyDescent="0.2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6"/>
    </row>
    <row r="98" spans="1:11" ht="25.5" x14ac:dyDescent="0.2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</v>
      </c>
      <c r="G98" s="72"/>
      <c r="H98" s="11"/>
      <c r="I98" s="11"/>
      <c r="J98" s="11"/>
      <c r="K98" s="106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6"/>
    </row>
    <row r="100" spans="1:11" x14ac:dyDescent="0.2">
      <c r="A100" s="67"/>
      <c r="B100" s="68">
        <v>62</v>
      </c>
      <c r="C100" s="69" t="s">
        <v>21</v>
      </c>
      <c r="D100" s="70" t="s">
        <v>95</v>
      </c>
      <c r="E100" s="71">
        <v>0.1</v>
      </c>
      <c r="F100" s="71">
        <f>IF(D100="DA",E100,0)</f>
        <v>0</v>
      </c>
      <c r="G100" s="72"/>
      <c r="K100" s="106"/>
    </row>
    <row r="101" spans="1:11" ht="25.5" x14ac:dyDescent="0.2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</v>
      </c>
      <c r="G101" s="72" t="s">
        <v>110</v>
      </c>
      <c r="K101" s="106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0.1</v>
      </c>
      <c r="C5" s="108">
        <f>SUM(B5:B9)</f>
        <v>0.53300000000000003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0.17700000000000002</v>
      </c>
      <c r="C6" s="108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3.5999999999999997E-2</v>
      </c>
      <c r="C7" s="108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0.1</v>
      </c>
      <c r="C8" s="108"/>
    </row>
    <row r="9" spans="1:11" ht="38.25" customHeight="1" x14ac:dyDescent="0.2">
      <c r="A9" s="7" t="s">
        <v>10</v>
      </c>
      <c r="B9" s="16">
        <f>'Kodeks korp. upravljanja'!K95</f>
        <v>0.12</v>
      </c>
      <c r="C9" s="108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upravljanja'!Podrucje_ispisa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Suzana Gregurić</cp:lastModifiedBy>
  <cp:lastPrinted>2019-07-01T12:15:21Z</cp:lastPrinted>
  <dcterms:created xsi:type="dcterms:W3CDTF">2012-11-20T14:42:42Z</dcterms:created>
  <dcterms:modified xsi:type="dcterms:W3CDTF">2019-07-08T07:20:42Z</dcterms:modified>
</cp:coreProperties>
</file>