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Sektor računovodstva\Direkcija za računovodstvenu regulativu i upravljanje porezima\Godišnje izvješće - knjigica\GI 31 12 2014\Opis poslovanja\"/>
    </mc:Choice>
  </mc:AlternateContent>
  <bookViews>
    <workbookView xWindow="0" yWindow="0" windowWidth="12135" windowHeight="106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3" i="1" l="1"/>
  <c r="F102" i="1"/>
  <c r="F101" i="1"/>
  <c r="F100" i="1"/>
  <c r="F99" i="1"/>
  <c r="F98" i="1"/>
  <c r="F97" i="1"/>
  <c r="K96" i="1"/>
  <c r="F96" i="1"/>
  <c r="E91" i="1"/>
  <c r="F90" i="1"/>
  <c r="F89" i="1"/>
  <c r="F88" i="1"/>
  <c r="F87" i="1"/>
  <c r="F86" i="1"/>
  <c r="K86" i="1" s="1"/>
  <c r="E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E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K24" i="1" s="1"/>
  <c r="E19" i="1"/>
  <c r="F18" i="1"/>
  <c r="F17" i="1"/>
  <c r="F16" i="1"/>
  <c r="F15" i="1"/>
  <c r="K15" i="1" s="1"/>
  <c r="K47" i="1" l="1"/>
</calcChain>
</file>

<file path=xl/sharedStrings.xml><?xml version="1.0" encoding="utf-8"?>
<sst xmlns="http://schemas.openxmlformats.org/spreadsheetml/2006/main" count="209" uniqueCount="116">
  <si>
    <t>KODEKS KORPORATIVNOG UPRAVLJANJA</t>
  </si>
  <si>
    <t>GODIŠNJI UPITNIK</t>
  </si>
  <si>
    <t>OSNOVNI PODACI O DRUŠTVU:</t>
  </si>
  <si>
    <t>PRIVREDNA BANKA ZAGREB D.D.</t>
  </si>
  <si>
    <t>KONTAKT OSOBA I BROJ TELEFONA:</t>
  </si>
  <si>
    <t>DATUM ISPUNJAVANJA UPITNIKA:</t>
  </si>
  <si>
    <t>Sva pitanja sadržana u ovom upitniku odnos se na razdoblje od jedne poslovne godine na koje se odnose i godišnji financijski izvještaji.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</si>
  <si>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</si>
  <si>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</si>
  <si>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POSVEĆENOST PRINCIPIMA KRPORATIVNOG UPRAVLJANJA I DRUŠTVENA ODGOVORNOST</t>
  </si>
  <si>
    <t>Odgovori na ovaj set pitanja nose 20% cjelokupnog pokazatelja u odnosu na usklađenost društva sa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</si>
  <si>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</si>
  <si>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</si>
  <si>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</si>
  <si>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</si>
  <si>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</si>
  <si>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</si>
  <si>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</si>
  <si>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ili je usvojilo vlastitu politiku korporativnog upravljanja?</t>
  </si>
  <si>
    <t>DA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</si>
  <si>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</si>
  <si>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</si>
  <si>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Prilikom odlučivanja uzima li društvo u obzir interese svih dioničara društva, sukladno načelima kodeksa korporativnog upravljanja?</t>
  </si>
  <si>
    <t>DIONIČARI I GLAVNA SKUPŠTINA</t>
  </si>
  <si>
    <t>Odgovori na ovaj set pitanja nose 30% cjelokupnog pokazatelja u odnosu na usklađenost društva sa kodeksom korporativnog upravljanja.</t>
  </si>
  <si>
    <t>Nalazi li se društvo u odnosu uzajamnog dioničarstva s drugim društvom ili društvima? (ako da, objasniti)</t>
  </si>
  <si>
    <t>NE</t>
  </si>
  <si>
    <t xml:space="preserve">Daje li svaka dionica društva pravo na jedan glas ? ( ako ne,objasniti) 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</si>
  <si>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</si>
  <si>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</si>
  <si>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 objasniti)</t>
  </si>
  <si>
    <t>Takvih slučajeva nije bilo, ali je Banka spremna udovoljiti takvim zahtjevima dioničara.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</si>
  <si>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</si>
  <si>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</si>
  <si>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</si>
  <si>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</si>
  <si>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 xml:space="preserve">Jesu li prilikom isplate dividende ili predujma dividende favorizirani pojedini dioničari? (ako da, objasniti) </t>
  </si>
  <si>
    <t>Je li dioničarima omogućeno sudjelovanje i glasovanje na glavnoj skupštini društva upotrebom sredstava suvremene komunikacijske tehnologije? (ako ne, objasniti)</t>
  </si>
  <si>
    <t>Banka nije primila takav zahtjev od strane dioničara.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</si>
  <si>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</si>
  <si>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</si>
  <si>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</si>
  <si>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Ne, nije bilo tužbi za pobijanje odluka Glavne skupštine.</t>
  </si>
  <si>
    <t>UPRAVNA I NADZORNA TIJELA</t>
  </si>
  <si>
    <t>NAVEDITE IMENA UPRAVE I NJIHOVE FUNKCIJE:</t>
  </si>
  <si>
    <t>Božo Prka, Predsjednik;      Gabriele Pace, Zamjenik Predsjednika;      Ivan Gerovac, Član;      Darko Drozdek, Član;     Dinko Lucić, Član;      Andrea Pavlović, Član;     Draženko Kopljar, Član.</t>
  </si>
  <si>
    <t xml:space="preserve">NAVEDITE IMENA NADZORNOG ODBORA I NJIHOVE FUNKCIJE: </t>
  </si>
  <si>
    <t>Giovani Gilli, Predsjednik od 31. ožujka 2014; Draginja Đurić, Zamjenik Predsjednika od 31. ožujka 2014; Paolo Sarcinelli, član od 29. ožujka 2013; Christophe Velle, član od 16. listopada 2013; Massimo Malagoli, član od 2. ožujka 2013;     Nóra Kocsis, član; Branko Jeren, član. Tijekom 2014 mandat je prestao članovima Nadzornog odbora: Gyӧrgy Surányi, Predsjednik, 31. ožujka 2014 (ostavka); Ivan Šramko, zamjenik Predsjednika, 29. ožujka 2014 (istek mandata).</t>
  </si>
  <si>
    <t>Odgovori na ovaj set pitanja nose 20 % cjelokunog pokazatelja u odnosu na usklađenost društva sa kodeksom korporativnog upravljanja.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</si>
  <si>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</si>
  <si>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Raspored sjednica Nadzornog odbora za tekuću godinu utvrđuje se unaprijed, a okvirni plan glede podataka koji se redovito i pravodobno dostavljaju utvrđen je pojedinačnim odlukama Nadzornog odbora i zakonom.</t>
  </si>
  <si>
    <t>Je li nadzorni odbor odnosno upravni odbor donio unutarnja pravila rada?  (ako ne, objasniti)</t>
  </si>
  <si>
    <t>Je li nadzorni odbor odnosno neizvršni direktori upravnog odbora društva sastavljen većinom od neovisnih članova?(ako ne, objasniti)</t>
  </si>
  <si>
    <t>Nadzorni odbor Banke ima jednog nezavisnog člana sukladno odredbama Zakona o kreditnim institucijama.</t>
  </si>
  <si>
    <t>Postoji li u društvu dugoročan plan sukcesije? (ako ne, objasniti).</t>
  </si>
  <si>
    <t>Je li nagrada ili naknada koju primaju članovi nadzornog odnosno upravnog odbora u cijelosti ili dijelom određena prema doprinosu uspješnosti društva? (ako ne, objasniti)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</si>
  <si>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</si>
  <si>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</si>
  <si>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Podaci o nagradama članovima Nadzornog odbora objavljeni su u Odlukama Glavne skupštine. Također podaci o naknadama članovima Uprave, ključnom rukovodstvu te povezanim osobama u agregiranim iznosima objavljuju se u posebnoj bilješci u Godišnjem izvješću pripremljenom sukladno Međunarodnim standardima financijskog izvješćivanja prihvaćenim u Europskoj Uniji, a koje je dostupno na internet stranici Banke.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</si>
  <si>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</si>
  <si>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</si>
  <si>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 xml:space="preserve">Banka nije obavljala posebne komercijalne poslove individualno s članovima Nadzornog odbora i Uprave. Banka ima komercijalni (depozitno-kreditni) odnos s članicama Grupe Intesa Sanpaolo koja ima svoje predstavnike u Nadzornom odboru. Navedeni poslovi obavljani su na fer tržišnoj osnovi. Banka objavljuje posebnu bilješku s agregiranim financijskim informacijama o odnosu s povezanim stranama u Godišnjem izvješću koje je pripremljeno sukladno Međunarodnim standardima financijskog izvješćivanja prihvaćenim u Europskoj Uniji, a koje je dostupno na internet stranici Banke. </t>
  </si>
  <si>
    <t xml:space="preserve">Postoje li ugovori ili sporazumi između člana nadzornog odnosno upravnog odbora društva? </t>
  </si>
  <si>
    <t>Da, ali u dijelu uobičajenih poslovnih aktivnosti (npr. ugovori o radu, ugovori o štednji i slično).</t>
  </si>
  <si>
    <t>Jesu li prethodno odobreni od strane nadzornog odnora odnosno upravnog odbora? (ako ne, objasniti)</t>
  </si>
  <si>
    <t>Da, ukoliko je prethodno odobrenje potrebno.</t>
  </si>
  <si>
    <t>Jesu li bitni elementi svih takvih ugovora ili sporazuma sadržani u godišnjem izvješću? (ako ne, objasniti)</t>
  </si>
  <si>
    <t>Da, u mjeri u kojoj je to potrebno.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</si>
  <si>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</si>
  <si>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</si>
  <si>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(revizorski odbor)? </t>
  </si>
  <si>
    <t>Je li većina članova komisije iz redova neovisnih članova nadzornog odbora? (ako ne, objasniti)</t>
  </si>
  <si>
    <t>Sukladno Zakonu o kreditnim institucijama Nadzorni odbor ima jednog neovisnog člana.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</si>
  <si>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</si>
  <si>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</si>
  <si>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</si>
  <si>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izvršila procjenu potrebe za uspostavom takve funkcije? (ako ne, objasniti)</t>
  </si>
  <si>
    <t>Ne, jer je u Banci je uspostavljena funkcija unutarnje revizije.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</si>
  <si>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</si>
  <si>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</si>
  <si>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Ograničenja o pružanju usluga izuzev eksterne revizije regulirana su zakonom.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</si>
  <si>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</si>
  <si>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</si>
  <si>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</si>
  <si>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Je li dokumentacija relevantna za rad nadzornog odbora odnosno upravnog odbora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</si>
  <si>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</si>
  <si>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</si>
  <si>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Je li društvo kao dio godišnjeg izvješća objavilo izjavu o politici nagrađivanja uprave, upravnog odbora i nadzornog odbora? (ako ne, objasniti)</t>
  </si>
  <si>
    <t>Ne postoji takva zakonska obveza.</t>
  </si>
  <si>
    <t>Je li Izjava o politici nagrađivanja uprave ili izvršnih direktora stalno objavljena na vlastitim internetskim stranicama društva? (ako ne, objasniti)</t>
  </si>
  <si>
    <t>Jesu li detaljni podaci o svim primanjima i naknadama koje svaki član uprave ili izvršni direktori primaju od društva javno objavljeni u godišnjem izvješću društva? (ako ne, objasniti)</t>
  </si>
  <si>
    <t>Podaci o nagradama članovima Uprave, ključnom rukovodstvu te povezanim osobama u agregiranim iznosima objavljuju se u posebnoj bilješci u Godišnjem izvješću pripremljenom sukladno Međunarodnim standardima financijskog izvješćivanja prihvaćenim u Europskoj Uniji, a koje je dostupno na internet stranici Banke.</t>
  </si>
  <si>
    <t>Jesu li svi oblici nagrada članova uprave i nadzornog odbora, uključujući opcije i druge pogodnosti uprave, javno objavljeni po detaljnim pojedinim stavkama i osobama u godišnjem izviješću društva? (ako ne, objasniti)</t>
  </si>
  <si>
    <t xml:space="preserve">Podaci o nagradama članovima Uprave i ključnom rukovodstvu u agregiranim iznosima objavljuju se u Godišnjem izvješću. Podaci o nagradama članovima Nadzornog odbora objavljeni su u sklopu odluka Glavne skupštine.  </t>
  </si>
  <si>
    <t>Jesu li svi poslovi u kojima su sudjelovali članovi uprave ili izvršni direktori te s njima povezane osobe i društvo ili s njime povezane osobe jasno navedeni u izvješćima društva? (ako ne, objasniti)</t>
  </si>
  <si>
    <t>Da, u skladu sa odgovarajućim računovodstvenim standardima.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</si>
  <si>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</si>
  <si>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REVIZIJA I MEHANIZMI UNUTARNJE KONTROLE</t>
  </si>
  <si>
    <t>Odgovori na ovo područje nose 10% cjelokupnog pokazatelja u odnosu na usklađenost društva sa kodeksom korporativnog upravljanja.</t>
  </si>
  <si>
    <t>Ima li društvo vanjskog revizora?</t>
  </si>
  <si>
    <t>Je li je vanjski revizor društva vlasnički ili interesno povezan sa društvom?</t>
  </si>
  <si>
    <t>Je li vanjski revizor društva, pruža društvu, sam ili putem povezanih osoba, druge usluge?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</si>
  <si>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</si>
  <si>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</si>
  <si>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TRANSPARENTNOST I JAVNOST POSLOVANJA</t>
  </si>
  <si>
    <t>Odgovori na ovo poglavlje nose 20% cjelokupnog pokazatelja u odnosu na usklađenost društva sa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</si>
  <si>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</si>
  <si>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</si>
  <si>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</si>
  <si>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</si>
  <si>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</si>
  <si>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</si>
  <si>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>Banka ima stabilnu dioničku strukturu te održava kontinuiranu komunikaciju s većinskim investitorima. Iz toga razloga nije bilo potrebe za posebnim sastancima s dioničarima odnosno investitorima osim održavanja Godišnje skupštine.</t>
  </si>
  <si>
    <t xml:space="preserve"> Slažu li se svi članovi uprave i nadzornog ili upravnog odbora da su navodi izneseni u odgovorima na ovaj upitnik po njihovom najboljem saznanju u cijelosti istiniti?</t>
  </si>
  <si>
    <t>Anica Lesar</t>
  </si>
  <si>
    <t>31. prosinca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</si>
</sst>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 tint="4.9989318521683403E-2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4"/>
      <color indexed="20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name val="Palatino Linotype"/>
      <family val="1"/>
      <charset val="238"/>
    </font>
    <font>
      <sz val="10"/>
      <name val="Palatino Linotype"/>
      <family val="1"/>
      <charset val="238"/>
    </font>
    <font>
      <b/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top"/>
    </xf>
    <xf numFmtId="0" fontId="0" fillId="2" borderId="0" xfId="0" applyFill="1" applyProtection="1"/>
    <xf numFmtId="0" fontId="3" fillId="2" borderId="0" xfId="0" applyFont="1" applyFill="1" applyBorder="1" applyAlignment="1" applyProtection="1">
      <alignment horizontal="left" indent="1"/>
    </xf>
    <xf numFmtId="0" fontId="3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/>
    <xf numFmtId="0" fontId="5" fillId="2" borderId="0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/>
    <xf numFmtId="0" fontId="0" fillId="2" borderId="0" xfId="0" applyFill="1" applyBorder="1" applyAlignment="1">
      <alignment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/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3" borderId="4" xfId="0" applyFont="1" applyFill="1" applyBorder="1" applyAlignment="1" applyProtection="1">
      <alignment horizontal="center" vertical="center"/>
      <protection locked="0"/>
    </xf>
    <xf numFmtId="9" fontId="8" fillId="0" borderId="4" xfId="0" applyNumberFormat="1" applyFont="1" applyBorder="1" applyAlignment="1">
      <alignment horizontal="center" vertical="center"/>
    </xf>
    <xf numFmtId="0" fontId="8" fillId="5" borderId="4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/>
    <xf numFmtId="0" fontId="0" fillId="0" borderId="0" xfId="0" applyFill="1"/>
    <xf numFmtId="0" fontId="8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9" fontId="8" fillId="0" borderId="4" xfId="0" applyNumberFormat="1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0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10" fontId="8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7" fillId="0" borderId="0" xfId="0" applyFont="1" applyAlignment="1">
      <alignment horizontal="left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/>
    <xf numFmtId="0" fontId="8" fillId="0" borderId="5" xfId="0" applyFont="1" applyBorder="1"/>
    <xf numFmtId="0" fontId="0" fillId="0" borderId="5" xfId="0" applyBorder="1"/>
    <xf numFmtId="9" fontId="8" fillId="0" borderId="0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/>
    <xf numFmtId="0" fontId="8" fillId="0" borderId="4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9" fontId="8" fillId="0" borderId="0" xfId="0" applyNumberFormat="1" applyFont="1"/>
    <xf numFmtId="0" fontId="10" fillId="0" borderId="4" xfId="0" applyFont="1" applyBorder="1" applyAlignment="1">
      <alignment horizontal="justify" vertical="center"/>
    </xf>
    <xf numFmtId="0" fontId="8" fillId="0" borderId="8" xfId="0" applyFont="1" applyBorder="1"/>
    <xf numFmtId="0" fontId="0" fillId="0" borderId="8" xfId="0" applyBorder="1"/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justify" vertical="center"/>
    </xf>
    <xf numFmtId="0" fontId="10" fillId="0" borderId="4" xfId="0" applyFont="1" applyBorder="1" applyAlignment="1">
      <alignment wrapText="1"/>
    </xf>
    <xf numFmtId="0" fontId="10" fillId="0" borderId="4" xfId="0" applyFont="1" applyBorder="1" applyAlignment="1">
      <alignment horizontal="justify" vertical="center" wrapText="1"/>
    </xf>
    <xf numFmtId="9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123825</xdr:rowOff>
    </xdr:from>
    <xdr:to>
      <xdr:col>2</xdr:col>
      <xdr:colOff>1922307</xdr:colOff>
      <xdr:row>0</xdr:row>
      <xdr:rowOff>714375</xdr:rowOff>
    </xdr:to>
    <xdr:pic>
      <xdr:nvPicPr>
        <xdr:cNvPr id="2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3825"/>
          <a:ext cx="2931956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tabSelected="1" zoomScale="80" zoomScaleNormal="80" workbookViewId="0">
      <selection activeCell="S14" sqref="S14"/>
    </sheetView>
  </sheetViews>
  <sheetFormatPr defaultRowHeight="15" x14ac:dyDescent="0.25"/>
  <cols>
    <col min="1" max="1" width="7.5703125" customWidth="1"/>
    <col min="2" max="2" width="8.7109375" style="45" customWidth="1"/>
    <col min="3" max="3" width="75.28515625" style="86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  <col min="257" max="257" width="7.5703125" customWidth="1"/>
    <col min="258" max="258" width="8.7109375" customWidth="1"/>
    <col min="259" max="259" width="75.28515625" customWidth="1"/>
    <col min="260" max="260" width="10.28515625" customWidth="1"/>
    <col min="261" max="262" width="0" hidden="1" customWidth="1"/>
    <col min="263" max="263" width="31.5703125" customWidth="1"/>
    <col min="264" max="267" width="0" hidden="1" customWidth="1"/>
    <col min="513" max="513" width="7.5703125" customWidth="1"/>
    <col min="514" max="514" width="8.7109375" customWidth="1"/>
    <col min="515" max="515" width="75.28515625" customWidth="1"/>
    <col min="516" max="516" width="10.28515625" customWidth="1"/>
    <col min="517" max="518" width="0" hidden="1" customWidth="1"/>
    <col min="519" max="519" width="31.5703125" customWidth="1"/>
    <col min="520" max="523" width="0" hidden="1" customWidth="1"/>
    <col min="769" max="769" width="7.5703125" customWidth="1"/>
    <col min="770" max="770" width="8.7109375" customWidth="1"/>
    <col min="771" max="771" width="75.28515625" customWidth="1"/>
    <col min="772" max="772" width="10.28515625" customWidth="1"/>
    <col min="773" max="774" width="0" hidden="1" customWidth="1"/>
    <col min="775" max="775" width="31.5703125" customWidth="1"/>
    <col min="776" max="779" width="0" hidden="1" customWidth="1"/>
    <col min="1025" max="1025" width="7.5703125" customWidth="1"/>
    <col min="1026" max="1026" width="8.7109375" customWidth="1"/>
    <col min="1027" max="1027" width="75.28515625" customWidth="1"/>
    <col min="1028" max="1028" width="10.28515625" customWidth="1"/>
    <col min="1029" max="1030" width="0" hidden="1" customWidth="1"/>
    <col min="1031" max="1031" width="31.5703125" customWidth="1"/>
    <col min="1032" max="1035" width="0" hidden="1" customWidth="1"/>
    <col min="1281" max="1281" width="7.5703125" customWidth="1"/>
    <col min="1282" max="1282" width="8.7109375" customWidth="1"/>
    <col min="1283" max="1283" width="75.28515625" customWidth="1"/>
    <col min="1284" max="1284" width="10.28515625" customWidth="1"/>
    <col min="1285" max="1286" width="0" hidden="1" customWidth="1"/>
    <col min="1287" max="1287" width="31.5703125" customWidth="1"/>
    <col min="1288" max="1291" width="0" hidden="1" customWidth="1"/>
    <col min="1537" max="1537" width="7.5703125" customWidth="1"/>
    <col min="1538" max="1538" width="8.7109375" customWidth="1"/>
    <col min="1539" max="1539" width="75.28515625" customWidth="1"/>
    <col min="1540" max="1540" width="10.28515625" customWidth="1"/>
    <col min="1541" max="1542" width="0" hidden="1" customWidth="1"/>
    <col min="1543" max="1543" width="31.5703125" customWidth="1"/>
    <col min="1544" max="1547" width="0" hidden="1" customWidth="1"/>
    <col min="1793" max="1793" width="7.5703125" customWidth="1"/>
    <col min="1794" max="1794" width="8.7109375" customWidth="1"/>
    <col min="1795" max="1795" width="75.28515625" customWidth="1"/>
    <col min="1796" max="1796" width="10.28515625" customWidth="1"/>
    <col min="1797" max="1798" width="0" hidden="1" customWidth="1"/>
    <col min="1799" max="1799" width="31.5703125" customWidth="1"/>
    <col min="1800" max="1803" width="0" hidden="1" customWidth="1"/>
    <col min="2049" max="2049" width="7.5703125" customWidth="1"/>
    <col min="2050" max="2050" width="8.7109375" customWidth="1"/>
    <col min="2051" max="2051" width="75.28515625" customWidth="1"/>
    <col min="2052" max="2052" width="10.28515625" customWidth="1"/>
    <col min="2053" max="2054" width="0" hidden="1" customWidth="1"/>
    <col min="2055" max="2055" width="31.5703125" customWidth="1"/>
    <col min="2056" max="2059" width="0" hidden="1" customWidth="1"/>
    <col min="2305" max="2305" width="7.5703125" customWidth="1"/>
    <col min="2306" max="2306" width="8.7109375" customWidth="1"/>
    <col min="2307" max="2307" width="75.28515625" customWidth="1"/>
    <col min="2308" max="2308" width="10.28515625" customWidth="1"/>
    <col min="2309" max="2310" width="0" hidden="1" customWidth="1"/>
    <col min="2311" max="2311" width="31.5703125" customWidth="1"/>
    <col min="2312" max="2315" width="0" hidden="1" customWidth="1"/>
    <col min="2561" max="2561" width="7.5703125" customWidth="1"/>
    <col min="2562" max="2562" width="8.7109375" customWidth="1"/>
    <col min="2563" max="2563" width="75.28515625" customWidth="1"/>
    <col min="2564" max="2564" width="10.28515625" customWidth="1"/>
    <col min="2565" max="2566" width="0" hidden="1" customWidth="1"/>
    <col min="2567" max="2567" width="31.5703125" customWidth="1"/>
    <col min="2568" max="2571" width="0" hidden="1" customWidth="1"/>
    <col min="2817" max="2817" width="7.5703125" customWidth="1"/>
    <col min="2818" max="2818" width="8.7109375" customWidth="1"/>
    <col min="2819" max="2819" width="75.28515625" customWidth="1"/>
    <col min="2820" max="2820" width="10.28515625" customWidth="1"/>
    <col min="2821" max="2822" width="0" hidden="1" customWidth="1"/>
    <col min="2823" max="2823" width="31.5703125" customWidth="1"/>
    <col min="2824" max="2827" width="0" hidden="1" customWidth="1"/>
    <col min="3073" max="3073" width="7.5703125" customWidth="1"/>
    <col min="3074" max="3074" width="8.7109375" customWidth="1"/>
    <col min="3075" max="3075" width="75.28515625" customWidth="1"/>
    <col min="3076" max="3076" width="10.28515625" customWidth="1"/>
    <col min="3077" max="3078" width="0" hidden="1" customWidth="1"/>
    <col min="3079" max="3079" width="31.5703125" customWidth="1"/>
    <col min="3080" max="3083" width="0" hidden="1" customWidth="1"/>
    <col min="3329" max="3329" width="7.5703125" customWidth="1"/>
    <col min="3330" max="3330" width="8.7109375" customWidth="1"/>
    <col min="3331" max="3331" width="75.28515625" customWidth="1"/>
    <col min="3332" max="3332" width="10.28515625" customWidth="1"/>
    <col min="3333" max="3334" width="0" hidden="1" customWidth="1"/>
    <col min="3335" max="3335" width="31.5703125" customWidth="1"/>
    <col min="3336" max="3339" width="0" hidden="1" customWidth="1"/>
    <col min="3585" max="3585" width="7.5703125" customWidth="1"/>
    <col min="3586" max="3586" width="8.7109375" customWidth="1"/>
    <col min="3587" max="3587" width="75.28515625" customWidth="1"/>
    <col min="3588" max="3588" width="10.28515625" customWidth="1"/>
    <col min="3589" max="3590" width="0" hidden="1" customWidth="1"/>
    <col min="3591" max="3591" width="31.5703125" customWidth="1"/>
    <col min="3592" max="3595" width="0" hidden="1" customWidth="1"/>
    <col min="3841" max="3841" width="7.5703125" customWidth="1"/>
    <col min="3842" max="3842" width="8.7109375" customWidth="1"/>
    <col min="3843" max="3843" width="75.28515625" customWidth="1"/>
    <col min="3844" max="3844" width="10.28515625" customWidth="1"/>
    <col min="3845" max="3846" width="0" hidden="1" customWidth="1"/>
    <col min="3847" max="3847" width="31.5703125" customWidth="1"/>
    <col min="3848" max="3851" width="0" hidden="1" customWidth="1"/>
    <col min="4097" max="4097" width="7.5703125" customWidth="1"/>
    <col min="4098" max="4098" width="8.7109375" customWidth="1"/>
    <col min="4099" max="4099" width="75.28515625" customWidth="1"/>
    <col min="4100" max="4100" width="10.28515625" customWidth="1"/>
    <col min="4101" max="4102" width="0" hidden="1" customWidth="1"/>
    <col min="4103" max="4103" width="31.5703125" customWidth="1"/>
    <col min="4104" max="4107" width="0" hidden="1" customWidth="1"/>
    <col min="4353" max="4353" width="7.5703125" customWidth="1"/>
    <col min="4354" max="4354" width="8.7109375" customWidth="1"/>
    <col min="4355" max="4355" width="75.28515625" customWidth="1"/>
    <col min="4356" max="4356" width="10.28515625" customWidth="1"/>
    <col min="4357" max="4358" width="0" hidden="1" customWidth="1"/>
    <col min="4359" max="4359" width="31.5703125" customWidth="1"/>
    <col min="4360" max="4363" width="0" hidden="1" customWidth="1"/>
    <col min="4609" max="4609" width="7.5703125" customWidth="1"/>
    <col min="4610" max="4610" width="8.7109375" customWidth="1"/>
    <col min="4611" max="4611" width="75.28515625" customWidth="1"/>
    <col min="4612" max="4612" width="10.28515625" customWidth="1"/>
    <col min="4613" max="4614" width="0" hidden="1" customWidth="1"/>
    <col min="4615" max="4615" width="31.5703125" customWidth="1"/>
    <col min="4616" max="4619" width="0" hidden="1" customWidth="1"/>
    <col min="4865" max="4865" width="7.5703125" customWidth="1"/>
    <col min="4866" max="4866" width="8.7109375" customWidth="1"/>
    <col min="4867" max="4867" width="75.28515625" customWidth="1"/>
    <col min="4868" max="4868" width="10.28515625" customWidth="1"/>
    <col min="4869" max="4870" width="0" hidden="1" customWidth="1"/>
    <col min="4871" max="4871" width="31.5703125" customWidth="1"/>
    <col min="4872" max="4875" width="0" hidden="1" customWidth="1"/>
    <col min="5121" max="5121" width="7.5703125" customWidth="1"/>
    <col min="5122" max="5122" width="8.7109375" customWidth="1"/>
    <col min="5123" max="5123" width="75.28515625" customWidth="1"/>
    <col min="5124" max="5124" width="10.28515625" customWidth="1"/>
    <col min="5125" max="5126" width="0" hidden="1" customWidth="1"/>
    <col min="5127" max="5127" width="31.5703125" customWidth="1"/>
    <col min="5128" max="5131" width="0" hidden="1" customWidth="1"/>
    <col min="5377" max="5377" width="7.5703125" customWidth="1"/>
    <col min="5378" max="5378" width="8.7109375" customWidth="1"/>
    <col min="5379" max="5379" width="75.28515625" customWidth="1"/>
    <col min="5380" max="5380" width="10.28515625" customWidth="1"/>
    <col min="5381" max="5382" width="0" hidden="1" customWidth="1"/>
    <col min="5383" max="5383" width="31.5703125" customWidth="1"/>
    <col min="5384" max="5387" width="0" hidden="1" customWidth="1"/>
    <col min="5633" max="5633" width="7.5703125" customWidth="1"/>
    <col min="5634" max="5634" width="8.7109375" customWidth="1"/>
    <col min="5635" max="5635" width="75.28515625" customWidth="1"/>
    <col min="5636" max="5636" width="10.28515625" customWidth="1"/>
    <col min="5637" max="5638" width="0" hidden="1" customWidth="1"/>
    <col min="5639" max="5639" width="31.5703125" customWidth="1"/>
    <col min="5640" max="5643" width="0" hidden="1" customWidth="1"/>
    <col min="5889" max="5889" width="7.5703125" customWidth="1"/>
    <col min="5890" max="5890" width="8.7109375" customWidth="1"/>
    <col min="5891" max="5891" width="75.28515625" customWidth="1"/>
    <col min="5892" max="5892" width="10.28515625" customWidth="1"/>
    <col min="5893" max="5894" width="0" hidden="1" customWidth="1"/>
    <col min="5895" max="5895" width="31.5703125" customWidth="1"/>
    <col min="5896" max="5899" width="0" hidden="1" customWidth="1"/>
    <col min="6145" max="6145" width="7.5703125" customWidth="1"/>
    <col min="6146" max="6146" width="8.7109375" customWidth="1"/>
    <col min="6147" max="6147" width="75.28515625" customWidth="1"/>
    <col min="6148" max="6148" width="10.28515625" customWidth="1"/>
    <col min="6149" max="6150" width="0" hidden="1" customWidth="1"/>
    <col min="6151" max="6151" width="31.5703125" customWidth="1"/>
    <col min="6152" max="6155" width="0" hidden="1" customWidth="1"/>
    <col min="6401" max="6401" width="7.5703125" customWidth="1"/>
    <col min="6402" max="6402" width="8.7109375" customWidth="1"/>
    <col min="6403" max="6403" width="75.28515625" customWidth="1"/>
    <col min="6404" max="6404" width="10.28515625" customWidth="1"/>
    <col min="6405" max="6406" width="0" hidden="1" customWidth="1"/>
    <col min="6407" max="6407" width="31.5703125" customWidth="1"/>
    <col min="6408" max="6411" width="0" hidden="1" customWidth="1"/>
    <col min="6657" max="6657" width="7.5703125" customWidth="1"/>
    <col min="6658" max="6658" width="8.7109375" customWidth="1"/>
    <col min="6659" max="6659" width="75.28515625" customWidth="1"/>
    <col min="6660" max="6660" width="10.28515625" customWidth="1"/>
    <col min="6661" max="6662" width="0" hidden="1" customWidth="1"/>
    <col min="6663" max="6663" width="31.5703125" customWidth="1"/>
    <col min="6664" max="6667" width="0" hidden="1" customWidth="1"/>
    <col min="6913" max="6913" width="7.5703125" customWidth="1"/>
    <col min="6914" max="6914" width="8.7109375" customWidth="1"/>
    <col min="6915" max="6915" width="75.28515625" customWidth="1"/>
    <col min="6916" max="6916" width="10.28515625" customWidth="1"/>
    <col min="6917" max="6918" width="0" hidden="1" customWidth="1"/>
    <col min="6919" max="6919" width="31.5703125" customWidth="1"/>
    <col min="6920" max="6923" width="0" hidden="1" customWidth="1"/>
    <col min="7169" max="7169" width="7.5703125" customWidth="1"/>
    <col min="7170" max="7170" width="8.7109375" customWidth="1"/>
    <col min="7171" max="7171" width="75.28515625" customWidth="1"/>
    <col min="7172" max="7172" width="10.28515625" customWidth="1"/>
    <col min="7173" max="7174" width="0" hidden="1" customWidth="1"/>
    <col min="7175" max="7175" width="31.5703125" customWidth="1"/>
    <col min="7176" max="7179" width="0" hidden="1" customWidth="1"/>
    <col min="7425" max="7425" width="7.5703125" customWidth="1"/>
    <col min="7426" max="7426" width="8.7109375" customWidth="1"/>
    <col min="7427" max="7427" width="75.28515625" customWidth="1"/>
    <col min="7428" max="7428" width="10.28515625" customWidth="1"/>
    <col min="7429" max="7430" width="0" hidden="1" customWidth="1"/>
    <col min="7431" max="7431" width="31.5703125" customWidth="1"/>
    <col min="7432" max="7435" width="0" hidden="1" customWidth="1"/>
    <col min="7681" max="7681" width="7.5703125" customWidth="1"/>
    <col min="7682" max="7682" width="8.7109375" customWidth="1"/>
    <col min="7683" max="7683" width="75.28515625" customWidth="1"/>
    <col min="7684" max="7684" width="10.28515625" customWidth="1"/>
    <col min="7685" max="7686" width="0" hidden="1" customWidth="1"/>
    <col min="7687" max="7687" width="31.5703125" customWidth="1"/>
    <col min="7688" max="7691" width="0" hidden="1" customWidth="1"/>
    <col min="7937" max="7937" width="7.5703125" customWidth="1"/>
    <col min="7938" max="7938" width="8.7109375" customWidth="1"/>
    <col min="7939" max="7939" width="75.28515625" customWidth="1"/>
    <col min="7940" max="7940" width="10.28515625" customWidth="1"/>
    <col min="7941" max="7942" width="0" hidden="1" customWidth="1"/>
    <col min="7943" max="7943" width="31.5703125" customWidth="1"/>
    <col min="7944" max="7947" width="0" hidden="1" customWidth="1"/>
    <col min="8193" max="8193" width="7.5703125" customWidth="1"/>
    <col min="8194" max="8194" width="8.7109375" customWidth="1"/>
    <col min="8195" max="8195" width="75.28515625" customWidth="1"/>
    <col min="8196" max="8196" width="10.28515625" customWidth="1"/>
    <col min="8197" max="8198" width="0" hidden="1" customWidth="1"/>
    <col min="8199" max="8199" width="31.5703125" customWidth="1"/>
    <col min="8200" max="8203" width="0" hidden="1" customWidth="1"/>
    <col min="8449" max="8449" width="7.5703125" customWidth="1"/>
    <col min="8450" max="8450" width="8.7109375" customWidth="1"/>
    <col min="8451" max="8451" width="75.28515625" customWidth="1"/>
    <col min="8452" max="8452" width="10.28515625" customWidth="1"/>
    <col min="8453" max="8454" width="0" hidden="1" customWidth="1"/>
    <col min="8455" max="8455" width="31.5703125" customWidth="1"/>
    <col min="8456" max="8459" width="0" hidden="1" customWidth="1"/>
    <col min="8705" max="8705" width="7.5703125" customWidth="1"/>
    <col min="8706" max="8706" width="8.7109375" customWidth="1"/>
    <col min="8707" max="8707" width="75.28515625" customWidth="1"/>
    <col min="8708" max="8708" width="10.28515625" customWidth="1"/>
    <col min="8709" max="8710" width="0" hidden="1" customWidth="1"/>
    <col min="8711" max="8711" width="31.5703125" customWidth="1"/>
    <col min="8712" max="8715" width="0" hidden="1" customWidth="1"/>
    <col min="8961" max="8961" width="7.5703125" customWidth="1"/>
    <col min="8962" max="8962" width="8.7109375" customWidth="1"/>
    <col min="8963" max="8963" width="75.28515625" customWidth="1"/>
    <col min="8964" max="8964" width="10.28515625" customWidth="1"/>
    <col min="8965" max="8966" width="0" hidden="1" customWidth="1"/>
    <col min="8967" max="8967" width="31.5703125" customWidth="1"/>
    <col min="8968" max="8971" width="0" hidden="1" customWidth="1"/>
    <col min="9217" max="9217" width="7.5703125" customWidth="1"/>
    <col min="9218" max="9218" width="8.7109375" customWidth="1"/>
    <col min="9219" max="9219" width="75.28515625" customWidth="1"/>
    <col min="9220" max="9220" width="10.28515625" customWidth="1"/>
    <col min="9221" max="9222" width="0" hidden="1" customWidth="1"/>
    <col min="9223" max="9223" width="31.5703125" customWidth="1"/>
    <col min="9224" max="9227" width="0" hidden="1" customWidth="1"/>
    <col min="9473" max="9473" width="7.5703125" customWidth="1"/>
    <col min="9474" max="9474" width="8.7109375" customWidth="1"/>
    <col min="9475" max="9475" width="75.28515625" customWidth="1"/>
    <col min="9476" max="9476" width="10.28515625" customWidth="1"/>
    <col min="9477" max="9478" width="0" hidden="1" customWidth="1"/>
    <col min="9479" max="9479" width="31.5703125" customWidth="1"/>
    <col min="9480" max="9483" width="0" hidden="1" customWidth="1"/>
    <col min="9729" max="9729" width="7.5703125" customWidth="1"/>
    <col min="9730" max="9730" width="8.7109375" customWidth="1"/>
    <col min="9731" max="9731" width="75.28515625" customWidth="1"/>
    <col min="9732" max="9732" width="10.28515625" customWidth="1"/>
    <col min="9733" max="9734" width="0" hidden="1" customWidth="1"/>
    <col min="9735" max="9735" width="31.5703125" customWidth="1"/>
    <col min="9736" max="9739" width="0" hidden="1" customWidth="1"/>
    <col min="9985" max="9985" width="7.5703125" customWidth="1"/>
    <col min="9986" max="9986" width="8.7109375" customWidth="1"/>
    <col min="9987" max="9987" width="75.28515625" customWidth="1"/>
    <col min="9988" max="9988" width="10.28515625" customWidth="1"/>
    <col min="9989" max="9990" width="0" hidden="1" customWidth="1"/>
    <col min="9991" max="9991" width="31.5703125" customWidth="1"/>
    <col min="9992" max="9995" width="0" hidden="1" customWidth="1"/>
    <col min="10241" max="10241" width="7.5703125" customWidth="1"/>
    <col min="10242" max="10242" width="8.7109375" customWidth="1"/>
    <col min="10243" max="10243" width="75.28515625" customWidth="1"/>
    <col min="10244" max="10244" width="10.28515625" customWidth="1"/>
    <col min="10245" max="10246" width="0" hidden="1" customWidth="1"/>
    <col min="10247" max="10247" width="31.5703125" customWidth="1"/>
    <col min="10248" max="10251" width="0" hidden="1" customWidth="1"/>
    <col min="10497" max="10497" width="7.5703125" customWidth="1"/>
    <col min="10498" max="10498" width="8.7109375" customWidth="1"/>
    <col min="10499" max="10499" width="75.28515625" customWidth="1"/>
    <col min="10500" max="10500" width="10.28515625" customWidth="1"/>
    <col min="10501" max="10502" width="0" hidden="1" customWidth="1"/>
    <col min="10503" max="10503" width="31.5703125" customWidth="1"/>
    <col min="10504" max="10507" width="0" hidden="1" customWidth="1"/>
    <col min="10753" max="10753" width="7.5703125" customWidth="1"/>
    <col min="10754" max="10754" width="8.7109375" customWidth="1"/>
    <col min="10755" max="10755" width="75.28515625" customWidth="1"/>
    <col min="10756" max="10756" width="10.28515625" customWidth="1"/>
    <col min="10757" max="10758" width="0" hidden="1" customWidth="1"/>
    <col min="10759" max="10759" width="31.5703125" customWidth="1"/>
    <col min="10760" max="10763" width="0" hidden="1" customWidth="1"/>
    <col min="11009" max="11009" width="7.5703125" customWidth="1"/>
    <col min="11010" max="11010" width="8.7109375" customWidth="1"/>
    <col min="11011" max="11011" width="75.28515625" customWidth="1"/>
    <col min="11012" max="11012" width="10.28515625" customWidth="1"/>
    <col min="11013" max="11014" width="0" hidden="1" customWidth="1"/>
    <col min="11015" max="11015" width="31.5703125" customWidth="1"/>
    <col min="11016" max="11019" width="0" hidden="1" customWidth="1"/>
    <col min="11265" max="11265" width="7.5703125" customWidth="1"/>
    <col min="11266" max="11266" width="8.7109375" customWidth="1"/>
    <col min="11267" max="11267" width="75.28515625" customWidth="1"/>
    <col min="11268" max="11268" width="10.28515625" customWidth="1"/>
    <col min="11269" max="11270" width="0" hidden="1" customWidth="1"/>
    <col min="11271" max="11271" width="31.5703125" customWidth="1"/>
    <col min="11272" max="11275" width="0" hidden="1" customWidth="1"/>
    <col min="11521" max="11521" width="7.5703125" customWidth="1"/>
    <col min="11522" max="11522" width="8.7109375" customWidth="1"/>
    <col min="11523" max="11523" width="75.28515625" customWidth="1"/>
    <col min="11524" max="11524" width="10.28515625" customWidth="1"/>
    <col min="11525" max="11526" width="0" hidden="1" customWidth="1"/>
    <col min="11527" max="11527" width="31.5703125" customWidth="1"/>
    <col min="11528" max="11531" width="0" hidden="1" customWidth="1"/>
    <col min="11777" max="11777" width="7.5703125" customWidth="1"/>
    <col min="11778" max="11778" width="8.7109375" customWidth="1"/>
    <col min="11779" max="11779" width="75.28515625" customWidth="1"/>
    <col min="11780" max="11780" width="10.28515625" customWidth="1"/>
    <col min="11781" max="11782" width="0" hidden="1" customWidth="1"/>
    <col min="11783" max="11783" width="31.5703125" customWidth="1"/>
    <col min="11784" max="11787" width="0" hidden="1" customWidth="1"/>
    <col min="12033" max="12033" width="7.5703125" customWidth="1"/>
    <col min="12034" max="12034" width="8.7109375" customWidth="1"/>
    <col min="12035" max="12035" width="75.28515625" customWidth="1"/>
    <col min="12036" max="12036" width="10.28515625" customWidth="1"/>
    <col min="12037" max="12038" width="0" hidden="1" customWidth="1"/>
    <col min="12039" max="12039" width="31.5703125" customWidth="1"/>
    <col min="12040" max="12043" width="0" hidden="1" customWidth="1"/>
    <col min="12289" max="12289" width="7.5703125" customWidth="1"/>
    <col min="12290" max="12290" width="8.7109375" customWidth="1"/>
    <col min="12291" max="12291" width="75.28515625" customWidth="1"/>
    <col min="12292" max="12292" width="10.28515625" customWidth="1"/>
    <col min="12293" max="12294" width="0" hidden="1" customWidth="1"/>
    <col min="12295" max="12295" width="31.5703125" customWidth="1"/>
    <col min="12296" max="12299" width="0" hidden="1" customWidth="1"/>
    <col min="12545" max="12545" width="7.5703125" customWidth="1"/>
    <col min="12546" max="12546" width="8.7109375" customWidth="1"/>
    <col min="12547" max="12547" width="75.28515625" customWidth="1"/>
    <col min="12548" max="12548" width="10.28515625" customWidth="1"/>
    <col min="12549" max="12550" width="0" hidden="1" customWidth="1"/>
    <col min="12551" max="12551" width="31.5703125" customWidth="1"/>
    <col min="12552" max="12555" width="0" hidden="1" customWidth="1"/>
    <col min="12801" max="12801" width="7.5703125" customWidth="1"/>
    <col min="12802" max="12802" width="8.7109375" customWidth="1"/>
    <col min="12803" max="12803" width="75.28515625" customWidth="1"/>
    <col min="12804" max="12804" width="10.28515625" customWidth="1"/>
    <col min="12805" max="12806" width="0" hidden="1" customWidth="1"/>
    <col min="12807" max="12807" width="31.5703125" customWidth="1"/>
    <col min="12808" max="12811" width="0" hidden="1" customWidth="1"/>
    <col min="13057" max="13057" width="7.5703125" customWidth="1"/>
    <col min="13058" max="13058" width="8.7109375" customWidth="1"/>
    <col min="13059" max="13059" width="75.28515625" customWidth="1"/>
    <col min="13060" max="13060" width="10.28515625" customWidth="1"/>
    <col min="13061" max="13062" width="0" hidden="1" customWidth="1"/>
    <col min="13063" max="13063" width="31.5703125" customWidth="1"/>
    <col min="13064" max="13067" width="0" hidden="1" customWidth="1"/>
    <col min="13313" max="13313" width="7.5703125" customWidth="1"/>
    <col min="13314" max="13314" width="8.7109375" customWidth="1"/>
    <col min="13315" max="13315" width="75.28515625" customWidth="1"/>
    <col min="13316" max="13316" width="10.28515625" customWidth="1"/>
    <col min="13317" max="13318" width="0" hidden="1" customWidth="1"/>
    <col min="13319" max="13319" width="31.5703125" customWidth="1"/>
    <col min="13320" max="13323" width="0" hidden="1" customWidth="1"/>
    <col min="13569" max="13569" width="7.5703125" customWidth="1"/>
    <col min="13570" max="13570" width="8.7109375" customWidth="1"/>
    <col min="13571" max="13571" width="75.28515625" customWidth="1"/>
    <col min="13572" max="13572" width="10.28515625" customWidth="1"/>
    <col min="13573" max="13574" width="0" hidden="1" customWidth="1"/>
    <col min="13575" max="13575" width="31.5703125" customWidth="1"/>
    <col min="13576" max="13579" width="0" hidden="1" customWidth="1"/>
    <col min="13825" max="13825" width="7.5703125" customWidth="1"/>
    <col min="13826" max="13826" width="8.7109375" customWidth="1"/>
    <col min="13827" max="13827" width="75.28515625" customWidth="1"/>
    <col min="13828" max="13828" width="10.28515625" customWidth="1"/>
    <col min="13829" max="13830" width="0" hidden="1" customWidth="1"/>
    <col min="13831" max="13831" width="31.5703125" customWidth="1"/>
    <col min="13832" max="13835" width="0" hidden="1" customWidth="1"/>
    <col min="14081" max="14081" width="7.5703125" customWidth="1"/>
    <col min="14082" max="14082" width="8.7109375" customWidth="1"/>
    <col min="14083" max="14083" width="75.28515625" customWidth="1"/>
    <col min="14084" max="14084" width="10.28515625" customWidth="1"/>
    <col min="14085" max="14086" width="0" hidden="1" customWidth="1"/>
    <col min="14087" max="14087" width="31.5703125" customWidth="1"/>
    <col min="14088" max="14091" width="0" hidden="1" customWidth="1"/>
    <col min="14337" max="14337" width="7.5703125" customWidth="1"/>
    <col min="14338" max="14338" width="8.7109375" customWidth="1"/>
    <col min="14339" max="14339" width="75.28515625" customWidth="1"/>
    <col min="14340" max="14340" width="10.28515625" customWidth="1"/>
    <col min="14341" max="14342" width="0" hidden="1" customWidth="1"/>
    <col min="14343" max="14343" width="31.5703125" customWidth="1"/>
    <col min="14344" max="14347" width="0" hidden="1" customWidth="1"/>
    <col min="14593" max="14593" width="7.5703125" customWidth="1"/>
    <col min="14594" max="14594" width="8.7109375" customWidth="1"/>
    <col min="14595" max="14595" width="75.28515625" customWidth="1"/>
    <col min="14596" max="14596" width="10.28515625" customWidth="1"/>
    <col min="14597" max="14598" width="0" hidden="1" customWidth="1"/>
    <col min="14599" max="14599" width="31.5703125" customWidth="1"/>
    <col min="14600" max="14603" width="0" hidden="1" customWidth="1"/>
    <col min="14849" max="14849" width="7.5703125" customWidth="1"/>
    <col min="14850" max="14850" width="8.7109375" customWidth="1"/>
    <col min="14851" max="14851" width="75.28515625" customWidth="1"/>
    <col min="14852" max="14852" width="10.28515625" customWidth="1"/>
    <col min="14853" max="14854" width="0" hidden="1" customWidth="1"/>
    <col min="14855" max="14855" width="31.5703125" customWidth="1"/>
    <col min="14856" max="14859" width="0" hidden="1" customWidth="1"/>
    <col min="15105" max="15105" width="7.5703125" customWidth="1"/>
    <col min="15106" max="15106" width="8.7109375" customWidth="1"/>
    <col min="15107" max="15107" width="75.28515625" customWidth="1"/>
    <col min="15108" max="15108" width="10.28515625" customWidth="1"/>
    <col min="15109" max="15110" width="0" hidden="1" customWidth="1"/>
    <col min="15111" max="15111" width="31.5703125" customWidth="1"/>
    <col min="15112" max="15115" width="0" hidden="1" customWidth="1"/>
    <col min="15361" max="15361" width="7.5703125" customWidth="1"/>
    <col min="15362" max="15362" width="8.7109375" customWidth="1"/>
    <col min="15363" max="15363" width="75.28515625" customWidth="1"/>
    <col min="15364" max="15364" width="10.28515625" customWidth="1"/>
    <col min="15365" max="15366" width="0" hidden="1" customWidth="1"/>
    <col min="15367" max="15367" width="31.5703125" customWidth="1"/>
    <col min="15368" max="15371" width="0" hidden="1" customWidth="1"/>
    <col min="15617" max="15617" width="7.5703125" customWidth="1"/>
    <col min="15618" max="15618" width="8.7109375" customWidth="1"/>
    <col min="15619" max="15619" width="75.28515625" customWidth="1"/>
    <col min="15620" max="15620" width="10.28515625" customWidth="1"/>
    <col min="15621" max="15622" width="0" hidden="1" customWidth="1"/>
    <col min="15623" max="15623" width="31.5703125" customWidth="1"/>
    <col min="15624" max="15627" width="0" hidden="1" customWidth="1"/>
    <col min="15873" max="15873" width="7.5703125" customWidth="1"/>
    <col min="15874" max="15874" width="8.7109375" customWidth="1"/>
    <col min="15875" max="15875" width="75.28515625" customWidth="1"/>
    <col min="15876" max="15876" width="10.28515625" customWidth="1"/>
    <col min="15877" max="15878" width="0" hidden="1" customWidth="1"/>
    <col min="15879" max="15879" width="31.5703125" customWidth="1"/>
    <col min="15880" max="15883" width="0" hidden="1" customWidth="1"/>
    <col min="16129" max="16129" width="7.5703125" customWidth="1"/>
    <col min="16130" max="16130" width="8.7109375" customWidth="1"/>
    <col min="16131" max="16131" width="75.28515625" customWidth="1"/>
    <col min="16132" max="16132" width="10.28515625" customWidth="1"/>
    <col min="16133" max="16134" width="0" hidden="1" customWidth="1"/>
    <col min="16135" max="16135" width="31.5703125" customWidth="1"/>
    <col min="16136" max="16139" width="0" hidden="1" customWidth="1"/>
  </cols>
  <sheetData>
    <row r="1" spans="1:11" s="8" customFormat="1" ht="70.5" customHeight="1" x14ac:dyDescent="0.25">
      <c r="A1" s="1"/>
      <c r="B1" s="2"/>
      <c r="C1" s="3"/>
      <c r="D1" s="4"/>
      <c r="E1" s="5"/>
      <c r="F1" s="6"/>
      <c r="G1" s="7"/>
    </row>
    <row r="2" spans="1:11" s="15" customFormat="1" ht="18" customHeight="1" x14ac:dyDescent="0.25">
      <c r="A2" s="9" t="s">
        <v>0</v>
      </c>
      <c r="B2" s="10"/>
      <c r="C2" s="10"/>
      <c r="D2" s="11"/>
      <c r="E2" s="12"/>
      <c r="F2" s="13"/>
      <c r="G2" s="14"/>
    </row>
    <row r="3" spans="1:11" s="15" customFormat="1" ht="16.5" customHeight="1" x14ac:dyDescent="0.25">
      <c r="A3" s="16" t="s">
        <v>1</v>
      </c>
      <c r="B3" s="17"/>
      <c r="C3" s="3"/>
      <c r="D3" s="18"/>
      <c r="E3" s="5"/>
      <c r="F3" s="19"/>
      <c r="G3" s="7"/>
    </row>
    <row r="4" spans="1:11" s="15" customFormat="1" ht="27.75" customHeight="1" thickBot="1" x14ac:dyDescent="0.3">
      <c r="A4" s="1"/>
      <c r="B4" s="20"/>
      <c r="C4" s="20"/>
      <c r="D4" s="21"/>
      <c r="E4" s="5"/>
      <c r="F4" s="5"/>
      <c r="G4" s="7"/>
    </row>
    <row r="5" spans="1:11" ht="30.75" thickBot="1" x14ac:dyDescent="0.35">
      <c r="A5" s="22" t="s">
        <v>2</v>
      </c>
      <c r="B5" s="23"/>
      <c r="C5" s="24"/>
      <c r="D5" s="25"/>
      <c r="E5" s="26"/>
      <c r="F5" s="26"/>
      <c r="G5" s="27" t="s">
        <v>3</v>
      </c>
    </row>
    <row r="6" spans="1:11" ht="16.5" thickBot="1" x14ac:dyDescent="0.35">
      <c r="A6" s="22" t="s">
        <v>4</v>
      </c>
      <c r="B6" s="23"/>
      <c r="C6" s="24"/>
      <c r="D6" s="25"/>
      <c r="E6" s="26"/>
      <c r="F6" s="26"/>
      <c r="G6" s="27" t="s">
        <v>114</v>
      </c>
    </row>
    <row r="7" spans="1:11" ht="15.75" x14ac:dyDescent="0.3">
      <c r="A7" s="22" t="s">
        <v>5</v>
      </c>
      <c r="B7" s="23"/>
      <c r="C7" s="24"/>
      <c r="D7" s="25"/>
      <c r="E7" s="26"/>
      <c r="F7" s="26"/>
      <c r="G7" s="27" t="s">
        <v>115</v>
      </c>
    </row>
    <row r="8" spans="1:11" ht="15.75" x14ac:dyDescent="0.3">
      <c r="A8" s="28" t="s">
        <v>6</v>
      </c>
      <c r="B8" s="29"/>
      <c r="C8" s="30"/>
      <c r="D8" s="26"/>
      <c r="E8" s="26"/>
      <c r="F8" s="26"/>
      <c r="G8" s="25"/>
    </row>
    <row r="9" spans="1:11" ht="15.75" x14ac:dyDescent="0.3">
      <c r="A9" s="28" t="s">
        <v>7</v>
      </c>
      <c r="B9" s="29"/>
      <c r="C9" s="30"/>
      <c r="D9" s="26"/>
      <c r="E9" s="26"/>
      <c r="F9" s="26"/>
      <c r="G9" s="25"/>
    </row>
    <row r="10" spans="1:11" ht="15.75" x14ac:dyDescent="0.3">
      <c r="A10" s="28" t="s">
        <v>8</v>
      </c>
      <c r="B10" s="29"/>
      <c r="C10" s="30"/>
      <c r="D10" s="26"/>
      <c r="E10" s="26"/>
      <c r="F10" s="26"/>
      <c r="G10" s="25"/>
    </row>
    <row r="11" spans="1:11" ht="15.75" x14ac:dyDescent="0.3">
      <c r="A11" s="28"/>
      <c r="B11" s="29"/>
      <c r="C11" s="30"/>
      <c r="D11" s="26"/>
      <c r="E11" s="26"/>
      <c r="F11" s="26"/>
      <c r="G11" s="26"/>
    </row>
    <row r="12" spans="1:11" x14ac:dyDescent="0.25">
      <c r="A12" s="31" t="s">
        <v>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5.75" x14ac:dyDescent="0.3">
      <c r="A13" s="28" t="s">
        <v>10</v>
      </c>
      <c r="B13" s="32"/>
      <c r="C13" s="33"/>
      <c r="D13" s="28"/>
      <c r="E13" s="28"/>
      <c r="F13" s="26"/>
      <c r="G13" s="26"/>
      <c r="H13" s="26"/>
      <c r="I13" s="26"/>
      <c r="J13" s="26"/>
    </row>
    <row r="14" spans="1:11" s="37" customFormat="1" ht="30" x14ac:dyDescent="0.25">
      <c r="A14" s="34"/>
      <c r="B14" s="34" t="s">
        <v>11</v>
      </c>
      <c r="C14" s="35" t="s">
        <v>12</v>
      </c>
      <c r="D14" s="34" t="s">
        <v>13</v>
      </c>
      <c r="E14" s="34" t="s">
        <v>14</v>
      </c>
      <c r="F14" s="34" t="s">
        <v>15</v>
      </c>
      <c r="G14" s="34" t="s">
        <v>16</v>
      </c>
      <c r="H14" s="36"/>
      <c r="I14" s="36"/>
      <c r="J14" s="36"/>
      <c r="K14" s="34" t="s">
        <v>17</v>
      </c>
    </row>
    <row r="15" spans="1:11" ht="30" x14ac:dyDescent="0.25">
      <c r="A15" s="38"/>
      <c r="B15" s="39">
        <v>1</v>
      </c>
      <c r="C15" s="40" t="s">
        <v>18</v>
      </c>
      <c r="D15" s="41" t="s">
        <v>19</v>
      </c>
      <c r="E15" s="42">
        <v>0.25</v>
      </c>
      <c r="F15" s="42">
        <f>IF(D15="DA",E15,0)</f>
        <v>0.25</v>
      </c>
      <c r="G15" s="43"/>
      <c r="H15" s="29"/>
      <c r="I15" s="29"/>
      <c r="J15" s="29"/>
      <c r="K15" s="98">
        <f>SUM(F15:F18)*0.2</f>
        <v>0.2</v>
      </c>
    </row>
    <row r="16" spans="1:11" ht="30" x14ac:dyDescent="0.3">
      <c r="A16" s="44"/>
      <c r="B16" s="39">
        <v>2</v>
      </c>
      <c r="C16" s="40" t="s">
        <v>20</v>
      </c>
      <c r="D16" s="41" t="s">
        <v>19</v>
      </c>
      <c r="E16" s="42">
        <v>0.25</v>
      </c>
      <c r="F16" s="42">
        <f>IF(D16="DA",E16,0)</f>
        <v>0.25</v>
      </c>
      <c r="G16" s="43"/>
      <c r="H16" s="29"/>
      <c r="I16" s="29"/>
      <c r="J16" s="29"/>
      <c r="K16" s="99"/>
    </row>
    <row r="17" spans="1:11" ht="30" x14ac:dyDescent="0.3">
      <c r="A17" s="44"/>
      <c r="B17" s="39">
        <v>3</v>
      </c>
      <c r="C17" s="40" t="s">
        <v>21</v>
      </c>
      <c r="D17" s="41" t="s">
        <v>19</v>
      </c>
      <c r="E17" s="42">
        <v>0.25</v>
      </c>
      <c r="F17" s="42">
        <f>IF(D17="DA",E17,0)</f>
        <v>0.25</v>
      </c>
      <c r="G17" s="43"/>
      <c r="H17" s="29"/>
      <c r="I17" s="29"/>
      <c r="J17" s="29"/>
      <c r="K17" s="99"/>
    </row>
    <row r="18" spans="1:11" ht="30" x14ac:dyDescent="0.25">
      <c r="A18" s="38"/>
      <c r="B18" s="39">
        <v>4</v>
      </c>
      <c r="C18" s="40" t="s">
        <v>22</v>
      </c>
      <c r="D18" s="41" t="s">
        <v>19</v>
      </c>
      <c r="E18" s="42">
        <v>0.25</v>
      </c>
      <c r="F18" s="42">
        <f>IF(D18="DA",E18,0)</f>
        <v>0.25</v>
      </c>
      <c r="G18" s="43"/>
      <c r="H18" s="45"/>
      <c r="I18" s="45"/>
      <c r="J18" s="45"/>
      <c r="K18" s="99"/>
    </row>
    <row r="19" spans="1:11" ht="23.25" x14ac:dyDescent="0.25">
      <c r="A19" s="46"/>
      <c r="B19" s="47"/>
      <c r="C19" s="24"/>
      <c r="D19" s="23"/>
      <c r="E19" s="48">
        <f>SUM(E15:E18)</f>
        <v>1</v>
      </c>
      <c r="F19" s="48"/>
      <c r="G19" s="49"/>
      <c r="H19" s="45"/>
      <c r="I19" s="45"/>
      <c r="J19" s="45"/>
      <c r="K19" s="50"/>
    </row>
    <row r="20" spans="1:11" ht="15.75" x14ac:dyDescent="0.3">
      <c r="A20" s="26"/>
      <c r="B20" s="32"/>
      <c r="C20" s="30"/>
      <c r="D20" s="26"/>
      <c r="E20" s="26"/>
      <c r="F20" s="26"/>
      <c r="G20" s="26"/>
    </row>
    <row r="21" spans="1:11" x14ac:dyDescent="0.25">
      <c r="A21" s="31" t="s">
        <v>23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55" customFormat="1" ht="15.75" x14ac:dyDescent="0.3">
      <c r="A22" s="51" t="s">
        <v>24</v>
      </c>
      <c r="B22" s="52"/>
      <c r="C22" s="53"/>
      <c r="D22" s="54"/>
      <c r="E22" s="54"/>
      <c r="F22" s="54"/>
      <c r="G22" s="54"/>
    </row>
    <row r="23" spans="1:11" s="45" customFormat="1" ht="30" x14ac:dyDescent="0.25">
      <c r="A23" s="39"/>
      <c r="B23" s="34" t="s">
        <v>11</v>
      </c>
      <c r="C23" s="34" t="s">
        <v>12</v>
      </c>
      <c r="D23" s="34" t="s">
        <v>13</v>
      </c>
      <c r="E23" s="34" t="s">
        <v>14</v>
      </c>
      <c r="F23" s="34" t="s">
        <v>15</v>
      </c>
      <c r="G23" s="39" t="s">
        <v>16</v>
      </c>
      <c r="H23" s="56" t="s">
        <v>16</v>
      </c>
      <c r="I23" s="56" t="s">
        <v>16</v>
      </c>
      <c r="J23" s="56" t="s">
        <v>16</v>
      </c>
      <c r="K23" s="34" t="s">
        <v>17</v>
      </c>
    </row>
    <row r="24" spans="1:11" s="55" customFormat="1" ht="30" x14ac:dyDescent="0.3">
      <c r="A24" s="57"/>
      <c r="B24" s="58">
        <v>5</v>
      </c>
      <c r="C24" s="59" t="s">
        <v>25</v>
      </c>
      <c r="D24" s="41" t="s">
        <v>26</v>
      </c>
      <c r="E24" s="60">
        <v>0.05</v>
      </c>
      <c r="F24" s="61">
        <f>IF(D24="NE",E24,0)</f>
        <v>0.05</v>
      </c>
      <c r="G24" s="43"/>
      <c r="H24" s="62"/>
      <c r="I24" s="62"/>
      <c r="J24" s="62"/>
      <c r="K24" s="98">
        <f>SUM(F24:F37)*0.3</f>
        <v>0.24299999999999999</v>
      </c>
    </row>
    <row r="25" spans="1:11" ht="15.75" x14ac:dyDescent="0.3">
      <c r="A25" s="63"/>
      <c r="B25" s="64">
        <v>6</v>
      </c>
      <c r="C25" s="65" t="s">
        <v>27</v>
      </c>
      <c r="D25" s="41" t="s">
        <v>19</v>
      </c>
      <c r="E25" s="42">
        <v>0.1</v>
      </c>
      <c r="F25" s="66">
        <f t="shared" ref="F25:F37" si="0">IF(D25="DA",E25,0)</f>
        <v>0.1</v>
      </c>
      <c r="G25" s="43"/>
      <c r="H25" s="44"/>
      <c r="I25" s="44"/>
      <c r="J25" s="44"/>
      <c r="K25" s="98"/>
    </row>
    <row r="26" spans="1:11" ht="30" x14ac:dyDescent="0.3">
      <c r="A26" s="63"/>
      <c r="B26" s="64">
        <v>7</v>
      </c>
      <c r="C26" s="67" t="s">
        <v>28</v>
      </c>
      <c r="D26" s="41" t="s">
        <v>19</v>
      </c>
      <c r="E26" s="42">
        <v>7.0000000000000007E-2</v>
      </c>
      <c r="F26" s="66">
        <f t="shared" si="0"/>
        <v>7.0000000000000007E-2</v>
      </c>
      <c r="G26" s="43"/>
      <c r="H26" s="44"/>
      <c r="I26" s="44"/>
      <c r="J26" s="44"/>
      <c r="K26" s="98"/>
    </row>
    <row r="27" spans="1:11" ht="30" x14ac:dyDescent="0.3">
      <c r="A27" s="63"/>
      <c r="B27" s="64">
        <v>8</v>
      </c>
      <c r="C27" s="67" t="s">
        <v>29</v>
      </c>
      <c r="D27" s="41" t="s">
        <v>19</v>
      </c>
      <c r="E27" s="42">
        <v>7.0000000000000007E-2</v>
      </c>
      <c r="F27" s="66">
        <f t="shared" si="0"/>
        <v>7.0000000000000007E-2</v>
      </c>
      <c r="G27" s="43"/>
      <c r="H27" s="44"/>
      <c r="I27" s="44"/>
      <c r="J27" s="44"/>
      <c r="K27" s="98"/>
    </row>
    <row r="28" spans="1:11" ht="45" x14ac:dyDescent="0.3">
      <c r="A28" s="63"/>
      <c r="B28" s="64">
        <v>9</v>
      </c>
      <c r="C28" s="67" t="s">
        <v>30</v>
      </c>
      <c r="D28" s="41" t="s">
        <v>26</v>
      </c>
      <c r="E28" s="42">
        <v>0.05</v>
      </c>
      <c r="F28" s="66">
        <f t="shared" si="0"/>
        <v>0</v>
      </c>
      <c r="G28" s="91" t="s">
        <v>31</v>
      </c>
      <c r="H28" s="44"/>
      <c r="I28" s="44"/>
      <c r="J28" s="44"/>
      <c r="K28" s="98"/>
    </row>
    <row r="29" spans="1:11" ht="75" x14ac:dyDescent="0.3">
      <c r="A29" s="68"/>
      <c r="B29" s="39">
        <v>10</v>
      </c>
      <c r="C29" s="40" t="s">
        <v>32</v>
      </c>
      <c r="D29" s="41" t="s">
        <v>19</v>
      </c>
      <c r="E29" s="42">
        <v>0.1</v>
      </c>
      <c r="F29" s="66">
        <f t="shared" si="0"/>
        <v>0.1</v>
      </c>
      <c r="G29" s="43"/>
      <c r="H29" s="44"/>
      <c r="I29" s="44"/>
      <c r="J29" s="44"/>
      <c r="K29" s="98"/>
    </row>
    <row r="30" spans="1:11" ht="60" x14ac:dyDescent="0.3">
      <c r="A30" s="68"/>
      <c r="B30" s="39">
        <v>11</v>
      </c>
      <c r="C30" s="40" t="s">
        <v>33</v>
      </c>
      <c r="D30" s="41" t="s">
        <v>19</v>
      </c>
      <c r="E30" s="42">
        <v>0.1</v>
      </c>
      <c r="F30" s="66">
        <f t="shared" si="0"/>
        <v>0.1</v>
      </c>
      <c r="G30" s="43"/>
      <c r="H30" s="44"/>
      <c r="I30" s="44"/>
      <c r="J30" s="44"/>
      <c r="K30" s="98"/>
    </row>
    <row r="31" spans="1:11" ht="45" x14ac:dyDescent="0.3">
      <c r="A31" s="68"/>
      <c r="B31" s="39">
        <v>12</v>
      </c>
      <c r="C31" s="69" t="s">
        <v>34</v>
      </c>
      <c r="D31" s="41" t="s">
        <v>19</v>
      </c>
      <c r="E31" s="42">
        <v>7.0000000000000007E-2</v>
      </c>
      <c r="F31" s="66">
        <f t="shared" si="0"/>
        <v>7.0000000000000007E-2</v>
      </c>
      <c r="G31" s="43"/>
      <c r="H31" s="44"/>
      <c r="I31" s="44"/>
      <c r="J31" s="44"/>
      <c r="K31" s="98"/>
    </row>
    <row r="32" spans="1:11" ht="30" x14ac:dyDescent="0.3">
      <c r="A32" s="68"/>
      <c r="B32" s="39">
        <v>13</v>
      </c>
      <c r="C32" s="69" t="s">
        <v>35</v>
      </c>
      <c r="D32" s="41" t="s">
        <v>19</v>
      </c>
      <c r="E32" s="42">
        <v>0.05</v>
      </c>
      <c r="F32" s="66">
        <f t="shared" si="0"/>
        <v>0.05</v>
      </c>
      <c r="G32" s="43"/>
      <c r="H32" s="44"/>
      <c r="I32" s="44"/>
      <c r="J32" s="44"/>
      <c r="K32" s="98"/>
    </row>
    <row r="33" spans="1:11" ht="30" x14ac:dyDescent="0.3">
      <c r="A33" s="68"/>
      <c r="B33" s="39">
        <v>14</v>
      </c>
      <c r="C33" s="69" t="s">
        <v>36</v>
      </c>
      <c r="D33" s="41" t="s">
        <v>26</v>
      </c>
      <c r="E33" s="42">
        <v>0.1</v>
      </c>
      <c r="F33" s="66">
        <f>IF(D33="NE",E33,0)</f>
        <v>0.1</v>
      </c>
      <c r="G33" s="43"/>
      <c r="H33" s="44"/>
      <c r="I33" s="44"/>
      <c r="J33" s="44"/>
      <c r="K33" s="98"/>
    </row>
    <row r="34" spans="1:11" ht="30" x14ac:dyDescent="0.3">
      <c r="A34" s="68"/>
      <c r="B34" s="39">
        <v>15</v>
      </c>
      <c r="C34" s="69" t="s">
        <v>37</v>
      </c>
      <c r="D34" s="41" t="s">
        <v>26</v>
      </c>
      <c r="E34" s="42">
        <v>0.02</v>
      </c>
      <c r="F34" s="66">
        <f t="shared" si="0"/>
        <v>0</v>
      </c>
      <c r="G34" s="91" t="s">
        <v>38</v>
      </c>
      <c r="H34" s="44"/>
      <c r="I34" s="44"/>
      <c r="J34" s="44"/>
      <c r="K34" s="98"/>
    </row>
    <row r="35" spans="1:11" ht="60" x14ac:dyDescent="0.3">
      <c r="A35" s="68"/>
      <c r="B35" s="39">
        <v>16</v>
      </c>
      <c r="C35" s="69" t="s">
        <v>39</v>
      </c>
      <c r="D35" s="41" t="s">
        <v>26</v>
      </c>
      <c r="E35" s="42">
        <v>7.0000000000000007E-2</v>
      </c>
      <c r="F35" s="66">
        <f t="shared" si="0"/>
        <v>0</v>
      </c>
      <c r="G35" s="43"/>
      <c r="H35" s="44"/>
      <c r="I35" s="44"/>
      <c r="J35" s="44"/>
      <c r="K35" s="98"/>
    </row>
    <row r="36" spans="1:11" ht="15.75" x14ac:dyDescent="0.3">
      <c r="A36" s="68"/>
      <c r="B36" s="39">
        <v>17</v>
      </c>
      <c r="C36" s="69" t="s">
        <v>40</v>
      </c>
      <c r="D36" s="41" t="s">
        <v>19</v>
      </c>
      <c r="E36" s="42">
        <v>0.1</v>
      </c>
      <c r="F36" s="66">
        <f t="shared" si="0"/>
        <v>0.1</v>
      </c>
      <c r="G36" s="43"/>
      <c r="H36" s="38"/>
      <c r="I36" s="38"/>
      <c r="J36" s="38"/>
      <c r="K36" s="98"/>
    </row>
    <row r="37" spans="1:11" ht="30" x14ac:dyDescent="0.3">
      <c r="A37" s="68"/>
      <c r="B37" s="39">
        <v>18</v>
      </c>
      <c r="C37" s="69" t="s">
        <v>41</v>
      </c>
      <c r="D37" s="41" t="s">
        <v>26</v>
      </c>
      <c r="E37" s="42">
        <v>0.05</v>
      </c>
      <c r="F37" s="66">
        <f t="shared" si="0"/>
        <v>0</v>
      </c>
      <c r="G37" s="91" t="s">
        <v>42</v>
      </c>
      <c r="H37" s="38"/>
      <c r="I37" s="38"/>
      <c r="J37" s="38"/>
      <c r="K37" s="98"/>
    </row>
    <row r="38" spans="1:11" ht="23.25" x14ac:dyDescent="0.3">
      <c r="A38" s="70"/>
      <c r="B38" s="47"/>
      <c r="C38" s="24"/>
      <c r="D38" s="23"/>
      <c r="E38" s="71">
        <f>SUM(E24:E37)</f>
        <v>1</v>
      </c>
      <c r="F38" s="71"/>
      <c r="G38" s="46"/>
      <c r="H38" s="46"/>
      <c r="I38" s="46"/>
      <c r="J38" s="46"/>
      <c r="K38" s="72"/>
    </row>
    <row r="39" spans="1:11" ht="15.75" x14ac:dyDescent="0.3">
      <c r="A39" s="70"/>
      <c r="B39" s="47"/>
      <c r="C39" s="24"/>
      <c r="D39" s="25"/>
      <c r="E39" s="25"/>
      <c r="F39" s="25"/>
      <c r="G39" s="46"/>
      <c r="H39" s="46"/>
      <c r="I39" s="46"/>
      <c r="J39" s="46"/>
    </row>
    <row r="40" spans="1:11" x14ac:dyDescent="0.25">
      <c r="A40" s="31" t="s">
        <v>43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</row>
    <row r="41" spans="1:11" ht="81.75" customHeight="1" x14ac:dyDescent="0.3">
      <c r="A41" s="74" t="s">
        <v>44</v>
      </c>
      <c r="B41" s="32"/>
      <c r="C41" s="30"/>
      <c r="D41" s="25"/>
      <c r="E41" s="25"/>
      <c r="F41" s="25"/>
      <c r="G41" s="75" t="s">
        <v>45</v>
      </c>
      <c r="H41" s="46"/>
      <c r="I41" s="46"/>
      <c r="J41" s="46"/>
    </row>
    <row r="42" spans="1:11" ht="15.75" x14ac:dyDescent="0.3">
      <c r="A42" s="74"/>
      <c r="B42" s="32"/>
      <c r="C42" s="30"/>
      <c r="D42" s="25"/>
      <c r="E42" s="25"/>
      <c r="F42" s="25"/>
      <c r="G42" s="46"/>
      <c r="H42" s="46"/>
      <c r="I42" s="46"/>
      <c r="J42" s="46"/>
    </row>
    <row r="43" spans="1:11" ht="186.75" customHeight="1" x14ac:dyDescent="0.3">
      <c r="A43" s="74" t="s">
        <v>46</v>
      </c>
      <c r="B43" s="32"/>
      <c r="C43" s="30"/>
      <c r="D43" s="25"/>
      <c r="E43" s="25"/>
      <c r="F43" s="25"/>
      <c r="G43" s="75" t="s">
        <v>47</v>
      </c>
      <c r="H43" s="46"/>
      <c r="I43" s="46"/>
      <c r="J43" s="46"/>
    </row>
    <row r="44" spans="1:11" ht="15.75" x14ac:dyDescent="0.3">
      <c r="A44" s="74"/>
      <c r="B44" s="32"/>
      <c r="C44" s="30"/>
      <c r="D44" s="25"/>
      <c r="E44" s="25"/>
      <c r="F44" s="25"/>
      <c r="G44" s="46"/>
      <c r="H44" s="46"/>
      <c r="I44" s="46"/>
      <c r="J44" s="46"/>
    </row>
    <row r="45" spans="1:11" ht="15.75" x14ac:dyDescent="0.3">
      <c r="A45" s="74" t="s">
        <v>48</v>
      </c>
      <c r="B45" s="32"/>
      <c r="C45" s="30"/>
      <c r="D45" s="26"/>
      <c r="E45" s="26"/>
      <c r="F45" s="26"/>
      <c r="G45" s="26"/>
    </row>
    <row r="46" spans="1:11" s="45" customFormat="1" ht="30" x14ac:dyDescent="0.25">
      <c r="A46" s="39"/>
      <c r="B46" s="34" t="s">
        <v>11</v>
      </c>
      <c r="C46" s="34" t="s">
        <v>12</v>
      </c>
      <c r="D46" s="34" t="s">
        <v>13</v>
      </c>
      <c r="E46" s="34" t="s">
        <v>14</v>
      </c>
      <c r="F46" s="34" t="s">
        <v>15</v>
      </c>
      <c r="G46" s="34" t="s">
        <v>16</v>
      </c>
      <c r="H46" s="36"/>
      <c r="I46" s="36"/>
      <c r="J46" s="36"/>
      <c r="K46" s="34" t="s">
        <v>17</v>
      </c>
    </row>
    <row r="47" spans="1:11" ht="99.75" customHeight="1" x14ac:dyDescent="0.3">
      <c r="A47" s="76"/>
      <c r="B47" s="39">
        <v>19</v>
      </c>
      <c r="C47" s="69" t="s">
        <v>49</v>
      </c>
      <c r="D47" s="41" t="s">
        <v>19</v>
      </c>
      <c r="E47" s="42">
        <v>0.03</v>
      </c>
      <c r="F47" s="42">
        <f t="shared" ref="F47:F80" si="1">IF(D47="DA",E47,0)</f>
        <v>0.03</v>
      </c>
      <c r="G47" s="91" t="s">
        <v>50</v>
      </c>
      <c r="H47" s="29"/>
      <c r="I47" s="29"/>
      <c r="J47" s="29"/>
      <c r="K47" s="98">
        <f>SUM(F47:F80)*0.2</f>
        <v>0.17000000000000012</v>
      </c>
    </row>
    <row r="48" spans="1:11" ht="30" x14ac:dyDescent="0.3">
      <c r="A48" s="68"/>
      <c r="B48" s="39">
        <v>20</v>
      </c>
      <c r="C48" s="69" t="s">
        <v>51</v>
      </c>
      <c r="D48" s="41" t="s">
        <v>19</v>
      </c>
      <c r="E48" s="42">
        <v>0.03</v>
      </c>
      <c r="F48" s="42">
        <f t="shared" si="1"/>
        <v>0.03</v>
      </c>
      <c r="G48" s="43"/>
      <c r="H48" s="29"/>
      <c r="I48" s="29"/>
      <c r="J48" s="29"/>
      <c r="K48" s="98"/>
    </row>
    <row r="49" spans="1:11" ht="38.25" x14ac:dyDescent="0.3">
      <c r="A49" s="63"/>
      <c r="B49" s="64">
        <v>21</v>
      </c>
      <c r="C49" s="65" t="s">
        <v>52</v>
      </c>
      <c r="D49" s="41" t="s">
        <v>26</v>
      </c>
      <c r="E49" s="42">
        <v>0.03</v>
      </c>
      <c r="F49" s="42">
        <f t="shared" si="1"/>
        <v>0</v>
      </c>
      <c r="G49" s="91" t="s">
        <v>53</v>
      </c>
      <c r="H49" s="29"/>
      <c r="I49" s="29"/>
      <c r="J49" s="29"/>
      <c r="K49" s="98"/>
    </row>
    <row r="50" spans="1:11" ht="15.75" x14ac:dyDescent="0.3">
      <c r="A50" s="63"/>
      <c r="B50" s="64">
        <v>22</v>
      </c>
      <c r="C50" s="67" t="s">
        <v>54</v>
      </c>
      <c r="D50" s="41" t="s">
        <v>19</v>
      </c>
      <c r="E50" s="42">
        <v>0.03</v>
      </c>
      <c r="F50" s="42">
        <f t="shared" si="1"/>
        <v>0.03</v>
      </c>
      <c r="G50" s="43"/>
      <c r="H50" s="45"/>
      <c r="I50" s="45"/>
      <c r="J50" s="45"/>
      <c r="K50" s="98"/>
    </row>
    <row r="51" spans="1:11" ht="45" x14ac:dyDescent="0.3">
      <c r="A51" s="63"/>
      <c r="B51" s="64">
        <v>23</v>
      </c>
      <c r="C51" s="67" t="s">
        <v>55</v>
      </c>
      <c r="D51" s="41" t="s">
        <v>19</v>
      </c>
      <c r="E51" s="42">
        <v>0.03</v>
      </c>
      <c r="F51" s="42">
        <f t="shared" si="1"/>
        <v>0.03</v>
      </c>
      <c r="G51" s="43"/>
      <c r="H51" s="92"/>
      <c r="I51" s="44"/>
      <c r="J51" s="77"/>
      <c r="K51" s="98"/>
    </row>
    <row r="52" spans="1:11" ht="30" x14ac:dyDescent="0.3">
      <c r="A52" s="63"/>
      <c r="B52" s="64">
        <v>24</v>
      </c>
      <c r="C52" s="67" t="s">
        <v>56</v>
      </c>
      <c r="D52" s="41" t="s">
        <v>19</v>
      </c>
      <c r="E52" s="42">
        <v>0.03</v>
      </c>
      <c r="F52" s="42">
        <f t="shared" si="1"/>
        <v>0.03</v>
      </c>
      <c r="G52" s="43"/>
      <c r="H52" s="92"/>
      <c r="I52" s="44"/>
      <c r="J52" s="77"/>
      <c r="K52" s="98"/>
    </row>
    <row r="53" spans="1:11" ht="187.5" customHeight="1" x14ac:dyDescent="0.3">
      <c r="A53" s="68"/>
      <c r="B53" s="39">
        <v>25</v>
      </c>
      <c r="C53" s="40" t="s">
        <v>57</v>
      </c>
      <c r="D53" s="41" t="s">
        <v>19</v>
      </c>
      <c r="E53" s="42">
        <v>0.03</v>
      </c>
      <c r="F53" s="42">
        <f t="shared" si="1"/>
        <v>0.03</v>
      </c>
      <c r="G53" s="94" t="s">
        <v>58</v>
      </c>
      <c r="H53" s="92"/>
      <c r="I53" s="44"/>
      <c r="J53" s="77"/>
      <c r="K53" s="98"/>
    </row>
    <row r="54" spans="1:11" ht="66.75" customHeight="1" x14ac:dyDescent="0.3">
      <c r="A54" s="68"/>
      <c r="B54" s="39">
        <v>26</v>
      </c>
      <c r="C54" s="40" t="s">
        <v>59</v>
      </c>
      <c r="D54" s="41" t="s">
        <v>19</v>
      </c>
      <c r="E54" s="42">
        <v>0.03</v>
      </c>
      <c r="F54" s="42">
        <f t="shared" si="1"/>
        <v>0.03</v>
      </c>
      <c r="G54" s="95"/>
      <c r="H54" s="93"/>
      <c r="I54" s="38"/>
      <c r="J54" s="78"/>
      <c r="K54" s="98"/>
    </row>
    <row r="55" spans="1:11" ht="259.5" customHeight="1" x14ac:dyDescent="0.3">
      <c r="A55" s="68"/>
      <c r="B55" s="39">
        <v>27</v>
      </c>
      <c r="C55" s="40" t="s">
        <v>60</v>
      </c>
      <c r="D55" s="41" t="s">
        <v>19</v>
      </c>
      <c r="E55" s="42">
        <v>0.03</v>
      </c>
      <c r="F55" s="42">
        <f t="shared" si="1"/>
        <v>0.03</v>
      </c>
      <c r="G55" s="96" t="s">
        <v>61</v>
      </c>
      <c r="H55" s="93"/>
      <c r="I55" s="38"/>
      <c r="J55" s="78"/>
      <c r="K55" s="98"/>
    </row>
    <row r="56" spans="1:11" ht="49.5" customHeight="1" x14ac:dyDescent="0.3">
      <c r="A56" s="68"/>
      <c r="B56" s="39">
        <v>28</v>
      </c>
      <c r="C56" s="40" t="s">
        <v>62</v>
      </c>
      <c r="D56" s="41" t="s">
        <v>19</v>
      </c>
      <c r="E56" s="42">
        <v>0.03</v>
      </c>
      <c r="F56" s="42">
        <f t="shared" si="1"/>
        <v>0.03</v>
      </c>
      <c r="G56" s="96" t="s">
        <v>63</v>
      </c>
      <c r="H56" s="93"/>
      <c r="I56" s="38"/>
      <c r="J56" s="78"/>
      <c r="K56" s="98"/>
    </row>
    <row r="57" spans="1:11" ht="30" x14ac:dyDescent="0.3">
      <c r="A57" s="68"/>
      <c r="B57" s="39">
        <v>29</v>
      </c>
      <c r="C57" s="40" t="s">
        <v>64</v>
      </c>
      <c r="D57" s="41" t="s">
        <v>19</v>
      </c>
      <c r="E57" s="42">
        <v>0.03</v>
      </c>
      <c r="F57" s="42">
        <f t="shared" si="1"/>
        <v>0.03</v>
      </c>
      <c r="G57" s="97" t="s">
        <v>65</v>
      </c>
      <c r="H57" s="93"/>
      <c r="I57" s="38"/>
      <c r="J57" s="78"/>
      <c r="K57" s="98"/>
    </row>
    <row r="58" spans="1:11" ht="30" x14ac:dyDescent="0.3">
      <c r="A58" s="68"/>
      <c r="B58" s="39">
        <v>30</v>
      </c>
      <c r="C58" s="40" t="s">
        <v>66</v>
      </c>
      <c r="D58" s="41" t="s">
        <v>19</v>
      </c>
      <c r="E58" s="42">
        <v>0.03</v>
      </c>
      <c r="F58" s="42">
        <f t="shared" si="1"/>
        <v>0.03</v>
      </c>
      <c r="G58" s="91" t="s">
        <v>67</v>
      </c>
      <c r="H58" s="93"/>
      <c r="I58" s="38"/>
      <c r="J58" s="78"/>
      <c r="K58" s="98"/>
    </row>
    <row r="59" spans="1:11" ht="15.75" x14ac:dyDescent="0.3">
      <c r="A59" s="68"/>
      <c r="B59" s="39">
        <v>31</v>
      </c>
      <c r="C59" s="69" t="s">
        <v>68</v>
      </c>
      <c r="D59" s="41" t="s">
        <v>19</v>
      </c>
      <c r="E59" s="42">
        <v>0.03</v>
      </c>
      <c r="F59" s="42">
        <f t="shared" si="1"/>
        <v>0.03</v>
      </c>
      <c r="G59" s="43"/>
      <c r="H59" s="92"/>
      <c r="I59" s="44"/>
      <c r="J59" s="77"/>
      <c r="K59" s="98"/>
    </row>
    <row r="60" spans="1:11" ht="15.75" x14ac:dyDescent="0.3">
      <c r="A60" s="68"/>
      <c r="B60" s="39">
        <v>32</v>
      </c>
      <c r="C60" s="69" t="s">
        <v>69</v>
      </c>
      <c r="D60" s="41" t="s">
        <v>19</v>
      </c>
      <c r="E60" s="42">
        <v>0.03</v>
      </c>
      <c r="F60" s="42">
        <f t="shared" si="1"/>
        <v>0.03</v>
      </c>
      <c r="G60" s="43"/>
      <c r="H60" s="92"/>
      <c r="I60" s="44"/>
      <c r="J60" s="77"/>
      <c r="K60" s="98"/>
    </row>
    <row r="61" spans="1:11" ht="30" x14ac:dyDescent="0.3">
      <c r="A61" s="68"/>
      <c r="B61" s="39">
        <v>33</v>
      </c>
      <c r="C61" s="69" t="s">
        <v>70</v>
      </c>
      <c r="D61" s="41" t="s">
        <v>19</v>
      </c>
      <c r="E61" s="42">
        <v>0.03</v>
      </c>
      <c r="F61" s="42">
        <f t="shared" si="1"/>
        <v>0.03</v>
      </c>
      <c r="G61" s="43"/>
      <c r="H61" s="92"/>
      <c r="I61" s="44"/>
      <c r="J61" s="77"/>
      <c r="K61" s="98"/>
    </row>
    <row r="62" spans="1:11" ht="38.25" x14ac:dyDescent="0.3">
      <c r="A62" s="68"/>
      <c r="B62" s="39">
        <v>34</v>
      </c>
      <c r="C62" s="69" t="s">
        <v>71</v>
      </c>
      <c r="D62" s="41" t="s">
        <v>26</v>
      </c>
      <c r="E62" s="42">
        <v>0.03</v>
      </c>
      <c r="F62" s="42">
        <f t="shared" si="1"/>
        <v>0</v>
      </c>
      <c r="G62" s="91" t="s">
        <v>72</v>
      </c>
      <c r="H62" s="92"/>
      <c r="I62" s="44"/>
      <c r="J62" s="77"/>
      <c r="K62" s="98"/>
    </row>
    <row r="63" spans="1:11" ht="60" x14ac:dyDescent="0.3">
      <c r="A63" s="68"/>
      <c r="B63" s="39">
        <v>35</v>
      </c>
      <c r="C63" s="69" t="s">
        <v>73</v>
      </c>
      <c r="D63" s="41" t="s">
        <v>19</v>
      </c>
      <c r="E63" s="42">
        <v>0.03</v>
      </c>
      <c r="F63" s="42">
        <f t="shared" si="1"/>
        <v>0.03</v>
      </c>
      <c r="G63" s="43"/>
      <c r="H63" s="92"/>
      <c r="I63" s="44"/>
      <c r="J63" s="77"/>
      <c r="K63" s="98"/>
    </row>
    <row r="64" spans="1:11" ht="60" x14ac:dyDescent="0.3">
      <c r="A64" s="68"/>
      <c r="B64" s="64">
        <v>36</v>
      </c>
      <c r="C64" s="69" t="s">
        <v>74</v>
      </c>
      <c r="D64" s="41" t="s">
        <v>19</v>
      </c>
      <c r="E64" s="42">
        <v>0.03</v>
      </c>
      <c r="F64" s="42">
        <f t="shared" si="1"/>
        <v>0.03</v>
      </c>
      <c r="G64" s="43"/>
      <c r="H64" s="92"/>
      <c r="I64" s="44"/>
      <c r="J64" s="77"/>
      <c r="K64" s="98"/>
    </row>
    <row r="65" spans="1:11" ht="75" x14ac:dyDescent="0.3">
      <c r="A65" s="68"/>
      <c r="B65" s="64">
        <v>37</v>
      </c>
      <c r="C65" s="69" t="s">
        <v>75</v>
      </c>
      <c r="D65" s="41" t="s">
        <v>19</v>
      </c>
      <c r="E65" s="42">
        <v>0.03</v>
      </c>
      <c r="F65" s="42">
        <f t="shared" si="1"/>
        <v>0.03</v>
      </c>
      <c r="G65" s="43"/>
      <c r="H65" s="92"/>
      <c r="I65" s="44"/>
      <c r="J65" s="77"/>
      <c r="K65" s="98"/>
    </row>
    <row r="66" spans="1:11" ht="30" x14ac:dyDescent="0.3">
      <c r="A66" s="68"/>
      <c r="B66" s="64">
        <v>38</v>
      </c>
      <c r="C66" s="69" t="s">
        <v>76</v>
      </c>
      <c r="D66" s="41" t="s">
        <v>26</v>
      </c>
      <c r="E66" s="42">
        <v>0.03</v>
      </c>
      <c r="F66" s="42">
        <f t="shared" si="1"/>
        <v>0</v>
      </c>
      <c r="G66" s="91" t="s">
        <v>77</v>
      </c>
      <c r="H66" s="92"/>
      <c r="I66" s="44"/>
      <c r="J66" s="77"/>
      <c r="K66" s="98"/>
    </row>
    <row r="67" spans="1:11" ht="45" x14ac:dyDescent="0.3">
      <c r="A67" s="68"/>
      <c r="B67" s="64">
        <v>39</v>
      </c>
      <c r="C67" s="69" t="s">
        <v>78</v>
      </c>
      <c r="D67" s="41" t="s">
        <v>19</v>
      </c>
      <c r="E67" s="42">
        <v>0.03</v>
      </c>
      <c r="F67" s="42">
        <f t="shared" si="1"/>
        <v>0.03</v>
      </c>
      <c r="G67" s="43"/>
      <c r="H67" s="92"/>
      <c r="I67" s="44"/>
      <c r="J67" s="77"/>
      <c r="K67" s="98"/>
    </row>
    <row r="68" spans="1:11" ht="49.5" customHeight="1" x14ac:dyDescent="0.3">
      <c r="A68" s="68"/>
      <c r="B68" s="39">
        <v>40</v>
      </c>
      <c r="C68" s="69" t="s">
        <v>79</v>
      </c>
      <c r="D68" s="41" t="s">
        <v>26</v>
      </c>
      <c r="E68" s="42">
        <v>0.03</v>
      </c>
      <c r="F68" s="42">
        <f t="shared" si="1"/>
        <v>0</v>
      </c>
      <c r="G68" s="96" t="s">
        <v>80</v>
      </c>
      <c r="H68" s="92"/>
      <c r="I68" s="44"/>
      <c r="J68" s="77"/>
      <c r="K68" s="98"/>
    </row>
    <row r="69" spans="1:11" ht="60" x14ac:dyDescent="0.3">
      <c r="A69" s="68"/>
      <c r="B69" s="39">
        <v>41</v>
      </c>
      <c r="C69" s="69" t="s">
        <v>81</v>
      </c>
      <c r="D69" s="41" t="s">
        <v>19</v>
      </c>
      <c r="E69" s="42">
        <v>0.03</v>
      </c>
      <c r="F69" s="42">
        <f t="shared" si="1"/>
        <v>0.03</v>
      </c>
      <c r="G69" s="43"/>
      <c r="H69" s="92"/>
      <c r="I69" s="44"/>
      <c r="J69" s="77"/>
      <c r="K69" s="98"/>
    </row>
    <row r="70" spans="1:11" ht="30" x14ac:dyDescent="0.3">
      <c r="A70" s="68"/>
      <c r="B70" s="39">
        <v>42</v>
      </c>
      <c r="C70" s="69" t="s">
        <v>82</v>
      </c>
      <c r="D70" s="41" t="s">
        <v>19</v>
      </c>
      <c r="E70" s="42">
        <v>0.03</v>
      </c>
      <c r="F70" s="42">
        <f t="shared" si="1"/>
        <v>0.03</v>
      </c>
      <c r="G70" s="43"/>
      <c r="H70" s="92"/>
      <c r="I70" s="44"/>
      <c r="J70" s="77"/>
      <c r="K70" s="98"/>
    </row>
    <row r="71" spans="1:11" ht="30" x14ac:dyDescent="0.3">
      <c r="A71" s="68"/>
      <c r="B71" s="39">
        <v>43</v>
      </c>
      <c r="C71" s="69" t="s">
        <v>83</v>
      </c>
      <c r="D71" s="41" t="s">
        <v>19</v>
      </c>
      <c r="E71" s="42">
        <v>0.03</v>
      </c>
      <c r="F71" s="42">
        <f t="shared" si="1"/>
        <v>0.03</v>
      </c>
      <c r="G71" s="43"/>
      <c r="H71" s="92"/>
      <c r="I71" s="44"/>
      <c r="J71" s="77"/>
      <c r="K71" s="98"/>
    </row>
    <row r="72" spans="1:11" ht="30" x14ac:dyDescent="0.3">
      <c r="A72" s="68"/>
      <c r="B72" s="39">
        <v>44</v>
      </c>
      <c r="C72" s="69" t="s">
        <v>84</v>
      </c>
      <c r="D72" s="41" t="s">
        <v>19</v>
      </c>
      <c r="E72" s="42">
        <v>0.03</v>
      </c>
      <c r="F72" s="42">
        <f t="shared" si="1"/>
        <v>0.03</v>
      </c>
      <c r="G72" s="43"/>
      <c r="H72" s="92"/>
      <c r="I72" s="44"/>
      <c r="J72" s="77"/>
      <c r="K72" s="98"/>
    </row>
    <row r="73" spans="1:11" ht="30" x14ac:dyDescent="0.3">
      <c r="A73" s="76"/>
      <c r="B73" s="39">
        <v>45</v>
      </c>
      <c r="C73" s="69" t="s">
        <v>85</v>
      </c>
      <c r="D73" s="41" t="s">
        <v>19</v>
      </c>
      <c r="E73" s="42">
        <v>0.03</v>
      </c>
      <c r="F73" s="42">
        <f t="shared" si="1"/>
        <v>0.03</v>
      </c>
      <c r="G73" s="43"/>
      <c r="H73" s="92"/>
      <c r="I73" s="44"/>
      <c r="J73" s="77"/>
      <c r="K73" s="98"/>
    </row>
    <row r="74" spans="1:11" ht="60" x14ac:dyDescent="0.3">
      <c r="A74" s="44"/>
      <c r="B74" s="39">
        <v>46</v>
      </c>
      <c r="C74" s="69" t="s">
        <v>86</v>
      </c>
      <c r="D74" s="41" t="s">
        <v>19</v>
      </c>
      <c r="E74" s="42">
        <v>0.03</v>
      </c>
      <c r="F74" s="42">
        <f t="shared" si="1"/>
        <v>0.03</v>
      </c>
      <c r="G74" s="43"/>
      <c r="H74" s="93"/>
      <c r="I74" s="38"/>
      <c r="J74" s="78"/>
      <c r="K74" s="98"/>
    </row>
    <row r="75" spans="1:11" ht="30" x14ac:dyDescent="0.3">
      <c r="A75" s="44"/>
      <c r="B75" s="39">
        <v>47</v>
      </c>
      <c r="C75" s="69" t="s">
        <v>87</v>
      </c>
      <c r="D75" s="41" t="s">
        <v>26</v>
      </c>
      <c r="E75" s="42">
        <v>0.03</v>
      </c>
      <c r="F75" s="42">
        <f t="shared" si="1"/>
        <v>0</v>
      </c>
      <c r="G75" s="91" t="s">
        <v>88</v>
      </c>
      <c r="H75" s="46"/>
      <c r="I75" s="46"/>
      <c r="J75" s="46"/>
      <c r="K75" s="98"/>
    </row>
    <row r="76" spans="1:11" ht="30" x14ac:dyDescent="0.3">
      <c r="A76" s="44"/>
      <c r="B76" s="39">
        <v>48</v>
      </c>
      <c r="C76" s="69" t="s">
        <v>89</v>
      </c>
      <c r="D76" s="41" t="s">
        <v>19</v>
      </c>
      <c r="E76" s="42">
        <v>0.03</v>
      </c>
      <c r="F76" s="42">
        <f t="shared" si="1"/>
        <v>0.03</v>
      </c>
      <c r="G76" s="43"/>
      <c r="H76" s="46"/>
      <c r="I76" s="46"/>
      <c r="J76" s="46"/>
      <c r="K76" s="98"/>
    </row>
    <row r="77" spans="1:11" ht="143.25" customHeight="1" x14ac:dyDescent="0.3">
      <c r="A77" s="44"/>
      <c r="B77" s="39">
        <v>49</v>
      </c>
      <c r="C77" s="69" t="s">
        <v>90</v>
      </c>
      <c r="D77" s="41" t="s">
        <v>19</v>
      </c>
      <c r="E77" s="42">
        <v>0.03</v>
      </c>
      <c r="F77" s="42">
        <f t="shared" si="1"/>
        <v>0.03</v>
      </c>
      <c r="G77" s="91" t="s">
        <v>91</v>
      </c>
      <c r="H77" s="46"/>
      <c r="I77" s="46"/>
      <c r="J77" s="46"/>
      <c r="K77" s="98"/>
    </row>
    <row r="78" spans="1:11" ht="101.25" customHeight="1" x14ac:dyDescent="0.3">
      <c r="A78" s="44"/>
      <c r="B78" s="39">
        <v>50</v>
      </c>
      <c r="C78" s="69" t="s">
        <v>92</v>
      </c>
      <c r="D78" s="41" t="s">
        <v>19</v>
      </c>
      <c r="E78" s="42">
        <v>0.03</v>
      </c>
      <c r="F78" s="42">
        <f t="shared" si="1"/>
        <v>0.03</v>
      </c>
      <c r="G78" s="96" t="s">
        <v>93</v>
      </c>
      <c r="H78" s="46"/>
      <c r="I78" s="46"/>
      <c r="J78" s="46"/>
      <c r="K78" s="98"/>
    </row>
    <row r="79" spans="1:11" ht="45" x14ac:dyDescent="0.3">
      <c r="A79" s="44"/>
      <c r="B79" s="64">
        <v>51</v>
      </c>
      <c r="C79" s="69" t="s">
        <v>94</v>
      </c>
      <c r="D79" s="41" t="s">
        <v>19</v>
      </c>
      <c r="E79" s="42">
        <v>0.02</v>
      </c>
      <c r="F79" s="42">
        <f t="shared" si="1"/>
        <v>0.02</v>
      </c>
      <c r="G79" s="91" t="s">
        <v>95</v>
      </c>
      <c r="H79" s="46"/>
      <c r="I79" s="46"/>
      <c r="J79" s="46"/>
      <c r="K79" s="98"/>
    </row>
    <row r="80" spans="1:11" ht="60" x14ac:dyDescent="0.3">
      <c r="A80" s="44"/>
      <c r="B80" s="39">
        <v>52</v>
      </c>
      <c r="C80" s="69" t="s">
        <v>96</v>
      </c>
      <c r="D80" s="41" t="s">
        <v>19</v>
      </c>
      <c r="E80" s="42">
        <v>0.02</v>
      </c>
      <c r="F80" s="42">
        <f t="shared" si="1"/>
        <v>0.02</v>
      </c>
      <c r="G80" s="43"/>
      <c r="H80" s="46"/>
      <c r="I80" s="46"/>
      <c r="J80" s="46"/>
      <c r="K80" s="98"/>
    </row>
    <row r="81" spans="1:11" ht="15.75" x14ac:dyDescent="0.3">
      <c r="A81" s="25"/>
      <c r="B81" s="47"/>
      <c r="C81" s="24"/>
      <c r="D81" s="25"/>
      <c r="E81" s="79">
        <f>SUM(E47:E80)</f>
        <v>1.0000000000000007</v>
      </c>
      <c r="F81" s="25"/>
      <c r="G81" s="46"/>
      <c r="H81" s="46"/>
      <c r="I81" s="46"/>
      <c r="J81" s="46"/>
    </row>
    <row r="82" spans="1:11" ht="15.75" x14ac:dyDescent="0.3">
      <c r="A82" s="26"/>
      <c r="B82" s="29"/>
      <c r="C82" s="30"/>
      <c r="D82" s="26"/>
      <c r="E82" s="26"/>
      <c r="F82" s="26"/>
    </row>
    <row r="83" spans="1:11" x14ac:dyDescent="0.25">
      <c r="A83" s="31" t="s">
        <v>97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</row>
    <row r="84" spans="1:11" s="82" customFormat="1" x14ac:dyDescent="0.3">
      <c r="A84" s="28" t="s">
        <v>98</v>
      </c>
      <c r="B84" s="80"/>
      <c r="C84" s="81"/>
    </row>
    <row r="85" spans="1:11" s="45" customFormat="1" ht="30" x14ac:dyDescent="0.25">
      <c r="A85" s="39"/>
      <c r="B85" s="34" t="s">
        <v>11</v>
      </c>
      <c r="C85" s="35" t="s">
        <v>12</v>
      </c>
      <c r="D85" s="34" t="s">
        <v>13</v>
      </c>
      <c r="E85" s="34" t="s">
        <v>14</v>
      </c>
      <c r="F85" s="34" t="s">
        <v>15</v>
      </c>
      <c r="G85" s="34" t="s">
        <v>16</v>
      </c>
      <c r="H85" s="36"/>
      <c r="I85" s="36"/>
      <c r="J85" s="36"/>
      <c r="K85" s="34" t="s">
        <v>17</v>
      </c>
    </row>
    <row r="86" spans="1:11" x14ac:dyDescent="0.25">
      <c r="A86" s="38"/>
      <c r="B86" s="39">
        <v>53</v>
      </c>
      <c r="C86" s="40" t="s">
        <v>99</v>
      </c>
      <c r="D86" s="41" t="s">
        <v>19</v>
      </c>
      <c r="E86" s="42">
        <v>0.25</v>
      </c>
      <c r="F86" s="42">
        <f>IF(D86="DA",E86,0)</f>
        <v>0.25</v>
      </c>
      <c r="G86" s="43"/>
      <c r="H86" s="29"/>
      <c r="I86" s="29"/>
      <c r="J86" s="29"/>
      <c r="K86" s="98">
        <f>SUM(F86:F90)*0.1</f>
        <v>8.500000000000002E-2</v>
      </c>
    </row>
    <row r="87" spans="1:11" s="55" customFormat="1" ht="15.75" x14ac:dyDescent="0.3">
      <c r="A87" s="83"/>
      <c r="B87" s="84">
        <v>54</v>
      </c>
      <c r="C87" s="85" t="s">
        <v>100</v>
      </c>
      <c r="D87" s="41" t="s">
        <v>26</v>
      </c>
      <c r="E87" s="60">
        <v>0.2</v>
      </c>
      <c r="F87" s="60">
        <f>IF(D87="NE",E87,0)</f>
        <v>0.2</v>
      </c>
      <c r="G87" s="43"/>
      <c r="H87" s="52"/>
      <c r="I87" s="52"/>
      <c r="J87" s="52"/>
      <c r="K87" s="98"/>
    </row>
    <row r="88" spans="1:11" s="55" customFormat="1" ht="30" x14ac:dyDescent="0.3">
      <c r="A88" s="62"/>
      <c r="B88" s="58">
        <v>55</v>
      </c>
      <c r="C88" s="85" t="s">
        <v>101</v>
      </c>
      <c r="D88" s="41" t="s">
        <v>26</v>
      </c>
      <c r="E88" s="60">
        <v>0.2</v>
      </c>
      <c r="F88" s="60">
        <f>IF(D88="NE",E88,0)</f>
        <v>0.2</v>
      </c>
      <c r="G88" s="43"/>
      <c r="H88" s="52"/>
      <c r="I88" s="52"/>
      <c r="J88" s="52"/>
      <c r="K88" s="98"/>
    </row>
    <row r="89" spans="1:11" ht="30" x14ac:dyDescent="0.25">
      <c r="A89" s="38"/>
      <c r="B89" s="39">
        <v>56</v>
      </c>
      <c r="C89" s="40" t="s">
        <v>102</v>
      </c>
      <c r="D89" s="41" t="s">
        <v>26</v>
      </c>
      <c r="E89" s="42">
        <v>0.15</v>
      </c>
      <c r="F89" s="42">
        <f>IF(D89="DA",E89,0)</f>
        <v>0</v>
      </c>
      <c r="G89" s="91"/>
      <c r="H89" s="45"/>
      <c r="I89" s="45"/>
      <c r="J89" s="45"/>
      <c r="K89" s="98"/>
    </row>
    <row r="90" spans="1:11" ht="30" x14ac:dyDescent="0.25">
      <c r="A90" s="38"/>
      <c r="B90" s="39">
        <v>57</v>
      </c>
      <c r="C90" s="40" t="s">
        <v>103</v>
      </c>
      <c r="D90" s="41" t="s">
        <v>19</v>
      </c>
      <c r="E90" s="42">
        <v>0.2</v>
      </c>
      <c r="F90" s="42">
        <f>IF(D90="DA",E90,0)</f>
        <v>0.2</v>
      </c>
      <c r="G90" s="43"/>
      <c r="K90" s="98"/>
    </row>
    <row r="91" spans="1:11" ht="23.25" x14ac:dyDescent="0.25">
      <c r="A91" s="46"/>
      <c r="B91" s="47"/>
      <c r="C91" s="24"/>
      <c r="D91" s="23"/>
      <c r="E91" s="48">
        <f>SUM(E86:E90)</f>
        <v>1</v>
      </c>
      <c r="F91" s="48"/>
      <c r="G91" s="46"/>
      <c r="K91" s="72"/>
    </row>
    <row r="93" spans="1:11" x14ac:dyDescent="0.25">
      <c r="A93" s="31" t="s">
        <v>104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</row>
    <row r="94" spans="1:11" s="51" customFormat="1" x14ac:dyDescent="0.3">
      <c r="A94" s="51" t="s">
        <v>105</v>
      </c>
      <c r="B94" s="87"/>
      <c r="C94" s="88"/>
    </row>
    <row r="95" spans="1:11" ht="30" x14ac:dyDescent="0.3">
      <c r="A95" s="68"/>
      <c r="B95" s="34" t="s">
        <v>11</v>
      </c>
      <c r="C95" s="89" t="s">
        <v>12</v>
      </c>
      <c r="D95" s="34" t="s">
        <v>13</v>
      </c>
      <c r="E95" s="34" t="s">
        <v>14</v>
      </c>
      <c r="F95" s="34" t="s">
        <v>15</v>
      </c>
      <c r="G95" s="34" t="s">
        <v>16</v>
      </c>
      <c r="H95" s="36"/>
      <c r="I95" s="36"/>
      <c r="J95" s="36"/>
      <c r="K95" s="34" t="s">
        <v>17</v>
      </c>
    </row>
    <row r="96" spans="1:11" x14ac:dyDescent="0.25">
      <c r="A96" s="38"/>
      <c r="B96" s="39">
        <v>58</v>
      </c>
      <c r="C96" s="40" t="s">
        <v>106</v>
      </c>
      <c r="D96" s="41" t="s">
        <v>19</v>
      </c>
      <c r="E96" s="42">
        <v>0.15</v>
      </c>
      <c r="F96" s="42">
        <f>IF(D96="DA",E96,0)</f>
        <v>0.15</v>
      </c>
      <c r="G96" s="43"/>
      <c r="H96" s="29"/>
      <c r="I96" s="29"/>
      <c r="J96" s="29"/>
      <c r="K96" s="98">
        <f>SUM(F96:F102)*0.2</f>
        <v>0.18000000000000002</v>
      </c>
    </row>
    <row r="97" spans="1:11" ht="15.75" x14ac:dyDescent="0.3">
      <c r="A97" s="44"/>
      <c r="B97" s="39">
        <v>59</v>
      </c>
      <c r="C97" s="40" t="s">
        <v>107</v>
      </c>
      <c r="D97" s="41" t="s">
        <v>19</v>
      </c>
      <c r="E97" s="42">
        <v>0.1</v>
      </c>
      <c r="F97" s="42">
        <f>IF(D97="DA",E97,0)</f>
        <v>0.1</v>
      </c>
      <c r="G97" s="43"/>
      <c r="H97" s="29"/>
      <c r="I97" s="29"/>
      <c r="J97" s="29"/>
      <c r="K97" s="98"/>
    </row>
    <row r="98" spans="1:11" ht="45" x14ac:dyDescent="0.3">
      <c r="A98" s="44"/>
      <c r="B98" s="39">
        <v>60</v>
      </c>
      <c r="C98" s="40" t="s">
        <v>108</v>
      </c>
      <c r="D98" s="41" t="s">
        <v>19</v>
      </c>
      <c r="E98" s="42">
        <v>0.2</v>
      </c>
      <c r="F98" s="42">
        <f>IF(D98="DA",E98,0)</f>
        <v>0.2</v>
      </c>
      <c r="G98" s="43"/>
      <c r="H98" s="29"/>
      <c r="I98" s="29"/>
      <c r="J98" s="29"/>
      <c r="K98" s="98"/>
    </row>
    <row r="99" spans="1:11" ht="30" x14ac:dyDescent="0.25">
      <c r="A99" s="38"/>
      <c r="B99" s="39">
        <v>61</v>
      </c>
      <c r="C99" s="40" t="s">
        <v>109</v>
      </c>
      <c r="D99" s="41" t="s">
        <v>19</v>
      </c>
      <c r="E99" s="42">
        <v>0.15</v>
      </c>
      <c r="F99" s="42">
        <f>IF(D99="DA",E99,0)</f>
        <v>0.15</v>
      </c>
      <c r="G99" s="43"/>
      <c r="H99" s="45"/>
      <c r="I99" s="45"/>
      <c r="J99" s="45"/>
      <c r="K99" s="98"/>
    </row>
    <row r="100" spans="1:11" s="55" customFormat="1" ht="45" x14ac:dyDescent="0.3">
      <c r="A100" s="62"/>
      <c r="B100" s="58">
        <v>62</v>
      </c>
      <c r="C100" s="85" t="s">
        <v>110</v>
      </c>
      <c r="D100" s="41" t="s">
        <v>26</v>
      </c>
      <c r="E100" s="60">
        <v>0.15</v>
      </c>
      <c r="F100" s="60">
        <f>IF(D100="NE",E100,0)</f>
        <v>0.15</v>
      </c>
      <c r="G100" s="43"/>
      <c r="K100" s="98"/>
    </row>
    <row r="101" spans="1:11" ht="102.75" customHeight="1" x14ac:dyDescent="0.3">
      <c r="A101" s="44"/>
      <c r="B101" s="39">
        <v>63</v>
      </c>
      <c r="C101" s="40" t="s">
        <v>111</v>
      </c>
      <c r="D101" s="41" t="s">
        <v>26</v>
      </c>
      <c r="E101" s="42">
        <v>0.1</v>
      </c>
      <c r="F101" s="42">
        <f>IF(D101="DA",E101,0)</f>
        <v>0</v>
      </c>
      <c r="G101" s="91" t="s">
        <v>112</v>
      </c>
      <c r="K101" s="98"/>
    </row>
    <row r="102" spans="1:11" ht="45" x14ac:dyDescent="0.25">
      <c r="A102" s="38"/>
      <c r="B102" s="39">
        <v>64</v>
      </c>
      <c r="C102" s="40" t="s">
        <v>113</v>
      </c>
      <c r="D102" s="41" t="s">
        <v>19</v>
      </c>
      <c r="E102" s="42">
        <v>0.15</v>
      </c>
      <c r="F102" s="42">
        <f>IF(D102="DA",E102,0)</f>
        <v>0.15</v>
      </c>
      <c r="G102" s="43"/>
      <c r="K102" s="98"/>
    </row>
    <row r="103" spans="1:11" ht="15.75" x14ac:dyDescent="0.3">
      <c r="E103" s="90">
        <f>SUM(E96:E102)</f>
        <v>1</v>
      </c>
    </row>
  </sheetData>
  <mergeCells count="5">
    <mergeCell ref="K15:K18"/>
    <mergeCell ref="K24:K37"/>
    <mergeCell ref="K47:K80"/>
    <mergeCell ref="K86:K90"/>
    <mergeCell ref="K96:K102"/>
  </mergeCells>
  <dataValidations count="1">
    <dataValidation type="list" showInputMessage="1" showErrorMessage="1" sqref="D24:D38 IZ24:IZ38 SV24:SV38 ACR24:ACR38 AMN24:AMN38 AWJ24:AWJ38 BGF24:BGF38 BQB24:BQB38 BZX24:BZX38 CJT24:CJT38 CTP24:CTP38 DDL24:DDL38 DNH24:DNH38 DXD24:DXD38 EGZ24:EGZ38 EQV24:EQV38 FAR24:FAR38 FKN24:FKN38 FUJ24:FUJ38 GEF24:GEF38 GOB24:GOB38 GXX24:GXX38 HHT24:HHT38 HRP24:HRP38 IBL24:IBL38 ILH24:ILH38 IVD24:IVD38 JEZ24:JEZ38 JOV24:JOV38 JYR24:JYR38 KIN24:KIN38 KSJ24:KSJ38 LCF24:LCF38 LMB24:LMB38 LVX24:LVX38 MFT24:MFT38 MPP24:MPP38 MZL24:MZL38 NJH24:NJH38 NTD24:NTD38 OCZ24:OCZ38 OMV24:OMV38 OWR24:OWR38 PGN24:PGN38 PQJ24:PQJ38 QAF24:QAF38 QKB24:QKB38 QTX24:QTX38 RDT24:RDT38 RNP24:RNP38 RXL24:RXL38 SHH24:SHH38 SRD24:SRD38 TAZ24:TAZ38 TKV24:TKV38 TUR24:TUR38 UEN24:UEN38 UOJ24:UOJ38 UYF24:UYF38 VIB24:VIB38 VRX24:VRX38 WBT24:WBT38 WLP24:WLP38 WVL24:WVL38 D65560:D65574 IZ65560:IZ65574 SV65560:SV65574 ACR65560:ACR65574 AMN65560:AMN65574 AWJ65560:AWJ65574 BGF65560:BGF65574 BQB65560:BQB65574 BZX65560:BZX65574 CJT65560:CJT65574 CTP65560:CTP65574 DDL65560:DDL65574 DNH65560:DNH65574 DXD65560:DXD65574 EGZ65560:EGZ65574 EQV65560:EQV65574 FAR65560:FAR65574 FKN65560:FKN65574 FUJ65560:FUJ65574 GEF65560:GEF65574 GOB65560:GOB65574 GXX65560:GXX65574 HHT65560:HHT65574 HRP65560:HRP65574 IBL65560:IBL65574 ILH65560:ILH65574 IVD65560:IVD65574 JEZ65560:JEZ65574 JOV65560:JOV65574 JYR65560:JYR65574 KIN65560:KIN65574 KSJ65560:KSJ65574 LCF65560:LCF65574 LMB65560:LMB65574 LVX65560:LVX65574 MFT65560:MFT65574 MPP65560:MPP65574 MZL65560:MZL65574 NJH65560:NJH65574 NTD65560:NTD65574 OCZ65560:OCZ65574 OMV65560:OMV65574 OWR65560:OWR65574 PGN65560:PGN65574 PQJ65560:PQJ65574 QAF65560:QAF65574 QKB65560:QKB65574 QTX65560:QTX65574 RDT65560:RDT65574 RNP65560:RNP65574 RXL65560:RXL65574 SHH65560:SHH65574 SRD65560:SRD65574 TAZ65560:TAZ65574 TKV65560:TKV65574 TUR65560:TUR65574 UEN65560:UEN65574 UOJ65560:UOJ65574 UYF65560:UYF65574 VIB65560:VIB65574 VRX65560:VRX65574 WBT65560:WBT65574 WLP65560:WLP65574 WVL65560:WVL65574 D131096:D131110 IZ131096:IZ131110 SV131096:SV131110 ACR131096:ACR131110 AMN131096:AMN131110 AWJ131096:AWJ131110 BGF131096:BGF131110 BQB131096:BQB131110 BZX131096:BZX131110 CJT131096:CJT131110 CTP131096:CTP131110 DDL131096:DDL131110 DNH131096:DNH131110 DXD131096:DXD131110 EGZ131096:EGZ131110 EQV131096:EQV131110 FAR131096:FAR131110 FKN131096:FKN131110 FUJ131096:FUJ131110 GEF131096:GEF131110 GOB131096:GOB131110 GXX131096:GXX131110 HHT131096:HHT131110 HRP131096:HRP131110 IBL131096:IBL131110 ILH131096:ILH131110 IVD131096:IVD131110 JEZ131096:JEZ131110 JOV131096:JOV131110 JYR131096:JYR131110 KIN131096:KIN131110 KSJ131096:KSJ131110 LCF131096:LCF131110 LMB131096:LMB131110 LVX131096:LVX131110 MFT131096:MFT131110 MPP131096:MPP131110 MZL131096:MZL131110 NJH131096:NJH131110 NTD131096:NTD131110 OCZ131096:OCZ131110 OMV131096:OMV131110 OWR131096:OWR131110 PGN131096:PGN131110 PQJ131096:PQJ131110 QAF131096:QAF131110 QKB131096:QKB131110 QTX131096:QTX131110 RDT131096:RDT131110 RNP131096:RNP131110 RXL131096:RXL131110 SHH131096:SHH131110 SRD131096:SRD131110 TAZ131096:TAZ131110 TKV131096:TKV131110 TUR131096:TUR131110 UEN131096:UEN131110 UOJ131096:UOJ131110 UYF131096:UYF131110 VIB131096:VIB131110 VRX131096:VRX131110 WBT131096:WBT131110 WLP131096:WLP131110 WVL131096:WVL131110 D196632:D196646 IZ196632:IZ196646 SV196632:SV196646 ACR196632:ACR196646 AMN196632:AMN196646 AWJ196632:AWJ196646 BGF196632:BGF196646 BQB196632:BQB196646 BZX196632:BZX196646 CJT196632:CJT196646 CTP196632:CTP196646 DDL196632:DDL196646 DNH196632:DNH196646 DXD196632:DXD196646 EGZ196632:EGZ196646 EQV196632:EQV196646 FAR196632:FAR196646 FKN196632:FKN196646 FUJ196632:FUJ196646 GEF196632:GEF196646 GOB196632:GOB196646 GXX196632:GXX196646 HHT196632:HHT196646 HRP196632:HRP196646 IBL196632:IBL196646 ILH196632:ILH196646 IVD196632:IVD196646 JEZ196632:JEZ196646 JOV196632:JOV196646 JYR196632:JYR196646 KIN196632:KIN196646 KSJ196632:KSJ196646 LCF196632:LCF196646 LMB196632:LMB196646 LVX196632:LVX196646 MFT196632:MFT196646 MPP196632:MPP196646 MZL196632:MZL196646 NJH196632:NJH196646 NTD196632:NTD196646 OCZ196632:OCZ196646 OMV196632:OMV196646 OWR196632:OWR196646 PGN196632:PGN196646 PQJ196632:PQJ196646 QAF196632:QAF196646 QKB196632:QKB196646 QTX196632:QTX196646 RDT196632:RDT196646 RNP196632:RNP196646 RXL196632:RXL196646 SHH196632:SHH196646 SRD196632:SRD196646 TAZ196632:TAZ196646 TKV196632:TKV196646 TUR196632:TUR196646 UEN196632:UEN196646 UOJ196632:UOJ196646 UYF196632:UYF196646 VIB196632:VIB196646 VRX196632:VRX196646 WBT196632:WBT196646 WLP196632:WLP196646 WVL196632:WVL196646 D262168:D262182 IZ262168:IZ262182 SV262168:SV262182 ACR262168:ACR262182 AMN262168:AMN262182 AWJ262168:AWJ262182 BGF262168:BGF262182 BQB262168:BQB262182 BZX262168:BZX262182 CJT262168:CJT262182 CTP262168:CTP262182 DDL262168:DDL262182 DNH262168:DNH262182 DXD262168:DXD262182 EGZ262168:EGZ262182 EQV262168:EQV262182 FAR262168:FAR262182 FKN262168:FKN262182 FUJ262168:FUJ262182 GEF262168:GEF262182 GOB262168:GOB262182 GXX262168:GXX262182 HHT262168:HHT262182 HRP262168:HRP262182 IBL262168:IBL262182 ILH262168:ILH262182 IVD262168:IVD262182 JEZ262168:JEZ262182 JOV262168:JOV262182 JYR262168:JYR262182 KIN262168:KIN262182 KSJ262168:KSJ262182 LCF262168:LCF262182 LMB262168:LMB262182 LVX262168:LVX262182 MFT262168:MFT262182 MPP262168:MPP262182 MZL262168:MZL262182 NJH262168:NJH262182 NTD262168:NTD262182 OCZ262168:OCZ262182 OMV262168:OMV262182 OWR262168:OWR262182 PGN262168:PGN262182 PQJ262168:PQJ262182 QAF262168:QAF262182 QKB262168:QKB262182 QTX262168:QTX262182 RDT262168:RDT262182 RNP262168:RNP262182 RXL262168:RXL262182 SHH262168:SHH262182 SRD262168:SRD262182 TAZ262168:TAZ262182 TKV262168:TKV262182 TUR262168:TUR262182 UEN262168:UEN262182 UOJ262168:UOJ262182 UYF262168:UYF262182 VIB262168:VIB262182 VRX262168:VRX262182 WBT262168:WBT262182 WLP262168:WLP262182 WVL262168:WVL262182 D327704:D327718 IZ327704:IZ327718 SV327704:SV327718 ACR327704:ACR327718 AMN327704:AMN327718 AWJ327704:AWJ327718 BGF327704:BGF327718 BQB327704:BQB327718 BZX327704:BZX327718 CJT327704:CJT327718 CTP327704:CTP327718 DDL327704:DDL327718 DNH327704:DNH327718 DXD327704:DXD327718 EGZ327704:EGZ327718 EQV327704:EQV327718 FAR327704:FAR327718 FKN327704:FKN327718 FUJ327704:FUJ327718 GEF327704:GEF327718 GOB327704:GOB327718 GXX327704:GXX327718 HHT327704:HHT327718 HRP327704:HRP327718 IBL327704:IBL327718 ILH327704:ILH327718 IVD327704:IVD327718 JEZ327704:JEZ327718 JOV327704:JOV327718 JYR327704:JYR327718 KIN327704:KIN327718 KSJ327704:KSJ327718 LCF327704:LCF327718 LMB327704:LMB327718 LVX327704:LVX327718 MFT327704:MFT327718 MPP327704:MPP327718 MZL327704:MZL327718 NJH327704:NJH327718 NTD327704:NTD327718 OCZ327704:OCZ327718 OMV327704:OMV327718 OWR327704:OWR327718 PGN327704:PGN327718 PQJ327704:PQJ327718 QAF327704:QAF327718 QKB327704:QKB327718 QTX327704:QTX327718 RDT327704:RDT327718 RNP327704:RNP327718 RXL327704:RXL327718 SHH327704:SHH327718 SRD327704:SRD327718 TAZ327704:TAZ327718 TKV327704:TKV327718 TUR327704:TUR327718 UEN327704:UEN327718 UOJ327704:UOJ327718 UYF327704:UYF327718 VIB327704:VIB327718 VRX327704:VRX327718 WBT327704:WBT327718 WLP327704:WLP327718 WVL327704:WVL327718 D393240:D393254 IZ393240:IZ393254 SV393240:SV393254 ACR393240:ACR393254 AMN393240:AMN393254 AWJ393240:AWJ393254 BGF393240:BGF393254 BQB393240:BQB393254 BZX393240:BZX393254 CJT393240:CJT393254 CTP393240:CTP393254 DDL393240:DDL393254 DNH393240:DNH393254 DXD393240:DXD393254 EGZ393240:EGZ393254 EQV393240:EQV393254 FAR393240:FAR393254 FKN393240:FKN393254 FUJ393240:FUJ393254 GEF393240:GEF393254 GOB393240:GOB393254 GXX393240:GXX393254 HHT393240:HHT393254 HRP393240:HRP393254 IBL393240:IBL393254 ILH393240:ILH393254 IVD393240:IVD393254 JEZ393240:JEZ393254 JOV393240:JOV393254 JYR393240:JYR393254 KIN393240:KIN393254 KSJ393240:KSJ393254 LCF393240:LCF393254 LMB393240:LMB393254 LVX393240:LVX393254 MFT393240:MFT393254 MPP393240:MPP393254 MZL393240:MZL393254 NJH393240:NJH393254 NTD393240:NTD393254 OCZ393240:OCZ393254 OMV393240:OMV393254 OWR393240:OWR393254 PGN393240:PGN393254 PQJ393240:PQJ393254 QAF393240:QAF393254 QKB393240:QKB393254 QTX393240:QTX393254 RDT393240:RDT393254 RNP393240:RNP393254 RXL393240:RXL393254 SHH393240:SHH393254 SRD393240:SRD393254 TAZ393240:TAZ393254 TKV393240:TKV393254 TUR393240:TUR393254 UEN393240:UEN393254 UOJ393240:UOJ393254 UYF393240:UYF393254 VIB393240:VIB393254 VRX393240:VRX393254 WBT393240:WBT393254 WLP393240:WLP393254 WVL393240:WVL393254 D458776:D458790 IZ458776:IZ458790 SV458776:SV458790 ACR458776:ACR458790 AMN458776:AMN458790 AWJ458776:AWJ458790 BGF458776:BGF458790 BQB458776:BQB458790 BZX458776:BZX458790 CJT458776:CJT458790 CTP458776:CTP458790 DDL458776:DDL458790 DNH458776:DNH458790 DXD458776:DXD458790 EGZ458776:EGZ458790 EQV458776:EQV458790 FAR458776:FAR458790 FKN458776:FKN458790 FUJ458776:FUJ458790 GEF458776:GEF458790 GOB458776:GOB458790 GXX458776:GXX458790 HHT458776:HHT458790 HRP458776:HRP458790 IBL458776:IBL458790 ILH458776:ILH458790 IVD458776:IVD458790 JEZ458776:JEZ458790 JOV458776:JOV458790 JYR458776:JYR458790 KIN458776:KIN458790 KSJ458776:KSJ458790 LCF458776:LCF458790 LMB458776:LMB458790 LVX458776:LVX458790 MFT458776:MFT458790 MPP458776:MPP458790 MZL458776:MZL458790 NJH458776:NJH458790 NTD458776:NTD458790 OCZ458776:OCZ458790 OMV458776:OMV458790 OWR458776:OWR458790 PGN458776:PGN458790 PQJ458776:PQJ458790 QAF458776:QAF458790 QKB458776:QKB458790 QTX458776:QTX458790 RDT458776:RDT458790 RNP458776:RNP458790 RXL458776:RXL458790 SHH458776:SHH458790 SRD458776:SRD458790 TAZ458776:TAZ458790 TKV458776:TKV458790 TUR458776:TUR458790 UEN458776:UEN458790 UOJ458776:UOJ458790 UYF458776:UYF458790 VIB458776:VIB458790 VRX458776:VRX458790 WBT458776:WBT458790 WLP458776:WLP458790 WVL458776:WVL458790 D524312:D524326 IZ524312:IZ524326 SV524312:SV524326 ACR524312:ACR524326 AMN524312:AMN524326 AWJ524312:AWJ524326 BGF524312:BGF524326 BQB524312:BQB524326 BZX524312:BZX524326 CJT524312:CJT524326 CTP524312:CTP524326 DDL524312:DDL524326 DNH524312:DNH524326 DXD524312:DXD524326 EGZ524312:EGZ524326 EQV524312:EQV524326 FAR524312:FAR524326 FKN524312:FKN524326 FUJ524312:FUJ524326 GEF524312:GEF524326 GOB524312:GOB524326 GXX524312:GXX524326 HHT524312:HHT524326 HRP524312:HRP524326 IBL524312:IBL524326 ILH524312:ILH524326 IVD524312:IVD524326 JEZ524312:JEZ524326 JOV524312:JOV524326 JYR524312:JYR524326 KIN524312:KIN524326 KSJ524312:KSJ524326 LCF524312:LCF524326 LMB524312:LMB524326 LVX524312:LVX524326 MFT524312:MFT524326 MPP524312:MPP524326 MZL524312:MZL524326 NJH524312:NJH524326 NTD524312:NTD524326 OCZ524312:OCZ524326 OMV524312:OMV524326 OWR524312:OWR524326 PGN524312:PGN524326 PQJ524312:PQJ524326 QAF524312:QAF524326 QKB524312:QKB524326 QTX524312:QTX524326 RDT524312:RDT524326 RNP524312:RNP524326 RXL524312:RXL524326 SHH524312:SHH524326 SRD524312:SRD524326 TAZ524312:TAZ524326 TKV524312:TKV524326 TUR524312:TUR524326 UEN524312:UEN524326 UOJ524312:UOJ524326 UYF524312:UYF524326 VIB524312:VIB524326 VRX524312:VRX524326 WBT524312:WBT524326 WLP524312:WLP524326 WVL524312:WVL524326 D589848:D589862 IZ589848:IZ589862 SV589848:SV589862 ACR589848:ACR589862 AMN589848:AMN589862 AWJ589848:AWJ589862 BGF589848:BGF589862 BQB589848:BQB589862 BZX589848:BZX589862 CJT589848:CJT589862 CTP589848:CTP589862 DDL589848:DDL589862 DNH589848:DNH589862 DXD589848:DXD589862 EGZ589848:EGZ589862 EQV589848:EQV589862 FAR589848:FAR589862 FKN589848:FKN589862 FUJ589848:FUJ589862 GEF589848:GEF589862 GOB589848:GOB589862 GXX589848:GXX589862 HHT589848:HHT589862 HRP589848:HRP589862 IBL589848:IBL589862 ILH589848:ILH589862 IVD589848:IVD589862 JEZ589848:JEZ589862 JOV589848:JOV589862 JYR589848:JYR589862 KIN589848:KIN589862 KSJ589848:KSJ589862 LCF589848:LCF589862 LMB589848:LMB589862 LVX589848:LVX589862 MFT589848:MFT589862 MPP589848:MPP589862 MZL589848:MZL589862 NJH589848:NJH589862 NTD589848:NTD589862 OCZ589848:OCZ589862 OMV589848:OMV589862 OWR589848:OWR589862 PGN589848:PGN589862 PQJ589848:PQJ589862 QAF589848:QAF589862 QKB589848:QKB589862 QTX589848:QTX589862 RDT589848:RDT589862 RNP589848:RNP589862 RXL589848:RXL589862 SHH589848:SHH589862 SRD589848:SRD589862 TAZ589848:TAZ589862 TKV589848:TKV589862 TUR589848:TUR589862 UEN589848:UEN589862 UOJ589848:UOJ589862 UYF589848:UYF589862 VIB589848:VIB589862 VRX589848:VRX589862 WBT589848:WBT589862 WLP589848:WLP589862 WVL589848:WVL589862 D655384:D655398 IZ655384:IZ655398 SV655384:SV655398 ACR655384:ACR655398 AMN655384:AMN655398 AWJ655384:AWJ655398 BGF655384:BGF655398 BQB655384:BQB655398 BZX655384:BZX655398 CJT655384:CJT655398 CTP655384:CTP655398 DDL655384:DDL655398 DNH655384:DNH655398 DXD655384:DXD655398 EGZ655384:EGZ655398 EQV655384:EQV655398 FAR655384:FAR655398 FKN655384:FKN655398 FUJ655384:FUJ655398 GEF655384:GEF655398 GOB655384:GOB655398 GXX655384:GXX655398 HHT655384:HHT655398 HRP655384:HRP655398 IBL655384:IBL655398 ILH655384:ILH655398 IVD655384:IVD655398 JEZ655384:JEZ655398 JOV655384:JOV655398 JYR655384:JYR655398 KIN655384:KIN655398 KSJ655384:KSJ655398 LCF655384:LCF655398 LMB655384:LMB655398 LVX655384:LVX655398 MFT655384:MFT655398 MPP655384:MPP655398 MZL655384:MZL655398 NJH655384:NJH655398 NTD655384:NTD655398 OCZ655384:OCZ655398 OMV655384:OMV655398 OWR655384:OWR655398 PGN655384:PGN655398 PQJ655384:PQJ655398 QAF655384:QAF655398 QKB655384:QKB655398 QTX655384:QTX655398 RDT655384:RDT655398 RNP655384:RNP655398 RXL655384:RXL655398 SHH655384:SHH655398 SRD655384:SRD655398 TAZ655384:TAZ655398 TKV655384:TKV655398 TUR655384:TUR655398 UEN655384:UEN655398 UOJ655384:UOJ655398 UYF655384:UYF655398 VIB655384:VIB655398 VRX655384:VRX655398 WBT655384:WBT655398 WLP655384:WLP655398 WVL655384:WVL655398 D720920:D720934 IZ720920:IZ720934 SV720920:SV720934 ACR720920:ACR720934 AMN720920:AMN720934 AWJ720920:AWJ720934 BGF720920:BGF720934 BQB720920:BQB720934 BZX720920:BZX720934 CJT720920:CJT720934 CTP720920:CTP720934 DDL720920:DDL720934 DNH720920:DNH720934 DXD720920:DXD720934 EGZ720920:EGZ720934 EQV720920:EQV720934 FAR720920:FAR720934 FKN720920:FKN720934 FUJ720920:FUJ720934 GEF720920:GEF720934 GOB720920:GOB720934 GXX720920:GXX720934 HHT720920:HHT720934 HRP720920:HRP720934 IBL720920:IBL720934 ILH720920:ILH720934 IVD720920:IVD720934 JEZ720920:JEZ720934 JOV720920:JOV720934 JYR720920:JYR720934 KIN720920:KIN720934 KSJ720920:KSJ720934 LCF720920:LCF720934 LMB720920:LMB720934 LVX720920:LVX720934 MFT720920:MFT720934 MPP720920:MPP720934 MZL720920:MZL720934 NJH720920:NJH720934 NTD720920:NTD720934 OCZ720920:OCZ720934 OMV720920:OMV720934 OWR720920:OWR720934 PGN720920:PGN720934 PQJ720920:PQJ720934 QAF720920:QAF720934 QKB720920:QKB720934 QTX720920:QTX720934 RDT720920:RDT720934 RNP720920:RNP720934 RXL720920:RXL720934 SHH720920:SHH720934 SRD720920:SRD720934 TAZ720920:TAZ720934 TKV720920:TKV720934 TUR720920:TUR720934 UEN720920:UEN720934 UOJ720920:UOJ720934 UYF720920:UYF720934 VIB720920:VIB720934 VRX720920:VRX720934 WBT720920:WBT720934 WLP720920:WLP720934 WVL720920:WVL720934 D786456:D786470 IZ786456:IZ786470 SV786456:SV786470 ACR786456:ACR786470 AMN786456:AMN786470 AWJ786456:AWJ786470 BGF786456:BGF786470 BQB786456:BQB786470 BZX786456:BZX786470 CJT786456:CJT786470 CTP786456:CTP786470 DDL786456:DDL786470 DNH786456:DNH786470 DXD786456:DXD786470 EGZ786456:EGZ786470 EQV786456:EQV786470 FAR786456:FAR786470 FKN786456:FKN786470 FUJ786456:FUJ786470 GEF786456:GEF786470 GOB786456:GOB786470 GXX786456:GXX786470 HHT786456:HHT786470 HRP786456:HRP786470 IBL786456:IBL786470 ILH786456:ILH786470 IVD786456:IVD786470 JEZ786456:JEZ786470 JOV786456:JOV786470 JYR786456:JYR786470 KIN786456:KIN786470 KSJ786456:KSJ786470 LCF786456:LCF786470 LMB786456:LMB786470 LVX786456:LVX786470 MFT786456:MFT786470 MPP786456:MPP786470 MZL786456:MZL786470 NJH786456:NJH786470 NTD786456:NTD786470 OCZ786456:OCZ786470 OMV786456:OMV786470 OWR786456:OWR786470 PGN786456:PGN786470 PQJ786456:PQJ786470 QAF786456:QAF786470 QKB786456:QKB786470 QTX786456:QTX786470 RDT786456:RDT786470 RNP786456:RNP786470 RXL786456:RXL786470 SHH786456:SHH786470 SRD786456:SRD786470 TAZ786456:TAZ786470 TKV786456:TKV786470 TUR786456:TUR786470 UEN786456:UEN786470 UOJ786456:UOJ786470 UYF786456:UYF786470 VIB786456:VIB786470 VRX786456:VRX786470 WBT786456:WBT786470 WLP786456:WLP786470 WVL786456:WVL786470 D851992:D852006 IZ851992:IZ852006 SV851992:SV852006 ACR851992:ACR852006 AMN851992:AMN852006 AWJ851992:AWJ852006 BGF851992:BGF852006 BQB851992:BQB852006 BZX851992:BZX852006 CJT851992:CJT852006 CTP851992:CTP852006 DDL851992:DDL852006 DNH851992:DNH852006 DXD851992:DXD852006 EGZ851992:EGZ852006 EQV851992:EQV852006 FAR851992:FAR852006 FKN851992:FKN852006 FUJ851992:FUJ852006 GEF851992:GEF852006 GOB851992:GOB852006 GXX851992:GXX852006 HHT851992:HHT852006 HRP851992:HRP852006 IBL851992:IBL852006 ILH851992:ILH852006 IVD851992:IVD852006 JEZ851992:JEZ852006 JOV851992:JOV852006 JYR851992:JYR852006 KIN851992:KIN852006 KSJ851992:KSJ852006 LCF851992:LCF852006 LMB851992:LMB852006 LVX851992:LVX852006 MFT851992:MFT852006 MPP851992:MPP852006 MZL851992:MZL852006 NJH851992:NJH852006 NTD851992:NTD852006 OCZ851992:OCZ852006 OMV851992:OMV852006 OWR851992:OWR852006 PGN851992:PGN852006 PQJ851992:PQJ852006 QAF851992:QAF852006 QKB851992:QKB852006 QTX851992:QTX852006 RDT851992:RDT852006 RNP851992:RNP852006 RXL851992:RXL852006 SHH851992:SHH852006 SRD851992:SRD852006 TAZ851992:TAZ852006 TKV851992:TKV852006 TUR851992:TUR852006 UEN851992:UEN852006 UOJ851992:UOJ852006 UYF851992:UYF852006 VIB851992:VIB852006 VRX851992:VRX852006 WBT851992:WBT852006 WLP851992:WLP852006 WVL851992:WVL852006 D917528:D917542 IZ917528:IZ917542 SV917528:SV917542 ACR917528:ACR917542 AMN917528:AMN917542 AWJ917528:AWJ917542 BGF917528:BGF917542 BQB917528:BQB917542 BZX917528:BZX917542 CJT917528:CJT917542 CTP917528:CTP917542 DDL917528:DDL917542 DNH917528:DNH917542 DXD917528:DXD917542 EGZ917528:EGZ917542 EQV917528:EQV917542 FAR917528:FAR917542 FKN917528:FKN917542 FUJ917528:FUJ917542 GEF917528:GEF917542 GOB917528:GOB917542 GXX917528:GXX917542 HHT917528:HHT917542 HRP917528:HRP917542 IBL917528:IBL917542 ILH917528:ILH917542 IVD917528:IVD917542 JEZ917528:JEZ917542 JOV917528:JOV917542 JYR917528:JYR917542 KIN917528:KIN917542 KSJ917528:KSJ917542 LCF917528:LCF917542 LMB917528:LMB917542 LVX917528:LVX917542 MFT917528:MFT917542 MPP917528:MPP917542 MZL917528:MZL917542 NJH917528:NJH917542 NTD917528:NTD917542 OCZ917528:OCZ917542 OMV917528:OMV917542 OWR917528:OWR917542 PGN917528:PGN917542 PQJ917528:PQJ917542 QAF917528:QAF917542 QKB917528:QKB917542 QTX917528:QTX917542 RDT917528:RDT917542 RNP917528:RNP917542 RXL917528:RXL917542 SHH917528:SHH917542 SRD917528:SRD917542 TAZ917528:TAZ917542 TKV917528:TKV917542 TUR917528:TUR917542 UEN917528:UEN917542 UOJ917528:UOJ917542 UYF917528:UYF917542 VIB917528:VIB917542 VRX917528:VRX917542 WBT917528:WBT917542 WLP917528:WLP917542 WVL917528:WVL917542 D983064:D983078 IZ983064:IZ983078 SV983064:SV983078 ACR983064:ACR983078 AMN983064:AMN983078 AWJ983064:AWJ983078 BGF983064:BGF983078 BQB983064:BQB983078 BZX983064:BZX983078 CJT983064:CJT983078 CTP983064:CTP983078 DDL983064:DDL983078 DNH983064:DNH983078 DXD983064:DXD983078 EGZ983064:EGZ983078 EQV983064:EQV983078 FAR983064:FAR983078 FKN983064:FKN983078 FUJ983064:FUJ983078 GEF983064:GEF983078 GOB983064:GOB983078 GXX983064:GXX983078 HHT983064:HHT983078 HRP983064:HRP983078 IBL983064:IBL983078 ILH983064:ILH983078 IVD983064:IVD983078 JEZ983064:JEZ983078 JOV983064:JOV983078 JYR983064:JYR983078 KIN983064:KIN983078 KSJ983064:KSJ983078 LCF983064:LCF983078 LMB983064:LMB983078 LVX983064:LVX983078 MFT983064:MFT983078 MPP983064:MPP983078 MZL983064:MZL983078 NJH983064:NJH983078 NTD983064:NTD983078 OCZ983064:OCZ983078 OMV983064:OMV983078 OWR983064:OWR983078 PGN983064:PGN983078 PQJ983064:PQJ983078 QAF983064:QAF983078 QKB983064:QKB983078 QTX983064:QTX983078 RDT983064:RDT983078 RNP983064:RNP983078 RXL983064:RXL983078 SHH983064:SHH983078 SRD983064:SRD983078 TAZ983064:TAZ983078 TKV983064:TKV983078 TUR983064:TUR983078 UEN983064:UEN983078 UOJ983064:UOJ983078 UYF983064:UYF983078 VIB983064:VIB983078 VRX983064:VRX983078 WBT983064:WBT983078 WLP983064:WLP983078 WVL983064:WVL983078 D96:D102 IZ96:IZ102 SV96:SV102 ACR96:ACR102 AMN96:AMN102 AWJ96:AWJ102 BGF96:BGF102 BQB96:BQB102 BZX96:BZX102 CJT96:CJT102 CTP96:CTP102 DDL96:DDL102 DNH96:DNH102 DXD96:DXD102 EGZ96:EGZ102 EQV96:EQV102 FAR96:FAR102 FKN96:FKN102 FUJ96:FUJ102 GEF96:GEF102 GOB96:GOB102 GXX96:GXX102 HHT96:HHT102 HRP96:HRP102 IBL96:IBL102 ILH96:ILH102 IVD96:IVD102 JEZ96:JEZ102 JOV96:JOV102 JYR96:JYR102 KIN96:KIN102 KSJ96:KSJ102 LCF96:LCF102 LMB96:LMB102 LVX96:LVX102 MFT96:MFT102 MPP96:MPP102 MZL96:MZL102 NJH96:NJH102 NTD96:NTD102 OCZ96:OCZ102 OMV96:OMV102 OWR96:OWR102 PGN96:PGN102 PQJ96:PQJ102 QAF96:QAF102 QKB96:QKB102 QTX96:QTX102 RDT96:RDT102 RNP96:RNP102 RXL96:RXL102 SHH96:SHH102 SRD96:SRD102 TAZ96:TAZ102 TKV96:TKV102 TUR96:TUR102 UEN96:UEN102 UOJ96:UOJ102 UYF96:UYF102 VIB96:VIB102 VRX96:VRX102 WBT96:WBT102 WLP96:WLP102 WVL96:WVL102 D65632:D65638 IZ65632:IZ65638 SV65632:SV65638 ACR65632:ACR65638 AMN65632:AMN65638 AWJ65632:AWJ65638 BGF65632:BGF65638 BQB65632:BQB65638 BZX65632:BZX65638 CJT65632:CJT65638 CTP65632:CTP65638 DDL65632:DDL65638 DNH65632:DNH65638 DXD65632:DXD65638 EGZ65632:EGZ65638 EQV65632:EQV65638 FAR65632:FAR65638 FKN65632:FKN65638 FUJ65632:FUJ65638 GEF65632:GEF65638 GOB65632:GOB65638 GXX65632:GXX65638 HHT65632:HHT65638 HRP65632:HRP65638 IBL65632:IBL65638 ILH65632:ILH65638 IVD65632:IVD65638 JEZ65632:JEZ65638 JOV65632:JOV65638 JYR65632:JYR65638 KIN65632:KIN65638 KSJ65632:KSJ65638 LCF65632:LCF65638 LMB65632:LMB65638 LVX65632:LVX65638 MFT65632:MFT65638 MPP65632:MPP65638 MZL65632:MZL65638 NJH65632:NJH65638 NTD65632:NTD65638 OCZ65632:OCZ65638 OMV65632:OMV65638 OWR65632:OWR65638 PGN65632:PGN65638 PQJ65632:PQJ65638 QAF65632:QAF65638 QKB65632:QKB65638 QTX65632:QTX65638 RDT65632:RDT65638 RNP65632:RNP65638 RXL65632:RXL65638 SHH65632:SHH65638 SRD65632:SRD65638 TAZ65632:TAZ65638 TKV65632:TKV65638 TUR65632:TUR65638 UEN65632:UEN65638 UOJ65632:UOJ65638 UYF65632:UYF65638 VIB65632:VIB65638 VRX65632:VRX65638 WBT65632:WBT65638 WLP65632:WLP65638 WVL65632:WVL65638 D131168:D131174 IZ131168:IZ131174 SV131168:SV131174 ACR131168:ACR131174 AMN131168:AMN131174 AWJ131168:AWJ131174 BGF131168:BGF131174 BQB131168:BQB131174 BZX131168:BZX131174 CJT131168:CJT131174 CTP131168:CTP131174 DDL131168:DDL131174 DNH131168:DNH131174 DXD131168:DXD131174 EGZ131168:EGZ131174 EQV131168:EQV131174 FAR131168:FAR131174 FKN131168:FKN131174 FUJ131168:FUJ131174 GEF131168:GEF131174 GOB131168:GOB131174 GXX131168:GXX131174 HHT131168:HHT131174 HRP131168:HRP131174 IBL131168:IBL131174 ILH131168:ILH131174 IVD131168:IVD131174 JEZ131168:JEZ131174 JOV131168:JOV131174 JYR131168:JYR131174 KIN131168:KIN131174 KSJ131168:KSJ131174 LCF131168:LCF131174 LMB131168:LMB131174 LVX131168:LVX131174 MFT131168:MFT131174 MPP131168:MPP131174 MZL131168:MZL131174 NJH131168:NJH131174 NTD131168:NTD131174 OCZ131168:OCZ131174 OMV131168:OMV131174 OWR131168:OWR131174 PGN131168:PGN131174 PQJ131168:PQJ131174 QAF131168:QAF131174 QKB131168:QKB131174 QTX131168:QTX131174 RDT131168:RDT131174 RNP131168:RNP131174 RXL131168:RXL131174 SHH131168:SHH131174 SRD131168:SRD131174 TAZ131168:TAZ131174 TKV131168:TKV131174 TUR131168:TUR131174 UEN131168:UEN131174 UOJ131168:UOJ131174 UYF131168:UYF131174 VIB131168:VIB131174 VRX131168:VRX131174 WBT131168:WBT131174 WLP131168:WLP131174 WVL131168:WVL131174 D196704:D196710 IZ196704:IZ196710 SV196704:SV196710 ACR196704:ACR196710 AMN196704:AMN196710 AWJ196704:AWJ196710 BGF196704:BGF196710 BQB196704:BQB196710 BZX196704:BZX196710 CJT196704:CJT196710 CTP196704:CTP196710 DDL196704:DDL196710 DNH196704:DNH196710 DXD196704:DXD196710 EGZ196704:EGZ196710 EQV196704:EQV196710 FAR196704:FAR196710 FKN196704:FKN196710 FUJ196704:FUJ196710 GEF196704:GEF196710 GOB196704:GOB196710 GXX196704:GXX196710 HHT196704:HHT196710 HRP196704:HRP196710 IBL196704:IBL196710 ILH196704:ILH196710 IVD196704:IVD196710 JEZ196704:JEZ196710 JOV196704:JOV196710 JYR196704:JYR196710 KIN196704:KIN196710 KSJ196704:KSJ196710 LCF196704:LCF196710 LMB196704:LMB196710 LVX196704:LVX196710 MFT196704:MFT196710 MPP196704:MPP196710 MZL196704:MZL196710 NJH196704:NJH196710 NTD196704:NTD196710 OCZ196704:OCZ196710 OMV196704:OMV196710 OWR196704:OWR196710 PGN196704:PGN196710 PQJ196704:PQJ196710 QAF196704:QAF196710 QKB196704:QKB196710 QTX196704:QTX196710 RDT196704:RDT196710 RNP196704:RNP196710 RXL196704:RXL196710 SHH196704:SHH196710 SRD196704:SRD196710 TAZ196704:TAZ196710 TKV196704:TKV196710 TUR196704:TUR196710 UEN196704:UEN196710 UOJ196704:UOJ196710 UYF196704:UYF196710 VIB196704:VIB196710 VRX196704:VRX196710 WBT196704:WBT196710 WLP196704:WLP196710 WVL196704:WVL196710 D262240:D262246 IZ262240:IZ262246 SV262240:SV262246 ACR262240:ACR262246 AMN262240:AMN262246 AWJ262240:AWJ262246 BGF262240:BGF262246 BQB262240:BQB262246 BZX262240:BZX262246 CJT262240:CJT262246 CTP262240:CTP262246 DDL262240:DDL262246 DNH262240:DNH262246 DXD262240:DXD262246 EGZ262240:EGZ262246 EQV262240:EQV262246 FAR262240:FAR262246 FKN262240:FKN262246 FUJ262240:FUJ262246 GEF262240:GEF262246 GOB262240:GOB262246 GXX262240:GXX262246 HHT262240:HHT262246 HRP262240:HRP262246 IBL262240:IBL262246 ILH262240:ILH262246 IVD262240:IVD262246 JEZ262240:JEZ262246 JOV262240:JOV262246 JYR262240:JYR262246 KIN262240:KIN262246 KSJ262240:KSJ262246 LCF262240:LCF262246 LMB262240:LMB262246 LVX262240:LVX262246 MFT262240:MFT262246 MPP262240:MPP262246 MZL262240:MZL262246 NJH262240:NJH262246 NTD262240:NTD262246 OCZ262240:OCZ262246 OMV262240:OMV262246 OWR262240:OWR262246 PGN262240:PGN262246 PQJ262240:PQJ262246 QAF262240:QAF262246 QKB262240:QKB262246 QTX262240:QTX262246 RDT262240:RDT262246 RNP262240:RNP262246 RXL262240:RXL262246 SHH262240:SHH262246 SRD262240:SRD262246 TAZ262240:TAZ262246 TKV262240:TKV262246 TUR262240:TUR262246 UEN262240:UEN262246 UOJ262240:UOJ262246 UYF262240:UYF262246 VIB262240:VIB262246 VRX262240:VRX262246 WBT262240:WBT262246 WLP262240:WLP262246 WVL262240:WVL262246 D327776:D327782 IZ327776:IZ327782 SV327776:SV327782 ACR327776:ACR327782 AMN327776:AMN327782 AWJ327776:AWJ327782 BGF327776:BGF327782 BQB327776:BQB327782 BZX327776:BZX327782 CJT327776:CJT327782 CTP327776:CTP327782 DDL327776:DDL327782 DNH327776:DNH327782 DXD327776:DXD327782 EGZ327776:EGZ327782 EQV327776:EQV327782 FAR327776:FAR327782 FKN327776:FKN327782 FUJ327776:FUJ327782 GEF327776:GEF327782 GOB327776:GOB327782 GXX327776:GXX327782 HHT327776:HHT327782 HRP327776:HRP327782 IBL327776:IBL327782 ILH327776:ILH327782 IVD327776:IVD327782 JEZ327776:JEZ327782 JOV327776:JOV327782 JYR327776:JYR327782 KIN327776:KIN327782 KSJ327776:KSJ327782 LCF327776:LCF327782 LMB327776:LMB327782 LVX327776:LVX327782 MFT327776:MFT327782 MPP327776:MPP327782 MZL327776:MZL327782 NJH327776:NJH327782 NTD327776:NTD327782 OCZ327776:OCZ327782 OMV327776:OMV327782 OWR327776:OWR327782 PGN327776:PGN327782 PQJ327776:PQJ327782 QAF327776:QAF327782 QKB327776:QKB327782 QTX327776:QTX327782 RDT327776:RDT327782 RNP327776:RNP327782 RXL327776:RXL327782 SHH327776:SHH327782 SRD327776:SRD327782 TAZ327776:TAZ327782 TKV327776:TKV327782 TUR327776:TUR327782 UEN327776:UEN327782 UOJ327776:UOJ327782 UYF327776:UYF327782 VIB327776:VIB327782 VRX327776:VRX327782 WBT327776:WBT327782 WLP327776:WLP327782 WVL327776:WVL327782 D393312:D393318 IZ393312:IZ393318 SV393312:SV393318 ACR393312:ACR393318 AMN393312:AMN393318 AWJ393312:AWJ393318 BGF393312:BGF393318 BQB393312:BQB393318 BZX393312:BZX393318 CJT393312:CJT393318 CTP393312:CTP393318 DDL393312:DDL393318 DNH393312:DNH393318 DXD393312:DXD393318 EGZ393312:EGZ393318 EQV393312:EQV393318 FAR393312:FAR393318 FKN393312:FKN393318 FUJ393312:FUJ393318 GEF393312:GEF393318 GOB393312:GOB393318 GXX393312:GXX393318 HHT393312:HHT393318 HRP393312:HRP393318 IBL393312:IBL393318 ILH393312:ILH393318 IVD393312:IVD393318 JEZ393312:JEZ393318 JOV393312:JOV393318 JYR393312:JYR393318 KIN393312:KIN393318 KSJ393312:KSJ393318 LCF393312:LCF393318 LMB393312:LMB393318 LVX393312:LVX393318 MFT393312:MFT393318 MPP393312:MPP393318 MZL393312:MZL393318 NJH393312:NJH393318 NTD393312:NTD393318 OCZ393312:OCZ393318 OMV393312:OMV393318 OWR393312:OWR393318 PGN393312:PGN393318 PQJ393312:PQJ393318 QAF393312:QAF393318 QKB393312:QKB393318 QTX393312:QTX393318 RDT393312:RDT393318 RNP393312:RNP393318 RXL393312:RXL393318 SHH393312:SHH393318 SRD393312:SRD393318 TAZ393312:TAZ393318 TKV393312:TKV393318 TUR393312:TUR393318 UEN393312:UEN393318 UOJ393312:UOJ393318 UYF393312:UYF393318 VIB393312:VIB393318 VRX393312:VRX393318 WBT393312:WBT393318 WLP393312:WLP393318 WVL393312:WVL393318 D458848:D458854 IZ458848:IZ458854 SV458848:SV458854 ACR458848:ACR458854 AMN458848:AMN458854 AWJ458848:AWJ458854 BGF458848:BGF458854 BQB458848:BQB458854 BZX458848:BZX458854 CJT458848:CJT458854 CTP458848:CTP458854 DDL458848:DDL458854 DNH458848:DNH458854 DXD458848:DXD458854 EGZ458848:EGZ458854 EQV458848:EQV458854 FAR458848:FAR458854 FKN458848:FKN458854 FUJ458848:FUJ458854 GEF458848:GEF458854 GOB458848:GOB458854 GXX458848:GXX458854 HHT458848:HHT458854 HRP458848:HRP458854 IBL458848:IBL458854 ILH458848:ILH458854 IVD458848:IVD458854 JEZ458848:JEZ458854 JOV458848:JOV458854 JYR458848:JYR458854 KIN458848:KIN458854 KSJ458848:KSJ458854 LCF458848:LCF458854 LMB458848:LMB458854 LVX458848:LVX458854 MFT458848:MFT458854 MPP458848:MPP458854 MZL458848:MZL458854 NJH458848:NJH458854 NTD458848:NTD458854 OCZ458848:OCZ458854 OMV458848:OMV458854 OWR458848:OWR458854 PGN458848:PGN458854 PQJ458848:PQJ458854 QAF458848:QAF458854 QKB458848:QKB458854 QTX458848:QTX458854 RDT458848:RDT458854 RNP458848:RNP458854 RXL458848:RXL458854 SHH458848:SHH458854 SRD458848:SRD458854 TAZ458848:TAZ458854 TKV458848:TKV458854 TUR458848:TUR458854 UEN458848:UEN458854 UOJ458848:UOJ458854 UYF458848:UYF458854 VIB458848:VIB458854 VRX458848:VRX458854 WBT458848:WBT458854 WLP458848:WLP458854 WVL458848:WVL458854 D524384:D524390 IZ524384:IZ524390 SV524384:SV524390 ACR524384:ACR524390 AMN524384:AMN524390 AWJ524384:AWJ524390 BGF524384:BGF524390 BQB524384:BQB524390 BZX524384:BZX524390 CJT524384:CJT524390 CTP524384:CTP524390 DDL524384:DDL524390 DNH524384:DNH524390 DXD524384:DXD524390 EGZ524384:EGZ524390 EQV524384:EQV524390 FAR524384:FAR524390 FKN524384:FKN524390 FUJ524384:FUJ524390 GEF524384:GEF524390 GOB524384:GOB524390 GXX524384:GXX524390 HHT524384:HHT524390 HRP524384:HRP524390 IBL524384:IBL524390 ILH524384:ILH524390 IVD524384:IVD524390 JEZ524384:JEZ524390 JOV524384:JOV524390 JYR524384:JYR524390 KIN524384:KIN524390 KSJ524384:KSJ524390 LCF524384:LCF524390 LMB524384:LMB524390 LVX524384:LVX524390 MFT524384:MFT524390 MPP524384:MPP524390 MZL524384:MZL524390 NJH524384:NJH524390 NTD524384:NTD524390 OCZ524384:OCZ524390 OMV524384:OMV524390 OWR524384:OWR524390 PGN524384:PGN524390 PQJ524384:PQJ524390 QAF524384:QAF524390 QKB524384:QKB524390 QTX524384:QTX524390 RDT524384:RDT524390 RNP524384:RNP524390 RXL524384:RXL524390 SHH524384:SHH524390 SRD524384:SRD524390 TAZ524384:TAZ524390 TKV524384:TKV524390 TUR524384:TUR524390 UEN524384:UEN524390 UOJ524384:UOJ524390 UYF524384:UYF524390 VIB524384:VIB524390 VRX524384:VRX524390 WBT524384:WBT524390 WLP524384:WLP524390 WVL524384:WVL524390 D589920:D589926 IZ589920:IZ589926 SV589920:SV589926 ACR589920:ACR589926 AMN589920:AMN589926 AWJ589920:AWJ589926 BGF589920:BGF589926 BQB589920:BQB589926 BZX589920:BZX589926 CJT589920:CJT589926 CTP589920:CTP589926 DDL589920:DDL589926 DNH589920:DNH589926 DXD589920:DXD589926 EGZ589920:EGZ589926 EQV589920:EQV589926 FAR589920:FAR589926 FKN589920:FKN589926 FUJ589920:FUJ589926 GEF589920:GEF589926 GOB589920:GOB589926 GXX589920:GXX589926 HHT589920:HHT589926 HRP589920:HRP589926 IBL589920:IBL589926 ILH589920:ILH589926 IVD589920:IVD589926 JEZ589920:JEZ589926 JOV589920:JOV589926 JYR589920:JYR589926 KIN589920:KIN589926 KSJ589920:KSJ589926 LCF589920:LCF589926 LMB589920:LMB589926 LVX589920:LVX589926 MFT589920:MFT589926 MPP589920:MPP589926 MZL589920:MZL589926 NJH589920:NJH589926 NTD589920:NTD589926 OCZ589920:OCZ589926 OMV589920:OMV589926 OWR589920:OWR589926 PGN589920:PGN589926 PQJ589920:PQJ589926 QAF589920:QAF589926 QKB589920:QKB589926 QTX589920:QTX589926 RDT589920:RDT589926 RNP589920:RNP589926 RXL589920:RXL589926 SHH589920:SHH589926 SRD589920:SRD589926 TAZ589920:TAZ589926 TKV589920:TKV589926 TUR589920:TUR589926 UEN589920:UEN589926 UOJ589920:UOJ589926 UYF589920:UYF589926 VIB589920:VIB589926 VRX589920:VRX589926 WBT589920:WBT589926 WLP589920:WLP589926 WVL589920:WVL589926 D655456:D655462 IZ655456:IZ655462 SV655456:SV655462 ACR655456:ACR655462 AMN655456:AMN655462 AWJ655456:AWJ655462 BGF655456:BGF655462 BQB655456:BQB655462 BZX655456:BZX655462 CJT655456:CJT655462 CTP655456:CTP655462 DDL655456:DDL655462 DNH655456:DNH655462 DXD655456:DXD655462 EGZ655456:EGZ655462 EQV655456:EQV655462 FAR655456:FAR655462 FKN655456:FKN655462 FUJ655456:FUJ655462 GEF655456:GEF655462 GOB655456:GOB655462 GXX655456:GXX655462 HHT655456:HHT655462 HRP655456:HRP655462 IBL655456:IBL655462 ILH655456:ILH655462 IVD655456:IVD655462 JEZ655456:JEZ655462 JOV655456:JOV655462 JYR655456:JYR655462 KIN655456:KIN655462 KSJ655456:KSJ655462 LCF655456:LCF655462 LMB655456:LMB655462 LVX655456:LVX655462 MFT655456:MFT655462 MPP655456:MPP655462 MZL655456:MZL655462 NJH655456:NJH655462 NTD655456:NTD655462 OCZ655456:OCZ655462 OMV655456:OMV655462 OWR655456:OWR655462 PGN655456:PGN655462 PQJ655456:PQJ655462 QAF655456:QAF655462 QKB655456:QKB655462 QTX655456:QTX655462 RDT655456:RDT655462 RNP655456:RNP655462 RXL655456:RXL655462 SHH655456:SHH655462 SRD655456:SRD655462 TAZ655456:TAZ655462 TKV655456:TKV655462 TUR655456:TUR655462 UEN655456:UEN655462 UOJ655456:UOJ655462 UYF655456:UYF655462 VIB655456:VIB655462 VRX655456:VRX655462 WBT655456:WBT655462 WLP655456:WLP655462 WVL655456:WVL655462 D720992:D720998 IZ720992:IZ720998 SV720992:SV720998 ACR720992:ACR720998 AMN720992:AMN720998 AWJ720992:AWJ720998 BGF720992:BGF720998 BQB720992:BQB720998 BZX720992:BZX720998 CJT720992:CJT720998 CTP720992:CTP720998 DDL720992:DDL720998 DNH720992:DNH720998 DXD720992:DXD720998 EGZ720992:EGZ720998 EQV720992:EQV720998 FAR720992:FAR720998 FKN720992:FKN720998 FUJ720992:FUJ720998 GEF720992:GEF720998 GOB720992:GOB720998 GXX720992:GXX720998 HHT720992:HHT720998 HRP720992:HRP720998 IBL720992:IBL720998 ILH720992:ILH720998 IVD720992:IVD720998 JEZ720992:JEZ720998 JOV720992:JOV720998 JYR720992:JYR720998 KIN720992:KIN720998 KSJ720992:KSJ720998 LCF720992:LCF720998 LMB720992:LMB720998 LVX720992:LVX720998 MFT720992:MFT720998 MPP720992:MPP720998 MZL720992:MZL720998 NJH720992:NJH720998 NTD720992:NTD720998 OCZ720992:OCZ720998 OMV720992:OMV720998 OWR720992:OWR720998 PGN720992:PGN720998 PQJ720992:PQJ720998 QAF720992:QAF720998 QKB720992:QKB720998 QTX720992:QTX720998 RDT720992:RDT720998 RNP720992:RNP720998 RXL720992:RXL720998 SHH720992:SHH720998 SRD720992:SRD720998 TAZ720992:TAZ720998 TKV720992:TKV720998 TUR720992:TUR720998 UEN720992:UEN720998 UOJ720992:UOJ720998 UYF720992:UYF720998 VIB720992:VIB720998 VRX720992:VRX720998 WBT720992:WBT720998 WLP720992:WLP720998 WVL720992:WVL720998 D786528:D786534 IZ786528:IZ786534 SV786528:SV786534 ACR786528:ACR786534 AMN786528:AMN786534 AWJ786528:AWJ786534 BGF786528:BGF786534 BQB786528:BQB786534 BZX786528:BZX786534 CJT786528:CJT786534 CTP786528:CTP786534 DDL786528:DDL786534 DNH786528:DNH786534 DXD786528:DXD786534 EGZ786528:EGZ786534 EQV786528:EQV786534 FAR786528:FAR786534 FKN786528:FKN786534 FUJ786528:FUJ786534 GEF786528:GEF786534 GOB786528:GOB786534 GXX786528:GXX786534 HHT786528:HHT786534 HRP786528:HRP786534 IBL786528:IBL786534 ILH786528:ILH786534 IVD786528:IVD786534 JEZ786528:JEZ786534 JOV786528:JOV786534 JYR786528:JYR786534 KIN786528:KIN786534 KSJ786528:KSJ786534 LCF786528:LCF786534 LMB786528:LMB786534 LVX786528:LVX786534 MFT786528:MFT786534 MPP786528:MPP786534 MZL786528:MZL786534 NJH786528:NJH786534 NTD786528:NTD786534 OCZ786528:OCZ786534 OMV786528:OMV786534 OWR786528:OWR786534 PGN786528:PGN786534 PQJ786528:PQJ786534 QAF786528:QAF786534 QKB786528:QKB786534 QTX786528:QTX786534 RDT786528:RDT786534 RNP786528:RNP786534 RXL786528:RXL786534 SHH786528:SHH786534 SRD786528:SRD786534 TAZ786528:TAZ786534 TKV786528:TKV786534 TUR786528:TUR786534 UEN786528:UEN786534 UOJ786528:UOJ786534 UYF786528:UYF786534 VIB786528:VIB786534 VRX786528:VRX786534 WBT786528:WBT786534 WLP786528:WLP786534 WVL786528:WVL786534 D852064:D852070 IZ852064:IZ852070 SV852064:SV852070 ACR852064:ACR852070 AMN852064:AMN852070 AWJ852064:AWJ852070 BGF852064:BGF852070 BQB852064:BQB852070 BZX852064:BZX852070 CJT852064:CJT852070 CTP852064:CTP852070 DDL852064:DDL852070 DNH852064:DNH852070 DXD852064:DXD852070 EGZ852064:EGZ852070 EQV852064:EQV852070 FAR852064:FAR852070 FKN852064:FKN852070 FUJ852064:FUJ852070 GEF852064:GEF852070 GOB852064:GOB852070 GXX852064:GXX852070 HHT852064:HHT852070 HRP852064:HRP852070 IBL852064:IBL852070 ILH852064:ILH852070 IVD852064:IVD852070 JEZ852064:JEZ852070 JOV852064:JOV852070 JYR852064:JYR852070 KIN852064:KIN852070 KSJ852064:KSJ852070 LCF852064:LCF852070 LMB852064:LMB852070 LVX852064:LVX852070 MFT852064:MFT852070 MPP852064:MPP852070 MZL852064:MZL852070 NJH852064:NJH852070 NTD852064:NTD852070 OCZ852064:OCZ852070 OMV852064:OMV852070 OWR852064:OWR852070 PGN852064:PGN852070 PQJ852064:PQJ852070 QAF852064:QAF852070 QKB852064:QKB852070 QTX852064:QTX852070 RDT852064:RDT852070 RNP852064:RNP852070 RXL852064:RXL852070 SHH852064:SHH852070 SRD852064:SRD852070 TAZ852064:TAZ852070 TKV852064:TKV852070 TUR852064:TUR852070 UEN852064:UEN852070 UOJ852064:UOJ852070 UYF852064:UYF852070 VIB852064:VIB852070 VRX852064:VRX852070 WBT852064:WBT852070 WLP852064:WLP852070 WVL852064:WVL852070 D917600:D917606 IZ917600:IZ917606 SV917600:SV917606 ACR917600:ACR917606 AMN917600:AMN917606 AWJ917600:AWJ917606 BGF917600:BGF917606 BQB917600:BQB917606 BZX917600:BZX917606 CJT917600:CJT917606 CTP917600:CTP917606 DDL917600:DDL917606 DNH917600:DNH917606 DXD917600:DXD917606 EGZ917600:EGZ917606 EQV917600:EQV917606 FAR917600:FAR917606 FKN917600:FKN917606 FUJ917600:FUJ917606 GEF917600:GEF917606 GOB917600:GOB917606 GXX917600:GXX917606 HHT917600:HHT917606 HRP917600:HRP917606 IBL917600:IBL917606 ILH917600:ILH917606 IVD917600:IVD917606 JEZ917600:JEZ917606 JOV917600:JOV917606 JYR917600:JYR917606 KIN917600:KIN917606 KSJ917600:KSJ917606 LCF917600:LCF917606 LMB917600:LMB917606 LVX917600:LVX917606 MFT917600:MFT917606 MPP917600:MPP917606 MZL917600:MZL917606 NJH917600:NJH917606 NTD917600:NTD917606 OCZ917600:OCZ917606 OMV917600:OMV917606 OWR917600:OWR917606 PGN917600:PGN917606 PQJ917600:PQJ917606 QAF917600:QAF917606 QKB917600:QKB917606 QTX917600:QTX917606 RDT917600:RDT917606 RNP917600:RNP917606 RXL917600:RXL917606 SHH917600:SHH917606 SRD917600:SRD917606 TAZ917600:TAZ917606 TKV917600:TKV917606 TUR917600:TUR917606 UEN917600:UEN917606 UOJ917600:UOJ917606 UYF917600:UYF917606 VIB917600:VIB917606 VRX917600:VRX917606 WBT917600:WBT917606 WLP917600:WLP917606 WVL917600:WVL917606 D983136:D983142 IZ983136:IZ983142 SV983136:SV983142 ACR983136:ACR983142 AMN983136:AMN983142 AWJ983136:AWJ983142 BGF983136:BGF983142 BQB983136:BQB983142 BZX983136:BZX983142 CJT983136:CJT983142 CTP983136:CTP983142 DDL983136:DDL983142 DNH983136:DNH983142 DXD983136:DXD983142 EGZ983136:EGZ983142 EQV983136:EQV983142 FAR983136:FAR983142 FKN983136:FKN983142 FUJ983136:FUJ983142 GEF983136:GEF983142 GOB983136:GOB983142 GXX983136:GXX983142 HHT983136:HHT983142 HRP983136:HRP983142 IBL983136:IBL983142 ILH983136:ILH983142 IVD983136:IVD983142 JEZ983136:JEZ983142 JOV983136:JOV983142 JYR983136:JYR983142 KIN983136:KIN983142 KSJ983136:KSJ983142 LCF983136:LCF983142 LMB983136:LMB983142 LVX983136:LVX983142 MFT983136:MFT983142 MPP983136:MPP983142 MZL983136:MZL983142 NJH983136:NJH983142 NTD983136:NTD983142 OCZ983136:OCZ983142 OMV983136:OMV983142 OWR983136:OWR983142 PGN983136:PGN983142 PQJ983136:PQJ983142 QAF983136:QAF983142 QKB983136:QKB983142 QTX983136:QTX983142 RDT983136:RDT983142 RNP983136:RNP983142 RXL983136:RXL983142 SHH983136:SHH983142 SRD983136:SRD983142 TAZ983136:TAZ983142 TKV983136:TKV983142 TUR983136:TUR983142 UEN983136:UEN983142 UOJ983136:UOJ983142 UYF983136:UYF983142 VIB983136:VIB983142 VRX983136:VRX983142 WBT983136:WBT983142 WLP983136:WLP983142 WVL983136:WVL983142 D86:D91 IZ86:IZ91 SV86:SV91 ACR86:ACR91 AMN86:AMN91 AWJ86:AWJ91 BGF86:BGF91 BQB86:BQB91 BZX86:BZX91 CJT86:CJT91 CTP86:CTP91 DDL86:DDL91 DNH86:DNH91 DXD86:DXD91 EGZ86:EGZ91 EQV86:EQV91 FAR86:FAR91 FKN86:FKN91 FUJ86:FUJ91 GEF86:GEF91 GOB86:GOB91 GXX86:GXX91 HHT86:HHT91 HRP86:HRP91 IBL86:IBL91 ILH86:ILH91 IVD86:IVD91 JEZ86:JEZ91 JOV86:JOV91 JYR86:JYR91 KIN86:KIN91 KSJ86:KSJ91 LCF86:LCF91 LMB86:LMB91 LVX86:LVX91 MFT86:MFT91 MPP86:MPP91 MZL86:MZL91 NJH86:NJH91 NTD86:NTD91 OCZ86:OCZ91 OMV86:OMV91 OWR86:OWR91 PGN86:PGN91 PQJ86:PQJ91 QAF86:QAF91 QKB86:QKB91 QTX86:QTX91 RDT86:RDT91 RNP86:RNP91 RXL86:RXL91 SHH86:SHH91 SRD86:SRD91 TAZ86:TAZ91 TKV86:TKV91 TUR86:TUR91 UEN86:UEN91 UOJ86:UOJ91 UYF86:UYF91 VIB86:VIB91 VRX86:VRX91 WBT86:WBT91 WLP86:WLP91 WVL86:WVL91 D65622:D65627 IZ65622:IZ65627 SV65622:SV65627 ACR65622:ACR65627 AMN65622:AMN65627 AWJ65622:AWJ65627 BGF65622:BGF65627 BQB65622:BQB65627 BZX65622:BZX65627 CJT65622:CJT65627 CTP65622:CTP65627 DDL65622:DDL65627 DNH65622:DNH65627 DXD65622:DXD65627 EGZ65622:EGZ65627 EQV65622:EQV65627 FAR65622:FAR65627 FKN65622:FKN65627 FUJ65622:FUJ65627 GEF65622:GEF65627 GOB65622:GOB65627 GXX65622:GXX65627 HHT65622:HHT65627 HRP65622:HRP65627 IBL65622:IBL65627 ILH65622:ILH65627 IVD65622:IVD65627 JEZ65622:JEZ65627 JOV65622:JOV65627 JYR65622:JYR65627 KIN65622:KIN65627 KSJ65622:KSJ65627 LCF65622:LCF65627 LMB65622:LMB65627 LVX65622:LVX65627 MFT65622:MFT65627 MPP65622:MPP65627 MZL65622:MZL65627 NJH65622:NJH65627 NTD65622:NTD65627 OCZ65622:OCZ65627 OMV65622:OMV65627 OWR65622:OWR65627 PGN65622:PGN65627 PQJ65622:PQJ65627 QAF65622:QAF65627 QKB65622:QKB65627 QTX65622:QTX65627 RDT65622:RDT65627 RNP65622:RNP65627 RXL65622:RXL65627 SHH65622:SHH65627 SRD65622:SRD65627 TAZ65622:TAZ65627 TKV65622:TKV65627 TUR65622:TUR65627 UEN65622:UEN65627 UOJ65622:UOJ65627 UYF65622:UYF65627 VIB65622:VIB65627 VRX65622:VRX65627 WBT65622:WBT65627 WLP65622:WLP65627 WVL65622:WVL65627 D131158:D131163 IZ131158:IZ131163 SV131158:SV131163 ACR131158:ACR131163 AMN131158:AMN131163 AWJ131158:AWJ131163 BGF131158:BGF131163 BQB131158:BQB131163 BZX131158:BZX131163 CJT131158:CJT131163 CTP131158:CTP131163 DDL131158:DDL131163 DNH131158:DNH131163 DXD131158:DXD131163 EGZ131158:EGZ131163 EQV131158:EQV131163 FAR131158:FAR131163 FKN131158:FKN131163 FUJ131158:FUJ131163 GEF131158:GEF131163 GOB131158:GOB131163 GXX131158:GXX131163 HHT131158:HHT131163 HRP131158:HRP131163 IBL131158:IBL131163 ILH131158:ILH131163 IVD131158:IVD131163 JEZ131158:JEZ131163 JOV131158:JOV131163 JYR131158:JYR131163 KIN131158:KIN131163 KSJ131158:KSJ131163 LCF131158:LCF131163 LMB131158:LMB131163 LVX131158:LVX131163 MFT131158:MFT131163 MPP131158:MPP131163 MZL131158:MZL131163 NJH131158:NJH131163 NTD131158:NTD131163 OCZ131158:OCZ131163 OMV131158:OMV131163 OWR131158:OWR131163 PGN131158:PGN131163 PQJ131158:PQJ131163 QAF131158:QAF131163 QKB131158:QKB131163 QTX131158:QTX131163 RDT131158:RDT131163 RNP131158:RNP131163 RXL131158:RXL131163 SHH131158:SHH131163 SRD131158:SRD131163 TAZ131158:TAZ131163 TKV131158:TKV131163 TUR131158:TUR131163 UEN131158:UEN131163 UOJ131158:UOJ131163 UYF131158:UYF131163 VIB131158:VIB131163 VRX131158:VRX131163 WBT131158:WBT131163 WLP131158:WLP131163 WVL131158:WVL131163 D196694:D196699 IZ196694:IZ196699 SV196694:SV196699 ACR196694:ACR196699 AMN196694:AMN196699 AWJ196694:AWJ196699 BGF196694:BGF196699 BQB196694:BQB196699 BZX196694:BZX196699 CJT196694:CJT196699 CTP196694:CTP196699 DDL196694:DDL196699 DNH196694:DNH196699 DXD196694:DXD196699 EGZ196694:EGZ196699 EQV196694:EQV196699 FAR196694:FAR196699 FKN196694:FKN196699 FUJ196694:FUJ196699 GEF196694:GEF196699 GOB196694:GOB196699 GXX196694:GXX196699 HHT196694:HHT196699 HRP196694:HRP196699 IBL196694:IBL196699 ILH196694:ILH196699 IVD196694:IVD196699 JEZ196694:JEZ196699 JOV196694:JOV196699 JYR196694:JYR196699 KIN196694:KIN196699 KSJ196694:KSJ196699 LCF196694:LCF196699 LMB196694:LMB196699 LVX196694:LVX196699 MFT196694:MFT196699 MPP196694:MPP196699 MZL196694:MZL196699 NJH196694:NJH196699 NTD196694:NTD196699 OCZ196694:OCZ196699 OMV196694:OMV196699 OWR196694:OWR196699 PGN196694:PGN196699 PQJ196694:PQJ196699 QAF196694:QAF196699 QKB196694:QKB196699 QTX196694:QTX196699 RDT196694:RDT196699 RNP196694:RNP196699 RXL196694:RXL196699 SHH196694:SHH196699 SRD196694:SRD196699 TAZ196694:TAZ196699 TKV196694:TKV196699 TUR196694:TUR196699 UEN196694:UEN196699 UOJ196694:UOJ196699 UYF196694:UYF196699 VIB196694:VIB196699 VRX196694:VRX196699 WBT196694:WBT196699 WLP196694:WLP196699 WVL196694:WVL196699 D262230:D262235 IZ262230:IZ262235 SV262230:SV262235 ACR262230:ACR262235 AMN262230:AMN262235 AWJ262230:AWJ262235 BGF262230:BGF262235 BQB262230:BQB262235 BZX262230:BZX262235 CJT262230:CJT262235 CTP262230:CTP262235 DDL262230:DDL262235 DNH262230:DNH262235 DXD262230:DXD262235 EGZ262230:EGZ262235 EQV262230:EQV262235 FAR262230:FAR262235 FKN262230:FKN262235 FUJ262230:FUJ262235 GEF262230:GEF262235 GOB262230:GOB262235 GXX262230:GXX262235 HHT262230:HHT262235 HRP262230:HRP262235 IBL262230:IBL262235 ILH262230:ILH262235 IVD262230:IVD262235 JEZ262230:JEZ262235 JOV262230:JOV262235 JYR262230:JYR262235 KIN262230:KIN262235 KSJ262230:KSJ262235 LCF262230:LCF262235 LMB262230:LMB262235 LVX262230:LVX262235 MFT262230:MFT262235 MPP262230:MPP262235 MZL262230:MZL262235 NJH262230:NJH262235 NTD262230:NTD262235 OCZ262230:OCZ262235 OMV262230:OMV262235 OWR262230:OWR262235 PGN262230:PGN262235 PQJ262230:PQJ262235 QAF262230:QAF262235 QKB262230:QKB262235 QTX262230:QTX262235 RDT262230:RDT262235 RNP262230:RNP262235 RXL262230:RXL262235 SHH262230:SHH262235 SRD262230:SRD262235 TAZ262230:TAZ262235 TKV262230:TKV262235 TUR262230:TUR262235 UEN262230:UEN262235 UOJ262230:UOJ262235 UYF262230:UYF262235 VIB262230:VIB262235 VRX262230:VRX262235 WBT262230:WBT262235 WLP262230:WLP262235 WVL262230:WVL262235 D327766:D327771 IZ327766:IZ327771 SV327766:SV327771 ACR327766:ACR327771 AMN327766:AMN327771 AWJ327766:AWJ327771 BGF327766:BGF327771 BQB327766:BQB327771 BZX327766:BZX327771 CJT327766:CJT327771 CTP327766:CTP327771 DDL327766:DDL327771 DNH327766:DNH327771 DXD327766:DXD327771 EGZ327766:EGZ327771 EQV327766:EQV327771 FAR327766:FAR327771 FKN327766:FKN327771 FUJ327766:FUJ327771 GEF327766:GEF327771 GOB327766:GOB327771 GXX327766:GXX327771 HHT327766:HHT327771 HRP327766:HRP327771 IBL327766:IBL327771 ILH327766:ILH327771 IVD327766:IVD327771 JEZ327766:JEZ327771 JOV327766:JOV327771 JYR327766:JYR327771 KIN327766:KIN327771 KSJ327766:KSJ327771 LCF327766:LCF327771 LMB327766:LMB327771 LVX327766:LVX327771 MFT327766:MFT327771 MPP327766:MPP327771 MZL327766:MZL327771 NJH327766:NJH327771 NTD327766:NTD327771 OCZ327766:OCZ327771 OMV327766:OMV327771 OWR327766:OWR327771 PGN327766:PGN327771 PQJ327766:PQJ327771 QAF327766:QAF327771 QKB327766:QKB327771 QTX327766:QTX327771 RDT327766:RDT327771 RNP327766:RNP327771 RXL327766:RXL327771 SHH327766:SHH327771 SRD327766:SRD327771 TAZ327766:TAZ327771 TKV327766:TKV327771 TUR327766:TUR327771 UEN327766:UEN327771 UOJ327766:UOJ327771 UYF327766:UYF327771 VIB327766:VIB327771 VRX327766:VRX327771 WBT327766:WBT327771 WLP327766:WLP327771 WVL327766:WVL327771 D393302:D393307 IZ393302:IZ393307 SV393302:SV393307 ACR393302:ACR393307 AMN393302:AMN393307 AWJ393302:AWJ393307 BGF393302:BGF393307 BQB393302:BQB393307 BZX393302:BZX393307 CJT393302:CJT393307 CTP393302:CTP393307 DDL393302:DDL393307 DNH393302:DNH393307 DXD393302:DXD393307 EGZ393302:EGZ393307 EQV393302:EQV393307 FAR393302:FAR393307 FKN393302:FKN393307 FUJ393302:FUJ393307 GEF393302:GEF393307 GOB393302:GOB393307 GXX393302:GXX393307 HHT393302:HHT393307 HRP393302:HRP393307 IBL393302:IBL393307 ILH393302:ILH393307 IVD393302:IVD393307 JEZ393302:JEZ393307 JOV393302:JOV393307 JYR393302:JYR393307 KIN393302:KIN393307 KSJ393302:KSJ393307 LCF393302:LCF393307 LMB393302:LMB393307 LVX393302:LVX393307 MFT393302:MFT393307 MPP393302:MPP393307 MZL393302:MZL393307 NJH393302:NJH393307 NTD393302:NTD393307 OCZ393302:OCZ393307 OMV393302:OMV393307 OWR393302:OWR393307 PGN393302:PGN393307 PQJ393302:PQJ393307 QAF393302:QAF393307 QKB393302:QKB393307 QTX393302:QTX393307 RDT393302:RDT393307 RNP393302:RNP393307 RXL393302:RXL393307 SHH393302:SHH393307 SRD393302:SRD393307 TAZ393302:TAZ393307 TKV393302:TKV393307 TUR393302:TUR393307 UEN393302:UEN393307 UOJ393302:UOJ393307 UYF393302:UYF393307 VIB393302:VIB393307 VRX393302:VRX393307 WBT393302:WBT393307 WLP393302:WLP393307 WVL393302:WVL393307 D458838:D458843 IZ458838:IZ458843 SV458838:SV458843 ACR458838:ACR458843 AMN458838:AMN458843 AWJ458838:AWJ458843 BGF458838:BGF458843 BQB458838:BQB458843 BZX458838:BZX458843 CJT458838:CJT458843 CTP458838:CTP458843 DDL458838:DDL458843 DNH458838:DNH458843 DXD458838:DXD458843 EGZ458838:EGZ458843 EQV458838:EQV458843 FAR458838:FAR458843 FKN458838:FKN458843 FUJ458838:FUJ458843 GEF458838:GEF458843 GOB458838:GOB458843 GXX458838:GXX458843 HHT458838:HHT458843 HRP458838:HRP458843 IBL458838:IBL458843 ILH458838:ILH458843 IVD458838:IVD458843 JEZ458838:JEZ458843 JOV458838:JOV458843 JYR458838:JYR458843 KIN458838:KIN458843 KSJ458838:KSJ458843 LCF458838:LCF458843 LMB458838:LMB458843 LVX458838:LVX458843 MFT458838:MFT458843 MPP458838:MPP458843 MZL458838:MZL458843 NJH458838:NJH458843 NTD458838:NTD458843 OCZ458838:OCZ458843 OMV458838:OMV458843 OWR458838:OWR458843 PGN458838:PGN458843 PQJ458838:PQJ458843 QAF458838:QAF458843 QKB458838:QKB458843 QTX458838:QTX458843 RDT458838:RDT458843 RNP458838:RNP458843 RXL458838:RXL458843 SHH458838:SHH458843 SRD458838:SRD458843 TAZ458838:TAZ458843 TKV458838:TKV458843 TUR458838:TUR458843 UEN458838:UEN458843 UOJ458838:UOJ458843 UYF458838:UYF458843 VIB458838:VIB458843 VRX458838:VRX458843 WBT458838:WBT458843 WLP458838:WLP458843 WVL458838:WVL458843 D524374:D524379 IZ524374:IZ524379 SV524374:SV524379 ACR524374:ACR524379 AMN524374:AMN524379 AWJ524374:AWJ524379 BGF524374:BGF524379 BQB524374:BQB524379 BZX524374:BZX524379 CJT524374:CJT524379 CTP524374:CTP524379 DDL524374:DDL524379 DNH524374:DNH524379 DXD524374:DXD524379 EGZ524374:EGZ524379 EQV524374:EQV524379 FAR524374:FAR524379 FKN524374:FKN524379 FUJ524374:FUJ524379 GEF524374:GEF524379 GOB524374:GOB524379 GXX524374:GXX524379 HHT524374:HHT524379 HRP524374:HRP524379 IBL524374:IBL524379 ILH524374:ILH524379 IVD524374:IVD524379 JEZ524374:JEZ524379 JOV524374:JOV524379 JYR524374:JYR524379 KIN524374:KIN524379 KSJ524374:KSJ524379 LCF524374:LCF524379 LMB524374:LMB524379 LVX524374:LVX524379 MFT524374:MFT524379 MPP524374:MPP524379 MZL524374:MZL524379 NJH524374:NJH524379 NTD524374:NTD524379 OCZ524374:OCZ524379 OMV524374:OMV524379 OWR524374:OWR524379 PGN524374:PGN524379 PQJ524374:PQJ524379 QAF524374:QAF524379 QKB524374:QKB524379 QTX524374:QTX524379 RDT524374:RDT524379 RNP524374:RNP524379 RXL524374:RXL524379 SHH524374:SHH524379 SRD524374:SRD524379 TAZ524374:TAZ524379 TKV524374:TKV524379 TUR524374:TUR524379 UEN524374:UEN524379 UOJ524374:UOJ524379 UYF524374:UYF524379 VIB524374:VIB524379 VRX524374:VRX524379 WBT524374:WBT524379 WLP524374:WLP524379 WVL524374:WVL524379 D589910:D589915 IZ589910:IZ589915 SV589910:SV589915 ACR589910:ACR589915 AMN589910:AMN589915 AWJ589910:AWJ589915 BGF589910:BGF589915 BQB589910:BQB589915 BZX589910:BZX589915 CJT589910:CJT589915 CTP589910:CTP589915 DDL589910:DDL589915 DNH589910:DNH589915 DXD589910:DXD589915 EGZ589910:EGZ589915 EQV589910:EQV589915 FAR589910:FAR589915 FKN589910:FKN589915 FUJ589910:FUJ589915 GEF589910:GEF589915 GOB589910:GOB589915 GXX589910:GXX589915 HHT589910:HHT589915 HRP589910:HRP589915 IBL589910:IBL589915 ILH589910:ILH589915 IVD589910:IVD589915 JEZ589910:JEZ589915 JOV589910:JOV589915 JYR589910:JYR589915 KIN589910:KIN589915 KSJ589910:KSJ589915 LCF589910:LCF589915 LMB589910:LMB589915 LVX589910:LVX589915 MFT589910:MFT589915 MPP589910:MPP589915 MZL589910:MZL589915 NJH589910:NJH589915 NTD589910:NTD589915 OCZ589910:OCZ589915 OMV589910:OMV589915 OWR589910:OWR589915 PGN589910:PGN589915 PQJ589910:PQJ589915 QAF589910:QAF589915 QKB589910:QKB589915 QTX589910:QTX589915 RDT589910:RDT589915 RNP589910:RNP589915 RXL589910:RXL589915 SHH589910:SHH589915 SRD589910:SRD589915 TAZ589910:TAZ589915 TKV589910:TKV589915 TUR589910:TUR589915 UEN589910:UEN589915 UOJ589910:UOJ589915 UYF589910:UYF589915 VIB589910:VIB589915 VRX589910:VRX589915 WBT589910:WBT589915 WLP589910:WLP589915 WVL589910:WVL589915 D655446:D655451 IZ655446:IZ655451 SV655446:SV655451 ACR655446:ACR655451 AMN655446:AMN655451 AWJ655446:AWJ655451 BGF655446:BGF655451 BQB655446:BQB655451 BZX655446:BZX655451 CJT655446:CJT655451 CTP655446:CTP655451 DDL655446:DDL655451 DNH655446:DNH655451 DXD655446:DXD655451 EGZ655446:EGZ655451 EQV655446:EQV655451 FAR655446:FAR655451 FKN655446:FKN655451 FUJ655446:FUJ655451 GEF655446:GEF655451 GOB655446:GOB655451 GXX655446:GXX655451 HHT655446:HHT655451 HRP655446:HRP655451 IBL655446:IBL655451 ILH655446:ILH655451 IVD655446:IVD655451 JEZ655446:JEZ655451 JOV655446:JOV655451 JYR655446:JYR655451 KIN655446:KIN655451 KSJ655446:KSJ655451 LCF655446:LCF655451 LMB655446:LMB655451 LVX655446:LVX655451 MFT655446:MFT655451 MPP655446:MPP655451 MZL655446:MZL655451 NJH655446:NJH655451 NTD655446:NTD655451 OCZ655446:OCZ655451 OMV655446:OMV655451 OWR655446:OWR655451 PGN655446:PGN655451 PQJ655446:PQJ655451 QAF655446:QAF655451 QKB655446:QKB655451 QTX655446:QTX655451 RDT655446:RDT655451 RNP655446:RNP655451 RXL655446:RXL655451 SHH655446:SHH655451 SRD655446:SRD655451 TAZ655446:TAZ655451 TKV655446:TKV655451 TUR655446:TUR655451 UEN655446:UEN655451 UOJ655446:UOJ655451 UYF655446:UYF655451 VIB655446:VIB655451 VRX655446:VRX655451 WBT655446:WBT655451 WLP655446:WLP655451 WVL655446:WVL655451 D720982:D720987 IZ720982:IZ720987 SV720982:SV720987 ACR720982:ACR720987 AMN720982:AMN720987 AWJ720982:AWJ720987 BGF720982:BGF720987 BQB720982:BQB720987 BZX720982:BZX720987 CJT720982:CJT720987 CTP720982:CTP720987 DDL720982:DDL720987 DNH720982:DNH720987 DXD720982:DXD720987 EGZ720982:EGZ720987 EQV720982:EQV720987 FAR720982:FAR720987 FKN720982:FKN720987 FUJ720982:FUJ720987 GEF720982:GEF720987 GOB720982:GOB720987 GXX720982:GXX720987 HHT720982:HHT720987 HRP720982:HRP720987 IBL720982:IBL720987 ILH720982:ILH720987 IVD720982:IVD720987 JEZ720982:JEZ720987 JOV720982:JOV720987 JYR720982:JYR720987 KIN720982:KIN720987 KSJ720982:KSJ720987 LCF720982:LCF720987 LMB720982:LMB720987 LVX720982:LVX720987 MFT720982:MFT720987 MPP720982:MPP720987 MZL720982:MZL720987 NJH720982:NJH720987 NTD720982:NTD720987 OCZ720982:OCZ720987 OMV720982:OMV720987 OWR720982:OWR720987 PGN720982:PGN720987 PQJ720982:PQJ720987 QAF720982:QAF720987 QKB720982:QKB720987 QTX720982:QTX720987 RDT720982:RDT720987 RNP720982:RNP720987 RXL720982:RXL720987 SHH720982:SHH720987 SRD720982:SRD720987 TAZ720982:TAZ720987 TKV720982:TKV720987 TUR720982:TUR720987 UEN720982:UEN720987 UOJ720982:UOJ720987 UYF720982:UYF720987 VIB720982:VIB720987 VRX720982:VRX720987 WBT720982:WBT720987 WLP720982:WLP720987 WVL720982:WVL720987 D786518:D786523 IZ786518:IZ786523 SV786518:SV786523 ACR786518:ACR786523 AMN786518:AMN786523 AWJ786518:AWJ786523 BGF786518:BGF786523 BQB786518:BQB786523 BZX786518:BZX786523 CJT786518:CJT786523 CTP786518:CTP786523 DDL786518:DDL786523 DNH786518:DNH786523 DXD786518:DXD786523 EGZ786518:EGZ786523 EQV786518:EQV786523 FAR786518:FAR786523 FKN786518:FKN786523 FUJ786518:FUJ786523 GEF786518:GEF786523 GOB786518:GOB786523 GXX786518:GXX786523 HHT786518:HHT786523 HRP786518:HRP786523 IBL786518:IBL786523 ILH786518:ILH786523 IVD786518:IVD786523 JEZ786518:JEZ786523 JOV786518:JOV786523 JYR786518:JYR786523 KIN786518:KIN786523 KSJ786518:KSJ786523 LCF786518:LCF786523 LMB786518:LMB786523 LVX786518:LVX786523 MFT786518:MFT786523 MPP786518:MPP786523 MZL786518:MZL786523 NJH786518:NJH786523 NTD786518:NTD786523 OCZ786518:OCZ786523 OMV786518:OMV786523 OWR786518:OWR786523 PGN786518:PGN786523 PQJ786518:PQJ786523 QAF786518:QAF786523 QKB786518:QKB786523 QTX786518:QTX786523 RDT786518:RDT786523 RNP786518:RNP786523 RXL786518:RXL786523 SHH786518:SHH786523 SRD786518:SRD786523 TAZ786518:TAZ786523 TKV786518:TKV786523 TUR786518:TUR786523 UEN786518:UEN786523 UOJ786518:UOJ786523 UYF786518:UYF786523 VIB786518:VIB786523 VRX786518:VRX786523 WBT786518:WBT786523 WLP786518:WLP786523 WVL786518:WVL786523 D852054:D852059 IZ852054:IZ852059 SV852054:SV852059 ACR852054:ACR852059 AMN852054:AMN852059 AWJ852054:AWJ852059 BGF852054:BGF852059 BQB852054:BQB852059 BZX852054:BZX852059 CJT852054:CJT852059 CTP852054:CTP852059 DDL852054:DDL852059 DNH852054:DNH852059 DXD852054:DXD852059 EGZ852054:EGZ852059 EQV852054:EQV852059 FAR852054:FAR852059 FKN852054:FKN852059 FUJ852054:FUJ852059 GEF852054:GEF852059 GOB852054:GOB852059 GXX852054:GXX852059 HHT852054:HHT852059 HRP852054:HRP852059 IBL852054:IBL852059 ILH852054:ILH852059 IVD852054:IVD852059 JEZ852054:JEZ852059 JOV852054:JOV852059 JYR852054:JYR852059 KIN852054:KIN852059 KSJ852054:KSJ852059 LCF852054:LCF852059 LMB852054:LMB852059 LVX852054:LVX852059 MFT852054:MFT852059 MPP852054:MPP852059 MZL852054:MZL852059 NJH852054:NJH852059 NTD852054:NTD852059 OCZ852054:OCZ852059 OMV852054:OMV852059 OWR852054:OWR852059 PGN852054:PGN852059 PQJ852054:PQJ852059 QAF852054:QAF852059 QKB852054:QKB852059 QTX852054:QTX852059 RDT852054:RDT852059 RNP852054:RNP852059 RXL852054:RXL852059 SHH852054:SHH852059 SRD852054:SRD852059 TAZ852054:TAZ852059 TKV852054:TKV852059 TUR852054:TUR852059 UEN852054:UEN852059 UOJ852054:UOJ852059 UYF852054:UYF852059 VIB852054:VIB852059 VRX852054:VRX852059 WBT852054:WBT852059 WLP852054:WLP852059 WVL852054:WVL852059 D917590:D917595 IZ917590:IZ917595 SV917590:SV917595 ACR917590:ACR917595 AMN917590:AMN917595 AWJ917590:AWJ917595 BGF917590:BGF917595 BQB917590:BQB917595 BZX917590:BZX917595 CJT917590:CJT917595 CTP917590:CTP917595 DDL917590:DDL917595 DNH917590:DNH917595 DXD917590:DXD917595 EGZ917590:EGZ917595 EQV917590:EQV917595 FAR917590:FAR917595 FKN917590:FKN917595 FUJ917590:FUJ917595 GEF917590:GEF917595 GOB917590:GOB917595 GXX917590:GXX917595 HHT917590:HHT917595 HRP917590:HRP917595 IBL917590:IBL917595 ILH917590:ILH917595 IVD917590:IVD917595 JEZ917590:JEZ917595 JOV917590:JOV917595 JYR917590:JYR917595 KIN917590:KIN917595 KSJ917590:KSJ917595 LCF917590:LCF917595 LMB917590:LMB917595 LVX917590:LVX917595 MFT917590:MFT917595 MPP917590:MPP917595 MZL917590:MZL917595 NJH917590:NJH917595 NTD917590:NTD917595 OCZ917590:OCZ917595 OMV917590:OMV917595 OWR917590:OWR917595 PGN917590:PGN917595 PQJ917590:PQJ917595 QAF917590:QAF917595 QKB917590:QKB917595 QTX917590:QTX917595 RDT917590:RDT917595 RNP917590:RNP917595 RXL917590:RXL917595 SHH917590:SHH917595 SRD917590:SRD917595 TAZ917590:TAZ917595 TKV917590:TKV917595 TUR917590:TUR917595 UEN917590:UEN917595 UOJ917590:UOJ917595 UYF917590:UYF917595 VIB917590:VIB917595 VRX917590:VRX917595 WBT917590:WBT917595 WLP917590:WLP917595 WVL917590:WVL917595 D983126:D983131 IZ983126:IZ983131 SV983126:SV983131 ACR983126:ACR983131 AMN983126:AMN983131 AWJ983126:AWJ983131 BGF983126:BGF983131 BQB983126:BQB983131 BZX983126:BZX983131 CJT983126:CJT983131 CTP983126:CTP983131 DDL983126:DDL983131 DNH983126:DNH983131 DXD983126:DXD983131 EGZ983126:EGZ983131 EQV983126:EQV983131 FAR983126:FAR983131 FKN983126:FKN983131 FUJ983126:FUJ983131 GEF983126:GEF983131 GOB983126:GOB983131 GXX983126:GXX983131 HHT983126:HHT983131 HRP983126:HRP983131 IBL983126:IBL983131 ILH983126:ILH983131 IVD983126:IVD983131 JEZ983126:JEZ983131 JOV983126:JOV983131 JYR983126:JYR983131 KIN983126:KIN983131 KSJ983126:KSJ983131 LCF983126:LCF983131 LMB983126:LMB983131 LVX983126:LVX983131 MFT983126:MFT983131 MPP983126:MPP983131 MZL983126:MZL983131 NJH983126:NJH983131 NTD983126:NTD983131 OCZ983126:OCZ983131 OMV983126:OMV983131 OWR983126:OWR983131 PGN983126:PGN983131 PQJ983126:PQJ983131 QAF983126:QAF983131 QKB983126:QKB983131 QTX983126:QTX983131 RDT983126:RDT983131 RNP983126:RNP983131 RXL983126:RXL983131 SHH983126:SHH983131 SRD983126:SRD983131 TAZ983126:TAZ983131 TKV983126:TKV983131 TUR983126:TUR983131 UEN983126:UEN983131 UOJ983126:UOJ983131 UYF983126:UYF983131 VIB983126:VIB983131 VRX983126:VRX983131 WBT983126:WBT983131 WLP983126:WLP983131 WVL983126:WVL983131 D47:D80 IZ47:IZ80 SV47:SV80 ACR47:ACR80 AMN47:AMN80 AWJ47:AWJ80 BGF47:BGF80 BQB47:BQB80 BZX47:BZX80 CJT47:CJT80 CTP47:CTP80 DDL47:DDL80 DNH47:DNH80 DXD47:DXD80 EGZ47:EGZ80 EQV47:EQV80 FAR47:FAR80 FKN47:FKN80 FUJ47:FUJ80 GEF47:GEF80 GOB47:GOB80 GXX47:GXX80 HHT47:HHT80 HRP47:HRP80 IBL47:IBL80 ILH47:ILH80 IVD47:IVD80 JEZ47:JEZ80 JOV47:JOV80 JYR47:JYR80 KIN47:KIN80 KSJ47:KSJ80 LCF47:LCF80 LMB47:LMB80 LVX47:LVX80 MFT47:MFT80 MPP47:MPP80 MZL47:MZL80 NJH47:NJH80 NTD47:NTD80 OCZ47:OCZ80 OMV47:OMV80 OWR47:OWR80 PGN47:PGN80 PQJ47:PQJ80 QAF47:QAF80 QKB47:QKB80 QTX47:QTX80 RDT47:RDT80 RNP47:RNP80 RXL47:RXL80 SHH47:SHH80 SRD47:SRD80 TAZ47:TAZ80 TKV47:TKV80 TUR47:TUR80 UEN47:UEN80 UOJ47:UOJ80 UYF47:UYF80 VIB47:VIB80 VRX47:VRX80 WBT47:WBT80 WLP47:WLP80 WVL47:WVL80 D65583:D65616 IZ65583:IZ65616 SV65583:SV65616 ACR65583:ACR65616 AMN65583:AMN65616 AWJ65583:AWJ65616 BGF65583:BGF65616 BQB65583:BQB65616 BZX65583:BZX65616 CJT65583:CJT65616 CTP65583:CTP65616 DDL65583:DDL65616 DNH65583:DNH65616 DXD65583:DXD65616 EGZ65583:EGZ65616 EQV65583:EQV65616 FAR65583:FAR65616 FKN65583:FKN65616 FUJ65583:FUJ65616 GEF65583:GEF65616 GOB65583:GOB65616 GXX65583:GXX65616 HHT65583:HHT65616 HRP65583:HRP65616 IBL65583:IBL65616 ILH65583:ILH65616 IVD65583:IVD65616 JEZ65583:JEZ65616 JOV65583:JOV65616 JYR65583:JYR65616 KIN65583:KIN65616 KSJ65583:KSJ65616 LCF65583:LCF65616 LMB65583:LMB65616 LVX65583:LVX65616 MFT65583:MFT65616 MPP65583:MPP65616 MZL65583:MZL65616 NJH65583:NJH65616 NTD65583:NTD65616 OCZ65583:OCZ65616 OMV65583:OMV65616 OWR65583:OWR65616 PGN65583:PGN65616 PQJ65583:PQJ65616 QAF65583:QAF65616 QKB65583:QKB65616 QTX65583:QTX65616 RDT65583:RDT65616 RNP65583:RNP65616 RXL65583:RXL65616 SHH65583:SHH65616 SRD65583:SRD65616 TAZ65583:TAZ65616 TKV65583:TKV65616 TUR65583:TUR65616 UEN65583:UEN65616 UOJ65583:UOJ65616 UYF65583:UYF65616 VIB65583:VIB65616 VRX65583:VRX65616 WBT65583:WBT65616 WLP65583:WLP65616 WVL65583:WVL65616 D131119:D131152 IZ131119:IZ131152 SV131119:SV131152 ACR131119:ACR131152 AMN131119:AMN131152 AWJ131119:AWJ131152 BGF131119:BGF131152 BQB131119:BQB131152 BZX131119:BZX131152 CJT131119:CJT131152 CTP131119:CTP131152 DDL131119:DDL131152 DNH131119:DNH131152 DXD131119:DXD131152 EGZ131119:EGZ131152 EQV131119:EQV131152 FAR131119:FAR131152 FKN131119:FKN131152 FUJ131119:FUJ131152 GEF131119:GEF131152 GOB131119:GOB131152 GXX131119:GXX131152 HHT131119:HHT131152 HRP131119:HRP131152 IBL131119:IBL131152 ILH131119:ILH131152 IVD131119:IVD131152 JEZ131119:JEZ131152 JOV131119:JOV131152 JYR131119:JYR131152 KIN131119:KIN131152 KSJ131119:KSJ131152 LCF131119:LCF131152 LMB131119:LMB131152 LVX131119:LVX131152 MFT131119:MFT131152 MPP131119:MPP131152 MZL131119:MZL131152 NJH131119:NJH131152 NTD131119:NTD131152 OCZ131119:OCZ131152 OMV131119:OMV131152 OWR131119:OWR131152 PGN131119:PGN131152 PQJ131119:PQJ131152 QAF131119:QAF131152 QKB131119:QKB131152 QTX131119:QTX131152 RDT131119:RDT131152 RNP131119:RNP131152 RXL131119:RXL131152 SHH131119:SHH131152 SRD131119:SRD131152 TAZ131119:TAZ131152 TKV131119:TKV131152 TUR131119:TUR131152 UEN131119:UEN131152 UOJ131119:UOJ131152 UYF131119:UYF131152 VIB131119:VIB131152 VRX131119:VRX131152 WBT131119:WBT131152 WLP131119:WLP131152 WVL131119:WVL131152 D196655:D196688 IZ196655:IZ196688 SV196655:SV196688 ACR196655:ACR196688 AMN196655:AMN196688 AWJ196655:AWJ196688 BGF196655:BGF196688 BQB196655:BQB196688 BZX196655:BZX196688 CJT196655:CJT196688 CTP196655:CTP196688 DDL196655:DDL196688 DNH196655:DNH196688 DXD196655:DXD196688 EGZ196655:EGZ196688 EQV196655:EQV196688 FAR196655:FAR196688 FKN196655:FKN196688 FUJ196655:FUJ196688 GEF196655:GEF196688 GOB196655:GOB196688 GXX196655:GXX196688 HHT196655:HHT196688 HRP196655:HRP196688 IBL196655:IBL196688 ILH196655:ILH196688 IVD196655:IVD196688 JEZ196655:JEZ196688 JOV196655:JOV196688 JYR196655:JYR196688 KIN196655:KIN196688 KSJ196655:KSJ196688 LCF196655:LCF196688 LMB196655:LMB196688 LVX196655:LVX196688 MFT196655:MFT196688 MPP196655:MPP196688 MZL196655:MZL196688 NJH196655:NJH196688 NTD196655:NTD196688 OCZ196655:OCZ196688 OMV196655:OMV196688 OWR196655:OWR196688 PGN196655:PGN196688 PQJ196655:PQJ196688 QAF196655:QAF196688 QKB196655:QKB196688 QTX196655:QTX196688 RDT196655:RDT196688 RNP196655:RNP196688 RXL196655:RXL196688 SHH196655:SHH196688 SRD196655:SRD196688 TAZ196655:TAZ196688 TKV196655:TKV196688 TUR196655:TUR196688 UEN196655:UEN196688 UOJ196655:UOJ196688 UYF196655:UYF196688 VIB196655:VIB196688 VRX196655:VRX196688 WBT196655:WBT196688 WLP196655:WLP196688 WVL196655:WVL196688 D262191:D262224 IZ262191:IZ262224 SV262191:SV262224 ACR262191:ACR262224 AMN262191:AMN262224 AWJ262191:AWJ262224 BGF262191:BGF262224 BQB262191:BQB262224 BZX262191:BZX262224 CJT262191:CJT262224 CTP262191:CTP262224 DDL262191:DDL262224 DNH262191:DNH262224 DXD262191:DXD262224 EGZ262191:EGZ262224 EQV262191:EQV262224 FAR262191:FAR262224 FKN262191:FKN262224 FUJ262191:FUJ262224 GEF262191:GEF262224 GOB262191:GOB262224 GXX262191:GXX262224 HHT262191:HHT262224 HRP262191:HRP262224 IBL262191:IBL262224 ILH262191:ILH262224 IVD262191:IVD262224 JEZ262191:JEZ262224 JOV262191:JOV262224 JYR262191:JYR262224 KIN262191:KIN262224 KSJ262191:KSJ262224 LCF262191:LCF262224 LMB262191:LMB262224 LVX262191:LVX262224 MFT262191:MFT262224 MPP262191:MPP262224 MZL262191:MZL262224 NJH262191:NJH262224 NTD262191:NTD262224 OCZ262191:OCZ262224 OMV262191:OMV262224 OWR262191:OWR262224 PGN262191:PGN262224 PQJ262191:PQJ262224 QAF262191:QAF262224 QKB262191:QKB262224 QTX262191:QTX262224 RDT262191:RDT262224 RNP262191:RNP262224 RXL262191:RXL262224 SHH262191:SHH262224 SRD262191:SRD262224 TAZ262191:TAZ262224 TKV262191:TKV262224 TUR262191:TUR262224 UEN262191:UEN262224 UOJ262191:UOJ262224 UYF262191:UYF262224 VIB262191:VIB262224 VRX262191:VRX262224 WBT262191:WBT262224 WLP262191:WLP262224 WVL262191:WVL262224 D327727:D327760 IZ327727:IZ327760 SV327727:SV327760 ACR327727:ACR327760 AMN327727:AMN327760 AWJ327727:AWJ327760 BGF327727:BGF327760 BQB327727:BQB327760 BZX327727:BZX327760 CJT327727:CJT327760 CTP327727:CTP327760 DDL327727:DDL327760 DNH327727:DNH327760 DXD327727:DXD327760 EGZ327727:EGZ327760 EQV327727:EQV327760 FAR327727:FAR327760 FKN327727:FKN327760 FUJ327727:FUJ327760 GEF327727:GEF327760 GOB327727:GOB327760 GXX327727:GXX327760 HHT327727:HHT327760 HRP327727:HRP327760 IBL327727:IBL327760 ILH327727:ILH327760 IVD327727:IVD327760 JEZ327727:JEZ327760 JOV327727:JOV327760 JYR327727:JYR327760 KIN327727:KIN327760 KSJ327727:KSJ327760 LCF327727:LCF327760 LMB327727:LMB327760 LVX327727:LVX327760 MFT327727:MFT327760 MPP327727:MPP327760 MZL327727:MZL327760 NJH327727:NJH327760 NTD327727:NTD327760 OCZ327727:OCZ327760 OMV327727:OMV327760 OWR327727:OWR327760 PGN327727:PGN327760 PQJ327727:PQJ327760 QAF327727:QAF327760 QKB327727:QKB327760 QTX327727:QTX327760 RDT327727:RDT327760 RNP327727:RNP327760 RXL327727:RXL327760 SHH327727:SHH327760 SRD327727:SRD327760 TAZ327727:TAZ327760 TKV327727:TKV327760 TUR327727:TUR327760 UEN327727:UEN327760 UOJ327727:UOJ327760 UYF327727:UYF327760 VIB327727:VIB327760 VRX327727:VRX327760 WBT327727:WBT327760 WLP327727:WLP327760 WVL327727:WVL327760 D393263:D393296 IZ393263:IZ393296 SV393263:SV393296 ACR393263:ACR393296 AMN393263:AMN393296 AWJ393263:AWJ393296 BGF393263:BGF393296 BQB393263:BQB393296 BZX393263:BZX393296 CJT393263:CJT393296 CTP393263:CTP393296 DDL393263:DDL393296 DNH393263:DNH393296 DXD393263:DXD393296 EGZ393263:EGZ393296 EQV393263:EQV393296 FAR393263:FAR393296 FKN393263:FKN393296 FUJ393263:FUJ393296 GEF393263:GEF393296 GOB393263:GOB393296 GXX393263:GXX393296 HHT393263:HHT393296 HRP393263:HRP393296 IBL393263:IBL393296 ILH393263:ILH393296 IVD393263:IVD393296 JEZ393263:JEZ393296 JOV393263:JOV393296 JYR393263:JYR393296 KIN393263:KIN393296 KSJ393263:KSJ393296 LCF393263:LCF393296 LMB393263:LMB393296 LVX393263:LVX393296 MFT393263:MFT393296 MPP393263:MPP393296 MZL393263:MZL393296 NJH393263:NJH393296 NTD393263:NTD393296 OCZ393263:OCZ393296 OMV393263:OMV393296 OWR393263:OWR393296 PGN393263:PGN393296 PQJ393263:PQJ393296 QAF393263:QAF393296 QKB393263:QKB393296 QTX393263:QTX393296 RDT393263:RDT393296 RNP393263:RNP393296 RXL393263:RXL393296 SHH393263:SHH393296 SRD393263:SRD393296 TAZ393263:TAZ393296 TKV393263:TKV393296 TUR393263:TUR393296 UEN393263:UEN393296 UOJ393263:UOJ393296 UYF393263:UYF393296 VIB393263:VIB393296 VRX393263:VRX393296 WBT393263:WBT393296 WLP393263:WLP393296 WVL393263:WVL393296 D458799:D458832 IZ458799:IZ458832 SV458799:SV458832 ACR458799:ACR458832 AMN458799:AMN458832 AWJ458799:AWJ458832 BGF458799:BGF458832 BQB458799:BQB458832 BZX458799:BZX458832 CJT458799:CJT458832 CTP458799:CTP458832 DDL458799:DDL458832 DNH458799:DNH458832 DXD458799:DXD458832 EGZ458799:EGZ458832 EQV458799:EQV458832 FAR458799:FAR458832 FKN458799:FKN458832 FUJ458799:FUJ458832 GEF458799:GEF458832 GOB458799:GOB458832 GXX458799:GXX458832 HHT458799:HHT458832 HRP458799:HRP458832 IBL458799:IBL458832 ILH458799:ILH458832 IVD458799:IVD458832 JEZ458799:JEZ458832 JOV458799:JOV458832 JYR458799:JYR458832 KIN458799:KIN458832 KSJ458799:KSJ458832 LCF458799:LCF458832 LMB458799:LMB458832 LVX458799:LVX458832 MFT458799:MFT458832 MPP458799:MPP458832 MZL458799:MZL458832 NJH458799:NJH458832 NTD458799:NTD458832 OCZ458799:OCZ458832 OMV458799:OMV458832 OWR458799:OWR458832 PGN458799:PGN458832 PQJ458799:PQJ458832 QAF458799:QAF458832 QKB458799:QKB458832 QTX458799:QTX458832 RDT458799:RDT458832 RNP458799:RNP458832 RXL458799:RXL458832 SHH458799:SHH458832 SRD458799:SRD458832 TAZ458799:TAZ458832 TKV458799:TKV458832 TUR458799:TUR458832 UEN458799:UEN458832 UOJ458799:UOJ458832 UYF458799:UYF458832 VIB458799:VIB458832 VRX458799:VRX458832 WBT458799:WBT458832 WLP458799:WLP458832 WVL458799:WVL458832 D524335:D524368 IZ524335:IZ524368 SV524335:SV524368 ACR524335:ACR524368 AMN524335:AMN524368 AWJ524335:AWJ524368 BGF524335:BGF524368 BQB524335:BQB524368 BZX524335:BZX524368 CJT524335:CJT524368 CTP524335:CTP524368 DDL524335:DDL524368 DNH524335:DNH524368 DXD524335:DXD524368 EGZ524335:EGZ524368 EQV524335:EQV524368 FAR524335:FAR524368 FKN524335:FKN524368 FUJ524335:FUJ524368 GEF524335:GEF524368 GOB524335:GOB524368 GXX524335:GXX524368 HHT524335:HHT524368 HRP524335:HRP524368 IBL524335:IBL524368 ILH524335:ILH524368 IVD524335:IVD524368 JEZ524335:JEZ524368 JOV524335:JOV524368 JYR524335:JYR524368 KIN524335:KIN524368 KSJ524335:KSJ524368 LCF524335:LCF524368 LMB524335:LMB524368 LVX524335:LVX524368 MFT524335:MFT524368 MPP524335:MPP524368 MZL524335:MZL524368 NJH524335:NJH524368 NTD524335:NTD524368 OCZ524335:OCZ524368 OMV524335:OMV524368 OWR524335:OWR524368 PGN524335:PGN524368 PQJ524335:PQJ524368 QAF524335:QAF524368 QKB524335:QKB524368 QTX524335:QTX524368 RDT524335:RDT524368 RNP524335:RNP524368 RXL524335:RXL524368 SHH524335:SHH524368 SRD524335:SRD524368 TAZ524335:TAZ524368 TKV524335:TKV524368 TUR524335:TUR524368 UEN524335:UEN524368 UOJ524335:UOJ524368 UYF524335:UYF524368 VIB524335:VIB524368 VRX524335:VRX524368 WBT524335:WBT524368 WLP524335:WLP524368 WVL524335:WVL524368 D589871:D589904 IZ589871:IZ589904 SV589871:SV589904 ACR589871:ACR589904 AMN589871:AMN589904 AWJ589871:AWJ589904 BGF589871:BGF589904 BQB589871:BQB589904 BZX589871:BZX589904 CJT589871:CJT589904 CTP589871:CTP589904 DDL589871:DDL589904 DNH589871:DNH589904 DXD589871:DXD589904 EGZ589871:EGZ589904 EQV589871:EQV589904 FAR589871:FAR589904 FKN589871:FKN589904 FUJ589871:FUJ589904 GEF589871:GEF589904 GOB589871:GOB589904 GXX589871:GXX589904 HHT589871:HHT589904 HRP589871:HRP589904 IBL589871:IBL589904 ILH589871:ILH589904 IVD589871:IVD589904 JEZ589871:JEZ589904 JOV589871:JOV589904 JYR589871:JYR589904 KIN589871:KIN589904 KSJ589871:KSJ589904 LCF589871:LCF589904 LMB589871:LMB589904 LVX589871:LVX589904 MFT589871:MFT589904 MPP589871:MPP589904 MZL589871:MZL589904 NJH589871:NJH589904 NTD589871:NTD589904 OCZ589871:OCZ589904 OMV589871:OMV589904 OWR589871:OWR589904 PGN589871:PGN589904 PQJ589871:PQJ589904 QAF589871:QAF589904 QKB589871:QKB589904 QTX589871:QTX589904 RDT589871:RDT589904 RNP589871:RNP589904 RXL589871:RXL589904 SHH589871:SHH589904 SRD589871:SRD589904 TAZ589871:TAZ589904 TKV589871:TKV589904 TUR589871:TUR589904 UEN589871:UEN589904 UOJ589871:UOJ589904 UYF589871:UYF589904 VIB589871:VIB589904 VRX589871:VRX589904 WBT589871:WBT589904 WLP589871:WLP589904 WVL589871:WVL589904 D655407:D655440 IZ655407:IZ655440 SV655407:SV655440 ACR655407:ACR655440 AMN655407:AMN655440 AWJ655407:AWJ655440 BGF655407:BGF655440 BQB655407:BQB655440 BZX655407:BZX655440 CJT655407:CJT655440 CTP655407:CTP655440 DDL655407:DDL655440 DNH655407:DNH655440 DXD655407:DXD655440 EGZ655407:EGZ655440 EQV655407:EQV655440 FAR655407:FAR655440 FKN655407:FKN655440 FUJ655407:FUJ655440 GEF655407:GEF655440 GOB655407:GOB655440 GXX655407:GXX655440 HHT655407:HHT655440 HRP655407:HRP655440 IBL655407:IBL655440 ILH655407:ILH655440 IVD655407:IVD655440 JEZ655407:JEZ655440 JOV655407:JOV655440 JYR655407:JYR655440 KIN655407:KIN655440 KSJ655407:KSJ655440 LCF655407:LCF655440 LMB655407:LMB655440 LVX655407:LVX655440 MFT655407:MFT655440 MPP655407:MPP655440 MZL655407:MZL655440 NJH655407:NJH655440 NTD655407:NTD655440 OCZ655407:OCZ655440 OMV655407:OMV655440 OWR655407:OWR655440 PGN655407:PGN655440 PQJ655407:PQJ655440 QAF655407:QAF655440 QKB655407:QKB655440 QTX655407:QTX655440 RDT655407:RDT655440 RNP655407:RNP655440 RXL655407:RXL655440 SHH655407:SHH655440 SRD655407:SRD655440 TAZ655407:TAZ655440 TKV655407:TKV655440 TUR655407:TUR655440 UEN655407:UEN655440 UOJ655407:UOJ655440 UYF655407:UYF655440 VIB655407:VIB655440 VRX655407:VRX655440 WBT655407:WBT655440 WLP655407:WLP655440 WVL655407:WVL655440 D720943:D720976 IZ720943:IZ720976 SV720943:SV720976 ACR720943:ACR720976 AMN720943:AMN720976 AWJ720943:AWJ720976 BGF720943:BGF720976 BQB720943:BQB720976 BZX720943:BZX720976 CJT720943:CJT720976 CTP720943:CTP720976 DDL720943:DDL720976 DNH720943:DNH720976 DXD720943:DXD720976 EGZ720943:EGZ720976 EQV720943:EQV720976 FAR720943:FAR720976 FKN720943:FKN720976 FUJ720943:FUJ720976 GEF720943:GEF720976 GOB720943:GOB720976 GXX720943:GXX720976 HHT720943:HHT720976 HRP720943:HRP720976 IBL720943:IBL720976 ILH720943:ILH720976 IVD720943:IVD720976 JEZ720943:JEZ720976 JOV720943:JOV720976 JYR720943:JYR720976 KIN720943:KIN720976 KSJ720943:KSJ720976 LCF720943:LCF720976 LMB720943:LMB720976 LVX720943:LVX720976 MFT720943:MFT720976 MPP720943:MPP720976 MZL720943:MZL720976 NJH720943:NJH720976 NTD720943:NTD720976 OCZ720943:OCZ720976 OMV720943:OMV720976 OWR720943:OWR720976 PGN720943:PGN720976 PQJ720943:PQJ720976 QAF720943:QAF720976 QKB720943:QKB720976 QTX720943:QTX720976 RDT720943:RDT720976 RNP720943:RNP720976 RXL720943:RXL720976 SHH720943:SHH720976 SRD720943:SRD720976 TAZ720943:TAZ720976 TKV720943:TKV720976 TUR720943:TUR720976 UEN720943:UEN720976 UOJ720943:UOJ720976 UYF720943:UYF720976 VIB720943:VIB720976 VRX720943:VRX720976 WBT720943:WBT720976 WLP720943:WLP720976 WVL720943:WVL720976 D786479:D786512 IZ786479:IZ786512 SV786479:SV786512 ACR786479:ACR786512 AMN786479:AMN786512 AWJ786479:AWJ786512 BGF786479:BGF786512 BQB786479:BQB786512 BZX786479:BZX786512 CJT786479:CJT786512 CTP786479:CTP786512 DDL786479:DDL786512 DNH786479:DNH786512 DXD786479:DXD786512 EGZ786479:EGZ786512 EQV786479:EQV786512 FAR786479:FAR786512 FKN786479:FKN786512 FUJ786479:FUJ786512 GEF786479:GEF786512 GOB786479:GOB786512 GXX786479:GXX786512 HHT786479:HHT786512 HRP786479:HRP786512 IBL786479:IBL786512 ILH786479:ILH786512 IVD786479:IVD786512 JEZ786479:JEZ786512 JOV786479:JOV786512 JYR786479:JYR786512 KIN786479:KIN786512 KSJ786479:KSJ786512 LCF786479:LCF786512 LMB786479:LMB786512 LVX786479:LVX786512 MFT786479:MFT786512 MPP786479:MPP786512 MZL786479:MZL786512 NJH786479:NJH786512 NTD786479:NTD786512 OCZ786479:OCZ786512 OMV786479:OMV786512 OWR786479:OWR786512 PGN786479:PGN786512 PQJ786479:PQJ786512 QAF786479:QAF786512 QKB786479:QKB786512 QTX786479:QTX786512 RDT786479:RDT786512 RNP786479:RNP786512 RXL786479:RXL786512 SHH786479:SHH786512 SRD786479:SRD786512 TAZ786479:TAZ786512 TKV786479:TKV786512 TUR786479:TUR786512 UEN786479:UEN786512 UOJ786479:UOJ786512 UYF786479:UYF786512 VIB786479:VIB786512 VRX786479:VRX786512 WBT786479:WBT786512 WLP786479:WLP786512 WVL786479:WVL786512 D852015:D852048 IZ852015:IZ852048 SV852015:SV852048 ACR852015:ACR852048 AMN852015:AMN852048 AWJ852015:AWJ852048 BGF852015:BGF852048 BQB852015:BQB852048 BZX852015:BZX852048 CJT852015:CJT852048 CTP852015:CTP852048 DDL852015:DDL852048 DNH852015:DNH852048 DXD852015:DXD852048 EGZ852015:EGZ852048 EQV852015:EQV852048 FAR852015:FAR852048 FKN852015:FKN852048 FUJ852015:FUJ852048 GEF852015:GEF852048 GOB852015:GOB852048 GXX852015:GXX852048 HHT852015:HHT852048 HRP852015:HRP852048 IBL852015:IBL852048 ILH852015:ILH852048 IVD852015:IVD852048 JEZ852015:JEZ852048 JOV852015:JOV852048 JYR852015:JYR852048 KIN852015:KIN852048 KSJ852015:KSJ852048 LCF852015:LCF852048 LMB852015:LMB852048 LVX852015:LVX852048 MFT852015:MFT852048 MPP852015:MPP852048 MZL852015:MZL852048 NJH852015:NJH852048 NTD852015:NTD852048 OCZ852015:OCZ852048 OMV852015:OMV852048 OWR852015:OWR852048 PGN852015:PGN852048 PQJ852015:PQJ852048 QAF852015:QAF852048 QKB852015:QKB852048 QTX852015:QTX852048 RDT852015:RDT852048 RNP852015:RNP852048 RXL852015:RXL852048 SHH852015:SHH852048 SRD852015:SRD852048 TAZ852015:TAZ852048 TKV852015:TKV852048 TUR852015:TUR852048 UEN852015:UEN852048 UOJ852015:UOJ852048 UYF852015:UYF852048 VIB852015:VIB852048 VRX852015:VRX852048 WBT852015:WBT852048 WLP852015:WLP852048 WVL852015:WVL852048 D917551:D917584 IZ917551:IZ917584 SV917551:SV917584 ACR917551:ACR917584 AMN917551:AMN917584 AWJ917551:AWJ917584 BGF917551:BGF917584 BQB917551:BQB917584 BZX917551:BZX917584 CJT917551:CJT917584 CTP917551:CTP917584 DDL917551:DDL917584 DNH917551:DNH917584 DXD917551:DXD917584 EGZ917551:EGZ917584 EQV917551:EQV917584 FAR917551:FAR917584 FKN917551:FKN917584 FUJ917551:FUJ917584 GEF917551:GEF917584 GOB917551:GOB917584 GXX917551:GXX917584 HHT917551:HHT917584 HRP917551:HRP917584 IBL917551:IBL917584 ILH917551:ILH917584 IVD917551:IVD917584 JEZ917551:JEZ917584 JOV917551:JOV917584 JYR917551:JYR917584 KIN917551:KIN917584 KSJ917551:KSJ917584 LCF917551:LCF917584 LMB917551:LMB917584 LVX917551:LVX917584 MFT917551:MFT917584 MPP917551:MPP917584 MZL917551:MZL917584 NJH917551:NJH917584 NTD917551:NTD917584 OCZ917551:OCZ917584 OMV917551:OMV917584 OWR917551:OWR917584 PGN917551:PGN917584 PQJ917551:PQJ917584 QAF917551:QAF917584 QKB917551:QKB917584 QTX917551:QTX917584 RDT917551:RDT917584 RNP917551:RNP917584 RXL917551:RXL917584 SHH917551:SHH917584 SRD917551:SRD917584 TAZ917551:TAZ917584 TKV917551:TKV917584 TUR917551:TUR917584 UEN917551:UEN917584 UOJ917551:UOJ917584 UYF917551:UYF917584 VIB917551:VIB917584 VRX917551:VRX917584 WBT917551:WBT917584 WLP917551:WLP917584 WVL917551:WVL917584 D983087:D983120 IZ983087:IZ983120 SV983087:SV983120 ACR983087:ACR983120 AMN983087:AMN983120 AWJ983087:AWJ983120 BGF983087:BGF983120 BQB983087:BQB983120 BZX983087:BZX983120 CJT983087:CJT983120 CTP983087:CTP983120 DDL983087:DDL983120 DNH983087:DNH983120 DXD983087:DXD983120 EGZ983087:EGZ983120 EQV983087:EQV983120 FAR983087:FAR983120 FKN983087:FKN983120 FUJ983087:FUJ983120 GEF983087:GEF983120 GOB983087:GOB983120 GXX983087:GXX983120 HHT983087:HHT983120 HRP983087:HRP983120 IBL983087:IBL983120 ILH983087:ILH983120 IVD983087:IVD983120 JEZ983087:JEZ983120 JOV983087:JOV983120 JYR983087:JYR983120 KIN983087:KIN983120 KSJ983087:KSJ983120 LCF983087:LCF983120 LMB983087:LMB983120 LVX983087:LVX983120 MFT983087:MFT983120 MPP983087:MPP983120 MZL983087:MZL983120 NJH983087:NJH983120 NTD983087:NTD983120 OCZ983087:OCZ983120 OMV983087:OMV983120 OWR983087:OWR983120 PGN983087:PGN983120 PQJ983087:PQJ983120 QAF983087:QAF983120 QKB983087:QKB983120 QTX983087:QTX983120 RDT983087:RDT983120 RNP983087:RNP983120 RXL983087:RXL983120 SHH983087:SHH983120 SRD983087:SRD983120 TAZ983087:TAZ983120 TKV983087:TKV983120 TUR983087:TUR983120 UEN983087:UEN983120 UOJ983087:UOJ983120 UYF983087:UYF983120 VIB983087:VIB983120 VRX983087:VRX983120 WBT983087:WBT983120 WLP983087:WLP983120 WVL983087:WVL983120 D15:D19 IZ15:IZ19 SV15:SV19 ACR15:ACR19 AMN15:AMN19 AWJ15:AWJ19 BGF15:BGF19 BQB15:BQB19 BZX15:BZX19 CJT15:CJT19 CTP15:CTP19 DDL15:DDL19 DNH15:DNH19 DXD15:DXD19 EGZ15:EGZ19 EQV15:EQV19 FAR15:FAR19 FKN15:FKN19 FUJ15:FUJ19 GEF15:GEF19 GOB15:GOB19 GXX15:GXX19 HHT15:HHT19 HRP15:HRP19 IBL15:IBL19 ILH15:ILH19 IVD15:IVD19 JEZ15:JEZ19 JOV15:JOV19 JYR15:JYR19 KIN15:KIN19 KSJ15:KSJ19 LCF15:LCF19 LMB15:LMB19 LVX15:LVX19 MFT15:MFT19 MPP15:MPP19 MZL15:MZL19 NJH15:NJH19 NTD15:NTD19 OCZ15:OCZ19 OMV15:OMV19 OWR15:OWR19 PGN15:PGN19 PQJ15:PQJ19 QAF15:QAF19 QKB15:QKB19 QTX15:QTX19 RDT15:RDT19 RNP15:RNP19 RXL15:RXL19 SHH15:SHH19 SRD15:SRD19 TAZ15:TAZ19 TKV15:TKV19 TUR15:TUR19 UEN15:UEN19 UOJ15:UOJ19 UYF15:UYF19 VIB15:VIB19 VRX15:VRX19 WBT15:WBT19 WLP15:WLP19 WVL15:WVL19 D65551:D65555 IZ65551:IZ65555 SV65551:SV65555 ACR65551:ACR65555 AMN65551:AMN65555 AWJ65551:AWJ65555 BGF65551:BGF65555 BQB65551:BQB65555 BZX65551:BZX65555 CJT65551:CJT65555 CTP65551:CTP65555 DDL65551:DDL65555 DNH65551:DNH65555 DXD65551:DXD65555 EGZ65551:EGZ65555 EQV65551:EQV65555 FAR65551:FAR65555 FKN65551:FKN65555 FUJ65551:FUJ65555 GEF65551:GEF65555 GOB65551:GOB65555 GXX65551:GXX65555 HHT65551:HHT65555 HRP65551:HRP65555 IBL65551:IBL65555 ILH65551:ILH65555 IVD65551:IVD65555 JEZ65551:JEZ65555 JOV65551:JOV65555 JYR65551:JYR65555 KIN65551:KIN65555 KSJ65551:KSJ65555 LCF65551:LCF65555 LMB65551:LMB65555 LVX65551:LVX65555 MFT65551:MFT65555 MPP65551:MPP65555 MZL65551:MZL65555 NJH65551:NJH65555 NTD65551:NTD65555 OCZ65551:OCZ65555 OMV65551:OMV65555 OWR65551:OWR65555 PGN65551:PGN65555 PQJ65551:PQJ65555 QAF65551:QAF65555 QKB65551:QKB65555 QTX65551:QTX65555 RDT65551:RDT65555 RNP65551:RNP65555 RXL65551:RXL65555 SHH65551:SHH65555 SRD65551:SRD65555 TAZ65551:TAZ65555 TKV65551:TKV65555 TUR65551:TUR65555 UEN65551:UEN65555 UOJ65551:UOJ65555 UYF65551:UYF65555 VIB65551:VIB65555 VRX65551:VRX65555 WBT65551:WBT65555 WLP65551:WLP65555 WVL65551:WVL65555 D131087:D131091 IZ131087:IZ131091 SV131087:SV131091 ACR131087:ACR131091 AMN131087:AMN131091 AWJ131087:AWJ131091 BGF131087:BGF131091 BQB131087:BQB131091 BZX131087:BZX131091 CJT131087:CJT131091 CTP131087:CTP131091 DDL131087:DDL131091 DNH131087:DNH131091 DXD131087:DXD131091 EGZ131087:EGZ131091 EQV131087:EQV131091 FAR131087:FAR131091 FKN131087:FKN131091 FUJ131087:FUJ131091 GEF131087:GEF131091 GOB131087:GOB131091 GXX131087:GXX131091 HHT131087:HHT131091 HRP131087:HRP131091 IBL131087:IBL131091 ILH131087:ILH131091 IVD131087:IVD131091 JEZ131087:JEZ131091 JOV131087:JOV131091 JYR131087:JYR131091 KIN131087:KIN131091 KSJ131087:KSJ131091 LCF131087:LCF131091 LMB131087:LMB131091 LVX131087:LVX131091 MFT131087:MFT131091 MPP131087:MPP131091 MZL131087:MZL131091 NJH131087:NJH131091 NTD131087:NTD131091 OCZ131087:OCZ131091 OMV131087:OMV131091 OWR131087:OWR131091 PGN131087:PGN131091 PQJ131087:PQJ131091 QAF131087:QAF131091 QKB131087:QKB131091 QTX131087:QTX131091 RDT131087:RDT131091 RNP131087:RNP131091 RXL131087:RXL131091 SHH131087:SHH131091 SRD131087:SRD131091 TAZ131087:TAZ131091 TKV131087:TKV131091 TUR131087:TUR131091 UEN131087:UEN131091 UOJ131087:UOJ131091 UYF131087:UYF131091 VIB131087:VIB131091 VRX131087:VRX131091 WBT131087:WBT131091 WLP131087:WLP131091 WVL131087:WVL131091 D196623:D196627 IZ196623:IZ196627 SV196623:SV196627 ACR196623:ACR196627 AMN196623:AMN196627 AWJ196623:AWJ196627 BGF196623:BGF196627 BQB196623:BQB196627 BZX196623:BZX196627 CJT196623:CJT196627 CTP196623:CTP196627 DDL196623:DDL196627 DNH196623:DNH196627 DXD196623:DXD196627 EGZ196623:EGZ196627 EQV196623:EQV196627 FAR196623:FAR196627 FKN196623:FKN196627 FUJ196623:FUJ196627 GEF196623:GEF196627 GOB196623:GOB196627 GXX196623:GXX196627 HHT196623:HHT196627 HRP196623:HRP196627 IBL196623:IBL196627 ILH196623:ILH196627 IVD196623:IVD196627 JEZ196623:JEZ196627 JOV196623:JOV196627 JYR196623:JYR196627 KIN196623:KIN196627 KSJ196623:KSJ196627 LCF196623:LCF196627 LMB196623:LMB196627 LVX196623:LVX196627 MFT196623:MFT196627 MPP196623:MPP196627 MZL196623:MZL196627 NJH196623:NJH196627 NTD196623:NTD196627 OCZ196623:OCZ196627 OMV196623:OMV196627 OWR196623:OWR196627 PGN196623:PGN196627 PQJ196623:PQJ196627 QAF196623:QAF196627 QKB196623:QKB196627 QTX196623:QTX196627 RDT196623:RDT196627 RNP196623:RNP196627 RXL196623:RXL196627 SHH196623:SHH196627 SRD196623:SRD196627 TAZ196623:TAZ196627 TKV196623:TKV196627 TUR196623:TUR196627 UEN196623:UEN196627 UOJ196623:UOJ196627 UYF196623:UYF196627 VIB196623:VIB196627 VRX196623:VRX196627 WBT196623:WBT196627 WLP196623:WLP196627 WVL196623:WVL196627 D262159:D262163 IZ262159:IZ262163 SV262159:SV262163 ACR262159:ACR262163 AMN262159:AMN262163 AWJ262159:AWJ262163 BGF262159:BGF262163 BQB262159:BQB262163 BZX262159:BZX262163 CJT262159:CJT262163 CTP262159:CTP262163 DDL262159:DDL262163 DNH262159:DNH262163 DXD262159:DXD262163 EGZ262159:EGZ262163 EQV262159:EQV262163 FAR262159:FAR262163 FKN262159:FKN262163 FUJ262159:FUJ262163 GEF262159:GEF262163 GOB262159:GOB262163 GXX262159:GXX262163 HHT262159:HHT262163 HRP262159:HRP262163 IBL262159:IBL262163 ILH262159:ILH262163 IVD262159:IVD262163 JEZ262159:JEZ262163 JOV262159:JOV262163 JYR262159:JYR262163 KIN262159:KIN262163 KSJ262159:KSJ262163 LCF262159:LCF262163 LMB262159:LMB262163 LVX262159:LVX262163 MFT262159:MFT262163 MPP262159:MPP262163 MZL262159:MZL262163 NJH262159:NJH262163 NTD262159:NTD262163 OCZ262159:OCZ262163 OMV262159:OMV262163 OWR262159:OWR262163 PGN262159:PGN262163 PQJ262159:PQJ262163 QAF262159:QAF262163 QKB262159:QKB262163 QTX262159:QTX262163 RDT262159:RDT262163 RNP262159:RNP262163 RXL262159:RXL262163 SHH262159:SHH262163 SRD262159:SRD262163 TAZ262159:TAZ262163 TKV262159:TKV262163 TUR262159:TUR262163 UEN262159:UEN262163 UOJ262159:UOJ262163 UYF262159:UYF262163 VIB262159:VIB262163 VRX262159:VRX262163 WBT262159:WBT262163 WLP262159:WLP262163 WVL262159:WVL262163 D327695:D327699 IZ327695:IZ327699 SV327695:SV327699 ACR327695:ACR327699 AMN327695:AMN327699 AWJ327695:AWJ327699 BGF327695:BGF327699 BQB327695:BQB327699 BZX327695:BZX327699 CJT327695:CJT327699 CTP327695:CTP327699 DDL327695:DDL327699 DNH327695:DNH327699 DXD327695:DXD327699 EGZ327695:EGZ327699 EQV327695:EQV327699 FAR327695:FAR327699 FKN327695:FKN327699 FUJ327695:FUJ327699 GEF327695:GEF327699 GOB327695:GOB327699 GXX327695:GXX327699 HHT327695:HHT327699 HRP327695:HRP327699 IBL327695:IBL327699 ILH327695:ILH327699 IVD327695:IVD327699 JEZ327695:JEZ327699 JOV327695:JOV327699 JYR327695:JYR327699 KIN327695:KIN327699 KSJ327695:KSJ327699 LCF327695:LCF327699 LMB327695:LMB327699 LVX327695:LVX327699 MFT327695:MFT327699 MPP327695:MPP327699 MZL327695:MZL327699 NJH327695:NJH327699 NTD327695:NTD327699 OCZ327695:OCZ327699 OMV327695:OMV327699 OWR327695:OWR327699 PGN327695:PGN327699 PQJ327695:PQJ327699 QAF327695:QAF327699 QKB327695:QKB327699 QTX327695:QTX327699 RDT327695:RDT327699 RNP327695:RNP327699 RXL327695:RXL327699 SHH327695:SHH327699 SRD327695:SRD327699 TAZ327695:TAZ327699 TKV327695:TKV327699 TUR327695:TUR327699 UEN327695:UEN327699 UOJ327695:UOJ327699 UYF327695:UYF327699 VIB327695:VIB327699 VRX327695:VRX327699 WBT327695:WBT327699 WLP327695:WLP327699 WVL327695:WVL327699 D393231:D393235 IZ393231:IZ393235 SV393231:SV393235 ACR393231:ACR393235 AMN393231:AMN393235 AWJ393231:AWJ393235 BGF393231:BGF393235 BQB393231:BQB393235 BZX393231:BZX393235 CJT393231:CJT393235 CTP393231:CTP393235 DDL393231:DDL393235 DNH393231:DNH393235 DXD393231:DXD393235 EGZ393231:EGZ393235 EQV393231:EQV393235 FAR393231:FAR393235 FKN393231:FKN393235 FUJ393231:FUJ393235 GEF393231:GEF393235 GOB393231:GOB393235 GXX393231:GXX393235 HHT393231:HHT393235 HRP393231:HRP393235 IBL393231:IBL393235 ILH393231:ILH393235 IVD393231:IVD393235 JEZ393231:JEZ393235 JOV393231:JOV393235 JYR393231:JYR393235 KIN393231:KIN393235 KSJ393231:KSJ393235 LCF393231:LCF393235 LMB393231:LMB393235 LVX393231:LVX393235 MFT393231:MFT393235 MPP393231:MPP393235 MZL393231:MZL393235 NJH393231:NJH393235 NTD393231:NTD393235 OCZ393231:OCZ393235 OMV393231:OMV393235 OWR393231:OWR393235 PGN393231:PGN393235 PQJ393231:PQJ393235 QAF393231:QAF393235 QKB393231:QKB393235 QTX393231:QTX393235 RDT393231:RDT393235 RNP393231:RNP393235 RXL393231:RXL393235 SHH393231:SHH393235 SRD393231:SRD393235 TAZ393231:TAZ393235 TKV393231:TKV393235 TUR393231:TUR393235 UEN393231:UEN393235 UOJ393231:UOJ393235 UYF393231:UYF393235 VIB393231:VIB393235 VRX393231:VRX393235 WBT393231:WBT393235 WLP393231:WLP393235 WVL393231:WVL393235 D458767:D458771 IZ458767:IZ458771 SV458767:SV458771 ACR458767:ACR458771 AMN458767:AMN458771 AWJ458767:AWJ458771 BGF458767:BGF458771 BQB458767:BQB458771 BZX458767:BZX458771 CJT458767:CJT458771 CTP458767:CTP458771 DDL458767:DDL458771 DNH458767:DNH458771 DXD458767:DXD458771 EGZ458767:EGZ458771 EQV458767:EQV458771 FAR458767:FAR458771 FKN458767:FKN458771 FUJ458767:FUJ458771 GEF458767:GEF458771 GOB458767:GOB458771 GXX458767:GXX458771 HHT458767:HHT458771 HRP458767:HRP458771 IBL458767:IBL458771 ILH458767:ILH458771 IVD458767:IVD458771 JEZ458767:JEZ458771 JOV458767:JOV458771 JYR458767:JYR458771 KIN458767:KIN458771 KSJ458767:KSJ458771 LCF458767:LCF458771 LMB458767:LMB458771 LVX458767:LVX458771 MFT458767:MFT458771 MPP458767:MPP458771 MZL458767:MZL458771 NJH458767:NJH458771 NTD458767:NTD458771 OCZ458767:OCZ458771 OMV458767:OMV458771 OWR458767:OWR458771 PGN458767:PGN458771 PQJ458767:PQJ458771 QAF458767:QAF458771 QKB458767:QKB458771 QTX458767:QTX458771 RDT458767:RDT458771 RNP458767:RNP458771 RXL458767:RXL458771 SHH458767:SHH458771 SRD458767:SRD458771 TAZ458767:TAZ458771 TKV458767:TKV458771 TUR458767:TUR458771 UEN458767:UEN458771 UOJ458767:UOJ458771 UYF458767:UYF458771 VIB458767:VIB458771 VRX458767:VRX458771 WBT458767:WBT458771 WLP458767:WLP458771 WVL458767:WVL458771 D524303:D524307 IZ524303:IZ524307 SV524303:SV524307 ACR524303:ACR524307 AMN524303:AMN524307 AWJ524303:AWJ524307 BGF524303:BGF524307 BQB524303:BQB524307 BZX524303:BZX524307 CJT524303:CJT524307 CTP524303:CTP524307 DDL524303:DDL524307 DNH524303:DNH524307 DXD524303:DXD524307 EGZ524303:EGZ524307 EQV524303:EQV524307 FAR524303:FAR524307 FKN524303:FKN524307 FUJ524303:FUJ524307 GEF524303:GEF524307 GOB524303:GOB524307 GXX524303:GXX524307 HHT524303:HHT524307 HRP524303:HRP524307 IBL524303:IBL524307 ILH524303:ILH524307 IVD524303:IVD524307 JEZ524303:JEZ524307 JOV524303:JOV524307 JYR524303:JYR524307 KIN524303:KIN524307 KSJ524303:KSJ524307 LCF524303:LCF524307 LMB524303:LMB524307 LVX524303:LVX524307 MFT524303:MFT524307 MPP524303:MPP524307 MZL524303:MZL524307 NJH524303:NJH524307 NTD524303:NTD524307 OCZ524303:OCZ524307 OMV524303:OMV524307 OWR524303:OWR524307 PGN524303:PGN524307 PQJ524303:PQJ524307 QAF524303:QAF524307 QKB524303:QKB524307 QTX524303:QTX524307 RDT524303:RDT524307 RNP524303:RNP524307 RXL524303:RXL524307 SHH524303:SHH524307 SRD524303:SRD524307 TAZ524303:TAZ524307 TKV524303:TKV524307 TUR524303:TUR524307 UEN524303:UEN524307 UOJ524303:UOJ524307 UYF524303:UYF524307 VIB524303:VIB524307 VRX524303:VRX524307 WBT524303:WBT524307 WLP524303:WLP524307 WVL524303:WVL524307 D589839:D589843 IZ589839:IZ589843 SV589839:SV589843 ACR589839:ACR589843 AMN589839:AMN589843 AWJ589839:AWJ589843 BGF589839:BGF589843 BQB589839:BQB589843 BZX589839:BZX589843 CJT589839:CJT589843 CTP589839:CTP589843 DDL589839:DDL589843 DNH589839:DNH589843 DXD589839:DXD589843 EGZ589839:EGZ589843 EQV589839:EQV589843 FAR589839:FAR589843 FKN589839:FKN589843 FUJ589839:FUJ589843 GEF589839:GEF589843 GOB589839:GOB589843 GXX589839:GXX589843 HHT589839:HHT589843 HRP589839:HRP589843 IBL589839:IBL589843 ILH589839:ILH589843 IVD589839:IVD589843 JEZ589839:JEZ589843 JOV589839:JOV589843 JYR589839:JYR589843 KIN589839:KIN589843 KSJ589839:KSJ589843 LCF589839:LCF589843 LMB589839:LMB589843 LVX589839:LVX589843 MFT589839:MFT589843 MPP589839:MPP589843 MZL589839:MZL589843 NJH589839:NJH589843 NTD589839:NTD589843 OCZ589839:OCZ589843 OMV589839:OMV589843 OWR589839:OWR589843 PGN589839:PGN589843 PQJ589839:PQJ589843 QAF589839:QAF589843 QKB589839:QKB589843 QTX589839:QTX589843 RDT589839:RDT589843 RNP589839:RNP589843 RXL589839:RXL589843 SHH589839:SHH589843 SRD589839:SRD589843 TAZ589839:TAZ589843 TKV589839:TKV589843 TUR589839:TUR589843 UEN589839:UEN589843 UOJ589839:UOJ589843 UYF589839:UYF589843 VIB589839:VIB589843 VRX589839:VRX589843 WBT589839:WBT589843 WLP589839:WLP589843 WVL589839:WVL589843 D655375:D655379 IZ655375:IZ655379 SV655375:SV655379 ACR655375:ACR655379 AMN655375:AMN655379 AWJ655375:AWJ655379 BGF655375:BGF655379 BQB655375:BQB655379 BZX655375:BZX655379 CJT655375:CJT655379 CTP655375:CTP655379 DDL655375:DDL655379 DNH655375:DNH655379 DXD655375:DXD655379 EGZ655375:EGZ655379 EQV655375:EQV655379 FAR655375:FAR655379 FKN655375:FKN655379 FUJ655375:FUJ655379 GEF655375:GEF655379 GOB655375:GOB655379 GXX655375:GXX655379 HHT655375:HHT655379 HRP655375:HRP655379 IBL655375:IBL655379 ILH655375:ILH655379 IVD655375:IVD655379 JEZ655375:JEZ655379 JOV655375:JOV655379 JYR655375:JYR655379 KIN655375:KIN655379 KSJ655375:KSJ655379 LCF655375:LCF655379 LMB655375:LMB655379 LVX655375:LVX655379 MFT655375:MFT655379 MPP655375:MPP655379 MZL655375:MZL655379 NJH655375:NJH655379 NTD655375:NTD655379 OCZ655375:OCZ655379 OMV655375:OMV655379 OWR655375:OWR655379 PGN655375:PGN655379 PQJ655375:PQJ655379 QAF655375:QAF655379 QKB655375:QKB655379 QTX655375:QTX655379 RDT655375:RDT655379 RNP655375:RNP655379 RXL655375:RXL655379 SHH655375:SHH655379 SRD655375:SRD655379 TAZ655375:TAZ655379 TKV655375:TKV655379 TUR655375:TUR655379 UEN655375:UEN655379 UOJ655375:UOJ655379 UYF655375:UYF655379 VIB655375:VIB655379 VRX655375:VRX655379 WBT655375:WBT655379 WLP655375:WLP655379 WVL655375:WVL655379 D720911:D720915 IZ720911:IZ720915 SV720911:SV720915 ACR720911:ACR720915 AMN720911:AMN720915 AWJ720911:AWJ720915 BGF720911:BGF720915 BQB720911:BQB720915 BZX720911:BZX720915 CJT720911:CJT720915 CTP720911:CTP720915 DDL720911:DDL720915 DNH720911:DNH720915 DXD720911:DXD720915 EGZ720911:EGZ720915 EQV720911:EQV720915 FAR720911:FAR720915 FKN720911:FKN720915 FUJ720911:FUJ720915 GEF720911:GEF720915 GOB720911:GOB720915 GXX720911:GXX720915 HHT720911:HHT720915 HRP720911:HRP720915 IBL720911:IBL720915 ILH720911:ILH720915 IVD720911:IVD720915 JEZ720911:JEZ720915 JOV720911:JOV720915 JYR720911:JYR720915 KIN720911:KIN720915 KSJ720911:KSJ720915 LCF720911:LCF720915 LMB720911:LMB720915 LVX720911:LVX720915 MFT720911:MFT720915 MPP720911:MPP720915 MZL720911:MZL720915 NJH720911:NJH720915 NTD720911:NTD720915 OCZ720911:OCZ720915 OMV720911:OMV720915 OWR720911:OWR720915 PGN720911:PGN720915 PQJ720911:PQJ720915 QAF720911:QAF720915 QKB720911:QKB720915 QTX720911:QTX720915 RDT720911:RDT720915 RNP720911:RNP720915 RXL720911:RXL720915 SHH720911:SHH720915 SRD720911:SRD720915 TAZ720911:TAZ720915 TKV720911:TKV720915 TUR720911:TUR720915 UEN720911:UEN720915 UOJ720911:UOJ720915 UYF720911:UYF720915 VIB720911:VIB720915 VRX720911:VRX720915 WBT720911:WBT720915 WLP720911:WLP720915 WVL720911:WVL720915 D786447:D786451 IZ786447:IZ786451 SV786447:SV786451 ACR786447:ACR786451 AMN786447:AMN786451 AWJ786447:AWJ786451 BGF786447:BGF786451 BQB786447:BQB786451 BZX786447:BZX786451 CJT786447:CJT786451 CTP786447:CTP786451 DDL786447:DDL786451 DNH786447:DNH786451 DXD786447:DXD786451 EGZ786447:EGZ786451 EQV786447:EQV786451 FAR786447:FAR786451 FKN786447:FKN786451 FUJ786447:FUJ786451 GEF786447:GEF786451 GOB786447:GOB786451 GXX786447:GXX786451 HHT786447:HHT786451 HRP786447:HRP786451 IBL786447:IBL786451 ILH786447:ILH786451 IVD786447:IVD786451 JEZ786447:JEZ786451 JOV786447:JOV786451 JYR786447:JYR786451 KIN786447:KIN786451 KSJ786447:KSJ786451 LCF786447:LCF786451 LMB786447:LMB786451 LVX786447:LVX786451 MFT786447:MFT786451 MPP786447:MPP786451 MZL786447:MZL786451 NJH786447:NJH786451 NTD786447:NTD786451 OCZ786447:OCZ786451 OMV786447:OMV786451 OWR786447:OWR786451 PGN786447:PGN786451 PQJ786447:PQJ786451 QAF786447:QAF786451 QKB786447:QKB786451 QTX786447:QTX786451 RDT786447:RDT786451 RNP786447:RNP786451 RXL786447:RXL786451 SHH786447:SHH786451 SRD786447:SRD786451 TAZ786447:TAZ786451 TKV786447:TKV786451 TUR786447:TUR786451 UEN786447:UEN786451 UOJ786447:UOJ786451 UYF786447:UYF786451 VIB786447:VIB786451 VRX786447:VRX786451 WBT786447:WBT786451 WLP786447:WLP786451 WVL786447:WVL786451 D851983:D851987 IZ851983:IZ851987 SV851983:SV851987 ACR851983:ACR851987 AMN851983:AMN851987 AWJ851983:AWJ851987 BGF851983:BGF851987 BQB851983:BQB851987 BZX851983:BZX851987 CJT851983:CJT851987 CTP851983:CTP851987 DDL851983:DDL851987 DNH851983:DNH851987 DXD851983:DXD851987 EGZ851983:EGZ851987 EQV851983:EQV851987 FAR851983:FAR851987 FKN851983:FKN851987 FUJ851983:FUJ851987 GEF851983:GEF851987 GOB851983:GOB851987 GXX851983:GXX851987 HHT851983:HHT851987 HRP851983:HRP851987 IBL851983:IBL851987 ILH851983:ILH851987 IVD851983:IVD851987 JEZ851983:JEZ851987 JOV851983:JOV851987 JYR851983:JYR851987 KIN851983:KIN851987 KSJ851983:KSJ851987 LCF851983:LCF851987 LMB851983:LMB851987 LVX851983:LVX851987 MFT851983:MFT851987 MPP851983:MPP851987 MZL851983:MZL851987 NJH851983:NJH851987 NTD851983:NTD851987 OCZ851983:OCZ851987 OMV851983:OMV851987 OWR851983:OWR851987 PGN851983:PGN851987 PQJ851983:PQJ851987 QAF851983:QAF851987 QKB851983:QKB851987 QTX851983:QTX851987 RDT851983:RDT851987 RNP851983:RNP851987 RXL851983:RXL851987 SHH851983:SHH851987 SRD851983:SRD851987 TAZ851983:TAZ851987 TKV851983:TKV851987 TUR851983:TUR851987 UEN851983:UEN851987 UOJ851983:UOJ851987 UYF851983:UYF851987 VIB851983:VIB851987 VRX851983:VRX851987 WBT851983:WBT851987 WLP851983:WLP851987 WVL851983:WVL851987 D917519:D917523 IZ917519:IZ917523 SV917519:SV917523 ACR917519:ACR917523 AMN917519:AMN917523 AWJ917519:AWJ917523 BGF917519:BGF917523 BQB917519:BQB917523 BZX917519:BZX917523 CJT917519:CJT917523 CTP917519:CTP917523 DDL917519:DDL917523 DNH917519:DNH917523 DXD917519:DXD917523 EGZ917519:EGZ917523 EQV917519:EQV917523 FAR917519:FAR917523 FKN917519:FKN917523 FUJ917519:FUJ917523 GEF917519:GEF917523 GOB917519:GOB917523 GXX917519:GXX917523 HHT917519:HHT917523 HRP917519:HRP917523 IBL917519:IBL917523 ILH917519:ILH917523 IVD917519:IVD917523 JEZ917519:JEZ917523 JOV917519:JOV917523 JYR917519:JYR917523 KIN917519:KIN917523 KSJ917519:KSJ917523 LCF917519:LCF917523 LMB917519:LMB917523 LVX917519:LVX917523 MFT917519:MFT917523 MPP917519:MPP917523 MZL917519:MZL917523 NJH917519:NJH917523 NTD917519:NTD917523 OCZ917519:OCZ917523 OMV917519:OMV917523 OWR917519:OWR917523 PGN917519:PGN917523 PQJ917519:PQJ917523 QAF917519:QAF917523 QKB917519:QKB917523 QTX917519:QTX917523 RDT917519:RDT917523 RNP917519:RNP917523 RXL917519:RXL917523 SHH917519:SHH917523 SRD917519:SRD917523 TAZ917519:TAZ917523 TKV917519:TKV917523 TUR917519:TUR917523 UEN917519:UEN917523 UOJ917519:UOJ917523 UYF917519:UYF917523 VIB917519:VIB917523 VRX917519:VRX917523 WBT917519:WBT917523 WLP917519:WLP917523 WVL917519:WVL917523 D983055:D983059 IZ983055:IZ983059 SV983055:SV983059 ACR983055:ACR983059 AMN983055:AMN983059 AWJ983055:AWJ983059 BGF983055:BGF983059 BQB983055:BQB983059 BZX983055:BZX983059 CJT983055:CJT983059 CTP983055:CTP983059 DDL983055:DDL983059 DNH983055:DNH983059 DXD983055:DXD983059 EGZ983055:EGZ983059 EQV983055:EQV983059 FAR983055:FAR983059 FKN983055:FKN983059 FUJ983055:FUJ983059 GEF983055:GEF983059 GOB983055:GOB983059 GXX983055:GXX983059 HHT983055:HHT983059 HRP983055:HRP983059 IBL983055:IBL983059 ILH983055:ILH983059 IVD983055:IVD983059 JEZ983055:JEZ983059 JOV983055:JOV983059 JYR983055:JYR983059 KIN983055:KIN983059 KSJ983055:KSJ983059 LCF983055:LCF983059 LMB983055:LMB983059 LVX983055:LVX983059 MFT983055:MFT983059 MPP983055:MPP983059 MZL983055:MZL983059 NJH983055:NJH983059 NTD983055:NTD983059 OCZ983055:OCZ983059 OMV983055:OMV983059 OWR983055:OWR983059 PGN983055:PGN983059 PQJ983055:PQJ983059 QAF983055:QAF983059 QKB983055:QKB983059 QTX983055:QTX983059 RDT983055:RDT983059 RNP983055:RNP983059 RXL983055:RXL983059 SHH983055:SHH983059 SRD983055:SRD983059 TAZ983055:TAZ983059 TKV983055:TKV983059 TUR983055:TUR983059 UEN983055:UEN983059 UOJ983055:UOJ983059 UYF983055:UYF983059 VIB983055:VIB983059 VRX983055:VRX983059 WBT983055:WBT983059 WLP983055:WLP983059 WVL983055:WVL983059">
      <formula1>"DA,NE"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PBZ d.d.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NH</cp:lastModifiedBy>
  <dcterms:created xsi:type="dcterms:W3CDTF">2015-03-06T14:11:17Z</dcterms:created>
  <dcterms:modified xsi:type="dcterms:W3CDTF">2015-04-15T08:47:53Z</dcterms:modified>
</cp:coreProperties>
</file>