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86" i="1" l="1"/>
  <c r="B8" i="2" s="1"/>
  <c r="K96" i="1"/>
  <c r="B9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<sst xmlns="http://schemas.openxmlformats.org/spreadsheetml/2006/main" count="217" uniqueCount="116">
  <si>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</si>
  <si>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</si>
  <si>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</si>
  <si>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</si>
  <si>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</si>
  <si>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</si>
  <si>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</si>
  <si>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</si>
  <si>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</si>
  <si>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</si>
  <si>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</si>
  <si>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</si>
  <si>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</si>
  <si>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</si>
  <si>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</si>
  <si>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</si>
  <si>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</si>
  <si>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</si>
  <si>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</si>
  <si>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</si>
  <si>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</si>
  <si>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</si>
  <si>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</si>
  <si>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</si>
  <si>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</si>
  <si>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</si>
  <si>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</si>
  <si>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</si>
  <si>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</si>
  <si>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</si>
  <si>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</si>
  <si>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</si>
  <si>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</si>
  <si>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</si>
  <si>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</si>
  <si>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</si>
  <si>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</si>
  <si>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</si>
  <si>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</si>
  <si>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</si>
  <si>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</si>
  <si>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</si>
  <si>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</si>
  <si>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</si>
  <si>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</si>
  <si>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</si>
  <si>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</si>
  <si>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</si>
  <si>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</si>
  <si>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</si>
  <si>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</si>
  <si>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</si>
  <si>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</si>
  <si>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</si>
  <si>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</si>
  <si>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</si>
  <si>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</si>
  <si>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</si>
  <si>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</si>
  <si>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</si>
  <si>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</si>
  <si>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</si>
  <si>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</si>
  <si>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</si>
  <si>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</si>
  <si>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</si>
  <si>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</si>
  <si>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</si>
  <si>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</si>
  <si>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</si>
  <si>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</si>
  <si>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</si>
  <si>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</si>
  <si>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</si>
  <si>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</si>
  <si>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</si>
  <si>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</si>
  <si>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</si>
  <si>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</si>
  <si>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</si>
  <si>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</si>
  <si>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</si>
  <si>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</si>
  <si>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</si>
  <si>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</si>
  <si>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</si>
  <si>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</si>
  <si>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</si>
  <si>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</si>
  <si>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</si>
  <si>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</si>
  <si>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</si>
  <si>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</si>
  <si>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KUTJEVO d.d. Kutjevo</t>
  </si>
  <si>
    <t>Ruža Kovačević, 034 255 852</t>
  </si>
  <si>
    <t>16.05.2013.</t>
  </si>
  <si>
    <t>DA</t>
  </si>
  <si>
    <t>NE</t>
  </si>
  <si>
    <t xml:space="preserve">nije propisano statutom društva </t>
  </si>
  <si>
    <t xml:space="preserve">jer ih nije bilo </t>
  </si>
  <si>
    <t>nije donesen</t>
  </si>
  <si>
    <t>ner jer nije bilo takvih usluga</t>
  </si>
  <si>
    <t>jer nije zakonska obveza</t>
  </si>
  <si>
    <t xml:space="preserve">jer nije zakonsak obveza niti je propisano internim pravilima društva </t>
  </si>
  <si>
    <t>jer nije bilo takvih poslova</t>
  </si>
  <si>
    <t>Natalija Mataić, predsjednica uprave, Ivica Matoković, član, Damir Špoljarić, član i Mladen Itrak, član</t>
  </si>
  <si>
    <t>Maxim Moralić, predsjednik, Enver Moralić, zamjenik predsjednika, Zdravko Lemić, član, Božica marković, član i Željko Jurić, član</t>
  </si>
  <si>
    <t>propisana statutom obveza prijave sudjelovanja najkasniej 6-i dan prije dana održanja skupštine</t>
  </si>
  <si>
    <t xml:space="preserve">jer nije propisana obveza zakonom niti statutom društva </t>
  </si>
  <si>
    <t>određena je odlukom glavne skupštine društva u zavisnosti od stanja društva</t>
  </si>
  <si>
    <t xml:space="preserve">jer nije bilo takvih poslova </t>
  </si>
  <si>
    <t xml:space="preserve">jer takvih poslova nije bilo </t>
  </si>
  <si>
    <t>jer nije bilo takvih usluga</t>
  </si>
  <si>
    <t xml:space="preserve">jer nije utvrđena takva politika niti praksa </t>
  </si>
  <si>
    <t>jer takva izjava nije propisana zakonom niti pravilima društva</t>
  </si>
  <si>
    <t xml:space="preserve">jer nije propisano zakonom, a nakanda je propisana tarifom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</si>
</sst>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31" workbookViewId="0">
      <selection activeCell="N34" sqref="N34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15.75" thickBot="1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95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>
      <c r="A17" s="5"/>
      <c r="B17" s="31">
        <v>3</v>
      </c>
      <c r="C17" s="36" t="s">
        <v>9</v>
      </c>
      <c r="D17" s="70" t="s">
        <v>96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0.27900000000000003</v>
      </c>
    </row>
    <row r="25" spans="1:11" ht="15">
      <c r="A25" s="6"/>
      <c r="B25" s="32">
        <v>6</v>
      </c>
      <c r="C25" s="38" t="s">
        <v>42</v>
      </c>
      <c r="D25" s="70" t="s">
        <v>96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5"/>
    </row>
    <row r="29" spans="1:11" ht="75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>
      <c r="A34" s="4"/>
      <c r="B34" s="31">
        <v>15</v>
      </c>
      <c r="C34" s="37" t="s">
        <v>27</v>
      </c>
      <c r="D34" s="70" t="s">
        <v>97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60">
      <c r="A35" s="4"/>
      <c r="B35" s="31">
        <v>16</v>
      </c>
      <c r="C35" s="37" t="s">
        <v>44</v>
      </c>
      <c r="D35" s="70" t="s">
        <v>96</v>
      </c>
      <c r="E35" s="19">
        <v>7.0000000000000007E-2</v>
      </c>
      <c r="F35" s="22">
        <f t="shared" si="0"/>
        <v>7.0000000000000007E-2</v>
      </c>
      <c r="G35" s="93" t="s">
        <v>107</v>
      </c>
      <c r="H35" s="5"/>
      <c r="I35" s="5"/>
      <c r="J35" s="5"/>
      <c r="K35" s="95"/>
    </row>
    <row r="36" spans="1:11" ht="15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>
      <c r="A37" s="4"/>
      <c r="B37" s="31">
        <v>18</v>
      </c>
      <c r="C37" s="37" t="s">
        <v>89</v>
      </c>
      <c r="D37" s="70" t="s">
        <v>97</v>
      </c>
      <c r="E37" s="19">
        <v>0.05</v>
      </c>
      <c r="F37" s="22">
        <f t="shared" si="0"/>
        <v>0</v>
      </c>
      <c r="G37" s="93" t="s">
        <v>99</v>
      </c>
      <c r="H37" s="9"/>
      <c r="I37" s="9"/>
      <c r="J37" s="9"/>
      <c r="K37" s="95"/>
    </row>
    <row r="38" spans="1:11" ht="23.2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60">
      <c r="A41" s="7" t="s">
        <v>22</v>
      </c>
      <c r="B41" s="34"/>
      <c r="C41" s="35"/>
      <c r="D41" s="11"/>
      <c r="E41" s="11"/>
      <c r="F41" s="11"/>
      <c r="G41" s="94" t="s">
        <v>105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60">
      <c r="A43" s="7" t="s">
        <v>21</v>
      </c>
      <c r="B43" s="34"/>
      <c r="C43" s="35"/>
      <c r="D43" s="11"/>
      <c r="E43" s="11"/>
      <c r="F43" s="11"/>
      <c r="G43" s="94" t="s">
        <v>106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9.4000000000000042E-2</v>
      </c>
    </row>
    <row r="48" spans="1:11" ht="30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30">
      <c r="A49" s="6"/>
      <c r="B49" s="32">
        <v>21</v>
      </c>
      <c r="C49" s="38" t="s">
        <v>36</v>
      </c>
      <c r="D49" s="70" t="s">
        <v>97</v>
      </c>
      <c r="E49" s="19">
        <v>0.03</v>
      </c>
      <c r="F49" s="19">
        <f t="shared" si="1"/>
        <v>0</v>
      </c>
      <c r="G49" s="93" t="s">
        <v>108</v>
      </c>
      <c r="H49" s="20"/>
      <c r="I49" s="20"/>
      <c r="J49" s="20"/>
      <c r="K49" s="95"/>
    </row>
    <row r="50" spans="1:11" ht="15">
      <c r="A50" s="6"/>
      <c r="B50" s="32">
        <v>22</v>
      </c>
      <c r="C50" s="39" t="s">
        <v>32</v>
      </c>
      <c r="D50" s="70" t="s">
        <v>97</v>
      </c>
      <c r="E50" s="19">
        <v>0.03</v>
      </c>
      <c r="F50" s="19">
        <f t="shared" si="1"/>
        <v>0</v>
      </c>
      <c r="G50" s="93" t="s">
        <v>100</v>
      </c>
      <c r="H50" s="21"/>
      <c r="I50" s="21"/>
      <c r="J50" s="21"/>
      <c r="K50" s="95"/>
    </row>
    <row r="51" spans="1:11" ht="45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93" t="s">
        <v>109</v>
      </c>
      <c r="H51" s="5"/>
      <c r="I51" s="5"/>
      <c r="J51" s="29"/>
      <c r="K51" s="95"/>
    </row>
    <row r="52" spans="1:11" ht="30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93" t="s">
        <v>108</v>
      </c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>
      <c r="A55" s="4"/>
      <c r="B55" s="31">
        <v>27</v>
      </c>
      <c r="C55" s="36" t="s">
        <v>79</v>
      </c>
      <c r="D55" s="70" t="s">
        <v>97</v>
      </c>
      <c r="E55" s="19">
        <v>0.03</v>
      </c>
      <c r="F55" s="19">
        <f t="shared" si="1"/>
        <v>0</v>
      </c>
      <c r="G55" s="93" t="s">
        <v>110</v>
      </c>
      <c r="H55" s="9"/>
      <c r="I55" s="9"/>
      <c r="J55" s="30"/>
      <c r="K55" s="95"/>
    </row>
    <row r="56" spans="1:11" ht="30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>
      <c r="A57" s="4"/>
      <c r="B57" s="31">
        <v>29</v>
      </c>
      <c r="C57" s="36" t="s">
        <v>33</v>
      </c>
      <c r="D57" s="70" t="s">
        <v>97</v>
      </c>
      <c r="E57" s="19">
        <v>0.03</v>
      </c>
      <c r="F57" s="19">
        <f t="shared" si="1"/>
        <v>0</v>
      </c>
      <c r="G57" s="93" t="s">
        <v>111</v>
      </c>
      <c r="H57" s="9"/>
      <c r="I57" s="9"/>
      <c r="J57" s="30"/>
      <c r="K57" s="95"/>
    </row>
    <row r="58" spans="1:11" ht="30">
      <c r="A58" s="4"/>
      <c r="B58" s="31">
        <v>30</v>
      </c>
      <c r="C58" s="36" t="s">
        <v>73</v>
      </c>
      <c r="D58" s="70" t="s">
        <v>97</v>
      </c>
      <c r="E58" s="19">
        <v>0.03</v>
      </c>
      <c r="F58" s="19">
        <f t="shared" si="1"/>
        <v>0</v>
      </c>
      <c r="G58" s="93" t="s">
        <v>111</v>
      </c>
      <c r="H58" s="9"/>
      <c r="I58" s="9"/>
      <c r="J58" s="30"/>
      <c r="K58" s="95"/>
    </row>
    <row r="59" spans="1:11" ht="15">
      <c r="A59" s="4"/>
      <c r="B59" s="31">
        <v>31</v>
      </c>
      <c r="C59" s="37" t="s">
        <v>25</v>
      </c>
      <c r="D59" s="70" t="s">
        <v>97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97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30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 t="s">
        <v>97</v>
      </c>
      <c r="E68" s="19">
        <v>0.03</v>
      </c>
      <c r="F68" s="19">
        <f t="shared" si="1"/>
        <v>0</v>
      </c>
      <c r="G68" s="93" t="s">
        <v>112</v>
      </c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 t="s">
        <v>97</v>
      </c>
      <c r="E69" s="19">
        <v>0.03</v>
      </c>
      <c r="F69" s="19">
        <f t="shared" si="1"/>
        <v>0</v>
      </c>
      <c r="G69" s="93" t="s">
        <v>101</v>
      </c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>
      <c r="A74" s="5"/>
      <c r="B74" s="31">
        <v>46</v>
      </c>
      <c r="C74" s="37" t="s">
        <v>80</v>
      </c>
      <c r="D74" s="70" t="s">
        <v>97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93" t="s">
        <v>113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93" t="s">
        <v>114</v>
      </c>
      <c r="H76" s="12"/>
      <c r="I76" s="12"/>
      <c r="J76" s="12"/>
      <c r="K76" s="95"/>
    </row>
    <row r="77" spans="1:11" ht="45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93" t="s">
        <v>102</v>
      </c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93" t="s">
        <v>103</v>
      </c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93" t="s">
        <v>104</v>
      </c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97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>
      <c r="A89" s="9"/>
      <c r="B89" s="31">
        <v>56</v>
      </c>
      <c r="C89" s="36" t="s">
        <v>74</v>
      </c>
      <c r="D89" s="70" t="s">
        <v>97</v>
      </c>
      <c r="E89" s="19">
        <v>0.15</v>
      </c>
      <c r="F89" s="19">
        <f>IF(D89="DA",E89,0)</f>
        <v>0</v>
      </c>
      <c r="G89" s="93" t="s">
        <v>115</v>
      </c>
      <c r="H89" s="21"/>
      <c r="I89" s="21"/>
      <c r="J89" s="21"/>
      <c r="K89" s="95"/>
    </row>
    <row r="90" spans="1:11" ht="30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0.2</v>
      </c>
      <c r="G90" s="93"/>
      <c r="K90" s="95"/>
    </row>
    <row r="91" spans="1:11" ht="23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0.18000000000000002</v>
      </c>
    </row>
    <row r="97" spans="1:11" ht="15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95"/>
    </row>
    <row r="101" spans="1:11" ht="30">
      <c r="A101" s="5"/>
      <c r="B101" s="31">
        <v>63</v>
      </c>
      <c r="C101" s="36" t="s">
        <v>28</v>
      </c>
      <c r="D101" s="70" t="s">
        <v>97</v>
      </c>
      <c r="E101" s="19">
        <v>0.1</v>
      </c>
      <c r="F101" s="19">
        <f>IF(D101="DA",E101,0)</f>
        <v>0</v>
      </c>
      <c r="G101" s="93" t="s">
        <v>99</v>
      </c>
      <c r="K101" s="95"/>
    </row>
    <row r="102" spans="1:11" ht="45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0.2</v>
      </c>
      <c r="C5" s="97">
        <f>SUM(B5:B9)</f>
        <v>0.83800000000000019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0.27900000000000003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9.4000000000000042E-2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8.500000000000002E-2</v>
      </c>
      <c r="C8" s="97"/>
    </row>
    <row r="9" spans="1:11" ht="38.25" customHeight="1">
      <c r="A9" s="14" t="s">
        <v>12</v>
      </c>
      <c r="B9" s="27">
        <f>Koeficijenti!K96</f>
        <v>0.18000000000000002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 </cp:lastModifiedBy>
  <cp:lastPrinted>2013-03-05T15:04:31Z</cp:lastPrinted>
  <dcterms:created xsi:type="dcterms:W3CDTF">2012-11-20T14:42:42Z</dcterms:created>
  <dcterms:modified xsi:type="dcterms:W3CDTF">2013-05-16T15:12:21Z</dcterms:modified>
</cp:coreProperties>
</file>