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kumenti\RDG projekcije, GIKU, analize\GIKU\GIKU 2019 + UOU\"/>
    </mc:Choice>
  </mc:AlternateContent>
  <bookViews>
    <workbookView xWindow="0" yWindow="0" windowWidth="28800" windowHeight="12300" activeTab="2"/>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<sst xmlns="http://schemas.openxmlformats.org/spreadsheetml/2006/main" count="798" uniqueCount="350">
  <si>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</si>
  <si>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</si>
  <si>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</si>
  <si>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</si>
  <si>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</si>
  <si>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</si>
  <si>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</si>
  <si>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</si>
  <si>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</si>
  <si>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</si>
  <si>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</si>
  <si>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</si>
  <si>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</si>
  <si>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</si>
  <si>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</si>
  <si>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</si>
  <si>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</si>
  <si>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</si>
  <si>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</si>
  <si>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</si>
  <si>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</si>
  <si>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</si>
  <si>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</si>
  <si>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</si>
  <si>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</si>
  <si>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</si>
  <si>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</si>
  <si>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</si>
  <si>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</si>
  <si>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</si>
  <si>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</si>
  <si>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</si>
  <si>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</si>
  <si>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</si>
  <si>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</si>
  <si>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</si>
  <si>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</si>
  <si>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</si>
  <si>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</si>
  <si>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</si>
  <si>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</si>
  <si>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</si>
  <si>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</si>
  <si>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</si>
  <si>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</si>
  <si>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</si>
  <si>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</si>
  <si>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</si>
  <si>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</si>
  <si>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</si>
  <si>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</si>
  <si>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</si>
  <si>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</si>
  <si>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</si>
  <si>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</si>
  <si>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</si>
  <si>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</si>
  <si>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</si>
  <si>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</si>
  <si>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</si>
  <si>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</si>
  <si>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</si>
  <si>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</si>
  <si>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</si>
  <si>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</si>
  <si>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</si>
  <si>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</si>
  <si>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</si>
  <si>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</si>
  <si>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</si>
  <si>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</si>
  <si>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</si>
  <si>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</si>
  <si>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</si>
  <si>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</si>
  <si>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</si>
  <si>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</si>
  <si>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</si>
  <si>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</si>
  <si>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</si>
  <si>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</si>
  <si>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</si>
  <si>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</si>
  <si>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</si>
  <si>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</si>
  <si>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</si>
  <si>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</si>
  <si>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</si>
  <si>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</si>
  <si>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</si>
  <si>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</si>
  <si>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</si>
  <si>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</si>
  <si>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</si>
  <si>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</si>
  <si>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</si>
  <si>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</si>
  <si>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</si>
  <si>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</si>
  <si>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</si>
  <si>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</si>
  <si>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</si>
  <si>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</si>
  <si>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</si>
  <si>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</si>
  <si>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</si>
  <si>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</si>
  <si>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</si>
  <si>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</si>
  <si>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</si>
  <si>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</si>
  <si>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</si>
  <si>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</si>
  <si>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</si>
  <si>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</si>
  <si>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</si>
  <si>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</si>
  <si>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</si>
  <si>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</si>
  <si>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</si>
  <si>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</si>
  <si>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</si>
  <si>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</si>
  <si>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</si>
  <si>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</si>
  <si>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</si>
  <si>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</si>
  <si>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</si>
  <si>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</si>
  <si>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</si>
  <si>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</si>
  <si>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</si>
  <si>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</si>
  <si>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</si>
  <si>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</si>
  <si>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</si>
  <si>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</si>
  <si>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</si>
  <si>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</si>
  <si>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</si>
  <si>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</si>
  <si>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</si>
  <si>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</si>
  <si>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</si>
  <si>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</si>
  <si>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</si>
  <si>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</si>
  <si>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</si>
  <si>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</si>
  <si>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</si>
  <si>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</si>
  <si>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</si>
  <si>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</si>
  <si>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</si>
  <si>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</si>
  <si>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</si>
  <si>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</si>
  <si>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</si>
  <si>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</si>
  <si>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</si>
  <si>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</si>
  <si>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</si>
  <si>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</si>
  <si>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</si>
  <si>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</si>
  <si>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</si>
  <si>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</si>
  <si>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</si>
  <si>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</si>
  <si>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</si>
  <si>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</si>
  <si>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</si>
  <si>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</si>
  <si>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</si>
  <si>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</si>
  <si>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</si>
  <si>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</si>
  <si>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</si>
  <si>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</si>
  <si>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</si>
  <si>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</si>
  <si>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</si>
  <si>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</si>
  <si>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</si>
  <si>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</si>
  <si>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</si>
  <si>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</si>
  <si>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</si>
  <si>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</si>
  <si>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</si>
  <si>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</si>
  <si>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</si>
  <si>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</si>
  <si>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</si>
  <si>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</si>
  <si>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</si>
  <si>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</si>
  <si>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</si>
  <si>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</si>
  <si>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</si>
  <si>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</si>
  <si>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</si>
  <si>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</si>
  <si>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</si>
  <si>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</si>
  <si>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</si>
  <si>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</si>
  <si>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</si>
  <si>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</si>
  <si>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</si>
  <si>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</si>
  <si>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</si>
  <si>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</si>
  <si>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</si>
  <si>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</si>
  <si>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</si>
  <si>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</si>
  <si>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</si>
  <si>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</si>
  <si>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</si>
  <si>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</si>
  <si>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</si>
  <si>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</si>
  <si>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</si>
  <si>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</si>
  <si>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</si>
  <si>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</si>
  <si>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</si>
  <si>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</si>
  <si>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</si>
  <si>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</si>
  <si>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</si>
  <si>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</si>
  <si>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</si>
  <si>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</si>
  <si>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</si>
  <si>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</si>
  <si>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</si>
  <si>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</si>
  <si>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</si>
  <si>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</si>
  <si>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</si>
  <si>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</si>
  <si>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</si>
  <si>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</si>
  <si>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</si>
  <si>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</si>
  <si>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</si>
  <si>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</si>
  <si>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</si>
  <si>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</si>
  <si>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</si>
  <si>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</si>
  <si>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</si>
  <si>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</si>
  <si>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</si>
  <si>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</si>
  <si>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</si>
  <si>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</si>
  <si>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</si>
  <si>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</si>
  <si>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</si>
  <si>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</si>
  <si>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</si>
  <si>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</si>
  <si>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</si>
  <si>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</si>
  <si>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</si>
  <si>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</si>
  <si>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</si>
  <si>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</si>
  <si>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</si>
  <si>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</si>
  <si>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</si>
  <si>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</si>
  <si>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</si>
  <si>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</si>
  <si>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</si>
  <si>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</si>
  <si>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</si>
  <si>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</si>
  <si>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</si>
  <si>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Djelomično</t>
  </si>
  <si>
    <t xml:space="preserve">Zasebna politika nije usvojena, no propisana je obveza davanja mišljenja Revizijskog odbora na sadržaj ugovora o reviziji i ugovora o dodatnim uslugama revizora. </t>
  </si>
  <si>
    <t>Sustav unutarnje kontrole ustrojen je osnivanjem Ureda za kontroling i upravljanje rizicima čiji je zadatak pružanje stručne pomoći Upravi Društva u područjima financijskog i tehničkog kontrolinga poslovanja. Unutar navedenog Ureda, predviđeno je zapošljavanje Višeg eksperta za financijski kontroling i upravljanje rizicima.</t>
  </si>
  <si>
    <t>Kodeks poslovnog ponašanja</t>
  </si>
  <si>
    <t>Društvo nema pododbore za imenovanja iz razloga što su procedure za odabir kandidata sadržane u odlukama Vlade RH</t>
  </si>
  <si>
    <t>Mandat Revizijskog odbora usklađuje se s mandatom Nadzornog odbora; u 2019. nije bilo imenovanja.</t>
  </si>
  <si>
    <t>NO je odlučio da će poslove pravnog stručnjaka NO obavljati neovisni odvjetnički ured.</t>
  </si>
  <si>
    <t>Izvješće o radu</t>
  </si>
  <si>
    <t>Ocjena rada sadržana je u Godišnjem izvještaju rukovodstva</t>
  </si>
  <si>
    <t>Članovima Uprave nisu dodjeljivane dionice Društva.</t>
  </si>
  <si>
    <t>Članovima Uprave nisu dodjeljivane opcije na kupnju dionica Društva.</t>
  </si>
  <si>
    <t xml:space="preserve">Premda je Uprava provodila praksu obavještavanja NO, o svim značajnijim događajima, Statutom nije predviđena prethodna suglasnost Nadzornog odbora na odluke koje se tiču gubitka ugleda Društva, a u 2019. godini nije niti bilo takvih odluka. S obzirom da do stupanja na snagu ovog Kodeksa, Društvo nije bilo obvezno imati takvu odredbu u Statutu, predmetni zahtjev uvrstit će se u Statut prilikom sljedećeih izmjena i dopuna. </t>
  </si>
  <si>
    <t>Premda Uprava provodi praksu obavještavanja NO o svemu navedenom, nema obvezu obavještavati NO o odlukama koje se tiču gubitka ugleda (v. 2.2.)</t>
  </si>
  <si>
    <t>v. odgovor 13.1.</t>
  </si>
  <si>
    <t>Profil je određen zakonskim propisima.</t>
  </si>
  <si>
    <t>v. odgovor 22.1.</t>
  </si>
  <si>
    <t>Sjednice NO održavaju se prema potrebi, a najmanje jednom u tri mjeseca. Dnevni red se određuje u propisanom roku prije održavanja sjednice.</t>
  </si>
  <si>
    <t>Društvo ima Glavnog korporativnog pravnika.</t>
  </si>
  <si>
    <t>Zapisnik se dostavlja svim članovima, no ovjereni preslik kao i sve naknadne uvide odobrava predsjednik NO.</t>
  </si>
  <si>
    <t xml:space="preserve">Nadzorni odbor ima četiri člana, tako da nemaju posebno podijeljena zaduženja, a na sjednicama su uvijek nazočni svi članovi. </t>
  </si>
  <si>
    <t>Predsjednica NO je direktno imenovana od strane dioničara CERP, a zamjenik je izabran na Glavnoj skupštini.</t>
  </si>
  <si>
    <t>Na mrežnim stranicama Društva dostupan je isti tip podataka o svim članovima.</t>
  </si>
  <si>
    <t>Predsjednik Uprave obavlja sve navedene aktivnosti, no one nisu taksativno nabrojane.</t>
  </si>
  <si>
    <t>U 2020.-oj godini.</t>
  </si>
  <si>
    <t>Članovi Uprave odgovaraju za uspješno vođenje poslova društva, što, između ostaloga, podrazumijeva i navedno.</t>
  </si>
  <si>
    <t>Većina podataka dostupna je i na engleskom jeziku.</t>
  </si>
  <si>
    <t>U Izvješću o obavljenom nadzoru rada i poslovanja Društva, kojeg Nadzorni odbor podnosi Glavnoj skupštini navedene su informacije o broju održanih sastanaka i članovima odbora. Društvo će u izvještaj za 2020. godinu uključiti informacije iz članka 74. Kodeksa</t>
  </si>
  <si>
    <t>Zbog vrlo malog broja dioničara, nije bilo potrebe.</t>
  </si>
  <si>
    <t>Dioničari Društva su hrvatske fizičke i pravne osobe.</t>
  </si>
  <si>
    <t xml:space="preserve">Nije bilo pitanja. </t>
  </si>
  <si>
    <t>Popratni dokumenti objašnjavaju okolnosti koje su relevantne za donošenje pojedine odluke.</t>
  </si>
  <si>
    <t>Nadzorni odbor donosi odluku/prijedlog odluke o izboru kandidata, no kandidate predlaže Vlada RH sukladno proceduri propisanoj Uredbom Vlade RH (Narodne novine 12/2019)</t>
  </si>
  <si>
    <t>v. odgovor 47.1</t>
  </si>
  <si>
    <t>Nadzorni odbor određuje godišnje primitke svakog člana Uprave u skladu s prethodno usvojenim odlukama donesenim u skladu s Odlukom Vlade RH (Narodne novine 83/2009, 3/2011, 3/2012, 46/2012, 22/2013, 25/2014, 77/2014). Politika primitaka formalno je usvojena na Skupštini 2020. godine.</t>
  </si>
  <si>
    <t>Primici su određeni sukladno odluci Glavne skupštine iz 2009. godine, koja je bazirana na odluci Vlade RH.</t>
  </si>
  <si>
    <t xml:space="preserve">Podnošenje Izvješća o primicima nije bilo obveza Društva za 2019. Društvo će u izvještaj za 2020. godinu uključiti Izvješće o primicima. </t>
  </si>
  <si>
    <t>v. odgovor 70.1.</t>
  </si>
  <si>
    <t>Sve navedno je dostupno na mrežnim stranicama Društva, no na politike povezane s procjenom učinka aktivnosti društva na okoliš i zajednicu te upravljanjem s time povezanim rizicima nije formalno ishođena suglasnost Nadzornog odbora.</t>
  </si>
  <si>
    <t>v. odgovor 85.1.</t>
  </si>
  <si>
    <t>Kroz usvojene politike Društvo je identificiralo dio ključnih dionika ali nije izrađen integrirani dokument. JANAF-u je dodijeljen certifikat u skladu s principima i smjernicama utvrđenim u normi ISO 26000 – Društveno odgovorno poslovanje, kojim je potvrđena JANAF-ova orijentiranost prema društveno odgovornom poslovanju.</t>
  </si>
  <si>
    <t>v. odgovor 16.</t>
  </si>
  <si>
    <t>Sadržano je u Statutu Društva</t>
  </si>
  <si>
    <t>Sadržana je u Kodeksu poslovnog ponašanja</t>
  </si>
  <si>
    <t>Nije bilo takvih obavijesti</t>
  </si>
  <si>
    <t>Nema takvih udjela</t>
  </si>
  <si>
    <t>Nema takvih transakcija</t>
  </si>
  <si>
    <t>v. odgovor 12.1.</t>
  </si>
  <si>
    <t>U 2019. godini  nije bilo izbora novih članova Uprave i Nadzornog odbora</t>
  </si>
  <si>
    <t>Kandidate za članove NO (max 4) predlaže Vlada RH na temelju prethodno propisanog postupka odabira. Dva člana NO direktno imenuje dioničar CERP.</t>
  </si>
  <si>
    <t>U 2019. godini nije bilo izbora članova NO na Dnevnom redu Glavne skupštine.</t>
  </si>
  <si>
    <t>Većina članova Nadzornog odbora zaposlenici su određenih državnih institucija koji su povezani s većinskim dioničarem.</t>
  </si>
  <si>
    <t>Politika primitaka dominantno je uvjetovana Odlukama Vlade RH.</t>
  </si>
  <si>
    <t>Društvo nema pododbore za imenovanja iz razloga što su procedure za odabir kandidata sadržane u odlukama Vlade RH.</t>
  </si>
  <si>
    <t>v. odgovor 28.2.</t>
  </si>
  <si>
    <t>Godišnji plan rada Revizijskog odbora za 2020. godinu i nadalje biti će objavljen na mrežnim stranicama Društva.</t>
  </si>
  <si>
    <t>U Izvješću o obavljenom nadzoru rada i poslovanja Društva kojeg Nadzorni odbor podnosi Glavnoj skupštini navedene su informacije o broju održanih sastanaka i članovima odbora. U godišnjem izvješću navedeni su članovi odbora, a od 2020. godine uvrstiti će se i podaci o broju održanih sastanaka te prisutstvu svakog člana na sastancima.</t>
  </si>
  <si>
    <t>Podnose Glavnoj skupštini Društva Izvješće o radu.</t>
  </si>
  <si>
    <t>Propisano Zakonom o računovodstvu, Zakonom o trgovačkim društvima i Međunarodnim standardima financijskog izvještavanja.</t>
  </si>
  <si>
    <t>O prijedlogu kandidata za članove Uprave odlučuje Vlada RH na prijedlog ministarstva temeljem provedenog postupka javnog natječaja.</t>
  </si>
  <si>
    <t>Ograničenja su propisana Zakonom o sprječavanju sukoba interesa. Članovi Uprave u pravilu uopće ne mogu biti članovi uprava ili nadzozrnih odbora drugih društava.</t>
  </si>
  <si>
    <t>Nadzorni odbor nije ustrojio odbor za primitke, a s obzirom da je politika primitaka Uprave i NO određena relevantnim zakonskim propisima i odlukama Vlade RH.</t>
  </si>
  <si>
    <t>v. odgovor 51.</t>
  </si>
  <si>
    <t>Rizici su identificirani u godišnjim i višegodišnjim planovima poslovanja.</t>
  </si>
  <si>
    <t>v. odgovor pod 67.</t>
  </si>
  <si>
    <t xml:space="preserve">U 2019. godini Društvo nije bilo u obvezi obavještavanja, a u 2020 godini je uspostavilo i primjenjuje sustav nadzora sukladno internim aktima. </t>
  </si>
  <si>
    <t>Dioničari mogu ostvariti svoje pravo glasa dolaskom na GS, osobno ili putem punomoćnika.</t>
  </si>
  <si>
    <t>v. odgovor 39.1. i 39.2.</t>
  </si>
  <si>
    <t>v. odgovor 48.1.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</si>
</sst>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zoomScaleNormal="100" workbookViewId="0">
      <selection activeCell="F32" sqref="F32"/>
    </sheetView>
  </sheetViews>
  <sheetFormatPr defaultColWidth="9.140625"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workbookViewId="0">
      <selection activeCell="H18" sqref="H18"/>
    </sheetView>
  </sheetViews>
  <sheetFormatPr defaultColWidth="9.140625"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2019</v>
      </c>
      <c r="C3" s="38">
        <v>568</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showGridLines="0" tabSelected="1" topLeftCell="C1" zoomScale="110" zoomScaleNormal="110" workbookViewId="0">
      <selection activeCell="G100" sqref="G100"/>
    </sheetView>
  </sheetViews>
  <sheetFormatPr defaultColWidth="9.140625"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280</v>
      </c>
      <c r="F4" s="13">
        <f t="shared" si="0"/>
        <v>1</v>
      </c>
      <c r="G4" s="31" t="s">
        <v>323</v>
      </c>
    </row>
    <row r="5" spans="1:8" ht="36" x14ac:dyDescent="0.25">
      <c r="A5" s="9" t="s">
        <v>75</v>
      </c>
      <c r="B5" s="6" t="s">
        <v>1</v>
      </c>
      <c r="C5" s="2" t="s">
        <v>38</v>
      </c>
      <c r="D5" s="20" t="s">
        <v>208</v>
      </c>
      <c r="E5" s="28" t="s">
        <v>282</v>
      </c>
      <c r="F5" s="13">
        <f t="shared" si="0"/>
        <v>3</v>
      </c>
      <c r="G5" s="30" t="s">
        <v>293</v>
      </c>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282</v>
      </c>
      <c r="F8" s="13">
        <f t="shared" si="0"/>
        <v>3</v>
      </c>
      <c r="G8" s="30" t="s">
        <v>294</v>
      </c>
    </row>
    <row r="9" spans="1:8" ht="60" x14ac:dyDescent="0.25">
      <c r="A9" s="9" t="s">
        <v>75</v>
      </c>
      <c r="B9" s="6" t="s">
        <v>2</v>
      </c>
      <c r="C9" s="2" t="s">
        <v>42</v>
      </c>
      <c r="D9" s="22" t="s">
        <v>220</v>
      </c>
      <c r="E9" s="28" t="s">
        <v>280</v>
      </c>
      <c r="F9" s="13">
        <f t="shared" si="0"/>
        <v>1</v>
      </c>
      <c r="G9" s="30" t="s">
        <v>285</v>
      </c>
    </row>
    <row r="10" spans="1:8" ht="24" x14ac:dyDescent="0.25">
      <c r="A10" s="9" t="s">
        <v>75</v>
      </c>
      <c r="B10" s="6" t="s">
        <v>2</v>
      </c>
      <c r="C10" s="2" t="s">
        <v>42</v>
      </c>
      <c r="D10" s="22" t="s">
        <v>221</v>
      </c>
      <c r="E10" s="28" t="s">
        <v>280</v>
      </c>
      <c r="F10" s="13">
        <f t="shared" si="0"/>
        <v>1</v>
      </c>
      <c r="G10" s="30"/>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280</v>
      </c>
      <c r="F12" s="13">
        <f t="shared" si="0"/>
        <v>1</v>
      </c>
      <c r="G12" s="30" t="s">
        <v>324</v>
      </c>
    </row>
    <row r="13" spans="1:8" ht="24" x14ac:dyDescent="0.25">
      <c r="A13" s="9" t="s">
        <v>38</v>
      </c>
      <c r="B13" s="6" t="s">
        <v>3</v>
      </c>
      <c r="C13" s="2" t="s">
        <v>43</v>
      </c>
      <c r="D13" s="22" t="s">
        <v>166</v>
      </c>
      <c r="E13" s="28" t="s">
        <v>280</v>
      </c>
      <c r="F13" s="13">
        <f t="shared" si="0"/>
        <v>1</v>
      </c>
      <c r="G13" s="30"/>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281</v>
      </c>
      <c r="F16" s="13">
        <f t="shared" si="0"/>
        <v>2</v>
      </c>
      <c r="G16" s="32" t="s">
        <v>325</v>
      </c>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30" t="s">
        <v>326</v>
      </c>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280</v>
      </c>
      <c r="F21" s="13">
        <f t="shared" si="0"/>
        <v>1</v>
      </c>
      <c r="G21" s="30"/>
    </row>
    <row r="22" spans="1:7" ht="36" x14ac:dyDescent="0.25">
      <c r="A22" s="9" t="s">
        <v>38</v>
      </c>
      <c r="B22" s="6" t="s">
        <v>5</v>
      </c>
      <c r="C22" s="2" t="s">
        <v>48</v>
      </c>
      <c r="D22" s="22" t="s">
        <v>169</v>
      </c>
      <c r="E22" s="28" t="s">
        <v>281</v>
      </c>
      <c r="F22" s="13">
        <f t="shared" si="0"/>
        <v>2</v>
      </c>
      <c r="G22" s="30" t="s">
        <v>327</v>
      </c>
    </row>
    <row r="23" spans="1:7" ht="36" x14ac:dyDescent="0.25">
      <c r="A23" s="9" t="s">
        <v>38</v>
      </c>
      <c r="B23" s="6" t="s">
        <v>5</v>
      </c>
      <c r="C23" s="2" t="s">
        <v>48</v>
      </c>
      <c r="D23" s="22" t="s">
        <v>155</v>
      </c>
      <c r="E23" s="28" t="s">
        <v>281</v>
      </c>
      <c r="F23" s="13">
        <f t="shared" si="0"/>
        <v>2</v>
      </c>
      <c r="G23" s="30" t="s">
        <v>328</v>
      </c>
    </row>
    <row r="24" spans="1:7" ht="36" x14ac:dyDescent="0.25">
      <c r="A24" s="9" t="s">
        <v>39</v>
      </c>
      <c r="B24" s="6" t="s">
        <v>6</v>
      </c>
      <c r="C24" s="2" t="s">
        <v>49</v>
      </c>
      <c r="D24" s="22" t="s">
        <v>224</v>
      </c>
      <c r="E24" s="28" t="s">
        <v>282</v>
      </c>
      <c r="F24" s="13">
        <f t="shared" si="0"/>
        <v>3</v>
      </c>
      <c r="G24" s="30" t="s">
        <v>313</v>
      </c>
    </row>
    <row r="25" spans="1:7" ht="24" x14ac:dyDescent="0.25">
      <c r="A25" s="9" t="s">
        <v>39</v>
      </c>
      <c r="B25" s="6" t="s">
        <v>6</v>
      </c>
      <c r="C25" s="2" t="s">
        <v>49</v>
      </c>
      <c r="D25" s="22" t="s">
        <v>170</v>
      </c>
      <c r="E25" s="28" t="s">
        <v>280</v>
      </c>
      <c r="F25" s="13">
        <f t="shared" si="0"/>
        <v>1</v>
      </c>
      <c r="G25" s="30" t="s">
        <v>295</v>
      </c>
    </row>
    <row r="26" spans="1:7" ht="48" x14ac:dyDescent="0.25">
      <c r="A26" s="9" t="s">
        <v>39</v>
      </c>
      <c r="B26" s="6" t="s">
        <v>6</v>
      </c>
      <c r="C26" s="2" t="s">
        <v>50</v>
      </c>
      <c r="D26" s="22" t="s">
        <v>225</v>
      </c>
      <c r="E26" s="28" t="s">
        <v>281</v>
      </c>
      <c r="F26" s="13">
        <f t="shared" si="0"/>
        <v>2</v>
      </c>
      <c r="G26" s="31" t="s">
        <v>295</v>
      </c>
    </row>
    <row r="27" spans="1:7" ht="24" x14ac:dyDescent="0.25">
      <c r="A27" s="9" t="s">
        <v>39</v>
      </c>
      <c r="B27" s="6" t="s">
        <v>6</v>
      </c>
      <c r="C27" s="2" t="s">
        <v>50</v>
      </c>
      <c r="D27" s="22" t="s">
        <v>171</v>
      </c>
      <c r="E27" s="28" t="s">
        <v>281</v>
      </c>
      <c r="F27" s="13">
        <f t="shared" si="0"/>
        <v>2</v>
      </c>
      <c r="G27" s="30" t="s">
        <v>295</v>
      </c>
    </row>
    <row r="28" spans="1:7" ht="24" x14ac:dyDescent="0.25">
      <c r="A28" s="9" t="s">
        <v>39</v>
      </c>
      <c r="B28" s="6" t="s">
        <v>7</v>
      </c>
      <c r="C28" s="2" t="s">
        <v>51</v>
      </c>
      <c r="D28" s="22" t="s">
        <v>226</v>
      </c>
      <c r="E28" s="28" t="s">
        <v>281</v>
      </c>
      <c r="F28" s="13">
        <f t="shared" si="0"/>
        <v>2</v>
      </c>
      <c r="G28" s="30" t="s">
        <v>286</v>
      </c>
    </row>
    <row r="29" spans="1:7" ht="48" x14ac:dyDescent="0.25">
      <c r="A29" s="9" t="s">
        <v>39</v>
      </c>
      <c r="B29" s="6" t="s">
        <v>8</v>
      </c>
      <c r="C29" s="2" t="s">
        <v>52</v>
      </c>
      <c r="D29" s="22" t="s">
        <v>227</v>
      </c>
      <c r="E29" s="28" t="s">
        <v>281</v>
      </c>
      <c r="F29" s="13">
        <f t="shared" si="0"/>
        <v>2</v>
      </c>
      <c r="G29" s="30" t="s">
        <v>329</v>
      </c>
    </row>
    <row r="30" spans="1:7" ht="48" x14ac:dyDescent="0.25">
      <c r="A30" s="9" t="s">
        <v>39</v>
      </c>
      <c r="B30" s="6" t="s">
        <v>8</v>
      </c>
      <c r="C30" s="2" t="s">
        <v>52</v>
      </c>
      <c r="D30" s="22" t="s">
        <v>228</v>
      </c>
      <c r="E30" s="28" t="s">
        <v>282</v>
      </c>
      <c r="F30" s="13">
        <f t="shared" si="0"/>
        <v>3</v>
      </c>
      <c r="G30" s="30" t="s">
        <v>330</v>
      </c>
    </row>
    <row r="31" spans="1:7" ht="48" x14ac:dyDescent="0.25">
      <c r="A31" s="9" t="s">
        <v>39</v>
      </c>
      <c r="B31" s="6" t="s">
        <v>8</v>
      </c>
      <c r="C31" s="2" t="s">
        <v>53</v>
      </c>
      <c r="D31" s="22" t="s">
        <v>229</v>
      </c>
      <c r="E31" s="28" t="s">
        <v>281</v>
      </c>
      <c r="F31" s="13">
        <f t="shared" si="0"/>
        <v>2</v>
      </c>
      <c r="G31" s="30" t="s">
        <v>331</v>
      </c>
    </row>
    <row r="32" spans="1:7" ht="48" x14ac:dyDescent="0.25">
      <c r="A32" s="9" t="s">
        <v>39</v>
      </c>
      <c r="B32" s="6" t="s">
        <v>8</v>
      </c>
      <c r="C32" s="2" t="s">
        <v>54</v>
      </c>
      <c r="D32" s="22" t="s">
        <v>230</v>
      </c>
      <c r="E32" s="28" t="s">
        <v>282</v>
      </c>
      <c r="F32" s="13">
        <f t="shared" si="0"/>
        <v>3</v>
      </c>
      <c r="G32" s="30" t="s">
        <v>303</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282</v>
      </c>
      <c r="F34" s="13">
        <f t="shared" si="0"/>
        <v>3</v>
      </c>
      <c r="G34" s="30" t="s">
        <v>296</v>
      </c>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281</v>
      </c>
      <c r="F36" s="13">
        <f t="shared" si="0"/>
        <v>2</v>
      </c>
      <c r="G36" s="30" t="s">
        <v>332</v>
      </c>
    </row>
    <row r="37" spans="1:7" ht="19.5" customHeight="1" x14ac:dyDescent="0.25">
      <c r="A37" s="9" t="s">
        <v>40</v>
      </c>
      <c r="B37" s="6" t="s">
        <v>9</v>
      </c>
      <c r="C37" s="2" t="s">
        <v>58</v>
      </c>
      <c r="D37" s="22" t="s">
        <v>156</v>
      </c>
      <c r="E37" s="28" t="s">
        <v>282</v>
      </c>
      <c r="F37" s="13">
        <f t="shared" si="0"/>
        <v>3</v>
      </c>
      <c r="G37" s="30" t="s">
        <v>302</v>
      </c>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t="s">
        <v>334</v>
      </c>
    </row>
    <row r="40" spans="1:7" ht="24" x14ac:dyDescent="0.25">
      <c r="A40" s="9" t="s">
        <v>40</v>
      </c>
      <c r="B40" s="6" t="s">
        <v>11</v>
      </c>
      <c r="C40" s="2" t="s">
        <v>60</v>
      </c>
      <c r="D40" s="22" t="s">
        <v>158</v>
      </c>
      <c r="E40" s="28" t="s">
        <v>281</v>
      </c>
      <c r="F40" s="13">
        <f t="shared" si="0"/>
        <v>2</v>
      </c>
      <c r="G40" s="30" t="s">
        <v>333</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281</v>
      </c>
      <c r="F45" s="13">
        <f t="shared" si="0"/>
        <v>2</v>
      </c>
      <c r="G45" s="32" t="s">
        <v>297</v>
      </c>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282</v>
      </c>
      <c r="F47" s="13">
        <f t="shared" si="0"/>
        <v>3</v>
      </c>
      <c r="G47" s="32" t="s">
        <v>336</v>
      </c>
    </row>
    <row r="48" spans="1:7" s="12" customFormat="1" ht="36" x14ac:dyDescent="0.25">
      <c r="A48" s="10" t="s">
        <v>40</v>
      </c>
      <c r="B48" s="7" t="s">
        <v>11</v>
      </c>
      <c r="C48" s="11" t="s">
        <v>63</v>
      </c>
      <c r="D48" s="17" t="s">
        <v>235</v>
      </c>
      <c r="E48" s="29" t="s">
        <v>282</v>
      </c>
      <c r="F48" s="13">
        <f t="shared" si="0"/>
        <v>3</v>
      </c>
      <c r="G48" s="32" t="s">
        <v>337</v>
      </c>
    </row>
    <row r="49" spans="1:7" s="12" customFormat="1" ht="24" x14ac:dyDescent="0.25">
      <c r="A49" s="10" t="s">
        <v>40</v>
      </c>
      <c r="B49" s="7" t="s">
        <v>12</v>
      </c>
      <c r="C49" s="11" t="s">
        <v>64</v>
      </c>
      <c r="D49" s="17" t="s">
        <v>137</v>
      </c>
      <c r="E49" s="29" t="s">
        <v>280</v>
      </c>
      <c r="F49" s="13">
        <f t="shared" si="0"/>
        <v>1</v>
      </c>
      <c r="G49" s="32" t="s">
        <v>287</v>
      </c>
    </row>
    <row r="50" spans="1:7" s="12" customFormat="1" ht="24" x14ac:dyDescent="0.25">
      <c r="A50" s="10" t="s">
        <v>40</v>
      </c>
      <c r="B50" s="7" t="s">
        <v>12</v>
      </c>
      <c r="C50" s="11" t="s">
        <v>64</v>
      </c>
      <c r="D50" s="17" t="s">
        <v>163</v>
      </c>
      <c r="E50" s="29" t="s">
        <v>282</v>
      </c>
      <c r="F50" s="13">
        <f t="shared" si="0"/>
        <v>3</v>
      </c>
      <c r="G50" s="32" t="s">
        <v>335</v>
      </c>
    </row>
    <row r="51" spans="1:7" s="12" customFormat="1" ht="36" x14ac:dyDescent="0.25">
      <c r="A51" s="10" t="s">
        <v>40</v>
      </c>
      <c r="B51" s="7" t="s">
        <v>12</v>
      </c>
      <c r="C51" s="11" t="s">
        <v>65</v>
      </c>
      <c r="D51" s="17" t="s">
        <v>236</v>
      </c>
      <c r="E51" s="29" t="s">
        <v>280</v>
      </c>
      <c r="F51" s="13">
        <f t="shared" si="0"/>
        <v>1</v>
      </c>
      <c r="G51" s="32"/>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281</v>
      </c>
      <c r="F53" s="13">
        <f t="shared" si="0"/>
        <v>2</v>
      </c>
      <c r="G53" s="32" t="s">
        <v>298</v>
      </c>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280</v>
      </c>
      <c r="F57" s="13">
        <f t="shared" si="0"/>
        <v>1</v>
      </c>
      <c r="G57" s="32" t="s">
        <v>299</v>
      </c>
    </row>
    <row r="58" spans="1:7" s="12" customFormat="1" ht="60" x14ac:dyDescent="0.25">
      <c r="A58" s="10" t="s">
        <v>40</v>
      </c>
      <c r="B58" s="7" t="s">
        <v>34</v>
      </c>
      <c r="C58" s="11" t="s">
        <v>68</v>
      </c>
      <c r="D58" s="17" t="s">
        <v>239</v>
      </c>
      <c r="E58" s="29" t="s">
        <v>281</v>
      </c>
      <c r="F58" s="13">
        <f t="shared" si="0"/>
        <v>2</v>
      </c>
      <c r="G58" s="32" t="s">
        <v>288</v>
      </c>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282</v>
      </c>
      <c r="F61" s="13">
        <f t="shared" si="0"/>
        <v>3</v>
      </c>
      <c r="G61" s="32" t="s">
        <v>300</v>
      </c>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282</v>
      </c>
      <c r="F67" s="13">
        <f t="shared" ref="F67:F130" si="1">IF(E67="DA",1,IF(E67="NE",2,IF(E67="Djelomično",3,0)))</f>
        <v>3</v>
      </c>
      <c r="G67" s="32" t="s">
        <v>338</v>
      </c>
    </row>
    <row r="68" spans="1:7" s="12" customFormat="1" ht="24" x14ac:dyDescent="0.25">
      <c r="A68" s="10" t="s">
        <v>40</v>
      </c>
      <c r="B68" s="7" t="s">
        <v>16</v>
      </c>
      <c r="C68" s="11" t="s">
        <v>81</v>
      </c>
      <c r="D68" s="17" t="s">
        <v>182</v>
      </c>
      <c r="E68" s="29" t="s">
        <v>281</v>
      </c>
      <c r="F68" s="13">
        <f t="shared" si="1"/>
        <v>2</v>
      </c>
      <c r="G68" s="32" t="s">
        <v>301</v>
      </c>
    </row>
    <row r="69" spans="1:7" s="12" customFormat="1" ht="24" x14ac:dyDescent="0.25">
      <c r="A69" s="10" t="s">
        <v>40</v>
      </c>
      <c r="B69" s="7" t="s">
        <v>16</v>
      </c>
      <c r="C69" s="11" t="s">
        <v>81</v>
      </c>
      <c r="D69" s="17" t="s">
        <v>242</v>
      </c>
      <c r="E69" s="29" t="s">
        <v>280</v>
      </c>
      <c r="F69" s="13">
        <f t="shared" si="1"/>
        <v>1</v>
      </c>
      <c r="G69" s="32"/>
    </row>
    <row r="70" spans="1:7" s="12" customFormat="1" ht="24" x14ac:dyDescent="0.25">
      <c r="A70" s="10" t="s">
        <v>40</v>
      </c>
      <c r="B70" s="7" t="s">
        <v>16</v>
      </c>
      <c r="C70" s="11" t="s">
        <v>82</v>
      </c>
      <c r="D70" s="17" t="s">
        <v>243</v>
      </c>
      <c r="E70" s="29" t="s">
        <v>282</v>
      </c>
      <c r="F70" s="13">
        <f t="shared" si="1"/>
        <v>3</v>
      </c>
      <c r="G70" s="32" t="s">
        <v>322</v>
      </c>
    </row>
    <row r="71" spans="1:7" s="12" customFormat="1" ht="36" x14ac:dyDescent="0.25">
      <c r="A71" s="10" t="s">
        <v>40</v>
      </c>
      <c r="B71" s="7" t="s">
        <v>16</v>
      </c>
      <c r="C71" s="11" t="s">
        <v>83</v>
      </c>
      <c r="D71" s="17" t="s">
        <v>244</v>
      </c>
      <c r="E71" s="29" t="s">
        <v>281</v>
      </c>
      <c r="F71" s="13">
        <f t="shared" si="1"/>
        <v>2</v>
      </c>
      <c r="G71" s="32" t="s">
        <v>348</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280</v>
      </c>
      <c r="F73" s="13">
        <f t="shared" si="1"/>
        <v>1</v>
      </c>
      <c r="G73" s="32"/>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281</v>
      </c>
      <c r="F75" s="13">
        <f t="shared" si="1"/>
        <v>2</v>
      </c>
      <c r="G75" s="32" t="s">
        <v>339</v>
      </c>
    </row>
    <row r="76" spans="1:7" s="12" customFormat="1" ht="48" x14ac:dyDescent="0.25">
      <c r="A76" s="10" t="s">
        <v>41</v>
      </c>
      <c r="B76" s="7" t="s">
        <v>9</v>
      </c>
      <c r="C76" s="11" t="s">
        <v>87</v>
      </c>
      <c r="D76" s="17" t="s">
        <v>183</v>
      </c>
      <c r="E76" s="29" t="s">
        <v>282</v>
      </c>
      <c r="F76" s="13">
        <f t="shared" si="1"/>
        <v>3</v>
      </c>
      <c r="G76" s="32" t="s">
        <v>340</v>
      </c>
    </row>
    <row r="77" spans="1:7" s="12" customFormat="1" ht="48" customHeight="1" x14ac:dyDescent="0.25">
      <c r="A77" s="10" t="s">
        <v>41</v>
      </c>
      <c r="B77" s="7" t="s">
        <v>10</v>
      </c>
      <c r="C77" s="11" t="s">
        <v>88</v>
      </c>
      <c r="D77" s="21" t="s">
        <v>247</v>
      </c>
      <c r="E77" s="29" t="s">
        <v>282</v>
      </c>
      <c r="F77" s="13">
        <f t="shared" si="1"/>
        <v>3</v>
      </c>
      <c r="G77" s="32" t="s">
        <v>304</v>
      </c>
    </row>
    <row r="78" spans="1:7" s="12" customFormat="1" ht="45.75" customHeight="1" x14ac:dyDescent="0.25">
      <c r="A78" s="10" t="s">
        <v>41</v>
      </c>
      <c r="B78" s="7" t="s">
        <v>18</v>
      </c>
      <c r="C78" s="11" t="s">
        <v>89</v>
      </c>
      <c r="D78" s="17" t="s">
        <v>176</v>
      </c>
      <c r="E78" s="29" t="s">
        <v>281</v>
      </c>
      <c r="F78" s="13">
        <f t="shared" si="1"/>
        <v>2</v>
      </c>
      <c r="G78" s="32" t="s">
        <v>341</v>
      </c>
    </row>
    <row r="79" spans="1:7" s="12" customFormat="1" ht="36" x14ac:dyDescent="0.25">
      <c r="A79" s="10" t="s">
        <v>41</v>
      </c>
      <c r="B79" s="7" t="s">
        <v>18</v>
      </c>
      <c r="C79" s="11" t="s">
        <v>89</v>
      </c>
      <c r="D79" s="17" t="s">
        <v>216</v>
      </c>
      <c r="E79" s="29" t="s">
        <v>282</v>
      </c>
      <c r="F79" s="13">
        <f t="shared" si="1"/>
        <v>3</v>
      </c>
      <c r="G79" s="32" t="s">
        <v>314</v>
      </c>
    </row>
    <row r="80" spans="1:7" s="12" customFormat="1" ht="36" x14ac:dyDescent="0.25">
      <c r="A80" s="10" t="s">
        <v>41</v>
      </c>
      <c r="B80" s="7" t="s">
        <v>19</v>
      </c>
      <c r="C80" s="11" t="s">
        <v>90</v>
      </c>
      <c r="D80" s="17" t="s">
        <v>248</v>
      </c>
      <c r="E80" s="29" t="s">
        <v>280</v>
      </c>
      <c r="F80" s="13">
        <f t="shared" si="1"/>
        <v>1</v>
      </c>
      <c r="G80" s="32" t="s">
        <v>289</v>
      </c>
    </row>
    <row r="81" spans="1:7" s="12" customFormat="1" ht="24" x14ac:dyDescent="0.25">
      <c r="A81" s="10" t="s">
        <v>41</v>
      </c>
      <c r="B81" s="7" t="s">
        <v>19</v>
      </c>
      <c r="C81" s="11" t="s">
        <v>90</v>
      </c>
      <c r="D81" s="17" t="s">
        <v>140</v>
      </c>
      <c r="E81" s="29" t="s">
        <v>281</v>
      </c>
      <c r="F81" s="13">
        <f t="shared" si="1"/>
        <v>2</v>
      </c>
      <c r="G81" s="32" t="s">
        <v>349</v>
      </c>
    </row>
    <row r="82" spans="1:7" s="12" customFormat="1" ht="24" x14ac:dyDescent="0.25">
      <c r="A82" s="10" t="s">
        <v>41</v>
      </c>
      <c r="B82" s="7" t="s">
        <v>19</v>
      </c>
      <c r="C82" s="11" t="s">
        <v>91</v>
      </c>
      <c r="D82" s="17" t="s">
        <v>249</v>
      </c>
      <c r="E82" s="29" t="s">
        <v>282</v>
      </c>
      <c r="F82" s="13">
        <f t="shared" si="1"/>
        <v>3</v>
      </c>
      <c r="G82" s="32" t="s">
        <v>290</v>
      </c>
    </row>
    <row r="83" spans="1:7" s="12" customFormat="1" ht="24" x14ac:dyDescent="0.25">
      <c r="A83" s="10" t="s">
        <v>41</v>
      </c>
      <c r="B83" s="7" t="s">
        <v>19</v>
      </c>
      <c r="C83" s="11" t="s">
        <v>91</v>
      </c>
      <c r="D83" s="17" t="s">
        <v>250</v>
      </c>
      <c r="E83" s="29" t="s">
        <v>280</v>
      </c>
      <c r="F83" s="13">
        <f t="shared" si="1"/>
        <v>1</v>
      </c>
      <c r="G83" s="32" t="s">
        <v>290</v>
      </c>
    </row>
    <row r="84" spans="1:7" s="12" customFormat="1" ht="24" x14ac:dyDescent="0.25">
      <c r="A84" s="10" t="s">
        <v>42</v>
      </c>
      <c r="B84" s="7" t="s">
        <v>20</v>
      </c>
      <c r="C84" s="11" t="s">
        <v>92</v>
      </c>
      <c r="D84" s="17" t="s">
        <v>251</v>
      </c>
      <c r="E84" s="29" t="s">
        <v>281</v>
      </c>
      <c r="F84" s="13">
        <f t="shared" si="1"/>
        <v>2</v>
      </c>
      <c r="G84" s="32" t="s">
        <v>342</v>
      </c>
    </row>
    <row r="85" spans="1:7" s="12" customFormat="1" ht="36" x14ac:dyDescent="0.25">
      <c r="A85" s="10" t="s">
        <v>42</v>
      </c>
      <c r="B85" s="7" t="s">
        <v>21</v>
      </c>
      <c r="C85" s="11" t="s">
        <v>93</v>
      </c>
      <c r="D85" s="17" t="s">
        <v>184</v>
      </c>
      <c r="E85" s="29" t="s">
        <v>282</v>
      </c>
      <c r="F85" s="13">
        <f t="shared" si="1"/>
        <v>3</v>
      </c>
      <c r="G85" s="32" t="s">
        <v>315</v>
      </c>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281</v>
      </c>
      <c r="F87" s="13">
        <f t="shared" si="1"/>
        <v>2</v>
      </c>
      <c r="G87" s="32" t="s">
        <v>291</v>
      </c>
    </row>
    <row r="88" spans="1:7" s="12" customFormat="1" ht="36" x14ac:dyDescent="0.25">
      <c r="A88" s="10" t="s">
        <v>42</v>
      </c>
      <c r="B88" s="7" t="s">
        <v>21</v>
      </c>
      <c r="C88" s="11" t="s">
        <v>108</v>
      </c>
      <c r="D88" s="17" t="s">
        <v>186</v>
      </c>
      <c r="E88" s="29" t="s">
        <v>281</v>
      </c>
      <c r="F88" s="13">
        <f t="shared" si="1"/>
        <v>2</v>
      </c>
      <c r="G88" s="32" t="s">
        <v>292</v>
      </c>
    </row>
    <row r="89" spans="1:7" s="12" customFormat="1" ht="36" x14ac:dyDescent="0.25">
      <c r="A89" s="10" t="s">
        <v>42</v>
      </c>
      <c r="B89" s="7" t="s">
        <v>21</v>
      </c>
      <c r="C89" s="11" t="s">
        <v>108</v>
      </c>
      <c r="D89" s="17" t="s">
        <v>187</v>
      </c>
      <c r="E89" s="29" t="s">
        <v>281</v>
      </c>
      <c r="F89" s="13">
        <f t="shared" si="1"/>
        <v>2</v>
      </c>
      <c r="G89" s="32" t="s">
        <v>343</v>
      </c>
    </row>
    <row r="90" spans="1:7" s="12" customFormat="1" ht="48" x14ac:dyDescent="0.25">
      <c r="A90" s="10" t="s">
        <v>42</v>
      </c>
      <c r="B90" s="7" t="s">
        <v>22</v>
      </c>
      <c r="C90" s="11" t="s">
        <v>109</v>
      </c>
      <c r="D90" s="17" t="s">
        <v>113</v>
      </c>
      <c r="E90" s="29" t="s">
        <v>281</v>
      </c>
      <c r="F90" s="13">
        <f t="shared" si="1"/>
        <v>2</v>
      </c>
      <c r="G90" s="32" t="s">
        <v>316</v>
      </c>
    </row>
    <row r="91" spans="1:7" s="12" customFormat="1" ht="36" x14ac:dyDescent="0.25">
      <c r="A91" s="10" t="s">
        <v>42</v>
      </c>
      <c r="B91" s="7" t="s">
        <v>22</v>
      </c>
      <c r="C91" s="11" t="s">
        <v>110</v>
      </c>
      <c r="D91" s="17" t="s">
        <v>141</v>
      </c>
      <c r="E91" s="29" t="s">
        <v>280</v>
      </c>
      <c r="F91" s="13">
        <f t="shared" si="1"/>
        <v>1</v>
      </c>
      <c r="G91" s="32"/>
    </row>
    <row r="92" spans="1:7" s="12" customFormat="1" ht="24" x14ac:dyDescent="0.25">
      <c r="A92" s="10" t="s">
        <v>42</v>
      </c>
      <c r="B92" s="7" t="s">
        <v>23</v>
      </c>
      <c r="C92" s="11" t="s">
        <v>111</v>
      </c>
      <c r="D92" s="17" t="s">
        <v>142</v>
      </c>
      <c r="E92" s="29" t="s">
        <v>280</v>
      </c>
      <c r="F92" s="13">
        <f t="shared" si="1"/>
        <v>1</v>
      </c>
      <c r="G92" s="32" t="s">
        <v>305</v>
      </c>
    </row>
    <row r="93" spans="1:7" s="12" customFormat="1" ht="24" x14ac:dyDescent="0.25">
      <c r="A93" s="10" t="s">
        <v>42</v>
      </c>
      <c r="B93" s="7" t="s">
        <v>23</v>
      </c>
      <c r="C93" s="11" t="s">
        <v>111</v>
      </c>
      <c r="D93" s="17" t="s">
        <v>252</v>
      </c>
      <c r="E93" s="29" t="s">
        <v>280</v>
      </c>
      <c r="F93" s="13">
        <f t="shared" si="1"/>
        <v>1</v>
      </c>
      <c r="G93" s="32"/>
    </row>
    <row r="94" spans="1:7" s="12" customFormat="1" ht="36" x14ac:dyDescent="0.25">
      <c r="A94" s="10" t="s">
        <v>42</v>
      </c>
      <c r="B94" s="7" t="s">
        <v>23</v>
      </c>
      <c r="C94" s="11" t="s">
        <v>116</v>
      </c>
      <c r="D94" s="17" t="s">
        <v>253</v>
      </c>
      <c r="E94" s="29" t="s">
        <v>281</v>
      </c>
      <c r="F94" s="13">
        <f t="shared" si="1"/>
        <v>2</v>
      </c>
      <c r="G94" s="32" t="s">
        <v>317</v>
      </c>
    </row>
    <row r="95" spans="1:7" s="12" customFormat="1" ht="48" x14ac:dyDescent="0.25">
      <c r="A95" s="10" t="s">
        <v>43</v>
      </c>
      <c r="B95" s="7" t="s">
        <v>24</v>
      </c>
      <c r="C95" s="11" t="s">
        <v>117</v>
      </c>
      <c r="D95" s="17" t="s">
        <v>115</v>
      </c>
      <c r="E95" s="29" t="s">
        <v>282</v>
      </c>
      <c r="F95" s="13">
        <f t="shared" si="1"/>
        <v>3</v>
      </c>
      <c r="G95" s="32" t="s">
        <v>344</v>
      </c>
    </row>
    <row r="96" spans="1:7" s="12" customFormat="1" ht="24" x14ac:dyDescent="0.25">
      <c r="A96" s="10" t="s">
        <v>43</v>
      </c>
      <c r="B96" s="7" t="s">
        <v>24</v>
      </c>
      <c r="C96" s="11" t="s">
        <v>118</v>
      </c>
      <c r="D96" s="21" t="s">
        <v>254</v>
      </c>
      <c r="E96" s="29" t="s">
        <v>280</v>
      </c>
      <c r="F96" s="13">
        <f t="shared" si="1"/>
        <v>1</v>
      </c>
      <c r="G96" s="32" t="s">
        <v>306</v>
      </c>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282</v>
      </c>
      <c r="F103" s="13">
        <f t="shared" si="1"/>
        <v>3</v>
      </c>
      <c r="G103" s="32" t="s">
        <v>283</v>
      </c>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281</v>
      </c>
      <c r="F108" s="13">
        <f t="shared" si="1"/>
        <v>2</v>
      </c>
      <c r="G108" s="32" t="s">
        <v>284</v>
      </c>
    </row>
    <row r="109" spans="1:7" s="12" customFormat="1" ht="36" x14ac:dyDescent="0.25">
      <c r="A109" s="10" t="s">
        <v>43</v>
      </c>
      <c r="B109" s="7" t="s">
        <v>27</v>
      </c>
      <c r="C109" s="11" t="s">
        <v>126</v>
      </c>
      <c r="D109" s="17" t="s">
        <v>259</v>
      </c>
      <c r="E109" s="29" t="s">
        <v>281</v>
      </c>
      <c r="F109" s="13">
        <f t="shared" si="1"/>
        <v>2</v>
      </c>
      <c r="G109" s="32" t="s">
        <v>345</v>
      </c>
    </row>
    <row r="110" spans="1:7" s="12" customFormat="1" ht="36" x14ac:dyDescent="0.25">
      <c r="A110" s="10" t="s">
        <v>43</v>
      </c>
      <c r="B110" s="7" t="s">
        <v>27</v>
      </c>
      <c r="C110" s="11" t="s">
        <v>126</v>
      </c>
      <c r="D110" s="17" t="s">
        <v>145</v>
      </c>
      <c r="E110" s="29" t="s">
        <v>281</v>
      </c>
      <c r="F110" s="13">
        <f t="shared" si="1"/>
        <v>2</v>
      </c>
      <c r="G110" s="32" t="s">
        <v>345</v>
      </c>
    </row>
    <row r="111" spans="1:7" ht="36" x14ac:dyDescent="0.25">
      <c r="A111" s="9" t="s">
        <v>43</v>
      </c>
      <c r="B111" s="6" t="s">
        <v>27</v>
      </c>
      <c r="C111" s="2" t="s">
        <v>127</v>
      </c>
      <c r="D111" s="22" t="s">
        <v>193</v>
      </c>
      <c r="E111" s="28" t="s">
        <v>281</v>
      </c>
      <c r="F111" s="13">
        <f t="shared" si="1"/>
        <v>2</v>
      </c>
      <c r="G111" s="30" t="s">
        <v>345</v>
      </c>
    </row>
    <row r="112" spans="1:7" s="12" customFormat="1" ht="36" x14ac:dyDescent="0.25">
      <c r="A112" s="10" t="s">
        <v>43</v>
      </c>
      <c r="B112" s="7" t="s">
        <v>27</v>
      </c>
      <c r="C112" s="11" t="s">
        <v>127</v>
      </c>
      <c r="D112" s="17" t="s">
        <v>260</v>
      </c>
      <c r="E112" s="29" t="s">
        <v>280</v>
      </c>
      <c r="F112" s="13">
        <f t="shared" si="1"/>
        <v>1</v>
      </c>
      <c r="G112" s="32"/>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280</v>
      </c>
      <c r="F115" s="13">
        <f t="shared" si="1"/>
        <v>1</v>
      </c>
      <c r="G115" s="32"/>
    </row>
    <row r="116" spans="1:7" s="12" customFormat="1" ht="36" x14ac:dyDescent="0.25">
      <c r="A116" s="10" t="s">
        <v>43</v>
      </c>
      <c r="B116" s="7" t="s">
        <v>206</v>
      </c>
      <c r="C116" s="11" t="s">
        <v>129</v>
      </c>
      <c r="D116" s="17" t="s">
        <v>262</v>
      </c>
      <c r="E116" s="29" t="s">
        <v>281</v>
      </c>
      <c r="F116" s="13">
        <f t="shared" si="1"/>
        <v>2</v>
      </c>
      <c r="G116" s="32" t="s">
        <v>346</v>
      </c>
    </row>
    <row r="117" spans="1:7" s="12" customFormat="1" ht="24" x14ac:dyDescent="0.25">
      <c r="A117" s="10" t="s">
        <v>43</v>
      </c>
      <c r="B117" s="7" t="s">
        <v>206</v>
      </c>
      <c r="C117" s="11" t="s">
        <v>129</v>
      </c>
      <c r="D117" s="17" t="s">
        <v>263</v>
      </c>
      <c r="E117" s="29" t="s">
        <v>281</v>
      </c>
      <c r="F117" s="13">
        <f t="shared" si="1"/>
        <v>2</v>
      </c>
      <c r="G117" s="32" t="s">
        <v>318</v>
      </c>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280</v>
      </c>
      <c r="F119" s="13">
        <f t="shared" si="1"/>
        <v>1</v>
      </c>
      <c r="G119" s="32"/>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282</v>
      </c>
      <c r="F121" s="13">
        <f t="shared" si="1"/>
        <v>3</v>
      </c>
      <c r="G121" s="32" t="s">
        <v>307</v>
      </c>
    </row>
    <row r="122" spans="1:7" s="12" customFormat="1" ht="20.25" customHeight="1" x14ac:dyDescent="0.25">
      <c r="A122" s="10" t="s">
        <v>44</v>
      </c>
      <c r="B122" s="7" t="s">
        <v>29</v>
      </c>
      <c r="C122" s="11" t="s">
        <v>133</v>
      </c>
      <c r="D122" s="17" t="s">
        <v>265</v>
      </c>
      <c r="E122" s="29" t="s">
        <v>281</v>
      </c>
      <c r="F122" s="13">
        <f t="shared" si="1"/>
        <v>2</v>
      </c>
      <c r="G122" s="32" t="s">
        <v>308</v>
      </c>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280</v>
      </c>
      <c r="F124" s="13">
        <f t="shared" si="1"/>
        <v>1</v>
      </c>
      <c r="G124" s="33"/>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281</v>
      </c>
      <c r="F128" s="13">
        <f t="shared" si="1"/>
        <v>2</v>
      </c>
      <c r="G128" s="32" t="s">
        <v>309</v>
      </c>
    </row>
    <row r="129" spans="1:7" s="12" customFormat="1" ht="24" x14ac:dyDescent="0.25">
      <c r="A129" s="10" t="s">
        <v>45</v>
      </c>
      <c r="B129" s="7" t="s">
        <v>31</v>
      </c>
      <c r="C129" s="11" t="s">
        <v>104</v>
      </c>
      <c r="D129" s="17" t="s">
        <v>147</v>
      </c>
      <c r="E129" s="29" t="s">
        <v>281</v>
      </c>
      <c r="F129" s="13">
        <f t="shared" si="1"/>
        <v>2</v>
      </c>
      <c r="G129" s="32" t="s">
        <v>347</v>
      </c>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281</v>
      </c>
      <c r="F132" s="13">
        <f t="shared" si="2"/>
        <v>2</v>
      </c>
      <c r="G132" s="32" t="s">
        <v>310</v>
      </c>
    </row>
    <row r="133" spans="1:7" s="12" customFormat="1" ht="24" x14ac:dyDescent="0.25">
      <c r="A133" s="10" t="s">
        <v>45</v>
      </c>
      <c r="B133" s="7" t="s">
        <v>31</v>
      </c>
      <c r="C133" s="11" t="s">
        <v>106</v>
      </c>
      <c r="D133" s="17" t="s">
        <v>269</v>
      </c>
      <c r="E133" s="29" t="s">
        <v>280</v>
      </c>
      <c r="F133" s="13">
        <f t="shared" si="2"/>
        <v>1</v>
      </c>
      <c r="G133" s="32"/>
    </row>
    <row r="134" spans="1:7" s="12" customFormat="1" ht="24" x14ac:dyDescent="0.25">
      <c r="A134" s="10" t="s">
        <v>45</v>
      </c>
      <c r="B134" s="7" t="s">
        <v>31</v>
      </c>
      <c r="C134" s="11" t="s">
        <v>106</v>
      </c>
      <c r="D134" s="17" t="s">
        <v>151</v>
      </c>
      <c r="E134" s="29" t="s">
        <v>280</v>
      </c>
      <c r="F134" s="13">
        <f t="shared" si="2"/>
        <v>1</v>
      </c>
      <c r="G134" s="32"/>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281</v>
      </c>
      <c r="F136" s="13">
        <f t="shared" si="2"/>
        <v>2</v>
      </c>
      <c r="G136" s="32" t="s">
        <v>311</v>
      </c>
    </row>
    <row r="137" spans="1:7" ht="36" x14ac:dyDescent="0.25">
      <c r="A137" s="9" t="s">
        <v>46</v>
      </c>
      <c r="B137" s="6" t="s">
        <v>32</v>
      </c>
      <c r="C137" s="2" t="s">
        <v>95</v>
      </c>
      <c r="D137" s="22" t="s">
        <v>271</v>
      </c>
      <c r="E137" s="28" t="s">
        <v>282</v>
      </c>
      <c r="F137" s="13">
        <f t="shared" si="2"/>
        <v>3</v>
      </c>
      <c r="G137" s="30" t="s">
        <v>319</v>
      </c>
    </row>
    <row r="138" spans="1:7" ht="36" x14ac:dyDescent="0.25">
      <c r="A138" s="9" t="s">
        <v>46</v>
      </c>
      <c r="B138" s="6" t="s">
        <v>32</v>
      </c>
      <c r="C138" s="2" t="s">
        <v>95</v>
      </c>
      <c r="D138" s="22" t="s">
        <v>201</v>
      </c>
      <c r="E138" s="28" t="s">
        <v>280</v>
      </c>
      <c r="F138" s="13">
        <f t="shared" si="2"/>
        <v>1</v>
      </c>
      <c r="G138" s="30"/>
    </row>
    <row r="139" spans="1:7" ht="72" x14ac:dyDescent="0.25">
      <c r="A139" s="9" t="s">
        <v>46</v>
      </c>
      <c r="B139" s="6" t="s">
        <v>32</v>
      </c>
      <c r="C139" s="2" t="s">
        <v>96</v>
      </c>
      <c r="D139" s="17" t="s">
        <v>202</v>
      </c>
      <c r="E139" s="28" t="s">
        <v>282</v>
      </c>
      <c r="F139" s="13">
        <f t="shared" si="2"/>
        <v>3</v>
      </c>
      <c r="G139" s="33" t="s">
        <v>312</v>
      </c>
    </row>
    <row r="140" spans="1:7" ht="24" x14ac:dyDescent="0.25">
      <c r="A140" s="9" t="s">
        <v>46</v>
      </c>
      <c r="B140" s="6" t="s">
        <v>33</v>
      </c>
      <c r="C140" s="2" t="s">
        <v>97</v>
      </c>
      <c r="D140" s="17" t="s">
        <v>203</v>
      </c>
      <c r="E140" s="28" t="s">
        <v>282</v>
      </c>
      <c r="F140" s="13">
        <f t="shared" si="2"/>
        <v>3</v>
      </c>
      <c r="G140" s="30" t="s">
        <v>321</v>
      </c>
    </row>
    <row r="141" spans="1:7" ht="36" x14ac:dyDescent="0.25">
      <c r="A141" s="9" t="s">
        <v>46</v>
      </c>
      <c r="B141" s="6" t="s">
        <v>33</v>
      </c>
      <c r="C141" s="2" t="s">
        <v>97</v>
      </c>
      <c r="D141" s="22" t="s">
        <v>149</v>
      </c>
      <c r="E141" s="28" t="s">
        <v>281</v>
      </c>
      <c r="F141" s="13">
        <f t="shared" si="2"/>
        <v>2</v>
      </c>
      <c r="G141" s="30" t="s">
        <v>320</v>
      </c>
    </row>
    <row r="142" spans="1:7" ht="36" x14ac:dyDescent="0.25">
      <c r="A142" s="9" t="s">
        <v>46</v>
      </c>
      <c r="B142" s="6" t="s">
        <v>33</v>
      </c>
      <c r="C142" s="2" t="s">
        <v>98</v>
      </c>
      <c r="D142" s="17" t="s">
        <v>204</v>
      </c>
      <c r="E142" s="28" t="s">
        <v>281</v>
      </c>
      <c r="F142" s="13">
        <f t="shared" si="2"/>
        <v>2</v>
      </c>
      <c r="G142" s="30" t="s">
        <v>320</v>
      </c>
    </row>
    <row r="143" spans="1:7" ht="36" x14ac:dyDescent="0.25">
      <c r="A143" s="9" t="s">
        <v>46</v>
      </c>
      <c r="B143" s="6" t="s">
        <v>33</v>
      </c>
      <c r="C143" s="2" t="s">
        <v>99</v>
      </c>
      <c r="D143" s="22" t="s">
        <v>150</v>
      </c>
      <c r="E143" s="28" t="s">
        <v>281</v>
      </c>
      <c r="F143" s="13">
        <f t="shared" si="2"/>
        <v>2</v>
      </c>
      <c r="G143" s="30" t="s">
        <v>320</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35C433-FB48-4643-B088-DC3C644AA4C2}">
  <ds:schemaRefs>
    <ds:schemaRef ds:uri="d8745bc5-821e-4205-946a-621c2da728c8"/>
    <ds:schemaRef ds:uri="http://purl.org/dc/dcmitype/"/>
    <ds:schemaRef ds:uri="http://schemas.microsoft.com/office/infopath/2007/PartnerControls"/>
    <ds:schemaRef ds:uri="http://purl.org/dc/elements/1.1/"/>
    <ds:schemaRef ds:uri="http://schemas.microsoft.com/office/2006/documentManagement/types"/>
    <ds:schemaRef ds:uri="22baa3bd-a2fa-4ea9-9ebb-3a9c6a55952b"/>
    <ds:schemaRef ds:uri="http://schemas.microsoft.com/office/2006/metadata/propertie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Lucijana Strnad</cp:lastModifiedBy>
  <dcterms:created xsi:type="dcterms:W3CDTF">2020-02-25T17:07:08Z</dcterms:created>
  <dcterms:modified xsi:type="dcterms:W3CDTF">2020-07-20T10:44:56Z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