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cvitan\Documents\FIN.IZVJ\2016\ZR 2016\OBJAVA 2016\BURZA KON. 2016\"/>
    </mc:Choice>
  </mc:AlternateContent>
  <workbookProtection workbookPassword="E090" lockStructure="1"/>
  <bookViews>
    <workbookView xWindow="0" yWindow="0" windowWidth="12570" windowHeight="11760"/>
  </bookViews>
  <sheets>
    <sheet name="Koeficijenti" sheetId="1" r:id="rId1"/>
    <sheet name="Uspješnost" sheetId="2" state="hidden" r:id="rId2"/>
  </sheets>
  <calcPr calcId="171027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86" i="1" l="1"/>
  <c r="B8" i="2" s="1"/>
  <c r="K96" i="1"/>
  <c r="B9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<sst xmlns="http://schemas.openxmlformats.org/spreadsheetml/2006/main" count="212" uniqueCount="110">
  <si>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</si>
  <si>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</si>
  <si>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</si>
  <si>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</si>
  <si>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</si>
  <si>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</si>
  <si>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</si>
  <si>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</si>
  <si>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</si>
  <si>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</si>
  <si>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</si>
  <si>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</si>
  <si>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</si>
  <si>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</si>
  <si>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</si>
  <si>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</si>
  <si>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</si>
  <si>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</si>
  <si>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</si>
  <si>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</si>
  <si>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</si>
  <si>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</si>
  <si>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</si>
  <si>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</si>
  <si>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</si>
  <si>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</si>
  <si>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</si>
  <si>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</si>
  <si>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</si>
  <si>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</si>
  <si>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</si>
  <si>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</si>
  <si>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</si>
  <si>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</si>
  <si>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</si>
  <si>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</si>
  <si>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</si>
  <si>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</si>
  <si>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</si>
  <si>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</si>
  <si>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</si>
  <si>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</si>
  <si>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</si>
  <si>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</si>
  <si>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</si>
  <si>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</si>
  <si>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</si>
  <si>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</si>
  <si>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</si>
  <si>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</si>
  <si>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</si>
  <si>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</si>
  <si>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</si>
  <si>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</si>
  <si>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</si>
  <si>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</si>
  <si>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</si>
  <si>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</si>
  <si>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</si>
  <si>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</si>
  <si>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</si>
  <si>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</si>
  <si>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</si>
  <si>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</si>
  <si>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</si>
  <si>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</si>
  <si>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</si>
  <si>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</si>
  <si>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</si>
  <si>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</si>
  <si>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</si>
  <si>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</si>
  <si>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</si>
  <si>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</si>
  <si>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</si>
  <si>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</si>
  <si>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</si>
  <si>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</si>
  <si>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</si>
  <si>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</si>
  <si>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</si>
  <si>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</si>
  <si>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</si>
  <si>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</si>
  <si>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</si>
  <si>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</si>
  <si>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</si>
  <si>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</si>
  <si>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</si>
  <si>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</si>
  <si>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</si>
  <si>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</si>
  <si>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</si>
  <si>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JADROAGENT D.D.</t>
  </si>
  <si>
    <t>ANKICA CVITAN 051 780701</t>
  </si>
  <si>
    <t>DA</t>
  </si>
  <si>
    <t>NE</t>
  </si>
  <si>
    <t>DO SADA NIJE BILO TUŽBI</t>
  </si>
  <si>
    <t>NAKNADA JE UTVRĐENA STATUTOM DRUŠTVA</t>
  </si>
  <si>
    <t>TAKVIH POSLOVA NIJE BILO</t>
  </si>
  <si>
    <t>NIJE IH BILO</t>
  </si>
  <si>
    <t>NEMA POSEBNOG NAGRAĐIVANJA</t>
  </si>
  <si>
    <t>OBJAVLJENI SU ZBIRNI PODACI</t>
  </si>
  <si>
    <t>Sve odredbe propisane ZTD-om</t>
  </si>
  <si>
    <t>Dioničari koji nisu u mogućnosti  sami glasovati na Skupštini, sami određuju opunomoćnike.</t>
  </si>
  <si>
    <t>Nisu stvoreni uvjeti za takav postupak</t>
  </si>
  <si>
    <t>ANTE  SABALIĆ, DIREKTOR</t>
  </si>
  <si>
    <t xml:space="preserve">PREDSJEDNIK: BORISLAV BRNELIĆ, ZAMJ. PREDSJEDNIKA: ELDA MLADENIĆ,ČLANOVI: JOSIP JANKOVIĆ, ZVONKA JUJNOVIĆ, ZVONIMIR VUKASOVIĆ </t>
  </si>
  <si>
    <t>27.2.2017.</t>
  </si>
  <si>
    <t>DRUŠTVO PRIMJENJUJE KODEKS KORP. UPRAVLJ. ZAGREBAČKE BURZE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</si>
</sst>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14" fontId="2" fillId="4" borderId="7" xfId="0" applyNumberFormat="1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A15" sqref="A15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5" t="s">
        <v>108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 t="s">
        <v>109</v>
      </c>
      <c r="H15" s="20"/>
      <c r="I15" s="20"/>
      <c r="J15" s="20"/>
      <c r="K15" s="96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7"/>
    </row>
    <row r="17" spans="1:11" ht="33" customHeight="1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7"/>
    </row>
    <row r="18" spans="1:11" ht="33" customHeight="1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7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6">
        <f>SUM(F24:F37)*0.3</f>
        <v>0.26400000000000001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6"/>
    </row>
    <row r="26" spans="1:11" ht="33" customHeight="1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6"/>
    </row>
    <row r="27" spans="1:11" ht="33" customHeight="1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6"/>
    </row>
    <row r="28" spans="1:11" ht="46.5" customHeight="1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104</v>
      </c>
      <c r="H28" s="5"/>
      <c r="I28" s="5"/>
      <c r="J28" s="5"/>
      <c r="K28" s="96"/>
    </row>
    <row r="29" spans="1:11" ht="76.5" customHeight="1" x14ac:dyDescent="0.3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6"/>
    </row>
    <row r="30" spans="1:11" ht="61.5" customHeight="1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6"/>
    </row>
    <row r="31" spans="1:11" ht="45" x14ac:dyDescent="0.3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6"/>
    </row>
    <row r="32" spans="1:11" ht="30" x14ac:dyDescent="0.3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6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6"/>
    </row>
    <row r="34" spans="1:11" ht="3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105</v>
      </c>
      <c r="H34" s="5"/>
      <c r="I34" s="5"/>
      <c r="J34" s="5"/>
      <c r="K34" s="96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103</v>
      </c>
      <c r="H35" s="5"/>
      <c r="I35" s="5"/>
      <c r="J35" s="5"/>
      <c r="K35" s="96"/>
    </row>
    <row r="36" spans="1:11" ht="33" customHeight="1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6"/>
    </row>
    <row r="37" spans="1:11" ht="29.25" customHeight="1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97</v>
      </c>
      <c r="H37" s="9"/>
      <c r="I37" s="9"/>
      <c r="J37" s="9"/>
      <c r="K37" s="96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106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90" x14ac:dyDescent="0.3">
      <c r="A43" s="7" t="s">
        <v>21</v>
      </c>
      <c r="B43" s="34"/>
      <c r="C43" s="35"/>
      <c r="D43" s="11"/>
      <c r="E43" s="11"/>
      <c r="F43" s="11"/>
      <c r="G43" s="94" t="s">
        <v>107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6">
        <f>SUM(F47:F80)*0.2</f>
        <v>0.13000000000000009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6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6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0.03</v>
      </c>
      <c r="G50" s="93"/>
      <c r="H50" s="21"/>
      <c r="I50" s="21"/>
      <c r="J50" s="21"/>
      <c r="K50" s="96"/>
    </row>
    <row r="51" spans="1:11" ht="33" customHeight="1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98</v>
      </c>
      <c r="H51" s="5"/>
      <c r="I51" s="5"/>
      <c r="J51" s="29"/>
      <c r="K51" s="96"/>
    </row>
    <row r="52" spans="1:11" ht="33" customHeight="1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6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6"/>
    </row>
    <row r="54" spans="1:11" ht="60" x14ac:dyDescent="0.3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6"/>
    </row>
    <row r="55" spans="1:11" ht="45" x14ac:dyDescent="0.3">
      <c r="A55" s="4"/>
      <c r="B55" s="31">
        <v>27</v>
      </c>
      <c r="C55" s="36" t="s">
        <v>79</v>
      </c>
      <c r="D55" s="70" t="s">
        <v>96</v>
      </c>
      <c r="E55" s="19">
        <v>0.03</v>
      </c>
      <c r="F55" s="19">
        <f t="shared" si="1"/>
        <v>0</v>
      </c>
      <c r="G55" s="93" t="s">
        <v>99</v>
      </c>
      <c r="H55" s="9"/>
      <c r="I55" s="9"/>
      <c r="J55" s="30"/>
      <c r="K55" s="96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6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6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6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6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6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6"/>
    </row>
    <row r="62" spans="1:11" ht="3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0.03</v>
      </c>
      <c r="G62" s="93"/>
      <c r="H62" s="5"/>
      <c r="I62" s="5"/>
      <c r="J62" s="29"/>
      <c r="K62" s="96"/>
    </row>
    <row r="63" spans="1:11" ht="60" x14ac:dyDescent="0.3">
      <c r="A63" s="4"/>
      <c r="B63" s="31">
        <v>35</v>
      </c>
      <c r="C63" s="37" t="s">
        <v>78</v>
      </c>
      <c r="D63" s="70" t="s">
        <v>95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6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6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0.03</v>
      </c>
      <c r="G65" s="93"/>
      <c r="H65" s="5"/>
      <c r="I65" s="5"/>
      <c r="J65" s="29"/>
      <c r="K65" s="96"/>
    </row>
    <row r="66" spans="1:11" ht="30" x14ac:dyDescent="0.3">
      <c r="A66" s="4"/>
      <c r="B66" s="32">
        <v>38</v>
      </c>
      <c r="C66" s="37" t="s">
        <v>90</v>
      </c>
      <c r="D66" s="70" t="s">
        <v>95</v>
      </c>
      <c r="E66" s="19">
        <v>0.03</v>
      </c>
      <c r="F66" s="19">
        <f t="shared" si="1"/>
        <v>0.03</v>
      </c>
      <c r="G66" s="93"/>
      <c r="H66" s="5"/>
      <c r="I66" s="5"/>
      <c r="J66" s="29"/>
      <c r="K66" s="96"/>
    </row>
    <row r="67" spans="1:11" ht="45" x14ac:dyDescent="0.3">
      <c r="A67" s="4"/>
      <c r="B67" s="32">
        <v>39</v>
      </c>
      <c r="C67" s="37" t="s">
        <v>61</v>
      </c>
      <c r="D67" s="70" t="s">
        <v>95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6"/>
    </row>
    <row r="68" spans="1:11" ht="30" x14ac:dyDescent="0.3">
      <c r="A68" s="4"/>
      <c r="B68" s="31">
        <v>40</v>
      </c>
      <c r="C68" s="37" t="s">
        <v>62</v>
      </c>
      <c r="D68" s="70" t="s">
        <v>95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6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0.03</v>
      </c>
      <c r="G69" s="93"/>
      <c r="H69" s="5"/>
      <c r="I69" s="5"/>
      <c r="J69" s="29"/>
      <c r="K69" s="96"/>
    </row>
    <row r="70" spans="1:11" ht="30" x14ac:dyDescent="0.3">
      <c r="A70" s="4"/>
      <c r="B70" s="31">
        <v>42</v>
      </c>
      <c r="C70" s="37" t="s">
        <v>64</v>
      </c>
      <c r="D70" s="70" t="s">
        <v>95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6"/>
    </row>
    <row r="71" spans="1:11" ht="30" x14ac:dyDescent="0.3">
      <c r="A71" s="4"/>
      <c r="B71" s="31">
        <v>43</v>
      </c>
      <c r="C71" s="37" t="s">
        <v>65</v>
      </c>
      <c r="D71" s="70" t="s">
        <v>95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6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6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6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0.03</v>
      </c>
      <c r="G74" s="93"/>
      <c r="H74" s="9"/>
      <c r="I74" s="9"/>
      <c r="J74" s="30"/>
      <c r="K74" s="96"/>
    </row>
    <row r="75" spans="1:11" ht="30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101</v>
      </c>
      <c r="H75" s="12"/>
      <c r="I75" s="12"/>
      <c r="J75" s="12"/>
      <c r="K75" s="96"/>
    </row>
    <row r="76" spans="1:11" ht="30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101</v>
      </c>
      <c r="H76" s="12"/>
      <c r="I76" s="12"/>
      <c r="J76" s="12"/>
      <c r="K76" s="96"/>
    </row>
    <row r="77" spans="1:11" ht="4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102</v>
      </c>
      <c r="H77" s="12"/>
      <c r="I77" s="12"/>
      <c r="J77" s="12"/>
      <c r="K77" s="96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6"/>
    </row>
    <row r="79" spans="1:11" ht="45" x14ac:dyDescent="0.3">
      <c r="A79" s="5"/>
      <c r="B79" s="32">
        <v>51</v>
      </c>
      <c r="C79" s="37" t="s">
        <v>50</v>
      </c>
      <c r="D79" s="70" t="s">
        <v>96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6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6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6">
        <f>SUM(F86:F90)*0.1</f>
        <v>0.1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6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6"/>
    </row>
    <row r="89" spans="1:11" ht="30" x14ac:dyDescent="0.2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6"/>
    </row>
    <row r="90" spans="1:11" ht="30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6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6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95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6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6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6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6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6"/>
    </row>
    <row r="102" spans="1:11" ht="33" customHeight="1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6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8">
        <f>SUM(B5:B9)</f>
        <v>0.89400000000000013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0.26400000000000001</v>
      </c>
      <c r="C6" s="98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0.13000000000000009</v>
      </c>
      <c r="C7" s="98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0.1</v>
      </c>
      <c r="C8" s="98"/>
    </row>
    <row r="9" spans="1:11" ht="38.25" customHeight="1" x14ac:dyDescent="0.2">
      <c r="A9" s="14" t="s">
        <v>12</v>
      </c>
      <c r="B9" s="27">
        <f>Koeficijenti!K96</f>
        <v>0.2</v>
      </c>
      <c r="C9" s="98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Ankica Cvitan</cp:lastModifiedBy>
  <cp:lastPrinted>2014-03-18T06:40:35Z</cp:lastPrinted>
  <dcterms:created xsi:type="dcterms:W3CDTF">2012-11-20T14:42:42Z</dcterms:created>
  <dcterms:modified xsi:type="dcterms:W3CDTF">2017-04-06T11:36:04Z</dcterms:modified>
</cp:coreProperties>
</file>