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K86" i="1"/>
  <c r="B8" i="2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<sst xmlns="http://schemas.openxmlformats.org/spreadsheetml/2006/main" count="205" uniqueCount="108">
  <si>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</si>
  <si>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</si>
  <si>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</si>
  <si>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</si>
  <si>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</si>
  <si>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</si>
  <si>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</si>
  <si>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</si>
  <si>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</si>
  <si>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</si>
  <si>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</si>
  <si>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</si>
  <si>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</si>
  <si>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</si>
  <si>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</si>
  <si>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</si>
  <si>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</si>
  <si>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</si>
  <si>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</si>
  <si>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</si>
  <si>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</si>
  <si>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</si>
  <si>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</si>
  <si>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</si>
  <si>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</si>
  <si>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</si>
  <si>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</si>
  <si>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</si>
  <si>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</si>
  <si>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</si>
  <si>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</si>
  <si>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</si>
  <si>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</si>
  <si>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</si>
  <si>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</si>
  <si>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</si>
  <si>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</si>
  <si>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</si>
  <si>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</si>
  <si>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</si>
  <si>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</si>
  <si>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</si>
  <si>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</si>
  <si>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</si>
  <si>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</si>
  <si>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</si>
  <si>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</si>
  <si>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</si>
  <si>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</si>
  <si>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</si>
  <si>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</si>
  <si>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</si>
  <si>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</si>
  <si>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</si>
  <si>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</si>
  <si>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</si>
  <si>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</si>
  <si>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</si>
  <si>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</si>
  <si>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</si>
  <si>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</si>
  <si>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</si>
  <si>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</si>
  <si>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</si>
  <si>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</si>
  <si>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</si>
  <si>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</si>
  <si>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</si>
  <si>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</si>
  <si>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</si>
  <si>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</si>
  <si>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</si>
  <si>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</si>
  <si>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</si>
  <si>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</si>
  <si>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</si>
  <si>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</si>
  <si>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</si>
  <si>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</si>
  <si>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</si>
  <si>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</si>
  <si>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</si>
  <si>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</si>
  <si>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</si>
  <si>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</si>
  <si>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</si>
  <si>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</si>
  <si>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</si>
  <si>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</si>
  <si>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</si>
  <si>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</si>
  <si>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</si>
  <si>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</si>
  <si>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JADROAGENT D.D.</t>
  </si>
  <si>
    <t>ANKICA CVITAN 051 780701</t>
  </si>
  <si>
    <t>15.03.2013.</t>
  </si>
  <si>
    <t>DA</t>
  </si>
  <si>
    <t>USVOJILI SMO POLITIKU KORPORATIVNOG UPRAVLJANJA</t>
  </si>
  <si>
    <t>NE</t>
  </si>
  <si>
    <t>NISMO JOŠ MODERNIZIRALI PROSTOR</t>
  </si>
  <si>
    <t>DO SADA NIJE BILO TUŽBI</t>
  </si>
  <si>
    <t>NIKOLA BABIĆ, DIREKTOR</t>
  </si>
  <si>
    <t>BORISLAV BRNELIĆ-PREDSJEDNIK; ELDA MLADENIĆ-ZAMJ. PREDSJEDNIKA, NIKOLA BABIĆ-STARIJI, JOSIP JANKOVIĆ, IVAN  ŽUVIĆ-ČLANOVI</t>
  </si>
  <si>
    <t>NAKNADA JE UTVRĐENA STATUTOM DRUŠTVA</t>
  </si>
  <si>
    <t>TAKVIH POSLOVA NIJE BILO</t>
  </si>
  <si>
    <t>NIJE IH BILO</t>
  </si>
  <si>
    <t>NEMA POSEBNOG NAGRAĐIVANJA</t>
  </si>
  <si>
    <t>OBJAVLJENI SU ZBIRNI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</si>
</sst>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91" workbookViewId="0">
      <selection activeCell="D4" sqref="D4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 t="s">
        <v>97</v>
      </c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96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98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0.25800000000000001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98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98</v>
      </c>
      <c r="E34" s="19">
        <v>0.02</v>
      </c>
      <c r="F34" s="22">
        <f t="shared" si="0"/>
        <v>0</v>
      </c>
      <c r="G34" s="93" t="s">
        <v>99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98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98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101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75" x14ac:dyDescent="0.3">
      <c r="A43" s="7" t="s">
        <v>21</v>
      </c>
      <c r="B43" s="34"/>
      <c r="C43" s="35"/>
      <c r="D43" s="11"/>
      <c r="E43" s="11"/>
      <c r="F43" s="11"/>
      <c r="G43" s="94" t="s">
        <v>102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0.13000000000000009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98</v>
      </c>
      <c r="E51" s="19">
        <v>0.03</v>
      </c>
      <c r="F51" s="19">
        <f t="shared" si="1"/>
        <v>0</v>
      </c>
      <c r="G51" s="93" t="s">
        <v>103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98</v>
      </c>
      <c r="E55" s="19">
        <v>0.03</v>
      </c>
      <c r="F55" s="19">
        <f t="shared" si="1"/>
        <v>0</v>
      </c>
      <c r="G55" s="93" t="s">
        <v>104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98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98</v>
      </c>
      <c r="E57" s="19">
        <v>0.03</v>
      </c>
      <c r="F57" s="19">
        <f t="shared" si="1"/>
        <v>0</v>
      </c>
      <c r="G57" s="93" t="s">
        <v>105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98</v>
      </c>
      <c r="E58" s="19">
        <v>0.03</v>
      </c>
      <c r="F58" s="19">
        <f t="shared" si="1"/>
        <v>0</v>
      </c>
      <c r="G58" s="93" t="s">
        <v>105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98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98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98</v>
      </c>
      <c r="E75" s="19">
        <v>0.03</v>
      </c>
      <c r="F75" s="19">
        <f t="shared" si="1"/>
        <v>0</v>
      </c>
      <c r="G75" s="93" t="s">
        <v>106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98</v>
      </c>
      <c r="E76" s="19">
        <v>0.03</v>
      </c>
      <c r="F76" s="19">
        <f t="shared" si="1"/>
        <v>0</v>
      </c>
      <c r="G76" s="93" t="s">
        <v>106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98</v>
      </c>
      <c r="E77" s="19">
        <v>0.03</v>
      </c>
      <c r="F77" s="19">
        <f t="shared" si="1"/>
        <v>0</v>
      </c>
      <c r="G77" s="93" t="s">
        <v>107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98</v>
      </c>
      <c r="E78" s="19">
        <v>0.03</v>
      </c>
      <c r="F78" s="19">
        <f t="shared" si="1"/>
        <v>0</v>
      </c>
      <c r="G78" s="93" t="s">
        <v>105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98</v>
      </c>
      <c r="E79" s="19">
        <v>0.02</v>
      </c>
      <c r="F79" s="19">
        <f t="shared" si="1"/>
        <v>0</v>
      </c>
      <c r="G79" s="93" t="s">
        <v>105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/>
      <c r="E86" s="19">
        <v>0.25</v>
      </c>
      <c r="F86" s="19">
        <f>IF(D86="DA",E86,0)</f>
        <v>0</v>
      </c>
      <c r="G86" s="93"/>
      <c r="H86" s="20"/>
      <c r="I86" s="20"/>
      <c r="J86" s="20"/>
      <c r="K86" s="95">
        <f>SUM(F86:F90)*0.1</f>
        <v>0</v>
      </c>
    </row>
    <row r="87" spans="1:11" s="52" customFormat="1" ht="15" x14ac:dyDescent="0.3">
      <c r="A87" s="65"/>
      <c r="B87" s="66">
        <v>54</v>
      </c>
      <c r="C87" s="67" t="s">
        <v>15</v>
      </c>
      <c r="D87" s="70"/>
      <c r="E87" s="60">
        <v>0.2</v>
      </c>
      <c r="F87" s="60">
        <f>IF(D87="NE",E87,0)</f>
        <v>0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/>
      <c r="E88" s="60">
        <v>0.2</v>
      </c>
      <c r="F88" s="60">
        <f>IF(D88="NE",E88,0)</f>
        <v>0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/>
      <c r="E89" s="19">
        <v>0.15</v>
      </c>
      <c r="F89" s="19">
        <f>IF(D89="DA",E89,0)</f>
        <v>0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/>
      <c r="E90" s="19">
        <v>0.2</v>
      </c>
      <c r="F90" s="19">
        <f>IF(D90="DA",E90,0)</f>
        <v>0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98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0.78800000000000003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0.25800000000000001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0.13000000000000009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Ankica Cvitan</cp:lastModifiedBy>
  <cp:lastPrinted>2013-03-15T11:31:47Z</cp:lastPrinted>
  <dcterms:created xsi:type="dcterms:W3CDTF">2012-11-20T14:42:42Z</dcterms:created>
  <dcterms:modified xsi:type="dcterms:W3CDTF">2013-03-15T11:35:33Z</dcterms:modified>
</cp:coreProperties>
</file>