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<sst xmlns="http://schemas.openxmlformats.org/spreadsheetml/2006/main" count="210" uniqueCount="112">
  <si>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</si>
  <si>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</si>
  <si>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</si>
  <si>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</si>
  <si>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</si>
  <si>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</si>
  <si>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</si>
  <si>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</si>
  <si>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</si>
  <si>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</si>
  <si>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</si>
  <si>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</si>
  <si>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</si>
  <si>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</si>
  <si>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</si>
  <si>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</si>
  <si>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</si>
  <si>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</si>
  <si>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</si>
  <si>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</si>
  <si>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</si>
  <si>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</si>
  <si>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</si>
  <si>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</si>
  <si>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</si>
  <si>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</si>
  <si>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</si>
  <si>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</si>
  <si>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</si>
  <si>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</si>
  <si>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</si>
  <si>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</si>
  <si>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</si>
  <si>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</si>
  <si>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</si>
  <si>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</si>
  <si>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</si>
  <si>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</si>
  <si>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</si>
  <si>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</si>
  <si>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</si>
  <si>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</si>
  <si>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</si>
  <si>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</si>
  <si>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</si>
  <si>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</si>
  <si>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</si>
  <si>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</si>
  <si>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</si>
  <si>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</si>
  <si>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</si>
  <si>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</si>
  <si>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</si>
  <si>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</si>
  <si>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</si>
  <si>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</si>
  <si>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</si>
  <si>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</si>
  <si>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</si>
  <si>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</si>
  <si>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</si>
  <si>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</si>
  <si>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</si>
  <si>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</si>
  <si>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</si>
  <si>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</si>
  <si>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</si>
  <si>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</si>
  <si>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</si>
  <si>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</si>
  <si>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</si>
  <si>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</si>
  <si>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</si>
  <si>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</si>
  <si>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</si>
  <si>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</si>
  <si>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</si>
  <si>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</si>
  <si>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</si>
  <si>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</si>
  <si>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</si>
  <si>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</si>
  <si>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</si>
  <si>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</si>
  <si>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</si>
  <si>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</si>
  <si>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</si>
  <si>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</si>
  <si>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</si>
  <si>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</si>
  <si>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</si>
  <si>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</si>
  <si>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INSTITUT IGH, d.d., Zagreb, Janka Rakuše 1, OIB: 79766124714</t>
  </si>
  <si>
    <t>Marijana Horvat, 01 6125789</t>
  </si>
  <si>
    <t>16.4.2018.</t>
  </si>
  <si>
    <t>DA</t>
  </si>
  <si>
    <t>NE</t>
  </si>
  <si>
    <t>nije bilo dividende</t>
  </si>
  <si>
    <t xml:space="preserve"> nije bilo dividende</t>
  </si>
  <si>
    <t xml:space="preserve"> nije bilo tužbi</t>
  </si>
  <si>
    <t xml:space="preserve">IVAN PALADINA-predsjednik uprave  do 31.12.2017.                                         OLIVER KUMRIĆ- član uprave do 31.12.2017.    </t>
  </si>
  <si>
    <t xml:space="preserve">1. ŽARKO DEŠKOVIĆ- Predsjednik NO                                                                                2. VENIAMIN MEZHIBOVSKIY- zamjenik Predsjednika NO;                                      3. VLADO ČOVIĆ- član NO ;                      4.  SERGEJ GLJADELKIN (10.8.1970.) - član NO;                                                      5. DUŠICA KERHAČ- član NO;                   6. SERGEJ GLJADELKIN (16.6.1989.)-  član NO;                                                                7. IGOR TKACH-član NO       </t>
  </si>
  <si>
    <t xml:space="preserve"> regulirano statutom društva i odlukom glavne skupštine</t>
  </si>
  <si>
    <t>unutarnja kontrola se provodi kroz druge organizacijske jedinice društva</t>
  </si>
  <si>
    <t xml:space="preserve"> naknade su prikazane u zbirnom iznosu za sve članove uprave </t>
  </si>
  <si>
    <t xml:space="preserve">naknade su prikazane u zbirnom iznosu za sve članove uprave </t>
  </si>
  <si>
    <t xml:space="preserve">nagrade su prikazane u zbirnom iznosu zajedno sa primanjima za sve članove uprave </t>
  </si>
  <si>
    <t xml:space="preserve">unutarnja kontrola se provodi kroz druge organizacijske jedinice društva </t>
  </si>
  <si>
    <t xml:space="preserve"> nisu od materijalne važnosti za društvo</t>
  </si>
  <si>
    <t xml:space="preserve">     naknada se nije isplaćivala</t>
  </si>
  <si>
    <t xml:space="preserve"> </t>
  </si>
  <si>
    <t xml:space="preserve"> revizijski odbor se sastojao od dva člana od kojih je jedan bio član nadzornog odbora a drugi iz financijskog sektora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</si>
</sst>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69" zoomScaleNormal="100" workbookViewId="0">
      <selection activeCell="O77" sqref="O77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26.2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94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 x14ac:dyDescent="0.2">
      <c r="A16" s="67"/>
      <c r="B16" s="68">
        <v>2</v>
      </c>
      <c r="C16" s="69" t="s">
        <v>66</v>
      </c>
      <c r="D16" s="70" t="s">
        <v>96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0.20699999999999999</v>
      </c>
    </row>
    <row r="25" spans="1:11" ht="15" x14ac:dyDescent="0.3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 x14ac:dyDescent="0.3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96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96</v>
      </c>
      <c r="E32" s="71">
        <v>0.05</v>
      </c>
      <c r="F32" s="87">
        <f t="shared" si="0"/>
        <v>0</v>
      </c>
      <c r="G32" s="72" t="s">
        <v>98</v>
      </c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5.5" x14ac:dyDescent="0.3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0.02</v>
      </c>
      <c r="G34" s="72"/>
      <c r="H34" s="2"/>
      <c r="I34" s="2"/>
      <c r="J34" s="2"/>
      <c r="K34" s="105"/>
    </row>
    <row r="35" spans="1:11" ht="38.25" x14ac:dyDescent="0.3">
      <c r="A35" s="89"/>
      <c r="B35" s="68">
        <v>16</v>
      </c>
      <c r="C35" s="90" t="s">
        <v>54</v>
      </c>
      <c r="D35" s="70" t="s">
        <v>96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99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51.75" thickBot="1" x14ac:dyDescent="0.25">
      <c r="A41" s="94" t="s">
        <v>17</v>
      </c>
      <c r="B41" s="63"/>
      <c r="C41" s="61"/>
      <c r="D41" s="55"/>
      <c r="E41" s="55"/>
      <c r="F41" s="55"/>
      <c r="G41" s="95" t="s">
        <v>100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28.25" thickBot="1" x14ac:dyDescent="0.25">
      <c r="A43" s="94" t="s">
        <v>16</v>
      </c>
      <c r="B43" s="63"/>
      <c r="C43" s="61"/>
      <c r="D43" s="55"/>
      <c r="E43" s="55"/>
      <c r="F43" s="55"/>
      <c r="G43" s="95" t="s">
        <v>101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0.12800000000000009</v>
      </c>
    </row>
    <row r="48" spans="1:11" ht="15" x14ac:dyDescent="0.2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 x14ac:dyDescent="0.2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x14ac:dyDescent="0.2">
      <c r="A50" s="84"/>
      <c r="B50" s="85">
        <v>22</v>
      </c>
      <c r="C50" s="88" t="s">
        <v>48</v>
      </c>
      <c r="D50" s="70" t="s">
        <v>96</v>
      </c>
      <c r="E50" s="71">
        <v>0.03</v>
      </c>
      <c r="F50" s="71">
        <f t="shared" si="1"/>
        <v>0</v>
      </c>
      <c r="G50" s="72"/>
      <c r="H50" s="11"/>
      <c r="I50" s="11"/>
      <c r="J50" s="11"/>
      <c r="K50" s="105"/>
    </row>
    <row r="51" spans="1:11" ht="25.5" x14ac:dyDescent="0.3">
      <c r="A51" s="84"/>
      <c r="B51" s="85">
        <v>23</v>
      </c>
      <c r="C51" s="88" t="s">
        <v>22</v>
      </c>
      <c r="D51" s="70" t="s">
        <v>96</v>
      </c>
      <c r="E51" s="71">
        <v>0.03</v>
      </c>
      <c r="F51" s="71">
        <f t="shared" si="1"/>
        <v>0</v>
      </c>
      <c r="G51" s="72" t="s">
        <v>102</v>
      </c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72" t="s">
        <v>104</v>
      </c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96</v>
      </c>
      <c r="E54" s="71">
        <v>0.03</v>
      </c>
      <c r="F54" s="71">
        <f t="shared" si="1"/>
        <v>0</v>
      </c>
      <c r="G54" s="72" t="s">
        <v>109</v>
      </c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0.03</v>
      </c>
      <c r="G56" s="72" t="s">
        <v>110</v>
      </c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0.03</v>
      </c>
      <c r="G57" s="72"/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0.03</v>
      </c>
      <c r="G58" s="72"/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96</v>
      </c>
      <c r="E59" s="71">
        <v>0.03</v>
      </c>
      <c r="F59" s="71">
        <f t="shared" si="1"/>
        <v>0</v>
      </c>
      <c r="G59" s="72" t="s">
        <v>108</v>
      </c>
      <c r="H59" s="2"/>
      <c r="I59" s="2"/>
      <c r="J59" s="18"/>
      <c r="K59" s="105"/>
    </row>
    <row r="60" spans="1:11" ht="15" x14ac:dyDescent="0.3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51" x14ac:dyDescent="0.3">
      <c r="A63" s="89"/>
      <c r="B63" s="68">
        <v>35</v>
      </c>
      <c r="C63" s="90" t="s">
        <v>83</v>
      </c>
      <c r="D63" s="70" t="s">
        <v>96</v>
      </c>
      <c r="E63" s="71">
        <v>0.03</v>
      </c>
      <c r="F63" s="71">
        <f t="shared" si="1"/>
        <v>0</v>
      </c>
      <c r="G63" s="72" t="s">
        <v>111</v>
      </c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95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72" t="s">
        <v>105</v>
      </c>
      <c r="H75" s="5"/>
      <c r="I75" s="5"/>
      <c r="J75" s="5"/>
      <c r="K75" s="105"/>
    </row>
    <row r="76" spans="1:11" ht="38.25" x14ac:dyDescent="0.2">
      <c r="A76" s="67"/>
      <c r="B76" s="68">
        <v>48</v>
      </c>
      <c r="C76" s="90" t="s">
        <v>49</v>
      </c>
      <c r="D76" s="70" t="s">
        <v>96</v>
      </c>
      <c r="E76" s="71">
        <v>0.03</v>
      </c>
      <c r="F76" s="71">
        <f t="shared" si="1"/>
        <v>0</v>
      </c>
      <c r="G76" s="72" t="s">
        <v>106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0.02</v>
      </c>
      <c r="G77" s="72" t="s">
        <v>110</v>
      </c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8.0000000000000016E-2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95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 ht="25.5" x14ac:dyDescent="0.2">
      <c r="A88" s="67"/>
      <c r="B88" s="68">
        <v>55</v>
      </c>
      <c r="C88" s="69" t="s">
        <v>87</v>
      </c>
      <c r="D88" s="70" t="s">
        <v>96</v>
      </c>
      <c r="E88" s="71"/>
      <c r="F88" s="71"/>
      <c r="G88" s="72" t="s">
        <v>103</v>
      </c>
      <c r="H88" s="11"/>
      <c r="I88" s="11"/>
      <c r="J88" s="11"/>
      <c r="K88" s="105"/>
    </row>
    <row r="89" spans="1:11" ht="25.5" x14ac:dyDescent="0.2">
      <c r="A89" s="67"/>
      <c r="B89" s="68">
        <v>56</v>
      </c>
      <c r="C89" s="69" t="s">
        <v>86</v>
      </c>
      <c r="D89" s="70" t="s">
        <v>96</v>
      </c>
      <c r="E89" s="71">
        <v>0.2</v>
      </c>
      <c r="F89" s="71">
        <f>IF(D89="DA",E89,0)</f>
        <v>0</v>
      </c>
      <c r="G89" s="72" t="s">
        <v>107</v>
      </c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0.18000000000000002</v>
      </c>
    </row>
    <row r="96" spans="1:11" ht="15" x14ac:dyDescent="0.2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96</v>
      </c>
      <c r="E100" s="71">
        <v>0.1</v>
      </c>
      <c r="F100" s="71">
        <f>IF(D100="DA",E100,0)</f>
        <v>0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0.15000000000000002</v>
      </c>
      <c r="C5" s="107">
        <f>SUM(B5:B9)</f>
        <v>0.74500000000000022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0.20699999999999999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0.12800000000000009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8.0000000000000016E-2</v>
      </c>
      <c r="C8" s="107"/>
    </row>
    <row r="9" spans="1:11" ht="38.25" customHeight="1" x14ac:dyDescent="0.2">
      <c r="A9" s="7" t="s">
        <v>10</v>
      </c>
      <c r="B9" s="16">
        <f>'Kodeks korp. upravljanja'!K95</f>
        <v>0.18000000000000002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Marijana Horvat</cp:lastModifiedBy>
  <cp:lastPrinted>2018-04-25T08:10:32Z</cp:lastPrinted>
  <dcterms:created xsi:type="dcterms:W3CDTF">2012-11-20T14:42:42Z</dcterms:created>
  <dcterms:modified xsi:type="dcterms:W3CDTF">2018-04-25T09:22:20Z</dcterms:modified>
</cp:coreProperties>
</file>