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<sst xmlns="http://schemas.openxmlformats.org/spreadsheetml/2006/main" count="41" uniqueCount="27">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</sst>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4">
        <v>40694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253725.89</v>
      </c>
      <c r="G6" s="6">
        <f>F6/$F$33*100</f>
        <v>0.16672498539116087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624326.06</v>
      </c>
      <c r="G7" s="6">
        <f aca="true" t="shared" si="0" ref="G7:G28">F7/$F$33*100</f>
        <v>0.4102488446599637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1"/>
      <c r="F8" s="6">
        <f>F9</f>
        <v>17609226.55</v>
      </c>
      <c r="G8" s="6">
        <f t="shared" si="0"/>
        <v>11.571140963574479</v>
      </c>
      <c r="H8" s="26"/>
    </row>
    <row r="9" spans="2:9" s="7" customFormat="1" ht="15.75" customHeight="1">
      <c r="B9" s="30" t="s">
        <v>7</v>
      </c>
      <c r="C9" s="30"/>
      <c r="D9" s="30"/>
      <c r="E9" s="31"/>
      <c r="F9" s="6">
        <f>F10+F15+F17</f>
        <v>17609226.55</v>
      </c>
      <c r="G9" s="6">
        <f t="shared" si="0"/>
        <v>11.571140963574479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3561626.19</v>
      </c>
      <c r="G10" s="6">
        <f t="shared" si="0"/>
        <v>2.3403684759821948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8666146.14</v>
      </c>
      <c r="G15" s="6">
        <f t="shared" si="0"/>
        <v>5.6945827979524095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5381454.22</v>
      </c>
      <c r="G17" s="6">
        <f t="shared" si="0"/>
        <v>3.5361896896398743</v>
      </c>
      <c r="H17" s="26"/>
    </row>
    <row r="18" spans="2:8" s="7" customFormat="1" ht="15.75" customHeight="1">
      <c r="B18" s="30" t="s">
        <v>15</v>
      </c>
      <c r="C18" s="30"/>
      <c r="D18" s="30"/>
      <c r="E18" s="31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134117190.37</v>
      </c>
      <c r="G28" s="6">
        <f t="shared" si="0"/>
        <v>88.12930602053181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152604468.87</v>
      </c>
      <c r="G29" s="10">
        <f>F29/F33*100</f>
        <v>100.27742081415742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422185.33</v>
      </c>
      <c r="G31" s="19">
        <f>F31/F33*100</f>
        <v>0.277420814157406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152182283.54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75.97065231542773</v>
      </c>
      <c r="G35" s="13"/>
    </row>
  </sheetData>
  <sheetProtection/>
  <mergeCells count="32"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D17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40694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152182283.54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75.97065231542773</v>
      </c>
    </row>
    <row r="9" spans="1:8" ht="14.25">
      <c r="A9" s="16" t="s">
        <v>26</v>
      </c>
      <c r="B9" s="28">
        <v>21.02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((B9/B8)-1)*-1</f>
        <v>0.7233142093775156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2011-06-20T07:42:13Z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