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<sst xmlns="http://schemas.openxmlformats.org/spreadsheetml/2006/main" count="219" uniqueCount="119">
  <si>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</si>
  <si>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</si>
  <si>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</si>
  <si>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</si>
  <si>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</si>
  <si>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</si>
  <si>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</si>
  <si>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</si>
  <si>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</si>
  <si>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</si>
  <si>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</si>
  <si>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</si>
  <si>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</si>
  <si>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</si>
  <si>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</si>
  <si>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</si>
  <si>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</si>
  <si>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</si>
  <si>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</si>
  <si>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</si>
  <si>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</si>
  <si>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</si>
  <si>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</si>
  <si>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</si>
  <si>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</si>
  <si>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</si>
  <si>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</si>
  <si>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</si>
  <si>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</si>
  <si>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</si>
  <si>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</si>
  <si>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</si>
  <si>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</si>
  <si>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</si>
  <si>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</si>
  <si>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</si>
  <si>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</si>
  <si>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</si>
  <si>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</si>
  <si>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</si>
  <si>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</si>
  <si>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</si>
  <si>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</si>
  <si>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</si>
  <si>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</si>
  <si>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</si>
  <si>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</si>
  <si>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</si>
  <si>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</si>
  <si>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</si>
  <si>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</si>
  <si>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</si>
  <si>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</si>
  <si>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</si>
  <si>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</si>
  <si>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</si>
  <si>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</si>
  <si>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</si>
  <si>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</si>
  <si>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</si>
  <si>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</si>
  <si>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</si>
  <si>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</si>
  <si>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</si>
  <si>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</si>
  <si>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</si>
  <si>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</si>
  <si>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</si>
  <si>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</si>
  <si>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</si>
  <si>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</si>
  <si>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</si>
  <si>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</si>
  <si>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</si>
  <si>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</si>
  <si>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</si>
  <si>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</si>
  <si>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</si>
  <si>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</si>
  <si>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</si>
  <si>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</si>
  <si>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</si>
  <si>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</si>
  <si>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</si>
  <si>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</si>
  <si>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</si>
  <si>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</si>
  <si>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</si>
  <si>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</si>
  <si>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</si>
  <si>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</si>
  <si>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</si>
  <si>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</si>
  <si>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Dalekovod d.d., M.Čavića 4, 10000 Zagreb</t>
  </si>
  <si>
    <t>Ivana Radić, 01/2459-928</t>
  </si>
  <si>
    <t>25.03.2013.</t>
  </si>
  <si>
    <t>DA</t>
  </si>
  <si>
    <t>NE</t>
  </si>
  <si>
    <t>Matjaž Gorjup - Predsjednik Uprave
Krešimir Anušić - Član Uprave
Goran Brajdić - Član Uprave
Marko Jurković - Član Uprave
Željko Lekšić - Član Uprave</t>
  </si>
  <si>
    <t xml:space="preserve">
Viktor Miletić - Član NO
Nataša Ivanović - Član NO
Dubravko Štimac - Član NO
Davor Doko - Član NO
Ante Ćurković - Član NO
Marijan Pavlović - Predsjednik NO
</t>
  </si>
  <si>
    <t>Postoji kontroling.</t>
  </si>
  <si>
    <t>U pripremi.</t>
  </si>
  <si>
    <t>Visina naknade je utvrđena Statutom Društva.</t>
  </si>
  <si>
    <t>Statutom Društva.</t>
  </si>
  <si>
    <t>Ne postoji praksa.</t>
  </si>
  <si>
    <t>U roku propisanom Zakonom o tržištu kapitala.</t>
  </si>
  <si>
    <t>Nije ih bilo potrebno posebno  isticati u izvješćima društva.</t>
  </si>
  <si>
    <t>Postoje odluke o imenovanju članova Nadzornog odbora.</t>
  </si>
  <si>
    <t>Dioničari mogu sudjelovati na glavnoj skupštini osobno ili putem punomoćnika.</t>
  </si>
  <si>
    <t>Komisija nema evidenciju takvih ugovora.</t>
  </si>
  <si>
    <t>Za sudjelovanje na Glavnoj skupštini prijaviti se može od dana objave poziva za održavanja Glavne skupštine.</t>
  </si>
  <si>
    <t>U onom dijelu u kojemu je to bilo objektivno moguće obzirom na dostupnost podataka.</t>
  </si>
  <si>
    <t>Ovisno o datumu održavanja sjednice, značenju, datuma primitka dokumentacije od strane Uprave Društva i dr.</t>
  </si>
  <si>
    <t>Ne postoji praksa. Politika nagrađivanja je rješena unutar Društva Ssatutom i ugovorima o obavljanju poslova u Upravi.</t>
  </si>
  <si>
    <t>Ne postoji Politika nagrađivanja uprave, upravnog odbora i nadzornog odbora već je isto rješeno Statutom i ugovorima o obavljanju poslova u Upravi.</t>
  </si>
  <si>
    <t>Tijekom 2012. godine nije bilo nagrađivanja.</t>
  </si>
  <si>
    <t>Napraviti će se posebno izvješće vezano uz navedeno obzirom da mandat Uprave traje kraće od godine dana.</t>
  </si>
  <si>
    <t>Tri člana NO-a su izabrana od strane institucija koji su dioničari Društva, dok su dva člana radnici Društva.</t>
  </si>
  <si>
    <t>Dva člana komisije a koji su ujedno i članovi NO su povezani sa Društvom, jedan član je radnik Društva dok je drugi izabran od strane institucije koja je dioničar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</si>
</sst>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zoomScaleNormal="100" workbookViewId="0">
      <selection activeCell="G57" sqref="G57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95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96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0.15000000000000002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/>
      <c r="E17" s="19">
        <v>0.25</v>
      </c>
      <c r="F17" s="19">
        <f>IF(D17="DA",E17,0)</f>
        <v>0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97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0.27300000000000002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96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97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45" x14ac:dyDescent="0.3">
      <c r="A34" s="4"/>
      <c r="B34" s="31">
        <v>15</v>
      </c>
      <c r="C34" s="37" t="s">
        <v>27</v>
      </c>
      <c r="D34" s="70" t="s">
        <v>97</v>
      </c>
      <c r="E34" s="19">
        <v>0.02</v>
      </c>
      <c r="F34" s="22">
        <f t="shared" si="0"/>
        <v>0</v>
      </c>
      <c r="G34" s="93" t="s">
        <v>108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97</v>
      </c>
      <c r="E35" s="19">
        <v>7.0000000000000007E-2</v>
      </c>
      <c r="F35" s="22">
        <f t="shared" si="0"/>
        <v>0</v>
      </c>
      <c r="G35" s="93" t="s">
        <v>110</v>
      </c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0.05</v>
      </c>
      <c r="G37" s="93"/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90" x14ac:dyDescent="0.3">
      <c r="A41" s="7" t="s">
        <v>22</v>
      </c>
      <c r="B41" s="34"/>
      <c r="C41" s="35"/>
      <c r="D41" s="11"/>
      <c r="E41" s="11"/>
      <c r="F41" s="11"/>
      <c r="G41" s="94" t="s">
        <v>98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">
      <c r="A43" s="7" t="s">
        <v>21</v>
      </c>
      <c r="B43" s="34"/>
      <c r="C43" s="35"/>
      <c r="D43" s="11"/>
      <c r="E43" s="11"/>
      <c r="F43" s="11"/>
      <c r="G43" s="94" t="s">
        <v>99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6.6000000000000017E-2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97</v>
      </c>
      <c r="E49" s="19">
        <v>0.03</v>
      </c>
      <c r="F49" s="19">
        <f t="shared" si="1"/>
        <v>0</v>
      </c>
      <c r="G49" s="93" t="s">
        <v>117</v>
      </c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97</v>
      </c>
      <c r="E50" s="19">
        <v>0.03</v>
      </c>
      <c r="F50" s="19">
        <f t="shared" si="1"/>
        <v>0</v>
      </c>
      <c r="G50" s="93" t="s">
        <v>101</v>
      </c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97</v>
      </c>
      <c r="E51" s="19">
        <v>0.03</v>
      </c>
      <c r="F51" s="19">
        <f t="shared" si="1"/>
        <v>0</v>
      </c>
      <c r="G51" s="93" t="s">
        <v>102</v>
      </c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96</v>
      </c>
      <c r="E52" s="19">
        <v>0.03</v>
      </c>
      <c r="F52" s="19">
        <f t="shared" si="1"/>
        <v>0.03</v>
      </c>
      <c r="G52" s="93" t="s">
        <v>103</v>
      </c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97</v>
      </c>
      <c r="E53" s="19">
        <v>0.03</v>
      </c>
      <c r="F53" s="19">
        <f t="shared" si="1"/>
        <v>0</v>
      </c>
      <c r="G53" s="93" t="s">
        <v>104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 t="s">
        <v>105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97</v>
      </c>
      <c r="E55" s="19">
        <v>0.03</v>
      </c>
      <c r="F55" s="19">
        <f t="shared" si="1"/>
        <v>0</v>
      </c>
      <c r="G55" s="93" t="s">
        <v>104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97</v>
      </c>
      <c r="E56" s="19">
        <v>0.03</v>
      </c>
      <c r="F56" s="19">
        <f t="shared" si="1"/>
        <v>0</v>
      </c>
      <c r="G56" s="93" t="s">
        <v>107</v>
      </c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/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/>
      <c r="E58" s="19">
        <v>0.03</v>
      </c>
      <c r="F58" s="19">
        <f t="shared" si="1"/>
        <v>0</v>
      </c>
      <c r="G58" s="93"/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0.03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0.03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90" x14ac:dyDescent="0.3">
      <c r="A62" s="4"/>
      <c r="B62" s="31">
        <v>34</v>
      </c>
      <c r="C62" s="37" t="s">
        <v>58</v>
      </c>
      <c r="D62" s="70" t="s">
        <v>97</v>
      </c>
      <c r="E62" s="19">
        <v>0.03</v>
      </c>
      <c r="F62" s="19">
        <f t="shared" si="1"/>
        <v>0</v>
      </c>
      <c r="G62" s="93" t="s">
        <v>118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 t="s">
        <v>111</v>
      </c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97</v>
      </c>
      <c r="E64" s="19">
        <v>0.03</v>
      </c>
      <c r="F64" s="19">
        <f t="shared" si="1"/>
        <v>0</v>
      </c>
      <c r="G64" s="93" t="s">
        <v>101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97</v>
      </c>
      <c r="E65" s="19">
        <v>0.03</v>
      </c>
      <c r="F65" s="19">
        <f t="shared" si="1"/>
        <v>0</v>
      </c>
      <c r="G65" s="93" t="s">
        <v>101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97</v>
      </c>
      <c r="E66" s="19">
        <v>0.03</v>
      </c>
      <c r="F66" s="19">
        <f t="shared" si="1"/>
        <v>0</v>
      </c>
      <c r="G66" s="93" t="s">
        <v>100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97</v>
      </c>
      <c r="E68" s="19">
        <v>0.03</v>
      </c>
      <c r="F68" s="19">
        <f t="shared" si="1"/>
        <v>0</v>
      </c>
      <c r="G68" s="93" t="s">
        <v>109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97</v>
      </c>
      <c r="E69" s="19">
        <v>0.03</v>
      </c>
      <c r="F69" s="19">
        <f t="shared" si="1"/>
        <v>0</v>
      </c>
      <c r="G69" s="93" t="s">
        <v>101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97</v>
      </c>
      <c r="E70" s="19">
        <v>0.03</v>
      </c>
      <c r="F70" s="19">
        <f t="shared" si="1"/>
        <v>0</v>
      </c>
      <c r="G70" s="93" t="s">
        <v>101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/>
      <c r="E71" s="19">
        <v>0.03</v>
      </c>
      <c r="F71" s="19">
        <f t="shared" si="1"/>
        <v>0</v>
      </c>
      <c r="G71" s="93"/>
      <c r="H71" s="5"/>
      <c r="I71" s="5"/>
      <c r="J71" s="29"/>
      <c r="K71" s="95"/>
    </row>
    <row r="72" spans="1:11" ht="60" x14ac:dyDescent="0.3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 t="s">
        <v>112</v>
      </c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97</v>
      </c>
      <c r="E74" s="19">
        <v>0.03</v>
      </c>
      <c r="F74" s="19">
        <f t="shared" si="1"/>
        <v>0</v>
      </c>
      <c r="G74" s="93" t="s">
        <v>101</v>
      </c>
      <c r="H74" s="9"/>
      <c r="I74" s="9"/>
      <c r="J74" s="30"/>
      <c r="K74" s="95"/>
    </row>
    <row r="75" spans="1:11" ht="60" x14ac:dyDescent="0.3">
      <c r="A75" s="5"/>
      <c r="B75" s="31">
        <v>47</v>
      </c>
      <c r="C75" s="37" t="s">
        <v>47</v>
      </c>
      <c r="D75" s="70" t="s">
        <v>97</v>
      </c>
      <c r="E75" s="19">
        <v>0.03</v>
      </c>
      <c r="F75" s="19">
        <f t="shared" si="1"/>
        <v>0</v>
      </c>
      <c r="G75" s="93" t="s">
        <v>113</v>
      </c>
      <c r="H75" s="12"/>
      <c r="I75" s="12"/>
      <c r="J75" s="12"/>
      <c r="K75" s="95"/>
    </row>
    <row r="76" spans="1:11" ht="75" x14ac:dyDescent="0.3">
      <c r="A76" s="5"/>
      <c r="B76" s="31">
        <v>48</v>
      </c>
      <c r="C76" s="37" t="s">
        <v>48</v>
      </c>
      <c r="D76" s="70" t="s">
        <v>97</v>
      </c>
      <c r="E76" s="19">
        <v>0.03</v>
      </c>
      <c r="F76" s="19">
        <f t="shared" si="1"/>
        <v>0</v>
      </c>
      <c r="G76" s="93" t="s">
        <v>114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97</v>
      </c>
      <c r="E77" s="19">
        <v>0.03</v>
      </c>
      <c r="F77" s="19">
        <f t="shared" si="1"/>
        <v>0</v>
      </c>
      <c r="G77" s="93" t="s">
        <v>104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97</v>
      </c>
      <c r="E78" s="19">
        <v>0.03</v>
      </c>
      <c r="F78" s="19">
        <f t="shared" si="1"/>
        <v>0</v>
      </c>
      <c r="G78" s="93" t="s">
        <v>115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97</v>
      </c>
      <c r="E79" s="19">
        <v>0.02</v>
      </c>
      <c r="F79" s="19">
        <f t="shared" si="1"/>
        <v>0</v>
      </c>
      <c r="G79" s="93" t="s">
        <v>106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97</v>
      </c>
      <c r="E80" s="19">
        <v>0.02</v>
      </c>
      <c r="F80" s="19">
        <f t="shared" si="1"/>
        <v>0</v>
      </c>
      <c r="G80" s="93" t="s">
        <v>116</v>
      </c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96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97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97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/>
      <c r="E89" s="19">
        <v>0.15</v>
      </c>
      <c r="F89" s="19">
        <f>IF(D89="DA",E89,0)</f>
        <v>0</v>
      </c>
      <c r="G89" s="93"/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97</v>
      </c>
      <c r="E90" s="19">
        <v>0.2</v>
      </c>
      <c r="F90" s="19">
        <f>IF(D90="DA",E90,0)</f>
        <v>0</v>
      </c>
      <c r="G90" s="93"/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97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96</v>
      </c>
      <c r="E101" s="19">
        <v>0.1</v>
      </c>
      <c r="F101" s="19">
        <f>IF(D101="DA",E101,0)</f>
        <v>0.1</v>
      </c>
      <c r="G101" s="93"/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0.15000000000000002</v>
      </c>
      <c r="C5" s="97">
        <f>SUM(B5:B9)</f>
        <v>0.754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0.27300000000000002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6.6000000000000017E-2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6.5000000000000002E-2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Ivana Radić</cp:lastModifiedBy>
  <cp:lastPrinted>2013-04-29T07:31:47Z</cp:lastPrinted>
  <dcterms:created xsi:type="dcterms:W3CDTF">2012-11-20T14:42:42Z</dcterms:created>
  <dcterms:modified xsi:type="dcterms:W3CDTF">2013-06-19T12:59:38Z</dcterms:modified>
</cp:coreProperties>
</file>