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bookViews>
    <workbookView xWindow="0" yWindow="0" windowWidth="25200" windowHeight="11760" activeTab="1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8" i="1" s="1"/>
  <c r="H7" i="1"/>
  <c r="H6" i="1"/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<sst xmlns="http://schemas.openxmlformats.org/spreadsheetml/2006/main" count="39" uniqueCount="26">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</sst>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4" xfId="0" applyNumberFormat="1" applyFont="1" applyBorder="1"/>
    <xf numFmtId="2" fontId="7" fillId="0" borderId="5" xfId="0" applyNumberFormat="1" applyFont="1" applyBorder="1"/>
    <xf numFmtId="166" fontId="8" fillId="0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6" xfId="0" applyNumberFormat="1" applyFont="1" applyFill="1" applyBorder="1" applyAlignment="1" applyProtection="1">
      <alignment horizontal="right"/>
    </xf>
    <xf numFmtId="166" fontId="12" fillId="2" borderId="7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2" fontId="13" fillId="2" borderId="3" xfId="0" applyNumberFormat="1" applyFont="1" applyFill="1" applyBorder="1"/>
    <xf numFmtId="2" fontId="14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opLeftCell="A4" workbookViewId="0">
      <selection activeCell="G20" sqref="G20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1" t="s">
        <v>0</v>
      </c>
      <c r="B2" s="21"/>
      <c r="C2" s="21"/>
      <c r="D2" s="21"/>
      <c r="E2" s="21"/>
      <c r="F2" s="22">
        <v>43039</v>
      </c>
      <c r="G2" s="22"/>
      <c r="H2" s="22"/>
    </row>
    <row r="3" spans="1:8" ht="14.25" customHeight="1" x14ac:dyDescent="0.2">
      <c r="A3" s="21" t="s">
        <v>1</v>
      </c>
      <c r="B3" s="21"/>
      <c r="C3" s="21"/>
      <c r="D3" s="21" t="s">
        <v>25</v>
      </c>
      <c r="E3" s="21"/>
      <c r="F3" s="21"/>
      <c r="G3" s="21"/>
      <c r="H3" s="21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1" t="s">
        <v>4</v>
      </c>
      <c r="B6" s="21"/>
      <c r="C6" s="21"/>
      <c r="G6" s="15">
        <v>194308.58</v>
      </c>
      <c r="H6" s="18">
        <f>(G6/G32)*100</f>
        <v>0.87743990745365807</v>
      </c>
    </row>
    <row r="7" spans="1:8" ht="14.25" customHeight="1" x14ac:dyDescent="0.3">
      <c r="A7" s="21" t="s">
        <v>5</v>
      </c>
      <c r="B7" s="21"/>
      <c r="C7" s="21"/>
      <c r="G7" s="15">
        <v>65357.98</v>
      </c>
      <c r="H7" s="18">
        <f>(G7/G32)*100</f>
        <v>0.29513724984536471</v>
      </c>
    </row>
    <row r="8" spans="1:8" ht="14.25" customHeight="1" x14ac:dyDescent="0.3">
      <c r="A8" s="21" t="s">
        <v>6</v>
      </c>
      <c r="B8" s="21"/>
      <c r="C8" s="21"/>
      <c r="D8" s="21"/>
      <c r="E8" s="21"/>
      <c r="F8" s="21"/>
      <c r="G8" s="15">
        <v>22010162.829999998</v>
      </c>
      <c r="H8" s="18">
        <f>(G8/G32)*100</f>
        <v>99.391366230946375</v>
      </c>
    </row>
    <row r="9" spans="1:8" ht="14.25" customHeight="1" x14ac:dyDescent="0.3">
      <c r="B9" s="21" t="s">
        <v>7</v>
      </c>
      <c r="C9" s="21"/>
      <c r="D9" s="21"/>
      <c r="E9" s="21"/>
      <c r="F9" s="21"/>
      <c r="G9" s="15">
        <v>15429519.779999999</v>
      </c>
      <c r="H9" s="18">
        <f>(G9/G32)*100</f>
        <v>69.675134303475346</v>
      </c>
    </row>
    <row r="10" spans="1:8" ht="15.75" customHeight="1" x14ac:dyDescent="0.3">
      <c r="C10" s="20" t="s">
        <v>8</v>
      </c>
      <c r="D10" s="20"/>
      <c r="E10" s="20"/>
      <c r="F10" s="20"/>
      <c r="G10" s="15">
        <v>15429519.779999999</v>
      </c>
      <c r="H10" s="18">
        <f>(G10/G32)*100</f>
        <v>69.675134303475346</v>
      </c>
    </row>
    <row r="11" spans="1:8" ht="15.75" x14ac:dyDescent="0.3">
      <c r="C11" s="20" t="s">
        <v>9</v>
      </c>
      <c r="D11" s="20"/>
      <c r="E11" s="20"/>
      <c r="F11" s="20"/>
      <c r="G11" s="15">
        <v>0</v>
      </c>
      <c r="H11" s="18">
        <f>(G11/G32)*100</f>
        <v>0</v>
      </c>
    </row>
    <row r="12" spans="1:8" ht="15.75" x14ac:dyDescent="0.3">
      <c r="C12" s="20" t="s">
        <v>10</v>
      </c>
      <c r="D12" s="20"/>
      <c r="E12" s="20"/>
      <c r="F12" s="20"/>
      <c r="G12" s="15">
        <v>0</v>
      </c>
      <c r="H12" s="18">
        <f>(G12/G32)*100</f>
        <v>0</v>
      </c>
    </row>
    <row r="13" spans="1:8" ht="15.75" x14ac:dyDescent="0.3">
      <c r="C13" s="20" t="s">
        <v>11</v>
      </c>
      <c r="D13" s="20"/>
      <c r="E13" s="20"/>
      <c r="F13" s="20"/>
      <c r="G13" s="15">
        <v>0</v>
      </c>
      <c r="H13" s="18">
        <f>(G13/G32)*100</f>
        <v>0</v>
      </c>
    </row>
    <row r="14" spans="1:8" ht="15.75" x14ac:dyDescent="0.3">
      <c r="C14" s="20" t="s">
        <v>12</v>
      </c>
      <c r="D14" s="20"/>
      <c r="E14" s="20"/>
      <c r="F14" s="20"/>
      <c r="G14" s="15">
        <v>0</v>
      </c>
      <c r="H14" s="18">
        <f>(G14/G32)*100</f>
        <v>0</v>
      </c>
    </row>
    <row r="15" spans="1:8" ht="15.75" x14ac:dyDescent="0.3">
      <c r="C15" s="20" t="s">
        <v>13</v>
      </c>
      <c r="D15" s="20"/>
      <c r="E15" s="20"/>
      <c r="F15" s="20"/>
      <c r="G15" s="15">
        <v>0</v>
      </c>
      <c r="H15" s="18">
        <f>(G15/G32)*100</f>
        <v>0</v>
      </c>
    </row>
    <row r="16" spans="1:8" ht="15.75" x14ac:dyDescent="0.3">
      <c r="C16" s="20" t="s">
        <v>14</v>
      </c>
      <c r="D16" s="20"/>
      <c r="E16" s="20"/>
      <c r="F16" s="20"/>
      <c r="G16" s="15">
        <v>0</v>
      </c>
      <c r="H16" s="18">
        <f>(G16/G32)*100</f>
        <v>0</v>
      </c>
    </row>
    <row r="17" spans="1:8" ht="15.75" x14ac:dyDescent="0.3">
      <c r="C17" s="20" t="s">
        <v>15</v>
      </c>
      <c r="D17" s="20"/>
      <c r="E17" s="3"/>
      <c r="F17" s="3"/>
      <c r="G17" s="15">
        <v>0</v>
      </c>
      <c r="H17" s="18">
        <f>(G17/G32)*100</f>
        <v>0</v>
      </c>
    </row>
    <row r="18" spans="1:8" ht="14.25" customHeight="1" x14ac:dyDescent="0.3">
      <c r="B18" s="21" t="s">
        <v>16</v>
      </c>
      <c r="C18" s="21"/>
      <c r="D18" s="21"/>
      <c r="E18" s="21"/>
      <c r="F18" s="21"/>
      <c r="G18" s="15">
        <v>6580643.0499999998</v>
      </c>
      <c r="H18" s="18">
        <f>(G18/G32)*100</f>
        <v>29.716231927471025</v>
      </c>
    </row>
    <row r="19" spans="1:8" ht="15.75" customHeight="1" x14ac:dyDescent="0.3">
      <c r="C19" s="20" t="s">
        <v>8</v>
      </c>
      <c r="D19" s="20"/>
      <c r="E19" s="20"/>
      <c r="F19" s="20"/>
      <c r="G19" s="15">
        <v>6580643.0499999998</v>
      </c>
      <c r="H19" s="18">
        <f>(G19/G32)*100</f>
        <v>29.716231927471025</v>
      </c>
    </row>
    <row r="20" spans="1:8" ht="15.75" x14ac:dyDescent="0.3">
      <c r="C20" s="20" t="s">
        <v>9</v>
      </c>
      <c r="D20" s="20"/>
      <c r="E20" s="20"/>
      <c r="F20" s="20"/>
      <c r="G20" s="15">
        <v>0</v>
      </c>
      <c r="H20" s="18">
        <f>(G20/G32)*100</f>
        <v>0</v>
      </c>
    </row>
    <row r="21" spans="1:8" ht="15.75" x14ac:dyDescent="0.3">
      <c r="C21" s="20" t="s">
        <v>10</v>
      </c>
      <c r="D21" s="20"/>
      <c r="E21" s="20"/>
      <c r="F21" s="20"/>
      <c r="G21" s="15">
        <v>0</v>
      </c>
      <c r="H21" s="18">
        <f>(G21/G32)*100</f>
        <v>0</v>
      </c>
    </row>
    <row r="22" spans="1:8" ht="15.75" x14ac:dyDescent="0.3">
      <c r="C22" s="20" t="s">
        <v>11</v>
      </c>
      <c r="D22" s="20"/>
      <c r="E22" s="20"/>
      <c r="F22" s="20"/>
      <c r="G22" s="15">
        <v>0</v>
      </c>
      <c r="H22" s="18">
        <f>(G22/G32)*100</f>
        <v>0</v>
      </c>
    </row>
    <row r="23" spans="1:8" ht="15.75" x14ac:dyDescent="0.3">
      <c r="C23" s="20" t="s">
        <v>12</v>
      </c>
      <c r="D23" s="20"/>
      <c r="E23" s="20"/>
      <c r="F23" s="20"/>
      <c r="G23" s="15">
        <v>0</v>
      </c>
      <c r="H23" s="18">
        <f>(G23/G32)*100</f>
        <v>0</v>
      </c>
    </row>
    <row r="24" spans="1:8" ht="15.75" x14ac:dyDescent="0.3">
      <c r="C24" s="20" t="s">
        <v>13</v>
      </c>
      <c r="D24" s="20"/>
      <c r="E24" s="20"/>
      <c r="F24" s="20"/>
      <c r="G24" s="15">
        <v>0</v>
      </c>
      <c r="H24" s="18">
        <f>(G24/G32)*100</f>
        <v>0</v>
      </c>
    </row>
    <row r="25" spans="1:8" ht="15.75" x14ac:dyDescent="0.3">
      <c r="C25" s="20" t="s">
        <v>14</v>
      </c>
      <c r="D25" s="20"/>
      <c r="E25" s="20"/>
      <c r="F25" s="20"/>
      <c r="G25" s="15">
        <v>0</v>
      </c>
      <c r="H25" s="18">
        <f>(G25/G32)*100</f>
        <v>0</v>
      </c>
    </row>
    <row r="26" spans="1:8" ht="15.75" x14ac:dyDescent="0.3">
      <c r="C26" s="20" t="s">
        <v>15</v>
      </c>
      <c r="D26" s="20"/>
      <c r="E26" s="3"/>
      <c r="F26" s="3"/>
      <c r="G26" s="15">
        <v>0</v>
      </c>
      <c r="H26" s="18">
        <f>(G26/G32)*100</f>
        <v>0</v>
      </c>
    </row>
    <row r="27" spans="1:8" ht="15" customHeight="1" thickBot="1" x14ac:dyDescent="0.35">
      <c r="A27" s="21" t="s">
        <v>17</v>
      </c>
      <c r="B27" s="21"/>
      <c r="C27" s="21"/>
      <c r="D27" s="21"/>
      <c r="G27" s="15">
        <v>0</v>
      </c>
      <c r="H27" s="18">
        <f>(G27/G32)*100</f>
        <v>0</v>
      </c>
    </row>
    <row r="28" spans="1:8" ht="15" customHeight="1" thickBot="1" x14ac:dyDescent="0.35">
      <c r="A28" s="21" t="s">
        <v>18</v>
      </c>
      <c r="B28" s="21"/>
      <c r="C28" s="21"/>
      <c r="D28" s="21"/>
      <c r="G28" s="16">
        <v>22269829.390000001</v>
      </c>
      <c r="H28" s="19">
        <f>H6+H7+H8+H27</f>
        <v>100.56394338824539</v>
      </c>
    </row>
    <row r="29" spans="1:8" ht="16.5" customHeight="1" thickBot="1" x14ac:dyDescent="0.25">
      <c r="G29"/>
      <c r="H29" s="12"/>
    </row>
    <row r="30" spans="1:8" ht="15" customHeight="1" thickBot="1" x14ac:dyDescent="0.35">
      <c r="A30" s="21" t="s">
        <v>19</v>
      </c>
      <c r="B30" s="21"/>
      <c r="C30" s="21"/>
      <c r="D30" s="21"/>
      <c r="G30" s="16">
        <v>124884.95</v>
      </c>
      <c r="H30" s="23">
        <v>0.56000000000000005</v>
      </c>
    </row>
    <row r="31" spans="1:8" ht="16.5" customHeight="1" thickBot="1" x14ac:dyDescent="0.25">
      <c r="G31"/>
      <c r="H31" s="24"/>
    </row>
    <row r="32" spans="1:8" ht="15" customHeight="1" thickBot="1" x14ac:dyDescent="0.35">
      <c r="A32" s="21" t="s">
        <v>20</v>
      </c>
      <c r="B32" s="21"/>
      <c r="C32" s="21"/>
      <c r="D32" s="21"/>
      <c r="G32" s="16">
        <v>22144944.440000001</v>
      </c>
      <c r="H32" s="23">
        <v>100</v>
      </c>
    </row>
    <row r="33" spans="1:8" ht="15" customHeight="1" thickBot="1" x14ac:dyDescent="0.35">
      <c r="A33" s="21" t="s">
        <v>21</v>
      </c>
      <c r="B33" s="21"/>
      <c r="C33" s="21"/>
      <c r="D33" s="21"/>
      <c r="E33" s="21"/>
      <c r="G33" s="16">
        <v>506000</v>
      </c>
      <c r="H33" s="13"/>
    </row>
    <row r="34" spans="1:8" ht="25.5" customHeight="1" thickBot="1" x14ac:dyDescent="0.35">
      <c r="A34" s="21" t="s">
        <v>22</v>
      </c>
      <c r="B34" s="21"/>
      <c r="C34" s="21"/>
      <c r="D34" s="21"/>
      <c r="E34" s="21"/>
      <c r="G34" s="16">
        <v>43.76</v>
      </c>
      <c r="H34" s="1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workbookViewId="0">
      <selection activeCell="H3" sqref="H3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1" t="s">
        <v>1</v>
      </c>
      <c r="B1" s="21"/>
      <c r="C1" s="21"/>
      <c r="D1" s="21" t="s">
        <v>25</v>
      </c>
      <c r="E1" s="21"/>
      <c r="F1" s="21"/>
      <c r="G1" s="21"/>
      <c r="H1" s="21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22144944.440000001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43.76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</v>
      </c>
    </row>
    <row r="7" spans="1:9" x14ac:dyDescent="0.2">
      <c r="A7" s="5" t="s">
        <v>23</v>
      </c>
      <c r="H7" s="7">
        <f>((((H6/H5)-1))*-1)</f>
        <v>0.40585009140767825</v>
      </c>
      <c r="I7" s="10"/>
    </row>
    <row r="14" spans="1:9" ht="14.25" x14ac:dyDescent="0.2">
      <c r="H14" s="17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2017-11-02T11:56:46Z</dcterms:modified>
</cp:coreProperties>
</file>