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ndoljevic\Documents\CORPORATE AG\UPITNIK KODEKS KU\za BY 2015\"/>
    </mc:Choice>
  </mc:AlternateContent>
  <workbookProtection workbookPassword="E090" lockStructure="1"/>
  <bookViews>
    <workbookView xWindow="480" yWindow="96" windowWidth="15180" windowHeight="11700"/>
  </bookViews>
  <sheets>
    <sheet name="Koeficijenti" sheetId="1" r:id="rId1"/>
    <sheet name="Uspješnost" sheetId="2" state="hidden" r:id="rId2"/>
  </sheets>
  <calcPr calcId="15251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K96" i="1"/>
  <c r="B9" i="2"/>
  <c r="F90" i="1"/>
  <c r="F89" i="1"/>
  <c r="F86" i="1"/>
  <c r="K86" i="1"/>
  <c r="B8" i="2" s="1"/>
  <c r="C5" i="2" s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K47" i="1"/>
  <c r="B7" i="2"/>
  <c r="F37" i="1"/>
  <c r="F36" i="1"/>
  <c r="F35" i="1"/>
  <c r="F34" i="1"/>
  <c r="F32" i="1"/>
  <c r="F31" i="1"/>
  <c r="F30" i="1"/>
  <c r="F29" i="1"/>
  <c r="F28" i="1"/>
  <c r="F27" i="1"/>
  <c r="K24" i="1"/>
  <c r="B6" i="2"/>
  <c r="F26" i="1"/>
  <c r="F25" i="1"/>
  <c r="F16" i="1"/>
  <c r="K15" i="1"/>
  <c r="B5" i="2"/>
  <c r="F17" i="1"/>
  <c r="F18" i="1"/>
  <c r="F15" i="1"/>
</calcChain>
</file>

<file path=xl/sharedStrings.xml><?xml version="1.0" encoding="utf-8"?>
<sst xmlns="http://schemas.openxmlformats.org/spreadsheetml/2006/main" count="206" uniqueCount="108">
  <si>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</si>
  <si>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</si>
  <si>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</si>
  <si>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</si>
  <si>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</si>
  <si>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</si>
  <si>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</si>
  <si>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</si>
  <si>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</si>
  <si>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</si>
  <si>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</si>
  <si>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</si>
  <si>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</si>
  <si>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</si>
  <si>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</si>
  <si>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</si>
  <si>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</si>
  <si>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</si>
  <si>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</si>
  <si>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</si>
  <si>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</si>
  <si>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</si>
  <si>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</si>
  <si>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</si>
  <si>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</si>
  <si>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</si>
  <si>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</si>
  <si>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</si>
  <si>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</si>
  <si>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</si>
  <si>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</si>
  <si>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</si>
  <si>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</si>
  <si>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</si>
  <si>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</si>
  <si>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</si>
  <si>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</si>
  <si>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</si>
  <si>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</si>
  <si>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</si>
  <si>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</si>
  <si>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</si>
  <si>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</si>
  <si>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</si>
  <si>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</si>
  <si>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</si>
  <si>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</si>
  <si>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</si>
  <si>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</si>
  <si>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</si>
  <si>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</si>
  <si>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</si>
  <si>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</si>
  <si>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</si>
  <si>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</si>
  <si>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</si>
  <si>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</si>
  <si>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</si>
  <si>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</si>
  <si>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</si>
  <si>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</si>
  <si>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</si>
  <si>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</si>
  <si>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</si>
  <si>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</si>
  <si>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</si>
  <si>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</si>
  <si>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</si>
  <si>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</si>
  <si>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</si>
  <si>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</si>
  <si>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</si>
  <si>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</si>
  <si>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</si>
  <si>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</si>
  <si>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</si>
  <si>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</si>
  <si>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</si>
  <si>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</si>
  <si>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</si>
  <si>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</si>
  <si>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</si>
  <si>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</si>
  <si>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</si>
  <si>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</si>
  <si>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</si>
  <si>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</si>
  <si>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</si>
  <si>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</si>
  <si>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</si>
  <si>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</si>
  <si>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</si>
  <si>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</si>
  <si>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ATLANTIC GRUPA d.d.</t>
  </si>
  <si>
    <t>DA</t>
  </si>
  <si>
    <t>NE</t>
  </si>
  <si>
    <t>Trenutno, Društvo vodi pregovore za uvođenje predmetne usluge omogućavanja sudjelovanja i glasovanja na Glavnoj skupštini Društva upotrebom sredstava suvremene komunikacijske tehnologije.</t>
  </si>
  <si>
    <t>Radi organizacijskih razloga, a sukladno Zakonu o trgovačkim društvima te Statutu Društva, sudjelovanje na Glavnoj skupštini uvjetovano je pravodobnom prijavom dioničara u unaprijed utvrđenom roku.</t>
  </si>
  <si>
    <t>Nije bilo takvih tužbi.</t>
  </si>
  <si>
    <t>Emil Tedeschi - Predsjednik Uprave, Mladen Veber - Stariji potpredsjednik za Operativno poslovanje, Neven Vranković - Potpredsjednik za Korporativne aktivnosti, Zoran Stanković - Potpredsjednik za Financije.</t>
  </si>
  <si>
    <t>Naknada je utvrđena u fiksnom iznosu, a kako bi članovi Nadzornog odbora bili što neovisniji od Društva i onih koje nadziru.</t>
  </si>
  <si>
    <t>Nije bilo takvih poslova.</t>
  </si>
  <si>
    <t>Nije bilo takvih ugovora ili sporazuma.</t>
  </si>
  <si>
    <t>U Društvu postoji odjel Interne revizije.</t>
  </si>
  <si>
    <t>Ne postoje takvi ugovori.</t>
  </si>
  <si>
    <t>Katarina Mindoljević, Tajnik Društva 01/2413-923</t>
  </si>
  <si>
    <t>Zdenko Adrović - Predsjednik Nadzornog odbora, Lada Tedeschi Fiorio - Zamjenik Predsjednika Nadzornog odbora, Vedrana Jelušić Kašić - član, Siniša Petrović - član, Lars Peter Elam Håkansson - član, Aleksandar Pekeč - član, Franz Josef Flosbach - član.</t>
  </si>
  <si>
    <t>23.03.2016.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</si>
</sst>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49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B1" workbookViewId="0">
      <selection activeCell="M51" sqref="M51"/>
    </sheetView>
  </sheetViews>
  <sheetFormatPr defaultRowHeight="13.2" x14ac:dyDescent="0.25"/>
  <cols>
    <col min="1" max="1" width="7.5546875" customWidth="1"/>
    <col min="2" max="2" width="8.6640625" style="21" customWidth="1"/>
    <col min="3" max="3" width="75.33203125" style="41" customWidth="1"/>
    <col min="4" max="4" width="10.33203125" customWidth="1"/>
    <col min="5" max="5" width="9.109375" hidden="1" customWidth="1"/>
    <col min="6" max="6" width="11" hidden="1" customWidth="1"/>
    <col min="7" max="7" width="31.5546875" customWidth="1"/>
    <col min="8" max="8" width="12.6640625" hidden="1" customWidth="1"/>
    <col min="9" max="10" width="9.109375" hidden="1" customWidth="1"/>
    <col min="11" max="11" width="11.6640625" hidden="1" customWidth="1"/>
  </cols>
  <sheetData>
    <row r="1" spans="1:11" s="71" customFormat="1" ht="70.5" customHeight="1" x14ac:dyDescent="0.25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3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5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3">
      <c r="A4" s="80"/>
      <c r="B4" s="86"/>
      <c r="C4" s="86"/>
      <c r="D4" s="78"/>
      <c r="E4" s="79"/>
      <c r="F4" s="79"/>
      <c r="G4" s="83"/>
    </row>
    <row r="5" spans="1:11" ht="15.6" thickBot="1" x14ac:dyDescent="0.4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30.6" thickBot="1" x14ac:dyDescent="0.4">
      <c r="A6" s="88" t="s">
        <v>0</v>
      </c>
      <c r="B6" s="42"/>
      <c r="C6" s="40"/>
      <c r="D6" s="11"/>
      <c r="E6" s="1"/>
      <c r="F6" s="1"/>
      <c r="G6" s="94" t="s">
        <v>105</v>
      </c>
    </row>
    <row r="7" spans="1:11" ht="15" x14ac:dyDescent="0.35">
      <c r="A7" s="88" t="s">
        <v>1</v>
      </c>
      <c r="B7" s="42"/>
      <c r="C7" s="40"/>
      <c r="D7" s="11"/>
      <c r="E7" s="1"/>
      <c r="F7" s="1"/>
      <c r="G7" s="94" t="s">
        <v>107</v>
      </c>
    </row>
    <row r="8" spans="1:11" ht="15" x14ac:dyDescent="0.35">
      <c r="A8" s="2" t="s">
        <v>19</v>
      </c>
      <c r="B8" s="20"/>
      <c r="C8" s="35"/>
      <c r="D8" s="1"/>
      <c r="E8" s="1"/>
      <c r="F8" s="1"/>
      <c r="G8" s="11"/>
    </row>
    <row r="9" spans="1:11" ht="15" x14ac:dyDescent="0.35">
      <c r="A9" s="2" t="s">
        <v>69</v>
      </c>
      <c r="B9" s="20"/>
      <c r="C9" s="35"/>
      <c r="D9" s="1"/>
      <c r="E9" s="1"/>
      <c r="F9" s="1"/>
      <c r="G9" s="11"/>
    </row>
    <row r="10" spans="1:11" ht="15" x14ac:dyDescent="0.35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5">
      <c r="A11" s="2"/>
      <c r="B11" s="20"/>
      <c r="C11" s="35"/>
      <c r="D11" s="1"/>
      <c r="E11" s="1"/>
      <c r="F11" s="1"/>
      <c r="G11" s="1"/>
    </row>
    <row r="12" spans="1:11" ht="15" x14ac:dyDescent="0.2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5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5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3" customHeight="1" x14ac:dyDescent="0.35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5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" customHeight="1" x14ac:dyDescent="0.25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5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5">
      <c r="A20" s="1"/>
      <c r="B20" s="34"/>
      <c r="C20" s="35"/>
      <c r="D20" s="1"/>
      <c r="E20" s="1"/>
      <c r="F20" s="1"/>
      <c r="G20" s="1"/>
    </row>
    <row r="21" spans="1:11" ht="15" x14ac:dyDescent="0.2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5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5">
      <c r="A24" s="8"/>
      <c r="B24" s="61">
        <v>5</v>
      </c>
      <c r="C24" s="62" t="s">
        <v>41</v>
      </c>
      <c r="D24" s="70" t="s">
        <v>95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0.27900000000000003</v>
      </c>
    </row>
    <row r="25" spans="1:11" ht="33" customHeight="1" x14ac:dyDescent="0.35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5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5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5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6.5" customHeight="1" x14ac:dyDescent="0.35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5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5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5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5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105" x14ac:dyDescent="0.35">
      <c r="A34" s="4"/>
      <c r="B34" s="31">
        <v>15</v>
      </c>
      <c r="C34" s="37" t="s">
        <v>27</v>
      </c>
      <c r="D34" s="70" t="s">
        <v>95</v>
      </c>
      <c r="E34" s="19">
        <v>0.02</v>
      </c>
      <c r="F34" s="22">
        <f t="shared" si="0"/>
        <v>0</v>
      </c>
      <c r="G34" s="93" t="s">
        <v>96</v>
      </c>
      <c r="H34" s="5"/>
      <c r="I34" s="5"/>
      <c r="J34" s="5"/>
      <c r="K34" s="95"/>
    </row>
    <row r="35" spans="1:11" ht="105" x14ac:dyDescent="0.35">
      <c r="A35" s="4"/>
      <c r="B35" s="31">
        <v>16</v>
      </c>
      <c r="C35" s="37" t="s">
        <v>44</v>
      </c>
      <c r="D35" s="70" t="s">
        <v>94</v>
      </c>
      <c r="E35" s="19">
        <v>7.0000000000000007E-2</v>
      </c>
      <c r="F35" s="22">
        <f t="shared" si="0"/>
        <v>7.0000000000000007E-2</v>
      </c>
      <c r="G35" s="93" t="s">
        <v>97</v>
      </c>
      <c r="H35" s="5"/>
      <c r="I35" s="5"/>
      <c r="J35" s="5"/>
      <c r="K35" s="95"/>
    </row>
    <row r="36" spans="1:11" ht="33" customHeight="1" x14ac:dyDescent="0.35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5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5"/>
    </row>
    <row r="38" spans="1:11" ht="15.75" customHeight="1" x14ac:dyDescent="0.35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6" thickBot="1" x14ac:dyDescent="0.3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05" x14ac:dyDescent="0.35">
      <c r="A41" s="7" t="s">
        <v>22</v>
      </c>
      <c r="B41" s="34"/>
      <c r="C41" s="35"/>
      <c r="D41" s="11"/>
      <c r="E41" s="11"/>
      <c r="F41" s="11"/>
      <c r="G41" s="94" t="s">
        <v>99</v>
      </c>
      <c r="H41" s="12"/>
      <c r="I41" s="12"/>
      <c r="J41" s="12"/>
    </row>
    <row r="42" spans="1:11" ht="15.6" thickBot="1" x14ac:dyDescent="0.4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5">
      <c r="A43" s="7" t="s">
        <v>21</v>
      </c>
      <c r="B43" s="34"/>
      <c r="C43" s="35"/>
      <c r="D43" s="11"/>
      <c r="E43" s="11"/>
      <c r="F43" s="11"/>
      <c r="G43" s="94" t="s">
        <v>106</v>
      </c>
      <c r="H43" s="12"/>
      <c r="I43" s="12"/>
      <c r="J43" s="12"/>
    </row>
    <row r="44" spans="1:11" ht="15" x14ac:dyDescent="0.3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5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5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0.16000000000000011</v>
      </c>
    </row>
    <row r="48" spans="1:11" ht="33" customHeight="1" x14ac:dyDescent="0.35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5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33" customHeight="1" x14ac:dyDescent="0.35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0.03</v>
      </c>
      <c r="G50" s="93"/>
      <c r="H50" s="21"/>
      <c r="I50" s="21"/>
      <c r="J50" s="21"/>
      <c r="K50" s="95"/>
    </row>
    <row r="51" spans="1:11" ht="33" customHeight="1" x14ac:dyDescent="0.35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100</v>
      </c>
      <c r="H51" s="5"/>
      <c r="I51" s="5"/>
      <c r="J51" s="29"/>
      <c r="K51" s="95"/>
    </row>
    <row r="52" spans="1:11" ht="33" customHeight="1" x14ac:dyDescent="0.35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3.75" customHeight="1" x14ac:dyDescent="0.35">
      <c r="A53" s="4"/>
      <c r="B53" s="31">
        <v>25</v>
      </c>
      <c r="C53" s="36" t="s">
        <v>45</v>
      </c>
      <c r="D53" s="70" t="s">
        <v>94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5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 x14ac:dyDescent="0.35">
      <c r="A55" s="4"/>
      <c r="B55" s="31">
        <v>27</v>
      </c>
      <c r="C55" s="36" t="s">
        <v>79</v>
      </c>
      <c r="D55" s="70" t="s">
        <v>95</v>
      </c>
      <c r="E55" s="19">
        <v>0.03</v>
      </c>
      <c r="F55" s="19">
        <f t="shared" si="1"/>
        <v>0</v>
      </c>
      <c r="G55" s="93" t="s">
        <v>101</v>
      </c>
      <c r="H55" s="9"/>
      <c r="I55" s="9"/>
      <c r="J55" s="30"/>
      <c r="K55" s="95"/>
    </row>
    <row r="56" spans="1:11" ht="30" x14ac:dyDescent="0.35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5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 t="s">
        <v>104</v>
      </c>
      <c r="H57" s="9"/>
      <c r="I57" s="9"/>
      <c r="J57" s="30"/>
      <c r="K57" s="95"/>
    </row>
    <row r="58" spans="1:11" ht="30" x14ac:dyDescent="0.35">
      <c r="A58" s="4"/>
      <c r="B58" s="31">
        <v>30</v>
      </c>
      <c r="C58" s="36" t="s">
        <v>73</v>
      </c>
      <c r="D58" s="70" t="s">
        <v>95</v>
      </c>
      <c r="E58" s="19">
        <v>0.03</v>
      </c>
      <c r="F58" s="19">
        <f t="shared" si="1"/>
        <v>0</v>
      </c>
      <c r="G58" s="93" t="s">
        <v>102</v>
      </c>
      <c r="H58" s="9"/>
      <c r="I58" s="9"/>
      <c r="J58" s="30"/>
      <c r="K58" s="95"/>
    </row>
    <row r="59" spans="1:11" ht="15" x14ac:dyDescent="0.35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0.03</v>
      </c>
      <c r="G59" s="93"/>
      <c r="H59" s="5"/>
      <c r="I59" s="5"/>
      <c r="J59" s="29"/>
      <c r="K59" s="95"/>
    </row>
    <row r="60" spans="1:11" ht="15" x14ac:dyDescent="0.35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0.03</v>
      </c>
      <c r="G60" s="93"/>
      <c r="H60" s="5"/>
      <c r="I60" s="5"/>
      <c r="J60" s="29"/>
      <c r="K60" s="95"/>
    </row>
    <row r="61" spans="1:11" ht="15" x14ac:dyDescent="0.35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 x14ac:dyDescent="0.35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 x14ac:dyDescent="0.35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5">
      <c r="A64" s="4"/>
      <c r="B64" s="32">
        <v>36</v>
      </c>
      <c r="C64" s="37" t="s">
        <v>59</v>
      </c>
      <c r="D64" s="70" t="s">
        <v>94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5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 x14ac:dyDescent="0.35">
      <c r="A66" s="4"/>
      <c r="B66" s="32">
        <v>38</v>
      </c>
      <c r="C66" s="37" t="s">
        <v>90</v>
      </c>
      <c r="D66" s="70" t="s">
        <v>95</v>
      </c>
      <c r="E66" s="19">
        <v>0.03</v>
      </c>
      <c r="F66" s="19">
        <f t="shared" si="1"/>
        <v>0</v>
      </c>
      <c r="G66" s="93" t="s">
        <v>103</v>
      </c>
      <c r="H66" s="5"/>
      <c r="I66" s="5"/>
      <c r="J66" s="29"/>
      <c r="K66" s="95"/>
    </row>
    <row r="67" spans="1:11" ht="45" x14ac:dyDescent="0.35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5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5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95"/>
    </row>
    <row r="70" spans="1:11" ht="30" x14ac:dyDescent="0.35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5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5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5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5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30" x14ac:dyDescent="0.35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0.03</v>
      </c>
      <c r="G75" s="93"/>
      <c r="H75" s="12"/>
      <c r="I75" s="12"/>
      <c r="J75" s="12"/>
      <c r="K75" s="95"/>
    </row>
    <row r="76" spans="1:11" ht="30" x14ac:dyDescent="0.35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0.03</v>
      </c>
      <c r="G76" s="93"/>
      <c r="H76" s="12"/>
      <c r="I76" s="12"/>
      <c r="J76" s="12"/>
      <c r="K76" s="95"/>
    </row>
    <row r="77" spans="1:11" ht="45" x14ac:dyDescent="0.35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0.03</v>
      </c>
      <c r="G77" s="93"/>
      <c r="H77" s="12"/>
      <c r="I77" s="12"/>
      <c r="J77" s="12"/>
      <c r="K77" s="95"/>
    </row>
    <row r="78" spans="1:11" ht="45" x14ac:dyDescent="0.35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0.03</v>
      </c>
      <c r="G78" s="93"/>
      <c r="H78" s="12"/>
      <c r="I78" s="12"/>
      <c r="J78" s="12"/>
      <c r="K78" s="95"/>
    </row>
    <row r="79" spans="1:11" ht="45" x14ac:dyDescent="0.35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</v>
      </c>
      <c r="G79" s="93" t="s">
        <v>101</v>
      </c>
      <c r="H79" s="12"/>
      <c r="I79" s="12"/>
      <c r="J79" s="12"/>
      <c r="K79" s="95"/>
    </row>
    <row r="80" spans="1:11" ht="60" x14ac:dyDescent="0.35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5">
      <c r="A82" s="1"/>
      <c r="B82" s="20"/>
      <c r="C82" s="35"/>
      <c r="D82" s="1"/>
      <c r="E82" s="1"/>
      <c r="F82" s="1"/>
    </row>
    <row r="83" spans="1:11" ht="15" x14ac:dyDescent="0.2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5">
      <c r="A84" s="2" t="s">
        <v>84</v>
      </c>
      <c r="B84" s="54"/>
      <c r="C84" s="55"/>
    </row>
    <row r="85" spans="1:11" s="21" customFormat="1" ht="30" x14ac:dyDescent="0.25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5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8.0000000000000016E-2</v>
      </c>
    </row>
    <row r="87" spans="1:11" s="52" customFormat="1" ht="15" x14ac:dyDescent="0.35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5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</v>
      </c>
      <c r="G88" s="93"/>
      <c r="H88" s="49"/>
      <c r="I88" s="49"/>
      <c r="J88" s="49"/>
      <c r="K88" s="95"/>
    </row>
    <row r="89" spans="1:11" ht="30" x14ac:dyDescent="0.25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5"/>
    </row>
    <row r="90" spans="1:11" ht="30" x14ac:dyDescent="0.25">
      <c r="A90" s="9"/>
      <c r="B90" s="31">
        <v>57</v>
      </c>
      <c r="C90" s="36" t="s">
        <v>75</v>
      </c>
      <c r="D90" s="70" t="s">
        <v>94</v>
      </c>
      <c r="E90" s="19">
        <v>0.2</v>
      </c>
      <c r="F90" s="19">
        <f>IF(D90="DA",E90,0)</f>
        <v>0.2</v>
      </c>
      <c r="G90" s="93"/>
      <c r="K90" s="95"/>
    </row>
    <row r="91" spans="1:11" ht="12" customHeight="1" x14ac:dyDescent="0.25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5">
      <c r="A94" s="53" t="s">
        <v>85</v>
      </c>
      <c r="B94" s="57"/>
      <c r="C94" s="58"/>
    </row>
    <row r="95" spans="1:11" ht="30" customHeight="1" x14ac:dyDescent="0.35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5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customHeight="1" x14ac:dyDescent="0.35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5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5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5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5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0.1</v>
      </c>
      <c r="G101" s="93"/>
      <c r="K101" s="95"/>
    </row>
    <row r="102" spans="1:11" ht="33" customHeight="1" x14ac:dyDescent="0.25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3.2" x14ac:dyDescent="0.25"/>
  <cols>
    <col min="1" max="1" width="50.6640625" style="18" customWidth="1"/>
    <col min="2" max="2" width="19" style="18" customWidth="1"/>
    <col min="3" max="3" width="27.109375" style="18" customWidth="1"/>
    <col min="4" max="5" width="9.109375" style="18"/>
  </cols>
  <sheetData>
    <row r="4" spans="1:11" ht="49.5" customHeight="1" x14ac:dyDescent="0.25">
      <c r="A4" s="26"/>
      <c r="B4" s="28" t="s">
        <v>56</v>
      </c>
      <c r="C4" s="28" t="s">
        <v>57</v>
      </c>
    </row>
    <row r="5" spans="1:11" ht="38.25" customHeight="1" x14ac:dyDescent="0.35">
      <c r="A5" s="14" t="s">
        <v>10</v>
      </c>
      <c r="B5" s="27">
        <f>Koeficijenti!K15</f>
        <v>0.2</v>
      </c>
      <c r="C5" s="97">
        <f>SUM(B5:B9)</f>
        <v>0.91900000000000004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5">
      <c r="A6" s="14" t="s">
        <v>2</v>
      </c>
      <c r="B6" s="27">
        <f>Koeficijenti!K24</f>
        <v>0.27900000000000003</v>
      </c>
      <c r="C6" s="97"/>
      <c r="D6" s="17"/>
      <c r="E6" s="17"/>
      <c r="F6" s="1"/>
      <c r="G6" s="1"/>
      <c r="H6" s="1"/>
    </row>
    <row r="7" spans="1:11" ht="38.25" customHeight="1" x14ac:dyDescent="0.35">
      <c r="A7" s="14" t="s">
        <v>6</v>
      </c>
      <c r="B7" s="27">
        <f>Koeficijenti!K47</f>
        <v>0.16000000000000011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5">
      <c r="A8" s="14" t="s">
        <v>11</v>
      </c>
      <c r="B8" s="27">
        <f>Koeficijenti!K86</f>
        <v>8.0000000000000016E-2</v>
      </c>
      <c r="C8" s="97"/>
    </row>
    <row r="9" spans="1:11" ht="38.25" customHeight="1" x14ac:dyDescent="0.25">
      <c r="A9" s="14" t="s">
        <v>12</v>
      </c>
      <c r="B9" s="27">
        <f>Koeficijenti!K96</f>
        <v>0.2</v>
      </c>
      <c r="C9" s="97"/>
    </row>
    <row r="10" spans="1:11" ht="15" x14ac:dyDescent="0.2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Katarina Mindoljević</cp:lastModifiedBy>
  <cp:lastPrinted>2013-04-09T11:41:07Z</cp:lastPrinted>
  <dcterms:created xsi:type="dcterms:W3CDTF">2012-11-20T14:42:42Z</dcterms:created>
  <dcterms:modified xsi:type="dcterms:W3CDTF">2016-03-23T13:58:48Z</dcterms:modified>
</cp:coreProperties>
</file>