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ma.adris.hr\home\ezgrabli\Dokumenti\STATUSNE PROMJENE\HANFA\2017\"/>
    </mc:Choice>
  </mc:AlternateContent>
  <workbookProtection workbookPassword="E090" lockStructure="1"/>
  <bookViews>
    <workbookView xWindow="0" yWindow="0" windowWidth="28800" windowHeight="11175"/>
  </bookViews>
  <sheets>
    <sheet name="Koeficijenti" sheetId="1" r:id="rId1"/>
    <sheet name="Uspješnost" sheetId="2" state="hidden" r:id="rId2"/>
  </sheets>
  <calcPr calcId="162913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<sst xmlns="http://schemas.openxmlformats.org/spreadsheetml/2006/main" count="226" uniqueCount="121">
  <si>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</si>
  <si>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</si>
  <si>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</si>
  <si>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</si>
  <si>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</si>
  <si>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</si>
  <si>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</si>
  <si>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</si>
  <si>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</si>
  <si>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</si>
  <si>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</si>
  <si>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</si>
  <si>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</si>
  <si>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</si>
  <si>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</si>
  <si>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</si>
  <si>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</si>
  <si>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</si>
  <si>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</si>
  <si>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</si>
  <si>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</si>
  <si>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</si>
  <si>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</si>
  <si>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</si>
  <si>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</si>
  <si>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</si>
  <si>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</si>
  <si>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</si>
  <si>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</si>
  <si>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</si>
  <si>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</si>
  <si>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</si>
  <si>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</si>
  <si>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</si>
  <si>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</si>
  <si>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</si>
  <si>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</si>
  <si>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</si>
  <si>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</si>
  <si>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</si>
  <si>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</si>
  <si>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</si>
  <si>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</si>
  <si>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</si>
  <si>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</si>
  <si>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</si>
  <si>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</si>
  <si>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</si>
  <si>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</si>
  <si>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</si>
  <si>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</si>
  <si>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</si>
  <si>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</si>
  <si>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</si>
  <si>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</si>
  <si>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</si>
  <si>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</si>
  <si>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</si>
  <si>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</si>
  <si>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</si>
  <si>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</si>
  <si>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</si>
  <si>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</si>
  <si>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</si>
  <si>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</si>
  <si>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</si>
  <si>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</si>
  <si>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</si>
  <si>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</si>
  <si>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</si>
  <si>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</si>
  <si>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</si>
  <si>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</si>
  <si>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</si>
  <si>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</si>
  <si>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</si>
  <si>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</si>
  <si>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</si>
  <si>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</si>
  <si>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</si>
  <si>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</si>
  <si>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</si>
  <si>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</si>
  <si>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</si>
  <si>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</si>
  <si>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</si>
  <si>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</si>
  <si>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</si>
  <si>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</si>
  <si>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</si>
  <si>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</si>
  <si>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</si>
  <si>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</si>
  <si>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ADRIS GRUPA d.d.</t>
  </si>
  <si>
    <t>NE</t>
  </si>
  <si>
    <t>društvo ima vlastitu politiku korporativnog upravljanja</t>
  </si>
  <si>
    <t>DA</t>
  </si>
  <si>
    <t>do sada takvih zahtjeva nismo imali</t>
  </si>
  <si>
    <t>obzirom na broj sudionika ne pokazuje se nužnim</t>
  </si>
  <si>
    <t>takvih tužba nije bilo</t>
  </si>
  <si>
    <t>postoji uska suradnja sa upravom Društva, te se sjednice sazivaju po potrebi</t>
  </si>
  <si>
    <t>u planu je donošenje</t>
  </si>
  <si>
    <t>Nema takvih ugovora/sporazuma</t>
  </si>
  <si>
    <t xml:space="preserve"> </t>
  </si>
  <si>
    <t>većina članova revizorskog odbora nisu članovi Nadzornog odbora Društva</t>
  </si>
  <si>
    <t>pravo glasa daju redovne dionice, ne i povlaštene</t>
  </si>
  <si>
    <t>svaki dodatni angažman usluga revizorske kuće predmet je posebne odluke</t>
  </si>
  <si>
    <t>Vitomir Palinec, 052/801-122</t>
  </si>
  <si>
    <t>sukladno odredbama Statuta Društva</t>
  </si>
  <si>
    <t>mr. Ante Vlahović, predsjednik Uprave; 
Tomislav Popović, član Uprave</t>
  </si>
  <si>
    <t>ne postoji odjel za unutarnju reviziju; cjelokupni sustav unutarnjeg nadzora provodi se pomoću unutarnjih kontrola koje su ugrađene u poslovne procese</t>
  </si>
  <si>
    <t>isto je regulirano Statutom te internim aktima Društva</t>
  </si>
  <si>
    <t>u pravilu sastanke sa zainteresiranim ulagateljima održava menadžment Društva</t>
  </si>
  <si>
    <t>20.04.2017.g.</t>
  </si>
  <si>
    <t>Rino Bubičić, predsjednik NO; 
dr. Tomislav Budin, zamjenik predsjednika NO; 
Marica Šorak Pokrajac, zamjenik predsjednika NO;   
Hrvoje Patajac, član NO; 
Roberto Škopac, član NO;
Ida Lokmer, član NO; 
Erika Zgrablić, član NO</t>
  </si>
  <si>
    <t>naknadu/nagradu određuje glavna skupština</t>
  </si>
  <si>
    <t>naknadu/nagradu određuje glavna skupština, a Društvo sukladno primjenjivim propisima objavljuje odluke koje skupština donese</t>
  </si>
  <si>
    <t>takvih poslova nije bilo u 2016.g.</t>
  </si>
  <si>
    <t xml:space="preserve">takvih poslova nije bilo u 2016.g., osim kupnje dionica Društva u okviru ESOP programa što je i javno objavljeno </t>
  </si>
  <si>
    <t>ovisno o potrebama, druge usluge pruža sam ili putem povezanih društava</t>
  </si>
  <si>
    <t>članovi NO su dioničari Društva i/ili trenutni, odnosno  bivši djelatnici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</si>
</sst>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3"/>
  <sheetViews>
    <sheetView tabSelected="1" workbookViewId="0">
      <selection activeCell="G49" sqref="G49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107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113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</v>
      </c>
      <c r="G15" s="93" t="s">
        <v>95</v>
      </c>
      <c r="H15" s="20"/>
      <c r="I15" s="20"/>
      <c r="J15" s="20"/>
      <c r="K15" s="96">
        <f>SUM(F15:F18)*0.2</f>
        <v>0.1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7"/>
    </row>
    <row r="17" spans="1:11" ht="33" customHeight="1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7"/>
    </row>
    <row r="18" spans="1:11" ht="33" customHeight="1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0.23399999999999996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</v>
      </c>
      <c r="G25" s="93" t="s">
        <v>105</v>
      </c>
      <c r="H25" s="5"/>
      <c r="I25" s="5"/>
      <c r="J25" s="5"/>
      <c r="K25" s="96"/>
    </row>
    <row r="26" spans="1:11" ht="33" customHeight="1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3" customHeight="1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6"/>
    </row>
    <row r="29" spans="1:11" ht="76.5" customHeight="1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1.5" customHeight="1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6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6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6"/>
    </row>
    <row r="35" spans="1:11" ht="60" x14ac:dyDescent="0.3">
      <c r="A35" s="4"/>
      <c r="B35" s="31">
        <v>16</v>
      </c>
      <c r="C35" s="37" t="s">
        <v>44</v>
      </c>
      <c r="D35" s="70" t="s">
        <v>96</v>
      </c>
      <c r="E35" s="19">
        <v>7.0000000000000007E-2</v>
      </c>
      <c r="F35" s="22">
        <f t="shared" si="0"/>
        <v>7.0000000000000007E-2</v>
      </c>
      <c r="G35" s="93" t="s">
        <v>108</v>
      </c>
      <c r="H35" s="5"/>
      <c r="I35" s="5"/>
      <c r="J35" s="5"/>
      <c r="K35" s="96"/>
    </row>
    <row r="36" spans="1:11" ht="33" customHeight="1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29.25" customHeight="1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6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35" x14ac:dyDescent="0.3">
      <c r="A43" s="7" t="s">
        <v>21</v>
      </c>
      <c r="B43" s="34"/>
      <c r="C43" s="35"/>
      <c r="D43" s="11"/>
      <c r="E43" s="11"/>
      <c r="F43" s="11"/>
      <c r="G43" s="94" t="s">
        <v>114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</v>
      </c>
      <c r="G47" s="93" t="s">
        <v>100</v>
      </c>
      <c r="H47" s="20"/>
      <c r="I47" s="20"/>
      <c r="J47" s="20"/>
      <c r="K47" s="96">
        <f>SUM(F47:F80)*0.2</f>
        <v>8.8000000000000037E-2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6"/>
    </row>
    <row r="49" spans="1:11" ht="33" customHeight="1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5" t="s">
        <v>120</v>
      </c>
      <c r="H49" s="20"/>
      <c r="I49" s="20"/>
      <c r="J49" s="20"/>
      <c r="K49" s="96"/>
    </row>
    <row r="50" spans="1:11" ht="33" customHeight="1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101</v>
      </c>
      <c r="H50" s="21"/>
      <c r="I50" s="21"/>
      <c r="J50" s="21"/>
      <c r="K50" s="96"/>
    </row>
    <row r="51" spans="1:11" ht="33" customHeight="1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115</v>
      </c>
      <c r="H51" s="5"/>
      <c r="I51" s="5"/>
      <c r="J51" s="29"/>
      <c r="K51" s="96"/>
    </row>
    <row r="52" spans="1:11" ht="33" customHeight="1" x14ac:dyDescent="0.3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0.03</v>
      </c>
      <c r="G52" s="95" t="s">
        <v>115</v>
      </c>
      <c r="H52" s="5"/>
      <c r="I52" s="5"/>
      <c r="J52" s="29"/>
      <c r="K52" s="96"/>
    </row>
    <row r="53" spans="1:11" ht="63.75" customHeight="1" x14ac:dyDescent="0.3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</v>
      </c>
      <c r="G53" s="95" t="s">
        <v>116</v>
      </c>
      <c r="H53" s="5"/>
      <c r="I53" s="5"/>
      <c r="J53" s="29"/>
      <c r="K53" s="96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6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</v>
      </c>
      <c r="G55" s="93" t="s">
        <v>117</v>
      </c>
      <c r="H55" s="9"/>
      <c r="I55" s="9"/>
      <c r="J55" s="30"/>
      <c r="K55" s="96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102</v>
      </c>
      <c r="H57" s="9"/>
      <c r="I57" s="9"/>
      <c r="J57" s="30"/>
      <c r="K57" s="96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102</v>
      </c>
      <c r="H58" s="9"/>
      <c r="I58" s="9"/>
      <c r="J58" s="30"/>
      <c r="K58" s="96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 t="s">
        <v>103</v>
      </c>
      <c r="H59" s="5"/>
      <c r="I59" s="5"/>
      <c r="J59" s="29"/>
      <c r="K59" s="96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6"/>
    </row>
    <row r="62" spans="1:11" ht="45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104</v>
      </c>
      <c r="H62" s="5"/>
      <c r="I62" s="5"/>
      <c r="J62" s="29"/>
      <c r="K62" s="96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6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6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110</v>
      </c>
      <c r="H65" s="5"/>
      <c r="I65" s="5"/>
      <c r="J65" s="29"/>
      <c r="K65" s="96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6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6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6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106</v>
      </c>
      <c r="H69" s="5"/>
      <c r="I69" s="5"/>
      <c r="J69" s="29"/>
      <c r="K69" s="96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6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6"/>
    </row>
    <row r="72" spans="1:11" ht="3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75.75" customHeight="1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6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111</v>
      </c>
      <c r="H75" s="12"/>
      <c r="I75" s="12"/>
      <c r="J75" s="12"/>
      <c r="K75" s="96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111</v>
      </c>
      <c r="H76" s="12"/>
      <c r="I76" s="12"/>
      <c r="J76" s="12"/>
      <c r="K76" s="96"/>
    </row>
    <row r="77" spans="1:11" ht="45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111</v>
      </c>
      <c r="H77" s="12"/>
      <c r="I77" s="12"/>
      <c r="J77" s="12"/>
      <c r="K77" s="96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111</v>
      </c>
      <c r="H78" s="12"/>
      <c r="I78" s="12"/>
      <c r="J78" s="12"/>
      <c r="K78" s="96"/>
    </row>
    <row r="79" spans="1:11" ht="60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118</v>
      </c>
      <c r="H79" s="12"/>
      <c r="I79" s="12"/>
      <c r="J79" s="12"/>
      <c r="K79" s="96"/>
    </row>
    <row r="80" spans="1:11" ht="60" x14ac:dyDescent="0.3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 t="s">
        <v>103</v>
      </c>
      <c r="H80" s="12"/>
      <c r="I80" s="12"/>
      <c r="J80" s="12"/>
      <c r="K80" s="96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4.5000000000000005E-2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45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</v>
      </c>
      <c r="G88" s="93" t="s">
        <v>119</v>
      </c>
      <c r="H88" s="49"/>
      <c r="I88" s="49"/>
      <c r="J88" s="49"/>
      <c r="K88" s="96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/>
      <c r="H89" s="21"/>
      <c r="I89" s="21"/>
      <c r="J89" s="21"/>
      <c r="K89" s="96"/>
    </row>
    <row r="90" spans="1:11" ht="75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</v>
      </c>
      <c r="G90" s="95" t="s">
        <v>110</v>
      </c>
      <c r="K90" s="96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0.16000000000000003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6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6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 t="s">
        <v>112</v>
      </c>
      <c r="K101" s="96"/>
    </row>
    <row r="102" spans="1:11" ht="33" customHeight="1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6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fitToHeight="0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</v>
      </c>
      <c r="C5" s="98">
        <f>SUM(B5:B9)</f>
        <v>0.627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0.23399999999999996</v>
      </c>
      <c r="C6" s="98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8.8000000000000037E-2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4.5000000000000005E-2</v>
      </c>
      <c r="C8" s="98"/>
    </row>
    <row r="9" spans="1:11" ht="38.25" customHeight="1" x14ac:dyDescent="0.2">
      <c r="A9" s="14" t="s">
        <v>12</v>
      </c>
      <c r="B9" s="27">
        <f>Koeficijenti!K96</f>
        <v>0.16000000000000003</v>
      </c>
      <c r="C9" s="98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Erika Zgrablić</cp:lastModifiedBy>
  <cp:lastPrinted>2017-04-19T13:08:49Z</cp:lastPrinted>
  <dcterms:created xsi:type="dcterms:W3CDTF">2012-11-20T14:42:42Z</dcterms:created>
  <dcterms:modified xsi:type="dcterms:W3CDTF">2017-04-19T13:12:58Z</dcterms:modified>
</cp:coreProperties>
</file>