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ZAGREBAČKA BURZA\"/>
    </mc:Choice>
  </mc:AlternateContent>
  <workbookProtection workbookPassword="E090" lockStructure="1"/>
  <bookViews>
    <workbookView xWindow="0" yWindow="0" windowWidth="23040" windowHeight="939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<sst xmlns="http://schemas.openxmlformats.org/spreadsheetml/2006/main" count="225" uniqueCount="117">
  <si>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</si>
  <si>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</si>
  <si>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</si>
  <si>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</si>
  <si>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</si>
  <si>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</si>
  <si>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</si>
  <si>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</si>
  <si>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</si>
  <si>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</si>
  <si>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</si>
  <si>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</si>
  <si>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</si>
  <si>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</si>
  <si>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</si>
  <si>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</si>
  <si>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</si>
  <si>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</si>
  <si>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</si>
  <si>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</si>
  <si>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</si>
  <si>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</si>
  <si>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</si>
  <si>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</si>
  <si>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</si>
  <si>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</si>
  <si>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</si>
  <si>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</si>
  <si>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</si>
  <si>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</si>
  <si>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</si>
  <si>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</si>
  <si>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</si>
  <si>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</si>
  <si>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</si>
  <si>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</si>
  <si>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</si>
  <si>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</si>
  <si>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</si>
  <si>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</si>
  <si>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</si>
  <si>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</si>
  <si>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</si>
  <si>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</si>
  <si>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</si>
  <si>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</si>
  <si>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</si>
  <si>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</si>
  <si>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</si>
  <si>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</si>
  <si>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</si>
  <si>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</si>
  <si>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</si>
  <si>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</si>
  <si>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</si>
  <si>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</si>
  <si>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</si>
  <si>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</si>
  <si>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</si>
  <si>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</si>
  <si>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</si>
  <si>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</si>
  <si>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</si>
  <si>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</si>
  <si>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</si>
  <si>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</si>
  <si>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</si>
  <si>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</si>
  <si>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</si>
  <si>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</si>
  <si>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</si>
  <si>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</si>
  <si>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</si>
  <si>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</si>
  <si>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</si>
  <si>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</si>
  <si>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</si>
  <si>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</si>
  <si>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</si>
  <si>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</si>
  <si>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</si>
  <si>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</si>
  <si>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</si>
  <si>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</si>
  <si>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</si>
  <si>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</si>
  <si>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</si>
  <si>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</si>
  <si>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</si>
  <si>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</si>
  <si>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</si>
  <si>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</si>
  <si>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</si>
  <si>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</si>
  <si>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nije bilo isplate dividende</t>
  </si>
  <si>
    <t>vidjeti odgovor pod 12.</t>
  </si>
  <si>
    <t xml:space="preserve">propisano je Statutom Društva </t>
  </si>
  <si>
    <t>nije bilo takvog slučaja</t>
  </si>
  <si>
    <t>sjednice se održavaju prema obvezama propisanim ZTD</t>
  </si>
  <si>
    <t>Društvo ulaže u izobrazbu svojih radnika vodeći računa o zahtjevima poslovanja i tržišta</t>
  </si>
  <si>
    <t>određena je odlukom Glavne skupštine</t>
  </si>
  <si>
    <t>ne postoji obveza objave predmetnih informacija</t>
  </si>
  <si>
    <t>nije bilo takvih poslova</t>
  </si>
  <si>
    <t>vidjeti odgovor pod 28.</t>
  </si>
  <si>
    <t>javnom objavom u bilješkama uz godišnje financijsko izvješće</t>
  </si>
  <si>
    <t>predmetne naknade dio su revizorskih izvješća koji je predmet javne objave i čija izrada je u tijeku</t>
  </si>
  <si>
    <t>vidjeti odgovor pod 35</t>
  </si>
  <si>
    <t>vidjeti odgovor pod 47</t>
  </si>
  <si>
    <t>imenovani revizor odbija započeti s revizijom financijskih izvještaja do podmirenja svih obveza i uplate predujma za revizuju 2018.g.</t>
  </si>
  <si>
    <t>Napomena: godišnji izvještaj za 2018.g. nije dostupan s obzirom na okolnosti i poteškoće u kojima se društvo nalazi</t>
  </si>
  <si>
    <t>članovi NO nemaju ostalih naknada i primanja od Društva. Predmetne naknade dio su revizorskih izvješća koji je predmet javne objave i čija izrada je u tijeku</t>
  </si>
  <si>
    <t>3. MAJ Brodogradilište d.d., Rijeka Liburnijska 3, OIB 86167814130</t>
  </si>
  <si>
    <t>Maksimilian Percan, direktor</t>
  </si>
  <si>
    <t>unutarnja revizija postoji</t>
  </si>
  <si>
    <t>Veljko Grbac - predsjednik NO, Marinko Brgić - zamjenik predsjednika NO, Elvis Pahljina  - član NO, Goran Kutnjak - član NO od 09.02. do 31.12.2018., Juraj Šoljić - član NO od 02.02. do 31.12.2018.</t>
  </si>
  <si>
    <t>prethodni revizijski odbor imao je mandat do polovine studenog 2018. a novi nakon tog razdoblja nije ustrojen zbog neprihvaćanja imenovanja od strane svih predloženih kandidata</t>
  </si>
  <si>
    <t>nakon studenog 2018. komisija je prestala s radom zbog isteka mandata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</si>
</sst>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"/>
  <sheetViews>
    <sheetView tabSelected="1" view="pageBreakPreview" zoomScaleNormal="100" zoomScaleSheetLayoutView="100" workbookViewId="0">
      <selection activeCell="N13" sqref="N13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111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/>
    </row>
    <row r="7" spans="1:11" ht="13.5" thickBot="1">
      <c r="A7" s="52" t="s">
        <v>1</v>
      </c>
      <c r="B7" s="53"/>
      <c r="C7" s="54"/>
      <c r="D7" s="55"/>
      <c r="E7" s="56"/>
      <c r="F7" s="56"/>
      <c r="G7" s="58">
        <v>43573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92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92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92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93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0.22799999999999995</v>
      </c>
    </row>
    <row r="25" spans="1:11" ht="15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0</v>
      </c>
      <c r="G31" s="72" t="s">
        <v>94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72" t="s">
        <v>95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 t="s">
        <v>95</v>
      </c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 t="s">
        <v>96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97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112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77.25" thickBot="1">
      <c r="A43" s="94" t="s">
        <v>16</v>
      </c>
      <c r="B43" s="63"/>
      <c r="C43" s="61"/>
      <c r="D43" s="55"/>
      <c r="E43" s="55"/>
      <c r="F43" s="55"/>
      <c r="G43" s="95" t="s">
        <v>114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93</v>
      </c>
      <c r="E47" s="71">
        <v>0.03</v>
      </c>
      <c r="F47" s="71">
        <f t="shared" ref="F47:F78" si="1">IF(D47="DA",E47,0)</f>
        <v>0</v>
      </c>
      <c r="G47" s="72" t="s">
        <v>98</v>
      </c>
      <c r="H47" s="10"/>
      <c r="I47" s="10"/>
      <c r="J47" s="10"/>
      <c r="K47" s="105">
        <f>SUM(F47:F78)*0.2</f>
        <v>0.04</v>
      </c>
    </row>
    <row r="48" spans="1:11" ht="15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38.25">
      <c r="A50" s="84"/>
      <c r="B50" s="85">
        <v>22</v>
      </c>
      <c r="C50" s="88" t="s">
        <v>48</v>
      </c>
      <c r="D50" s="70" t="s">
        <v>93</v>
      </c>
      <c r="E50" s="71">
        <v>0.03</v>
      </c>
      <c r="F50" s="71">
        <f t="shared" si="1"/>
        <v>0</v>
      </c>
      <c r="G50" s="72" t="s">
        <v>99</v>
      </c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 t="s">
        <v>100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93</v>
      </c>
      <c r="E53" s="71">
        <v>0.03</v>
      </c>
      <c r="F53" s="71">
        <f t="shared" si="1"/>
        <v>0</v>
      </c>
      <c r="G53" s="72" t="s">
        <v>101</v>
      </c>
      <c r="H53" s="2"/>
      <c r="I53" s="2"/>
      <c r="J53" s="18"/>
      <c r="K53" s="105"/>
    </row>
    <row r="54" spans="1:11" ht="63.75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 t="s">
        <v>110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93</v>
      </c>
      <c r="E55" s="71">
        <v>0.03</v>
      </c>
      <c r="F55" s="71">
        <f t="shared" si="1"/>
        <v>0</v>
      </c>
      <c r="G55" s="72" t="s">
        <v>102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93</v>
      </c>
      <c r="E56" s="71">
        <v>0.03</v>
      </c>
      <c r="F56" s="71">
        <f t="shared" si="1"/>
        <v>0</v>
      </c>
      <c r="G56" s="72" t="s">
        <v>102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 t="s">
        <v>103</v>
      </c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103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93</v>
      </c>
      <c r="E59" s="71">
        <v>0.03</v>
      </c>
      <c r="F59" s="71">
        <f t="shared" si="1"/>
        <v>0</v>
      </c>
      <c r="G59" s="72" t="s">
        <v>103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76.5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</v>
      </c>
      <c r="G62" s="72" t="s">
        <v>115</v>
      </c>
      <c r="H62" s="2"/>
      <c r="I62" s="2"/>
      <c r="J62" s="18"/>
      <c r="K62" s="105"/>
    </row>
    <row r="63" spans="1:11" ht="38.25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72" t="s">
        <v>116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</v>
      </c>
      <c r="G64" s="72" t="s">
        <v>106</v>
      </c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</v>
      </c>
      <c r="G65" s="72" t="s">
        <v>106</v>
      </c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</v>
      </c>
      <c r="G66" s="72" t="s">
        <v>106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</v>
      </c>
      <c r="G67" s="72" t="s">
        <v>113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</v>
      </c>
      <c r="G68" s="72" t="s">
        <v>106</v>
      </c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</v>
      </c>
      <c r="G69" s="72" t="s">
        <v>106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72" t="s">
        <v>106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</v>
      </c>
      <c r="G71" s="72" t="s">
        <v>106</v>
      </c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92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105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107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93</v>
      </c>
      <c r="E77" s="71">
        <v>0.02</v>
      </c>
      <c r="F77" s="71">
        <f t="shared" si="1"/>
        <v>0</v>
      </c>
      <c r="G77" s="72" t="s">
        <v>102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51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 t="s">
        <v>108</v>
      </c>
      <c r="H84" s="10"/>
      <c r="I84" s="10"/>
      <c r="J84" s="10"/>
      <c r="K84" s="105">
        <f>SUM(F84:F89)*0.1</f>
        <v>0.1</v>
      </c>
    </row>
    <row r="85" spans="1:11" s="23" customFormat="1" ht="15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92</v>
      </c>
      <c r="E87" s="71">
        <v>0.15</v>
      </c>
      <c r="F87" s="71">
        <f>IF(D87="DA",E87,0)</f>
        <v>0.15</v>
      </c>
      <c r="G87" s="72" t="s">
        <v>104</v>
      </c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92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51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 t="s">
        <v>109</v>
      </c>
      <c r="H95" s="10"/>
      <c r="I95" s="10"/>
      <c r="J95" s="10"/>
      <c r="K95" s="105">
        <f>SUM(F95:F101)*0.2</f>
        <v>0.2</v>
      </c>
    </row>
    <row r="96" spans="1:11" ht="15">
      <c r="A96" s="67"/>
      <c r="B96" s="68">
        <v>58</v>
      </c>
      <c r="C96" s="69" t="s">
        <v>12</v>
      </c>
      <c r="D96" s="70" t="s">
        <v>92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92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/>
  <rowBreaks count="5" manualBreakCount="5">
    <brk id="27" max="14" man="1"/>
    <brk id="41" max="14" man="1"/>
    <brk id="53" max="14" man="1"/>
    <brk id="67" max="14" man="1"/>
    <brk id="86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0.76800000000000002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0.22799999999999995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0.04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7"/>
    </row>
    <row r="9" spans="1:11" ht="38.25" customHeight="1">
      <c r="A9" s="7" t="s">
        <v>10</v>
      </c>
      <c r="B9" s="16">
        <f>'Kodeks korp. upravljanja'!K95</f>
        <v>0.2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Olga Muškardin</cp:lastModifiedBy>
  <cp:lastPrinted>2019-04-12T08:17:34Z</cp:lastPrinted>
  <dcterms:created xsi:type="dcterms:W3CDTF">2012-11-20T14:42:42Z</dcterms:created>
  <dcterms:modified xsi:type="dcterms:W3CDTF">2019-07-05T11:19:46Z</dcterms:modified>
</cp:coreProperties>
</file>