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mgolub\Desktop\1H\1H 2020\za objavu xls\"/>
    </mc:Choice>
  </mc:AlternateContent>
  <xr:revisionPtr revIDLastSave="0" documentId="13_ncr:1_{654CB5AB-7D20-42B7-A57E-67E8C2CB1761}" xr6:coauthVersionLast="45" xr6:coauthVersionMax="45" xr10:uidLastSave="{00000000-0000-0000-0000-000000000000}"/>
  <workbookProtection workbookPassword="CA29"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22" l="1"/>
  <c r="D22" i="22"/>
  <c r="E22" i="22"/>
  <c r="F22" i="22"/>
  <c r="G22" i="22"/>
  <c r="H22" i="22"/>
  <c r="I22" i="22"/>
  <c r="J22" i="22"/>
  <c r="I48" i="18" l="1"/>
  <c r="I21" i="18"/>
  <c r="I60" i="19" l="1"/>
  <c r="J60" i="19"/>
  <c r="K60" i="19"/>
  <c r="H60" i="19"/>
  <c r="K28" i="22" l="1"/>
  <c r="C26" i="22"/>
  <c r="C13" i="22"/>
  <c r="C9" i="22"/>
  <c r="H49" i="21"/>
  <c r="H45" i="21"/>
  <c r="H39" i="21"/>
  <c r="H31" i="21"/>
  <c r="H34" i="21" s="1"/>
  <c r="H25" i="21"/>
  <c r="H28" i="21" s="1"/>
  <c r="I19" i="21"/>
  <c r="H12" i="21"/>
  <c r="H43" i="20"/>
  <c r="H37" i="20"/>
  <c r="H32" i="20"/>
  <c r="H28" i="20"/>
  <c r="H21" i="20"/>
  <c r="H15" i="20"/>
  <c r="H46" i="20" l="1"/>
  <c r="H47" i="20" s="1"/>
  <c r="C31" i="22"/>
  <c r="C18" i="22"/>
  <c r="I43" i="20"/>
  <c r="I37" i="20"/>
  <c r="H42" i="19" l="1"/>
  <c r="H35" i="19"/>
  <c r="H30" i="19"/>
  <c r="H24" i="19"/>
  <c r="H21" i="19"/>
  <c r="H16" i="19"/>
  <c r="H9" i="19"/>
  <c r="H61" i="18"/>
  <c r="H48" i="18"/>
  <c r="H39" i="18"/>
  <c r="H36" i="18" s="1"/>
  <c r="H62" i="18" s="1"/>
  <c r="H27" i="18"/>
  <c r="H21" i="18"/>
  <c r="H16" i="18"/>
  <c r="H10" i="18"/>
  <c r="H58" i="18" l="1"/>
  <c r="H20" i="18"/>
  <c r="H8" i="18"/>
  <c r="H20" i="19"/>
  <c r="H49" i="19" s="1"/>
  <c r="H8" i="19"/>
  <c r="H48" i="19" s="1"/>
  <c r="D9" i="22"/>
  <c r="E9" i="22"/>
  <c r="F9" i="22"/>
  <c r="G9" i="22"/>
  <c r="H9" i="22"/>
  <c r="I9" i="22"/>
  <c r="J9" i="22"/>
  <c r="K10" i="22"/>
  <c r="K11" i="22"/>
  <c r="K12" i="22"/>
  <c r="D13" i="22"/>
  <c r="E13" i="22"/>
  <c r="F13" i="22"/>
  <c r="G13" i="22"/>
  <c r="H13" i="22"/>
  <c r="H18" i="22" s="1"/>
  <c r="I13" i="22"/>
  <c r="J13" i="22"/>
  <c r="K14" i="22"/>
  <c r="K30" i="22"/>
  <c r="K29" i="22"/>
  <c r="K27" i="22"/>
  <c r="J26" i="22"/>
  <c r="I26" i="22"/>
  <c r="H26" i="22"/>
  <c r="G26" i="22"/>
  <c r="F26" i="22"/>
  <c r="E26" i="22"/>
  <c r="D26" i="22"/>
  <c r="K25" i="22"/>
  <c r="K24" i="22"/>
  <c r="K23" i="22"/>
  <c r="K21" i="22"/>
  <c r="K20" i="22"/>
  <c r="K19" i="22"/>
  <c r="K17" i="22"/>
  <c r="K16" i="22"/>
  <c r="K15" i="22"/>
  <c r="I49" i="21"/>
  <c r="I45" i="21"/>
  <c r="I39" i="21"/>
  <c r="I31" i="21"/>
  <c r="I34" i="21" s="1"/>
  <c r="I25" i="21"/>
  <c r="I28" i="21" s="1"/>
  <c r="H19" i="21"/>
  <c r="I12" i="21"/>
  <c r="I32" i="20"/>
  <c r="I28" i="20"/>
  <c r="I21" i="20"/>
  <c r="I15" i="20"/>
  <c r="K42" i="19"/>
  <c r="K35" i="19"/>
  <c r="K30" i="19"/>
  <c r="K24" i="19"/>
  <c r="K21" i="19"/>
  <c r="K16" i="19"/>
  <c r="K9" i="19"/>
  <c r="J42" i="19"/>
  <c r="J35" i="19"/>
  <c r="J30" i="19"/>
  <c r="J24" i="19"/>
  <c r="J21" i="19"/>
  <c r="J16" i="19"/>
  <c r="J9" i="19"/>
  <c r="I42" i="19"/>
  <c r="I35" i="19"/>
  <c r="I30" i="19"/>
  <c r="I24" i="19"/>
  <c r="I21" i="19"/>
  <c r="I16" i="19"/>
  <c r="I9" i="19"/>
  <c r="I39" i="18"/>
  <c r="I36" i="18" s="1"/>
  <c r="I62" i="18" s="1"/>
  <c r="I61" i="18" s="1"/>
  <c r="I27" i="18"/>
  <c r="I20" i="18" s="1"/>
  <c r="I16" i="18"/>
  <c r="I10" i="18"/>
  <c r="I45" i="20" l="1"/>
  <c r="I47" i="20" s="1"/>
  <c r="H51" i="19"/>
  <c r="H53" i="19" s="1"/>
  <c r="H61" i="19" s="1"/>
  <c r="H64" i="19" s="1"/>
  <c r="H33" i="18"/>
  <c r="G18" i="22"/>
  <c r="J18" i="22"/>
  <c r="I18" i="22"/>
  <c r="H31" i="22"/>
  <c r="F18" i="22"/>
  <c r="K22" i="22"/>
  <c r="E18" i="22"/>
  <c r="K13" i="22"/>
  <c r="D31" i="22"/>
  <c r="D18" i="22"/>
  <c r="K9" i="22"/>
  <c r="K8" i="19"/>
  <c r="K48" i="19" s="1"/>
  <c r="I58" i="18"/>
  <c r="I8" i="18"/>
  <c r="J8" i="19"/>
  <c r="J48" i="19" s="1"/>
  <c r="F31" i="22"/>
  <c r="J31" i="22"/>
  <c r="G31" i="22"/>
  <c r="E31" i="22"/>
  <c r="I31" i="22"/>
  <c r="I20" i="19"/>
  <c r="I49" i="19" s="1"/>
  <c r="J20" i="19"/>
  <c r="J49" i="19" s="1"/>
  <c r="I8" i="19"/>
  <c r="I48" i="19" s="1"/>
  <c r="K20" i="19"/>
  <c r="K49" i="19" s="1"/>
  <c r="K26" i="22"/>
  <c r="K51" i="19" l="1"/>
  <c r="K53" i="19" s="1"/>
  <c r="I51" i="19"/>
  <c r="I53" i="19" s="1"/>
  <c r="I61" i="19" s="1"/>
  <c r="I64" i="19" s="1"/>
  <c r="J51" i="19"/>
  <c r="J53" i="19" s="1"/>
  <c r="J61" i="19" s="1"/>
  <c r="J64" i="19" s="1"/>
  <c r="I33" i="18"/>
  <c r="K18" i="22"/>
  <c r="K31" i="22"/>
  <c r="K61" i="19" l="1"/>
  <c r="K64" i="19" s="1"/>
</calcChain>
</file>

<file path=xl/sharedStrings.xml><?xml version="1.0" encoding="utf-8"?>
<sst xmlns="http://schemas.openxmlformats.org/spreadsheetml/2006/main" count="345" uniqueCount="343">
  <si>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</si>
  <si>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</si>
  <si>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</si>
  <si>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</si>
  <si>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</si>
  <si>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</si>
  <si>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</si>
  <si>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</si>
  <si>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</si>
  <si>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</si>
  <si>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</si>
  <si>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</si>
  <si>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</si>
  <si>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</si>
  <si>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</si>
  <si>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</si>
  <si>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</si>
  <si>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</si>
  <si>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</si>
  <si>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</si>
  <si>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</si>
  <si>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</si>
  <si>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</si>
  <si>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</si>
  <si>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</si>
  <si>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</si>
  <si>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</si>
  <si>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</si>
  <si>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</si>
  <si>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</si>
  <si>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</si>
  <si>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</si>
  <si>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</si>
  <si>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</si>
  <si>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</si>
  <si>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</si>
  <si>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</si>
  <si>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</si>
  <si>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</si>
  <si>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</si>
  <si>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</si>
  <si>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</si>
  <si>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</si>
  <si>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</si>
  <si>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</si>
  <si>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</si>
  <si>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</si>
  <si>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</si>
  <si>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</si>
  <si>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</si>
  <si>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</si>
  <si>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</si>
  <si>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</si>
  <si>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</si>
  <si>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</si>
  <si>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</si>
  <si>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</si>
  <si>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</si>
  <si>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</si>
  <si>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</si>
  <si>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</si>
  <si>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</si>
  <si>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</si>
  <si>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</si>
  <si>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</si>
  <si>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</si>
  <si>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</si>
  <si>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</si>
  <si>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</si>
  <si>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</si>
  <si>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</si>
  <si>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</si>
  <si>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</si>
  <si>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</si>
  <si>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</si>
  <si>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</si>
  <si>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</si>
  <si>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</si>
  <si>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</si>
  <si>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</si>
  <si>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</si>
  <si>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</si>
  <si>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</si>
  <si>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</si>
  <si>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</si>
  <si>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</si>
  <si>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</si>
  <si>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</si>
  <si>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</si>
  <si>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</si>
  <si>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</si>
  <si>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</si>
  <si>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</si>
  <si>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</si>
  <si>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</si>
  <si>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</si>
  <si>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</si>
  <si>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</si>
  <si>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</si>
  <si>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</si>
  <si>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</si>
  <si>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</si>
  <si>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</si>
  <si>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</si>
  <si>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</si>
  <si>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</si>
  <si>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</si>
  <si>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</si>
  <si>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</si>
  <si>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</si>
  <si>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</si>
  <si>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</si>
  <si>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</si>
  <si>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</si>
  <si>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</si>
  <si>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</si>
  <si>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</si>
  <si>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</si>
  <si>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</si>
  <si>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</si>
  <si>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</si>
  <si>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</si>
  <si>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</si>
  <si>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</si>
  <si>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</si>
  <si>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</si>
  <si>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</si>
  <si>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</si>
  <si>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</si>
  <si>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</si>
  <si>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</si>
  <si>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</si>
  <si>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</si>
  <si>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</si>
  <si>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</si>
  <si>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</si>
  <si>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</si>
  <si>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</si>
  <si>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</si>
  <si>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</si>
  <si>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</si>
  <si>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</si>
  <si>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</si>
  <si>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</si>
  <si>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</si>
  <si>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</si>
  <si>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</si>
  <si>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</si>
  <si>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</si>
  <si>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</si>
  <si>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</si>
  <si>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</si>
  <si>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</si>
  <si>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</si>
  <si>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</si>
  <si>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</si>
  <si>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</si>
  <si>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</si>
  <si>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</si>
  <si>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</si>
  <si>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</si>
  <si>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</si>
  <si>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</si>
  <si>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</si>
  <si>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</si>
  <si>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</si>
  <si>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</si>
  <si>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</si>
  <si>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</si>
  <si>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</si>
  <si>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</si>
  <si>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</si>
  <si>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</si>
  <si>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</si>
  <si>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</si>
  <si>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</si>
  <si>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</si>
  <si>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</si>
  <si>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</si>
  <si>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</si>
  <si>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</si>
  <si>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</si>
  <si>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</si>
  <si>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</si>
  <si>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</si>
  <si>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</si>
  <si>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</si>
  <si>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</si>
  <si>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</si>
  <si>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</si>
  <si>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</si>
  <si>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</si>
  <si>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</si>
  <si>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</si>
  <si>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</si>
  <si>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</si>
  <si>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</si>
  <si>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</si>
  <si>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</si>
  <si>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</si>
  <si>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</si>
  <si>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</si>
  <si>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</si>
  <si>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</si>
  <si>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</si>
  <si>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</si>
  <si>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</si>
  <si>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</si>
  <si>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</si>
  <si>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</si>
  <si>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</si>
  <si>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</si>
  <si>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</si>
  <si>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</si>
  <si>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</si>
  <si>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</si>
  <si>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</si>
  <si>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</si>
  <si>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</si>
  <si>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</si>
  <si>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</si>
  <si>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</si>
  <si>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</si>
  <si>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</si>
  <si>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</si>
  <si>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</si>
  <si>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</si>
  <si>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</si>
  <si>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</si>
  <si>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</si>
  <si>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</si>
  <si>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</si>
  <si>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</si>
  <si>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</si>
  <si>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</si>
  <si>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</si>
  <si>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</si>
  <si>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</si>
  <si>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</si>
  <si>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</si>
  <si>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</si>
  <si>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</si>
  <si>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</si>
  <si>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</si>
  <si>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</si>
  <si>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</si>
  <si>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</si>
  <si>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</si>
  <si>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</si>
  <si>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</si>
  <si>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</si>
  <si>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</si>
  <si>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</si>
  <si>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</si>
  <si>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</si>
  <si>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</si>
  <si>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</si>
  <si>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</si>
  <si>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</si>
  <si>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</si>
  <si>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</si>
  <si>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</si>
  <si>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</si>
  <si>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</si>
  <si>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</si>
  <si>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</si>
  <si>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</si>
  <si>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</si>
  <si>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</si>
  <si>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</si>
  <si>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</si>
  <si>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</si>
  <si>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</si>
  <si>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</si>
  <si>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</si>
  <si>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</si>
  <si>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</si>
  <si>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</si>
  <si>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</si>
  <si>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</si>
  <si>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</si>
  <si>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</si>
  <si>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</si>
  <si>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</si>
  <si>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</si>
  <si>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</si>
  <si>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</si>
  <si>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</si>
  <si>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</si>
  <si>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</si>
  <si>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</si>
  <si>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</si>
  <si>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</si>
  <si>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</si>
  <si>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</si>
  <si>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</si>
  <si>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</si>
  <si>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</si>
  <si>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</si>
  <si>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</si>
  <si>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</si>
  <si>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</si>
  <si>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</si>
  <si>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</si>
  <si>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</si>
  <si>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</si>
  <si>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</si>
  <si>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</si>
  <si>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</si>
  <si>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</si>
  <si>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</si>
  <si>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</si>
  <si>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</si>
  <si>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</si>
  <si>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</si>
  <si>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</si>
  <si>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</si>
  <si>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</si>
  <si>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</si>
  <si>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</si>
  <si>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</si>
  <si>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KD</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</si>
  <si>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</si>
  <si>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</si>
  <si>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</si>
  <si>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</si>
  <si>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</si>
  <si>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</si>
  <si>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</si>
  <si>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</si>
  <si>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</si>
  <si>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</si>
  <si>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</si>
  <si>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balance as at 30.6.2020</t>
  </si>
  <si>
    <t>For the period 01.01.2020. to 30.6.2020</t>
  </si>
  <si>
    <t>for the period 01.01.2020. to 30.6.2020</t>
  </si>
  <si>
    <t>for the period 01.01.2020 to 30.6.2020</t>
  </si>
  <si>
    <r>
      <t xml:space="preserve">NOTES TO FINANCIAL STATEMENTS - TFI
(drawn up for quarterly reporting periods)
Name of the issuer:   Zagrebačka burza d.d.
Personal identification number (OIB):  84368186611
Reporting period: 1.1.2020-30.6.2020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r>
      <rPr>
        <b/>
        <sz val="10"/>
        <rFont val="Arial"/>
        <family val="2"/>
        <charset val="238"/>
      </rPr>
      <t>AOP 11 Financial assets at amortised costs</t>
    </r>
    <r>
      <rPr>
        <sz val="10"/>
        <rFont val="Arial"/>
        <family val="2"/>
        <charset val="238"/>
      </rPr>
      <t xml:space="preserve">
The balance sheet position AOP 11 “2 Financial assets at amortised cost“ as of 30 June 2020 in total amount of HRK the amount of HRK 3.281.191 (31 December 2019: HRK 1.769.427)  consists of the long term financial assets other than investments in associates, subsidiaries and joint ventures which are reported at position AOP 10. Financial assets at AOP 11 consists of: 
1)	Given loans and deposits at amortised cost in the amount of HRK 1.978.926 (31 December 2019: HRK 467.161), and
2)	Financial assets at fair value through other comprehensive income in the amount of HRK 1.769.427 (31 December 2019: HRK 1.302.265)
</t>
    </r>
  </si>
  <si>
    <t>BALANCE SHEET</t>
  </si>
  <si>
    <t>STATEMENT OF PROFIT OR LOSS</t>
  </si>
  <si>
    <t>STATEMENT OF CASH FLOWS - indirect method</t>
  </si>
  <si>
    <t>in HRK</t>
  </si>
  <si>
    <t>STATEMENT OF CHANGES IN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</si>
</sst>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cellStyleXfs>
  <cellXfs count="217">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 fillId="0" borderId="1" xfId="6" applyNumberFormat="1" applyBorder="1" applyAlignment="1" applyProtection="1">
      <alignment horizontal="right" vertical="center" wrapText="1"/>
      <protection locked="0"/>
    </xf>
    <xf numFmtId="3" fontId="16" fillId="7" borderId="1" xfId="0" applyNumberFormat="1" applyFont="1" applyFill="1" applyBorder="1" applyAlignment="1">
      <alignment horizontal="right" vertical="center" wrapText="1"/>
    </xf>
    <xf numFmtId="3" fontId="0" fillId="0" borderId="0" xfId="0" applyNumberFormat="1"/>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6" fillId="9" borderId="3" xfId="5"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50" t="s">
        <v>0</v>
      </c>
      <c r="B1" s="151"/>
      <c r="C1" s="151"/>
      <c r="D1" s="50"/>
      <c r="E1" s="50"/>
      <c r="F1" s="50"/>
      <c r="G1" s="50"/>
      <c r="H1" s="50"/>
      <c r="I1" s="50"/>
      <c r="J1" s="51"/>
    </row>
    <row r="2" spans="1:10" ht="14.45" customHeight="1" x14ac:dyDescent="0.25">
      <c r="A2" s="152" t="s">
        <v>1</v>
      </c>
      <c r="B2" s="153"/>
      <c r="C2" s="153"/>
      <c r="D2" s="153"/>
      <c r="E2" s="153"/>
      <c r="F2" s="153"/>
      <c r="G2" s="153"/>
      <c r="H2" s="153"/>
      <c r="I2" s="153"/>
      <c r="J2" s="154"/>
    </row>
    <row r="3" spans="1:10" x14ac:dyDescent="0.25">
      <c r="A3" s="53"/>
      <c r="B3" s="54"/>
      <c r="C3" s="54"/>
      <c r="D3" s="54"/>
      <c r="E3" s="54"/>
      <c r="F3" s="54"/>
      <c r="G3" s="54"/>
      <c r="H3" s="54"/>
      <c r="I3" s="54"/>
      <c r="J3" s="55"/>
    </row>
    <row r="4" spans="1:10" ht="33.6" customHeight="1" x14ac:dyDescent="0.25">
      <c r="A4" s="155" t="s">
        <v>2</v>
      </c>
      <c r="B4" s="156"/>
      <c r="C4" s="156"/>
      <c r="D4" s="156"/>
      <c r="E4" s="157">
        <v>43831</v>
      </c>
      <c r="F4" s="158"/>
      <c r="G4" s="56" t="s">
        <v>3</v>
      </c>
      <c r="H4" s="157">
        <v>44012</v>
      </c>
      <c r="I4" s="158"/>
      <c r="J4" s="57"/>
    </row>
    <row r="5" spans="1:10" s="58" customFormat="1" ht="10.15" customHeight="1" x14ac:dyDescent="0.25">
      <c r="A5" s="159"/>
      <c r="B5" s="160"/>
      <c r="C5" s="160"/>
      <c r="D5" s="160"/>
      <c r="E5" s="160"/>
      <c r="F5" s="160"/>
      <c r="G5" s="160"/>
      <c r="H5" s="160"/>
      <c r="I5" s="160"/>
      <c r="J5" s="161"/>
    </row>
    <row r="6" spans="1:10" ht="20.45" customHeight="1" x14ac:dyDescent="0.25">
      <c r="A6" s="59"/>
      <c r="B6" s="60" t="s">
        <v>4</v>
      </c>
      <c r="C6" s="61"/>
      <c r="D6" s="61"/>
      <c r="E6" s="67">
        <v>2020</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5</v>
      </c>
      <c r="C8" s="61"/>
      <c r="D8" s="61"/>
      <c r="E8" s="67">
        <v>2</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46" t="s">
        <v>6</v>
      </c>
      <c r="B10" s="147"/>
      <c r="C10" s="147"/>
      <c r="D10" s="147"/>
      <c r="E10" s="147"/>
      <c r="F10" s="147"/>
      <c r="G10" s="147"/>
      <c r="H10" s="147"/>
      <c r="I10" s="147"/>
      <c r="J10" s="69"/>
    </row>
    <row r="11" spans="1:10" ht="24.6" customHeight="1" x14ac:dyDescent="0.25">
      <c r="A11" s="134" t="s">
        <v>7</v>
      </c>
      <c r="B11" s="148"/>
      <c r="C11" s="140" t="s">
        <v>311</v>
      </c>
      <c r="D11" s="141"/>
      <c r="E11" s="70"/>
      <c r="F11" s="102" t="s">
        <v>8</v>
      </c>
      <c r="G11" s="144"/>
      <c r="H11" s="119" t="s">
        <v>312</v>
      </c>
      <c r="I11" s="120"/>
      <c r="J11" s="71"/>
    </row>
    <row r="12" spans="1:10" ht="14.45" customHeight="1" x14ac:dyDescent="0.25">
      <c r="A12" s="72"/>
      <c r="B12" s="73"/>
      <c r="C12" s="73"/>
      <c r="D12" s="73"/>
      <c r="E12" s="149"/>
      <c r="F12" s="149"/>
      <c r="G12" s="149"/>
      <c r="H12" s="149"/>
      <c r="I12" s="74"/>
      <c r="J12" s="71"/>
    </row>
    <row r="13" spans="1:10" ht="21" customHeight="1" x14ac:dyDescent="0.25">
      <c r="A13" s="101" t="s">
        <v>9</v>
      </c>
      <c r="B13" s="144"/>
      <c r="C13" s="140" t="s">
        <v>313</v>
      </c>
      <c r="D13" s="141"/>
      <c r="E13" s="162"/>
      <c r="F13" s="149"/>
      <c r="G13" s="149"/>
      <c r="H13" s="149"/>
      <c r="I13" s="74"/>
      <c r="J13" s="71"/>
    </row>
    <row r="14" spans="1:10" ht="10.9" customHeight="1" x14ac:dyDescent="0.25">
      <c r="A14" s="70"/>
      <c r="B14" s="74"/>
      <c r="C14" s="73"/>
      <c r="D14" s="73"/>
      <c r="E14" s="108"/>
      <c r="F14" s="108"/>
      <c r="G14" s="108"/>
      <c r="H14" s="108"/>
      <c r="I14" s="73"/>
      <c r="J14" s="75"/>
    </row>
    <row r="15" spans="1:10" ht="22.9" customHeight="1" x14ac:dyDescent="0.25">
      <c r="A15" s="101" t="s">
        <v>10</v>
      </c>
      <c r="B15" s="144"/>
      <c r="C15" s="140" t="s">
        <v>314</v>
      </c>
      <c r="D15" s="141"/>
      <c r="E15" s="145"/>
      <c r="F15" s="136"/>
      <c r="G15" s="76" t="s">
        <v>11</v>
      </c>
      <c r="H15" s="119" t="s">
        <v>315</v>
      </c>
      <c r="I15" s="120"/>
      <c r="J15" s="77"/>
    </row>
    <row r="16" spans="1:10" ht="10.9" customHeight="1" x14ac:dyDescent="0.25">
      <c r="A16" s="70"/>
      <c r="B16" s="74"/>
      <c r="C16" s="73"/>
      <c r="D16" s="73"/>
      <c r="E16" s="108"/>
      <c r="F16" s="108"/>
      <c r="G16" s="108"/>
      <c r="H16" s="108"/>
      <c r="I16" s="73"/>
      <c r="J16" s="75"/>
    </row>
    <row r="17" spans="1:10" ht="22.9" customHeight="1" x14ac:dyDescent="0.25">
      <c r="A17" s="78"/>
      <c r="B17" s="76" t="s">
        <v>12</v>
      </c>
      <c r="C17" s="140" t="s">
        <v>316</v>
      </c>
      <c r="D17" s="141"/>
      <c r="E17" s="79"/>
      <c r="F17" s="79"/>
      <c r="G17" s="79"/>
      <c r="H17" s="79"/>
      <c r="I17" s="79"/>
      <c r="J17" s="77"/>
    </row>
    <row r="18" spans="1:10" x14ac:dyDescent="0.25">
      <c r="A18" s="142"/>
      <c r="B18" s="143"/>
      <c r="C18" s="108"/>
      <c r="D18" s="108"/>
      <c r="E18" s="108"/>
      <c r="F18" s="108"/>
      <c r="G18" s="108"/>
      <c r="H18" s="108"/>
      <c r="I18" s="73"/>
      <c r="J18" s="75"/>
    </row>
    <row r="19" spans="1:10" x14ac:dyDescent="0.25">
      <c r="A19" s="134" t="s">
        <v>13</v>
      </c>
      <c r="B19" s="135"/>
      <c r="C19" s="110" t="s">
        <v>327</v>
      </c>
      <c r="D19" s="111"/>
      <c r="E19" s="111"/>
      <c r="F19" s="111"/>
      <c r="G19" s="111"/>
      <c r="H19" s="111"/>
      <c r="I19" s="111"/>
      <c r="J19" s="112"/>
    </row>
    <row r="20" spans="1:10" x14ac:dyDescent="0.25">
      <c r="A20" s="72"/>
      <c r="B20" s="73"/>
      <c r="C20" s="80"/>
      <c r="D20" s="73"/>
      <c r="E20" s="108"/>
      <c r="F20" s="108"/>
      <c r="G20" s="108"/>
      <c r="H20" s="108"/>
      <c r="I20" s="73"/>
      <c r="J20" s="75"/>
    </row>
    <row r="21" spans="1:10" x14ac:dyDescent="0.25">
      <c r="A21" s="134" t="s">
        <v>14</v>
      </c>
      <c r="B21" s="135"/>
      <c r="C21" s="119">
        <v>10000</v>
      </c>
      <c r="D21" s="120"/>
      <c r="E21" s="108"/>
      <c r="F21" s="108"/>
      <c r="G21" s="110" t="s">
        <v>317</v>
      </c>
      <c r="H21" s="111"/>
      <c r="I21" s="111"/>
      <c r="J21" s="112"/>
    </row>
    <row r="22" spans="1:10" x14ac:dyDescent="0.25">
      <c r="A22" s="72"/>
      <c r="B22" s="73"/>
      <c r="C22" s="73"/>
      <c r="D22" s="73"/>
      <c r="E22" s="108"/>
      <c r="F22" s="108"/>
      <c r="G22" s="108"/>
      <c r="H22" s="108"/>
      <c r="I22" s="73"/>
      <c r="J22" s="75"/>
    </row>
    <row r="23" spans="1:10" x14ac:dyDescent="0.25">
      <c r="A23" s="134" t="s">
        <v>15</v>
      </c>
      <c r="B23" s="135"/>
      <c r="C23" s="110" t="s">
        <v>318</v>
      </c>
      <c r="D23" s="111"/>
      <c r="E23" s="111"/>
      <c r="F23" s="111"/>
      <c r="G23" s="111"/>
      <c r="H23" s="111"/>
      <c r="I23" s="111"/>
      <c r="J23" s="112"/>
    </row>
    <row r="24" spans="1:10" x14ac:dyDescent="0.25">
      <c r="A24" s="72"/>
      <c r="B24" s="73"/>
      <c r="C24" s="73"/>
      <c r="D24" s="73"/>
      <c r="E24" s="108"/>
      <c r="F24" s="108"/>
      <c r="G24" s="108"/>
      <c r="H24" s="108"/>
      <c r="I24" s="73"/>
      <c r="J24" s="75"/>
    </row>
    <row r="25" spans="1:10" x14ac:dyDescent="0.25">
      <c r="A25" s="134" t="s">
        <v>16</v>
      </c>
      <c r="B25" s="135"/>
      <c r="C25" s="137" t="s">
        <v>319</v>
      </c>
      <c r="D25" s="138"/>
      <c r="E25" s="138"/>
      <c r="F25" s="138"/>
      <c r="G25" s="138"/>
      <c r="H25" s="138"/>
      <c r="I25" s="138"/>
      <c r="J25" s="139"/>
    </row>
    <row r="26" spans="1:10" x14ac:dyDescent="0.25">
      <c r="A26" s="72"/>
      <c r="B26" s="73"/>
      <c r="C26" s="80"/>
      <c r="D26" s="73"/>
      <c r="E26" s="108"/>
      <c r="F26" s="108"/>
      <c r="G26" s="108"/>
      <c r="H26" s="108"/>
      <c r="I26" s="73"/>
      <c r="J26" s="75"/>
    </row>
    <row r="27" spans="1:10" x14ac:dyDescent="0.25">
      <c r="A27" s="134" t="s">
        <v>17</v>
      </c>
      <c r="B27" s="135"/>
      <c r="C27" s="137" t="s">
        <v>320</v>
      </c>
      <c r="D27" s="138"/>
      <c r="E27" s="138"/>
      <c r="F27" s="138"/>
      <c r="G27" s="138"/>
      <c r="H27" s="138"/>
      <c r="I27" s="138"/>
      <c r="J27" s="139"/>
    </row>
    <row r="28" spans="1:10" ht="13.9" customHeight="1" x14ac:dyDescent="0.25">
      <c r="A28" s="72"/>
      <c r="B28" s="73"/>
      <c r="C28" s="80"/>
      <c r="D28" s="73"/>
      <c r="E28" s="108"/>
      <c r="F28" s="108"/>
      <c r="G28" s="108"/>
      <c r="H28" s="108"/>
      <c r="I28" s="73"/>
      <c r="J28" s="75"/>
    </row>
    <row r="29" spans="1:10" ht="22.9" customHeight="1" x14ac:dyDescent="0.25">
      <c r="A29" s="101" t="s">
        <v>18</v>
      </c>
      <c r="B29" s="135"/>
      <c r="C29" s="81">
        <v>38</v>
      </c>
      <c r="D29" s="82"/>
      <c r="E29" s="113"/>
      <c r="F29" s="113"/>
      <c r="G29" s="113"/>
      <c r="H29" s="113"/>
      <c r="I29" s="83"/>
      <c r="J29" s="84"/>
    </row>
    <row r="30" spans="1:10" x14ac:dyDescent="0.25">
      <c r="A30" s="72"/>
      <c r="B30" s="73"/>
      <c r="C30" s="73"/>
      <c r="D30" s="73"/>
      <c r="E30" s="108"/>
      <c r="F30" s="108"/>
      <c r="G30" s="108"/>
      <c r="H30" s="108"/>
      <c r="I30" s="83"/>
      <c r="J30" s="84"/>
    </row>
    <row r="31" spans="1:10" x14ac:dyDescent="0.25">
      <c r="A31" s="134" t="s">
        <v>19</v>
      </c>
      <c r="B31" s="135"/>
      <c r="C31" s="97" t="s">
        <v>321</v>
      </c>
      <c r="D31" s="133" t="s">
        <v>20</v>
      </c>
      <c r="E31" s="117"/>
      <c r="F31" s="117"/>
      <c r="G31" s="117"/>
      <c r="H31" s="85"/>
      <c r="I31" s="86" t="s">
        <v>21</v>
      </c>
      <c r="J31" s="87" t="s">
        <v>22</v>
      </c>
    </row>
    <row r="32" spans="1:10" x14ac:dyDescent="0.25">
      <c r="A32" s="134"/>
      <c r="B32" s="135"/>
      <c r="C32" s="88"/>
      <c r="D32" s="56"/>
      <c r="E32" s="136"/>
      <c r="F32" s="136"/>
      <c r="G32" s="136"/>
      <c r="H32" s="136"/>
      <c r="I32" s="83"/>
      <c r="J32" s="84"/>
    </row>
    <row r="33" spans="1:10" x14ac:dyDescent="0.25">
      <c r="A33" s="134" t="s">
        <v>23</v>
      </c>
      <c r="B33" s="135"/>
      <c r="C33" s="81" t="s">
        <v>322</v>
      </c>
      <c r="D33" s="133" t="s">
        <v>24</v>
      </c>
      <c r="E33" s="117"/>
      <c r="F33" s="117"/>
      <c r="G33" s="117"/>
      <c r="H33" s="79"/>
      <c r="I33" s="86" t="s">
        <v>25</v>
      </c>
      <c r="J33" s="87" t="s">
        <v>26</v>
      </c>
    </row>
    <row r="34" spans="1:10" x14ac:dyDescent="0.25">
      <c r="A34" s="72"/>
      <c r="B34" s="73"/>
      <c r="C34" s="73"/>
      <c r="D34" s="73"/>
      <c r="E34" s="108"/>
      <c r="F34" s="108"/>
      <c r="G34" s="108"/>
      <c r="H34" s="108"/>
      <c r="I34" s="73"/>
      <c r="J34" s="75"/>
    </row>
    <row r="35" spans="1:10" x14ac:dyDescent="0.25">
      <c r="A35" s="133" t="s">
        <v>27</v>
      </c>
      <c r="B35" s="117"/>
      <c r="C35" s="117"/>
      <c r="D35" s="117"/>
      <c r="E35" s="117" t="s">
        <v>28</v>
      </c>
      <c r="F35" s="117"/>
      <c r="G35" s="117"/>
      <c r="H35" s="117"/>
      <c r="I35" s="117"/>
      <c r="J35" s="89" t="s">
        <v>29</v>
      </c>
    </row>
    <row r="36" spans="1:10" x14ac:dyDescent="0.25">
      <c r="A36" s="72"/>
      <c r="B36" s="73"/>
      <c r="C36" s="73"/>
      <c r="D36" s="73"/>
      <c r="E36" s="108"/>
      <c r="F36" s="108"/>
      <c r="G36" s="108"/>
      <c r="H36" s="108"/>
      <c r="I36" s="73"/>
      <c r="J36" s="84"/>
    </row>
    <row r="37" spans="1:10" x14ac:dyDescent="0.25">
      <c r="A37" s="130" t="s">
        <v>331</v>
      </c>
      <c r="B37" s="131"/>
      <c r="C37" s="131"/>
      <c r="D37" s="132"/>
      <c r="E37" s="130" t="s">
        <v>332</v>
      </c>
      <c r="F37" s="131"/>
      <c r="G37" s="131"/>
      <c r="H37" s="131"/>
      <c r="I37" s="132"/>
      <c r="J37" s="90">
        <v>5316081</v>
      </c>
    </row>
    <row r="38" spans="1:10" x14ac:dyDescent="0.25">
      <c r="A38" s="72"/>
      <c r="B38" s="73"/>
      <c r="C38" s="80"/>
      <c r="D38" s="129"/>
      <c r="E38" s="129"/>
      <c r="F38" s="129"/>
      <c r="G38" s="129"/>
      <c r="H38" s="129"/>
      <c r="I38" s="129"/>
      <c r="J38" s="75"/>
    </row>
    <row r="39" spans="1:10" x14ac:dyDescent="0.25">
      <c r="A39" s="125"/>
      <c r="B39" s="126"/>
      <c r="C39" s="126"/>
      <c r="D39" s="127"/>
      <c r="E39" s="125"/>
      <c r="F39" s="126"/>
      <c r="G39" s="126"/>
      <c r="H39" s="126"/>
      <c r="I39" s="127"/>
      <c r="J39" s="81"/>
    </row>
    <row r="40" spans="1:10" x14ac:dyDescent="0.25">
      <c r="A40" s="72"/>
      <c r="B40" s="73"/>
      <c r="C40" s="80"/>
      <c r="D40" s="91"/>
      <c r="E40" s="129"/>
      <c r="F40" s="129"/>
      <c r="G40" s="129"/>
      <c r="H40" s="129"/>
      <c r="I40" s="74"/>
      <c r="J40" s="75"/>
    </row>
    <row r="41" spans="1:10" x14ac:dyDescent="0.25">
      <c r="A41" s="125"/>
      <c r="B41" s="126"/>
      <c r="C41" s="126"/>
      <c r="D41" s="127"/>
      <c r="E41" s="125"/>
      <c r="F41" s="126"/>
      <c r="G41" s="126"/>
      <c r="H41" s="126"/>
      <c r="I41" s="127"/>
      <c r="J41" s="81"/>
    </row>
    <row r="42" spans="1:10" x14ac:dyDescent="0.25">
      <c r="A42" s="72"/>
      <c r="B42" s="73"/>
      <c r="C42" s="80"/>
      <c r="D42" s="91"/>
      <c r="E42" s="129"/>
      <c r="F42" s="129"/>
      <c r="G42" s="129"/>
      <c r="H42" s="129"/>
      <c r="I42" s="74"/>
      <c r="J42" s="75"/>
    </row>
    <row r="43" spans="1:10" x14ac:dyDescent="0.25">
      <c r="A43" s="125"/>
      <c r="B43" s="126"/>
      <c r="C43" s="126"/>
      <c r="D43" s="127"/>
      <c r="E43" s="125"/>
      <c r="F43" s="126"/>
      <c r="G43" s="126"/>
      <c r="H43" s="126"/>
      <c r="I43" s="127"/>
      <c r="J43" s="81"/>
    </row>
    <row r="44" spans="1:10" x14ac:dyDescent="0.25">
      <c r="A44" s="92"/>
      <c r="B44" s="80"/>
      <c r="C44" s="123"/>
      <c r="D44" s="123"/>
      <c r="E44" s="108"/>
      <c r="F44" s="108"/>
      <c r="G44" s="123"/>
      <c r="H44" s="123"/>
      <c r="I44" s="123"/>
      <c r="J44" s="75"/>
    </row>
    <row r="45" spans="1:10" x14ac:dyDescent="0.25">
      <c r="A45" s="125"/>
      <c r="B45" s="126"/>
      <c r="C45" s="126"/>
      <c r="D45" s="127"/>
      <c r="E45" s="125"/>
      <c r="F45" s="126"/>
      <c r="G45" s="126"/>
      <c r="H45" s="126"/>
      <c r="I45" s="127"/>
      <c r="J45" s="81"/>
    </row>
    <row r="46" spans="1:10" x14ac:dyDescent="0.25">
      <c r="A46" s="92"/>
      <c r="B46" s="80"/>
      <c r="C46" s="80"/>
      <c r="D46" s="73"/>
      <c r="E46" s="128"/>
      <c r="F46" s="128"/>
      <c r="G46" s="123"/>
      <c r="H46" s="123"/>
      <c r="I46" s="73"/>
      <c r="J46" s="75"/>
    </row>
    <row r="47" spans="1:10" x14ac:dyDescent="0.25">
      <c r="A47" s="125"/>
      <c r="B47" s="126"/>
      <c r="C47" s="126"/>
      <c r="D47" s="127"/>
      <c r="E47" s="125"/>
      <c r="F47" s="126"/>
      <c r="G47" s="126"/>
      <c r="H47" s="126"/>
      <c r="I47" s="127"/>
      <c r="J47" s="81"/>
    </row>
    <row r="48" spans="1:10" x14ac:dyDescent="0.25">
      <c r="A48" s="92"/>
      <c r="B48" s="80"/>
      <c r="C48" s="80"/>
      <c r="D48" s="73"/>
      <c r="E48" s="108"/>
      <c r="F48" s="108"/>
      <c r="G48" s="123"/>
      <c r="H48" s="123"/>
      <c r="I48" s="73"/>
      <c r="J48" s="93" t="s">
        <v>30</v>
      </c>
    </row>
    <row r="49" spans="1:10" x14ac:dyDescent="0.25">
      <c r="A49" s="92"/>
      <c r="B49" s="80"/>
      <c r="C49" s="80"/>
      <c r="D49" s="73"/>
      <c r="E49" s="108"/>
      <c r="F49" s="108"/>
      <c r="G49" s="123"/>
      <c r="H49" s="123"/>
      <c r="I49" s="73"/>
      <c r="J49" s="93" t="s">
        <v>31</v>
      </c>
    </row>
    <row r="50" spans="1:10" ht="14.45" customHeight="1" x14ac:dyDescent="0.25">
      <c r="A50" s="101" t="s">
        <v>32</v>
      </c>
      <c r="B50" s="102"/>
      <c r="C50" s="119" t="s">
        <v>323</v>
      </c>
      <c r="D50" s="120"/>
      <c r="E50" s="121" t="s">
        <v>33</v>
      </c>
      <c r="F50" s="122"/>
      <c r="G50" s="110" t="s">
        <v>324</v>
      </c>
      <c r="H50" s="111"/>
      <c r="I50" s="111"/>
      <c r="J50" s="112"/>
    </row>
    <row r="51" spans="1:10" x14ac:dyDescent="0.25">
      <c r="A51" s="92"/>
      <c r="B51" s="80"/>
      <c r="C51" s="123"/>
      <c r="D51" s="123"/>
      <c r="E51" s="108"/>
      <c r="F51" s="108"/>
      <c r="G51" s="124" t="s">
        <v>34</v>
      </c>
      <c r="H51" s="124"/>
      <c r="I51" s="124"/>
      <c r="J51" s="64"/>
    </row>
    <row r="52" spans="1:10" ht="13.9" customHeight="1" x14ac:dyDescent="0.25">
      <c r="A52" s="101" t="s">
        <v>35</v>
      </c>
      <c r="B52" s="102"/>
      <c r="C52" s="110" t="s">
        <v>329</v>
      </c>
      <c r="D52" s="111"/>
      <c r="E52" s="111"/>
      <c r="F52" s="111"/>
      <c r="G52" s="111"/>
      <c r="H52" s="111"/>
      <c r="I52" s="111"/>
      <c r="J52" s="112"/>
    </row>
    <row r="53" spans="1:10" x14ac:dyDescent="0.25">
      <c r="A53" s="72"/>
      <c r="B53" s="73"/>
      <c r="C53" s="113" t="s">
        <v>36</v>
      </c>
      <c r="D53" s="113"/>
      <c r="E53" s="113"/>
      <c r="F53" s="113"/>
      <c r="G53" s="113"/>
      <c r="H53" s="113"/>
      <c r="I53" s="113"/>
      <c r="J53" s="75"/>
    </row>
    <row r="54" spans="1:10" x14ac:dyDescent="0.25">
      <c r="A54" s="101" t="s">
        <v>37</v>
      </c>
      <c r="B54" s="102"/>
      <c r="C54" s="114" t="s">
        <v>325</v>
      </c>
      <c r="D54" s="115"/>
      <c r="E54" s="116"/>
      <c r="F54" s="108"/>
      <c r="G54" s="108"/>
      <c r="H54" s="117"/>
      <c r="I54" s="117"/>
      <c r="J54" s="118"/>
    </row>
    <row r="55" spans="1:10" x14ac:dyDescent="0.25">
      <c r="A55" s="72"/>
      <c r="B55" s="73"/>
      <c r="C55" s="80"/>
      <c r="D55" s="73"/>
      <c r="E55" s="108"/>
      <c r="F55" s="108"/>
      <c r="G55" s="108"/>
      <c r="H55" s="108"/>
      <c r="I55" s="73"/>
      <c r="J55" s="75"/>
    </row>
    <row r="56" spans="1:10" ht="14.45" customHeight="1" x14ac:dyDescent="0.25">
      <c r="A56" s="101" t="s">
        <v>38</v>
      </c>
      <c r="B56" s="102"/>
      <c r="C56" s="109" t="s">
        <v>330</v>
      </c>
      <c r="D56" s="104"/>
      <c r="E56" s="104"/>
      <c r="F56" s="104"/>
      <c r="G56" s="104"/>
      <c r="H56" s="104"/>
      <c r="I56" s="104"/>
      <c r="J56" s="105"/>
    </row>
    <row r="57" spans="1:10" x14ac:dyDescent="0.25">
      <c r="A57" s="72"/>
      <c r="B57" s="73"/>
      <c r="C57" s="73"/>
      <c r="D57" s="73"/>
      <c r="E57" s="108"/>
      <c r="F57" s="108"/>
      <c r="G57" s="108"/>
      <c r="H57" s="108"/>
      <c r="I57" s="73"/>
      <c r="J57" s="75"/>
    </row>
    <row r="58" spans="1:10" x14ac:dyDescent="0.25">
      <c r="A58" s="101" t="s">
        <v>39</v>
      </c>
      <c r="B58" s="102"/>
      <c r="C58" s="103"/>
      <c r="D58" s="104"/>
      <c r="E58" s="104"/>
      <c r="F58" s="104"/>
      <c r="G58" s="104"/>
      <c r="H58" s="104"/>
      <c r="I58" s="104"/>
      <c r="J58" s="105"/>
    </row>
    <row r="59" spans="1:10" ht="14.45" customHeight="1" x14ac:dyDescent="0.25">
      <c r="A59" s="72"/>
      <c r="B59" s="73"/>
      <c r="C59" s="106" t="s">
        <v>40</v>
      </c>
      <c r="D59" s="106"/>
      <c r="E59" s="106"/>
      <c r="F59" s="106"/>
      <c r="G59" s="73"/>
      <c r="H59" s="73"/>
      <c r="I59" s="73"/>
      <c r="J59" s="75"/>
    </row>
    <row r="60" spans="1:10" x14ac:dyDescent="0.25">
      <c r="A60" s="101" t="s">
        <v>41</v>
      </c>
      <c r="B60" s="102"/>
      <c r="C60" s="103"/>
      <c r="D60" s="104"/>
      <c r="E60" s="104"/>
      <c r="F60" s="104"/>
      <c r="G60" s="104"/>
      <c r="H60" s="104"/>
      <c r="I60" s="104"/>
      <c r="J60" s="105"/>
    </row>
    <row r="61" spans="1:10" ht="14.45" customHeight="1" x14ac:dyDescent="0.25">
      <c r="A61" s="94"/>
      <c r="B61" s="95"/>
      <c r="C61" s="107" t="s">
        <v>42</v>
      </c>
      <c r="D61" s="107"/>
      <c r="E61" s="107"/>
      <c r="F61" s="107"/>
      <c r="G61" s="107"/>
      <c r="H61" s="95"/>
      <c r="I61" s="95"/>
      <c r="J61" s="9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4"/>
  <sheetViews>
    <sheetView zoomScaleNormal="100" zoomScaleSheetLayoutView="115" workbookViewId="0">
      <selection activeCell="A2" sqref="A2:I2"/>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1" width="10.28515625" bestFit="1" customWidth="1"/>
    <col min="12" max="16384" width="8.85546875" style="1"/>
  </cols>
  <sheetData>
    <row r="1" spans="1:11" x14ac:dyDescent="0.2">
      <c r="A1" s="171" t="s">
        <v>338</v>
      </c>
      <c r="B1" s="172"/>
      <c r="C1" s="172"/>
      <c r="D1" s="172"/>
      <c r="E1" s="172"/>
      <c r="F1" s="172"/>
      <c r="G1" s="172"/>
      <c r="H1" s="172"/>
      <c r="I1" s="172"/>
    </row>
    <row r="2" spans="1:11" x14ac:dyDescent="0.2">
      <c r="A2" s="173" t="s">
        <v>333</v>
      </c>
      <c r="B2" s="174"/>
      <c r="C2" s="174"/>
      <c r="D2" s="174"/>
      <c r="E2" s="174"/>
      <c r="F2" s="174"/>
      <c r="G2" s="174"/>
      <c r="H2" s="174"/>
      <c r="I2" s="174"/>
    </row>
    <row r="3" spans="1:11" x14ac:dyDescent="0.2">
      <c r="A3" s="175" t="s">
        <v>43</v>
      </c>
      <c r="B3" s="176"/>
      <c r="C3" s="176"/>
      <c r="D3" s="176"/>
      <c r="E3" s="176"/>
      <c r="F3" s="176"/>
      <c r="G3" s="176"/>
      <c r="H3" s="176"/>
      <c r="I3" s="176"/>
    </row>
    <row r="4" spans="1:11" x14ac:dyDescent="0.2">
      <c r="A4" s="165" t="s">
        <v>328</v>
      </c>
      <c r="B4" s="166"/>
      <c r="C4" s="166"/>
      <c r="D4" s="166"/>
      <c r="E4" s="166"/>
      <c r="F4" s="166"/>
      <c r="G4" s="166"/>
      <c r="H4" s="166"/>
      <c r="I4" s="167"/>
    </row>
    <row r="5" spans="1:11" ht="67.5" x14ac:dyDescent="0.2">
      <c r="A5" s="180" t="s">
        <v>44</v>
      </c>
      <c r="B5" s="181"/>
      <c r="C5" s="181"/>
      <c r="D5" s="181"/>
      <c r="E5" s="181"/>
      <c r="F5" s="181"/>
      <c r="G5" s="2" t="s">
        <v>45</v>
      </c>
      <c r="H5" s="4" t="s">
        <v>46</v>
      </c>
      <c r="I5" s="4" t="s">
        <v>47</v>
      </c>
    </row>
    <row r="6" spans="1:11" x14ac:dyDescent="0.2">
      <c r="A6" s="178">
        <v>1</v>
      </c>
      <c r="B6" s="179"/>
      <c r="C6" s="179"/>
      <c r="D6" s="179"/>
      <c r="E6" s="179"/>
      <c r="F6" s="179"/>
      <c r="G6" s="3">
        <v>2</v>
      </c>
      <c r="H6" s="4">
        <v>3</v>
      </c>
      <c r="I6" s="4">
        <v>4</v>
      </c>
    </row>
    <row r="7" spans="1:11" x14ac:dyDescent="0.2">
      <c r="A7" s="177" t="s">
        <v>48</v>
      </c>
      <c r="B7" s="182"/>
      <c r="C7" s="182"/>
      <c r="D7" s="182"/>
      <c r="E7" s="182"/>
      <c r="F7" s="182"/>
      <c r="G7" s="182"/>
      <c r="H7" s="182"/>
      <c r="I7" s="182"/>
    </row>
    <row r="8" spans="1:11" x14ac:dyDescent="0.2">
      <c r="A8" s="168" t="s">
        <v>49</v>
      </c>
      <c r="B8" s="169"/>
      <c r="C8" s="169"/>
      <c r="D8" s="169"/>
      <c r="E8" s="169"/>
      <c r="F8" s="169"/>
      <c r="G8" s="5">
        <v>1</v>
      </c>
      <c r="H8" s="29">
        <f>H9+H10+H16+H19</f>
        <v>14982290</v>
      </c>
      <c r="I8" s="29">
        <f>I9+I10+I16+I19</f>
        <v>16378547</v>
      </c>
      <c r="K8" s="100"/>
    </row>
    <row r="9" spans="1:11" x14ac:dyDescent="0.2">
      <c r="A9" s="170" t="s">
        <v>50</v>
      </c>
      <c r="B9" s="164"/>
      <c r="C9" s="164"/>
      <c r="D9" s="164"/>
      <c r="E9" s="164"/>
      <c r="F9" s="164"/>
      <c r="G9" s="6">
        <v>2</v>
      </c>
      <c r="H9" s="30">
        <v>2950730</v>
      </c>
      <c r="I9" s="30">
        <v>2919061</v>
      </c>
      <c r="K9" s="100"/>
    </row>
    <row r="10" spans="1:11" x14ac:dyDescent="0.2">
      <c r="A10" s="168" t="s">
        <v>51</v>
      </c>
      <c r="B10" s="169"/>
      <c r="C10" s="169"/>
      <c r="D10" s="169"/>
      <c r="E10" s="169"/>
      <c r="F10" s="169"/>
      <c r="G10" s="5">
        <v>3</v>
      </c>
      <c r="H10" s="29">
        <f>H11+H12+H13+H14+H15</f>
        <v>9882399</v>
      </c>
      <c r="I10" s="29">
        <f>I11+I12+I13+I14+I15</f>
        <v>9744140</v>
      </c>
      <c r="K10" s="100"/>
    </row>
    <row r="11" spans="1:11" x14ac:dyDescent="0.2">
      <c r="A11" s="164" t="s">
        <v>52</v>
      </c>
      <c r="B11" s="164"/>
      <c r="C11" s="164"/>
      <c r="D11" s="164"/>
      <c r="E11" s="164"/>
      <c r="F11" s="164"/>
      <c r="G11" s="7">
        <v>4</v>
      </c>
      <c r="H11" s="31">
        <v>7208909</v>
      </c>
      <c r="I11" s="31">
        <v>7147049</v>
      </c>
      <c r="K11" s="100"/>
    </row>
    <row r="12" spans="1:11" x14ac:dyDescent="0.2">
      <c r="A12" s="164" t="s">
        <v>53</v>
      </c>
      <c r="B12" s="164"/>
      <c r="C12" s="164"/>
      <c r="D12" s="164"/>
      <c r="E12" s="164"/>
      <c r="F12" s="164"/>
      <c r="G12" s="7">
        <v>5</v>
      </c>
      <c r="H12" s="31">
        <v>160729</v>
      </c>
      <c r="I12" s="31">
        <v>555759</v>
      </c>
      <c r="K12" s="100"/>
    </row>
    <row r="13" spans="1:11" x14ac:dyDescent="0.2">
      <c r="A13" s="164" t="s">
        <v>54</v>
      </c>
      <c r="B13" s="164"/>
      <c r="C13" s="164"/>
      <c r="D13" s="164"/>
      <c r="E13" s="164"/>
      <c r="F13" s="164"/>
      <c r="G13" s="7">
        <v>6</v>
      </c>
      <c r="H13" s="31">
        <v>1115814</v>
      </c>
      <c r="I13" s="31">
        <v>1045141</v>
      </c>
      <c r="K13" s="100"/>
    </row>
    <row r="14" spans="1:11" x14ac:dyDescent="0.2">
      <c r="A14" s="164" t="s">
        <v>55</v>
      </c>
      <c r="B14" s="164"/>
      <c r="C14" s="164"/>
      <c r="D14" s="164"/>
      <c r="E14" s="164"/>
      <c r="F14" s="164"/>
      <c r="G14" s="7">
        <v>7</v>
      </c>
      <c r="H14" s="31">
        <v>1396947</v>
      </c>
      <c r="I14" s="31">
        <v>996191</v>
      </c>
      <c r="K14" s="100"/>
    </row>
    <row r="15" spans="1:11" x14ac:dyDescent="0.2">
      <c r="A15" s="164" t="s">
        <v>56</v>
      </c>
      <c r="B15" s="164"/>
      <c r="C15" s="164"/>
      <c r="D15" s="164"/>
      <c r="E15" s="164"/>
      <c r="F15" s="164"/>
      <c r="G15" s="7">
        <v>8</v>
      </c>
      <c r="H15" s="31">
        <v>0</v>
      </c>
      <c r="I15" s="31">
        <v>0</v>
      </c>
      <c r="K15" s="100"/>
    </row>
    <row r="16" spans="1:11" x14ac:dyDescent="0.2">
      <c r="A16" s="168" t="s">
        <v>57</v>
      </c>
      <c r="B16" s="169"/>
      <c r="C16" s="169"/>
      <c r="D16" s="169"/>
      <c r="E16" s="169"/>
      <c r="F16" s="169"/>
      <c r="G16" s="5">
        <v>9</v>
      </c>
      <c r="H16" s="29">
        <f>H17+H18</f>
        <v>1886546</v>
      </c>
      <c r="I16" s="29">
        <f>I17+I18</f>
        <v>3438572</v>
      </c>
      <c r="K16" s="100"/>
    </row>
    <row r="17" spans="1:11" x14ac:dyDescent="0.2">
      <c r="A17" s="163" t="s">
        <v>58</v>
      </c>
      <c r="B17" s="164"/>
      <c r="C17" s="164"/>
      <c r="D17" s="164"/>
      <c r="E17" s="164"/>
      <c r="F17" s="164"/>
      <c r="G17" s="8">
        <v>10</v>
      </c>
      <c r="H17" s="31">
        <v>117119</v>
      </c>
      <c r="I17" s="31">
        <v>157381</v>
      </c>
      <c r="K17" s="100"/>
    </row>
    <row r="18" spans="1:11" x14ac:dyDescent="0.2">
      <c r="A18" s="163" t="s">
        <v>59</v>
      </c>
      <c r="B18" s="164"/>
      <c r="C18" s="164"/>
      <c r="D18" s="164"/>
      <c r="E18" s="164"/>
      <c r="F18" s="164"/>
      <c r="G18" s="8">
        <v>11</v>
      </c>
      <c r="H18" s="31">
        <v>1769427</v>
      </c>
      <c r="I18" s="31">
        <v>3281191</v>
      </c>
      <c r="K18" s="100"/>
    </row>
    <row r="19" spans="1:11" x14ac:dyDescent="0.2">
      <c r="A19" s="170" t="s">
        <v>60</v>
      </c>
      <c r="B19" s="164"/>
      <c r="C19" s="164"/>
      <c r="D19" s="164"/>
      <c r="E19" s="164"/>
      <c r="F19" s="164"/>
      <c r="G19" s="6">
        <v>12</v>
      </c>
      <c r="H19" s="31">
        <v>262615</v>
      </c>
      <c r="I19" s="31">
        <v>276774</v>
      </c>
      <c r="K19" s="100"/>
    </row>
    <row r="20" spans="1:11" x14ac:dyDescent="0.2">
      <c r="A20" s="168" t="s">
        <v>61</v>
      </c>
      <c r="B20" s="169"/>
      <c r="C20" s="169"/>
      <c r="D20" s="169"/>
      <c r="E20" s="169"/>
      <c r="F20" s="169"/>
      <c r="G20" s="5">
        <v>13</v>
      </c>
      <c r="H20" s="29">
        <f>H21+H27+H31</f>
        <v>32425983</v>
      </c>
      <c r="I20" s="29">
        <f>I21+I27+I31</f>
        <v>32270921</v>
      </c>
      <c r="K20" s="100"/>
    </row>
    <row r="21" spans="1:11" x14ac:dyDescent="0.2">
      <c r="A21" s="168" t="s">
        <v>62</v>
      </c>
      <c r="B21" s="169"/>
      <c r="C21" s="169"/>
      <c r="D21" s="169"/>
      <c r="E21" s="169"/>
      <c r="F21" s="169"/>
      <c r="G21" s="5">
        <v>14</v>
      </c>
      <c r="H21" s="29">
        <f>H22+H23+H24+H25+H26</f>
        <v>3758157</v>
      </c>
      <c r="I21" s="29">
        <f>I22+I23+I24+I25+I26</f>
        <v>2663884</v>
      </c>
      <c r="K21" s="100"/>
    </row>
    <row r="22" spans="1:11" x14ac:dyDescent="0.2">
      <c r="A22" s="164" t="s">
        <v>63</v>
      </c>
      <c r="B22" s="164"/>
      <c r="C22" s="164"/>
      <c r="D22" s="164"/>
      <c r="E22" s="164"/>
      <c r="F22" s="164"/>
      <c r="G22" s="7">
        <v>15</v>
      </c>
      <c r="H22" s="31">
        <v>3009814</v>
      </c>
      <c r="I22" s="31">
        <v>1885344</v>
      </c>
      <c r="K22" s="100"/>
    </row>
    <row r="23" spans="1:11" x14ac:dyDescent="0.2">
      <c r="A23" s="164" t="s">
        <v>64</v>
      </c>
      <c r="B23" s="164"/>
      <c r="C23" s="164"/>
      <c r="D23" s="164"/>
      <c r="E23" s="164"/>
      <c r="F23" s="164"/>
      <c r="G23" s="7">
        <v>16</v>
      </c>
      <c r="H23" s="31">
        <v>390</v>
      </c>
      <c r="I23" s="31">
        <v>2499</v>
      </c>
      <c r="K23" s="100"/>
    </row>
    <row r="24" spans="1:11" x14ac:dyDescent="0.2">
      <c r="A24" s="164" t="s">
        <v>65</v>
      </c>
      <c r="B24" s="164"/>
      <c r="C24" s="164"/>
      <c r="D24" s="164"/>
      <c r="E24" s="164"/>
      <c r="F24" s="164"/>
      <c r="G24" s="7">
        <v>17</v>
      </c>
      <c r="H24" s="31">
        <v>169253</v>
      </c>
      <c r="I24" s="31">
        <v>184505</v>
      </c>
      <c r="K24" s="100"/>
    </row>
    <row r="25" spans="1:11" x14ac:dyDescent="0.2">
      <c r="A25" s="164" t="s">
        <v>66</v>
      </c>
      <c r="B25" s="164"/>
      <c r="C25" s="164"/>
      <c r="D25" s="164"/>
      <c r="E25" s="164"/>
      <c r="F25" s="164"/>
      <c r="G25" s="7">
        <v>18</v>
      </c>
      <c r="H25" s="31">
        <v>0</v>
      </c>
      <c r="I25" s="31">
        <v>-124</v>
      </c>
      <c r="K25" s="100"/>
    </row>
    <row r="26" spans="1:11" x14ac:dyDescent="0.2">
      <c r="A26" s="164" t="s">
        <v>67</v>
      </c>
      <c r="B26" s="164"/>
      <c r="C26" s="164"/>
      <c r="D26" s="164"/>
      <c r="E26" s="164"/>
      <c r="F26" s="164"/>
      <c r="G26" s="7">
        <v>19</v>
      </c>
      <c r="H26" s="31">
        <v>578700</v>
      </c>
      <c r="I26" s="31">
        <v>591660</v>
      </c>
      <c r="K26" s="100"/>
    </row>
    <row r="27" spans="1:11" x14ac:dyDescent="0.2">
      <c r="A27" s="168" t="s">
        <v>68</v>
      </c>
      <c r="B27" s="168"/>
      <c r="C27" s="168"/>
      <c r="D27" s="168"/>
      <c r="E27" s="168"/>
      <c r="F27" s="168"/>
      <c r="G27" s="9">
        <v>20</v>
      </c>
      <c r="H27" s="29">
        <f>H28+H29+H30</f>
        <v>21074626</v>
      </c>
      <c r="I27" s="29">
        <f>I28+I29+I30</f>
        <v>21530365</v>
      </c>
      <c r="K27" s="100"/>
    </row>
    <row r="28" spans="1:11" x14ac:dyDescent="0.2">
      <c r="A28" s="164" t="s">
        <v>69</v>
      </c>
      <c r="B28" s="164"/>
      <c r="C28" s="164"/>
      <c r="D28" s="164"/>
      <c r="E28" s="164"/>
      <c r="F28" s="164"/>
      <c r="G28" s="7">
        <v>21</v>
      </c>
      <c r="H28" s="31">
        <v>1491567</v>
      </c>
      <c r="I28" s="31">
        <v>2270745</v>
      </c>
      <c r="K28" s="100"/>
    </row>
    <row r="29" spans="1:11" x14ac:dyDescent="0.2">
      <c r="A29" s="164" t="s">
        <v>70</v>
      </c>
      <c r="B29" s="164"/>
      <c r="C29" s="164"/>
      <c r="D29" s="164"/>
      <c r="E29" s="164"/>
      <c r="F29" s="164"/>
      <c r="G29" s="7">
        <v>22</v>
      </c>
      <c r="H29" s="31">
        <v>0</v>
      </c>
      <c r="I29" s="31">
        <v>0</v>
      </c>
      <c r="K29" s="100"/>
    </row>
    <row r="30" spans="1:11" x14ac:dyDescent="0.2">
      <c r="A30" s="164" t="s">
        <v>71</v>
      </c>
      <c r="B30" s="164"/>
      <c r="C30" s="164"/>
      <c r="D30" s="164"/>
      <c r="E30" s="164"/>
      <c r="F30" s="164"/>
      <c r="G30" s="7">
        <v>23</v>
      </c>
      <c r="H30" s="31">
        <v>19583059</v>
      </c>
      <c r="I30" s="31">
        <v>19259620</v>
      </c>
      <c r="K30" s="100"/>
    </row>
    <row r="31" spans="1:11" x14ac:dyDescent="0.2">
      <c r="A31" s="170" t="s">
        <v>72</v>
      </c>
      <c r="B31" s="164"/>
      <c r="C31" s="164"/>
      <c r="D31" s="164"/>
      <c r="E31" s="164"/>
      <c r="F31" s="164"/>
      <c r="G31" s="6">
        <v>24</v>
      </c>
      <c r="H31" s="30">
        <v>7593200</v>
      </c>
      <c r="I31" s="30">
        <v>8076672</v>
      </c>
      <c r="K31" s="100"/>
    </row>
    <row r="32" spans="1:11" ht="25.9" customHeight="1" x14ac:dyDescent="0.2">
      <c r="A32" s="170" t="s">
        <v>73</v>
      </c>
      <c r="B32" s="164"/>
      <c r="C32" s="164"/>
      <c r="D32" s="164"/>
      <c r="E32" s="164"/>
      <c r="F32" s="164"/>
      <c r="G32" s="6">
        <v>25</v>
      </c>
      <c r="H32" s="30">
        <v>1296633</v>
      </c>
      <c r="I32" s="30">
        <v>2357672</v>
      </c>
      <c r="K32" s="100"/>
    </row>
    <row r="33" spans="1:11" x14ac:dyDescent="0.2">
      <c r="A33" s="168" t="s">
        <v>74</v>
      </c>
      <c r="B33" s="169"/>
      <c r="C33" s="169"/>
      <c r="D33" s="169"/>
      <c r="E33" s="169"/>
      <c r="F33" s="169"/>
      <c r="G33" s="5">
        <v>26</v>
      </c>
      <c r="H33" s="29">
        <f>H8+H20+H32</f>
        <v>48704906</v>
      </c>
      <c r="I33" s="29">
        <f>I8+I20+I32</f>
        <v>51007140</v>
      </c>
      <c r="K33" s="100"/>
    </row>
    <row r="34" spans="1:11" x14ac:dyDescent="0.2">
      <c r="A34" s="170" t="s">
        <v>75</v>
      </c>
      <c r="B34" s="164"/>
      <c r="C34" s="164"/>
      <c r="D34" s="164"/>
      <c r="E34" s="164"/>
      <c r="F34" s="164"/>
      <c r="G34" s="6">
        <v>27</v>
      </c>
      <c r="H34" s="30">
        <v>0</v>
      </c>
      <c r="I34" s="30">
        <v>0</v>
      </c>
      <c r="K34" s="100"/>
    </row>
    <row r="35" spans="1:11" x14ac:dyDescent="0.2">
      <c r="A35" s="177" t="s">
        <v>76</v>
      </c>
      <c r="B35" s="177"/>
      <c r="C35" s="177"/>
      <c r="D35" s="177"/>
      <c r="E35" s="177"/>
      <c r="F35" s="177"/>
      <c r="G35" s="177"/>
      <c r="H35" s="177"/>
      <c r="I35" s="177"/>
      <c r="K35" s="100"/>
    </row>
    <row r="36" spans="1:11" x14ac:dyDescent="0.2">
      <c r="A36" s="168" t="s">
        <v>77</v>
      </c>
      <c r="B36" s="169"/>
      <c r="C36" s="169"/>
      <c r="D36" s="169"/>
      <c r="E36" s="169"/>
      <c r="F36" s="169"/>
      <c r="G36" s="5">
        <v>28</v>
      </c>
      <c r="H36" s="29">
        <f>H37+H38+H39+H44+H45+H46</f>
        <v>40539321</v>
      </c>
      <c r="I36" s="29">
        <f>I37+I38+I39+I44+I45+I46</f>
        <v>42020506</v>
      </c>
      <c r="K36" s="100"/>
    </row>
    <row r="37" spans="1:11" x14ac:dyDescent="0.2">
      <c r="A37" s="164" t="s">
        <v>78</v>
      </c>
      <c r="B37" s="164"/>
      <c r="C37" s="164"/>
      <c r="D37" s="164"/>
      <c r="E37" s="164"/>
      <c r="F37" s="164"/>
      <c r="G37" s="7">
        <v>29</v>
      </c>
      <c r="H37" s="31">
        <v>46357000</v>
      </c>
      <c r="I37" s="31">
        <v>46357000</v>
      </c>
      <c r="K37" s="100"/>
    </row>
    <row r="38" spans="1:11" x14ac:dyDescent="0.2">
      <c r="A38" s="164" t="s">
        <v>79</v>
      </c>
      <c r="B38" s="164"/>
      <c r="C38" s="164"/>
      <c r="D38" s="164"/>
      <c r="E38" s="164"/>
      <c r="F38" s="164"/>
      <c r="G38" s="7">
        <v>30</v>
      </c>
      <c r="H38" s="31">
        <v>13860181</v>
      </c>
      <c r="I38" s="31">
        <v>13860181</v>
      </c>
      <c r="K38" s="100"/>
    </row>
    <row r="39" spans="1:11" x14ac:dyDescent="0.2">
      <c r="A39" s="169" t="s">
        <v>80</v>
      </c>
      <c r="B39" s="169"/>
      <c r="C39" s="169"/>
      <c r="D39" s="169"/>
      <c r="E39" s="169"/>
      <c r="F39" s="169"/>
      <c r="G39" s="9">
        <v>31</v>
      </c>
      <c r="H39" s="32">
        <f>H40+H41+H42+H43</f>
        <v>681243</v>
      </c>
      <c r="I39" s="32">
        <f>I40+I41+I42+I43</f>
        <v>978973</v>
      </c>
      <c r="K39" s="100"/>
    </row>
    <row r="40" spans="1:11" x14ac:dyDescent="0.2">
      <c r="A40" s="164" t="s">
        <v>81</v>
      </c>
      <c r="B40" s="164"/>
      <c r="C40" s="164"/>
      <c r="D40" s="164"/>
      <c r="E40" s="164"/>
      <c r="F40" s="164"/>
      <c r="G40" s="7">
        <v>32</v>
      </c>
      <c r="H40" s="31">
        <v>141000</v>
      </c>
      <c r="I40" s="31">
        <v>141000</v>
      </c>
      <c r="K40" s="100"/>
    </row>
    <row r="41" spans="1:11" x14ac:dyDescent="0.2">
      <c r="A41" s="164" t="s">
        <v>82</v>
      </c>
      <c r="B41" s="164"/>
      <c r="C41" s="164"/>
      <c r="D41" s="164"/>
      <c r="E41" s="164"/>
      <c r="F41" s="164"/>
      <c r="G41" s="7">
        <v>33</v>
      </c>
      <c r="H41" s="31">
        <v>0</v>
      </c>
      <c r="I41" s="31">
        <v>0</v>
      </c>
      <c r="K41" s="100"/>
    </row>
    <row r="42" spans="1:11" x14ac:dyDescent="0.2">
      <c r="A42" s="164" t="s">
        <v>83</v>
      </c>
      <c r="B42" s="164"/>
      <c r="C42" s="164"/>
      <c r="D42" s="164"/>
      <c r="E42" s="164"/>
      <c r="F42" s="164"/>
      <c r="G42" s="7">
        <v>34</v>
      </c>
      <c r="H42" s="31">
        <v>0</v>
      </c>
      <c r="I42" s="31">
        <v>0</v>
      </c>
      <c r="K42" s="100"/>
    </row>
    <row r="43" spans="1:11" x14ac:dyDescent="0.2">
      <c r="A43" s="164" t="s">
        <v>84</v>
      </c>
      <c r="B43" s="164"/>
      <c r="C43" s="164"/>
      <c r="D43" s="164"/>
      <c r="E43" s="164"/>
      <c r="F43" s="164"/>
      <c r="G43" s="7">
        <v>35</v>
      </c>
      <c r="H43" s="31">
        <v>540243</v>
      </c>
      <c r="I43" s="31">
        <v>837973</v>
      </c>
      <c r="K43" s="100"/>
    </row>
    <row r="44" spans="1:11" x14ac:dyDescent="0.2">
      <c r="A44" s="164" t="s">
        <v>85</v>
      </c>
      <c r="B44" s="164"/>
      <c r="C44" s="164"/>
      <c r="D44" s="164"/>
      <c r="E44" s="164"/>
      <c r="F44" s="164"/>
      <c r="G44" s="7">
        <v>36</v>
      </c>
      <c r="H44" s="31">
        <v>-21300251</v>
      </c>
      <c r="I44" s="31">
        <v>-20359103</v>
      </c>
      <c r="K44" s="100"/>
    </row>
    <row r="45" spans="1:11" x14ac:dyDescent="0.2">
      <c r="A45" s="164" t="s">
        <v>86</v>
      </c>
      <c r="B45" s="164"/>
      <c r="C45" s="164"/>
      <c r="D45" s="164"/>
      <c r="E45" s="164"/>
      <c r="F45" s="164"/>
      <c r="G45" s="7">
        <v>37</v>
      </c>
      <c r="H45" s="31">
        <v>941148</v>
      </c>
      <c r="I45" s="31">
        <v>1183455</v>
      </c>
      <c r="K45" s="100"/>
    </row>
    <row r="46" spans="1:11" x14ac:dyDescent="0.2">
      <c r="A46" s="170" t="s">
        <v>87</v>
      </c>
      <c r="B46" s="164"/>
      <c r="C46" s="164"/>
      <c r="D46" s="164"/>
      <c r="E46" s="164"/>
      <c r="F46" s="164"/>
      <c r="G46" s="6">
        <v>38</v>
      </c>
      <c r="H46" s="31">
        <v>0</v>
      </c>
      <c r="I46" s="31">
        <v>0</v>
      </c>
      <c r="K46" s="100"/>
    </row>
    <row r="47" spans="1:11" x14ac:dyDescent="0.2">
      <c r="A47" s="170" t="s">
        <v>88</v>
      </c>
      <c r="B47" s="164"/>
      <c r="C47" s="164"/>
      <c r="D47" s="164"/>
      <c r="E47" s="164"/>
      <c r="F47" s="164"/>
      <c r="G47" s="6">
        <v>39</v>
      </c>
      <c r="H47" s="31">
        <v>103028</v>
      </c>
      <c r="I47" s="31">
        <v>104637</v>
      </c>
      <c r="K47" s="100"/>
    </row>
    <row r="48" spans="1:11" x14ac:dyDescent="0.2">
      <c r="A48" s="168" t="s">
        <v>89</v>
      </c>
      <c r="B48" s="169"/>
      <c r="C48" s="169"/>
      <c r="D48" s="169"/>
      <c r="E48" s="169"/>
      <c r="F48" s="169"/>
      <c r="G48" s="5">
        <v>40</v>
      </c>
      <c r="H48" s="29">
        <f>H49+H50+H51+H52+H53+H54</f>
        <v>2857784</v>
      </c>
      <c r="I48" s="29">
        <f>I49+I50+I51+I52+I53+I54</f>
        <v>2709149</v>
      </c>
      <c r="K48" s="100"/>
    </row>
    <row r="49" spans="1:11" x14ac:dyDescent="0.2">
      <c r="A49" s="164" t="s">
        <v>90</v>
      </c>
      <c r="B49" s="164"/>
      <c r="C49" s="164"/>
      <c r="D49" s="164"/>
      <c r="E49" s="164"/>
      <c r="F49" s="164"/>
      <c r="G49" s="7">
        <v>41</v>
      </c>
      <c r="H49" s="31">
        <v>17007</v>
      </c>
      <c r="I49" s="31">
        <v>0</v>
      </c>
      <c r="K49" s="100"/>
    </row>
    <row r="50" spans="1:11" x14ac:dyDescent="0.2">
      <c r="A50" s="164" t="s">
        <v>91</v>
      </c>
      <c r="B50" s="164"/>
      <c r="C50" s="164"/>
      <c r="D50" s="164"/>
      <c r="E50" s="164"/>
      <c r="F50" s="164"/>
      <c r="G50" s="7">
        <v>42</v>
      </c>
      <c r="H50" s="31">
        <v>950881</v>
      </c>
      <c r="I50" s="31">
        <v>774243</v>
      </c>
      <c r="K50" s="100"/>
    </row>
    <row r="51" spans="1:11" x14ac:dyDescent="0.2">
      <c r="A51" s="164" t="s">
        <v>92</v>
      </c>
      <c r="B51" s="164"/>
      <c r="C51" s="164"/>
      <c r="D51" s="164"/>
      <c r="E51" s="164"/>
      <c r="F51" s="164"/>
      <c r="G51" s="7">
        <v>43</v>
      </c>
      <c r="H51" s="31">
        <v>683834</v>
      </c>
      <c r="I51" s="31">
        <v>665504</v>
      </c>
      <c r="K51" s="100"/>
    </row>
    <row r="52" spans="1:11" x14ac:dyDescent="0.2">
      <c r="A52" s="164" t="s">
        <v>93</v>
      </c>
      <c r="B52" s="164"/>
      <c r="C52" s="164"/>
      <c r="D52" s="164"/>
      <c r="E52" s="164"/>
      <c r="F52" s="164"/>
      <c r="G52" s="7">
        <v>44</v>
      </c>
      <c r="H52" s="31">
        <v>438106</v>
      </c>
      <c r="I52" s="31">
        <v>646098</v>
      </c>
      <c r="K52" s="100"/>
    </row>
    <row r="53" spans="1:11" x14ac:dyDescent="0.2">
      <c r="A53" s="164" t="s">
        <v>94</v>
      </c>
      <c r="B53" s="164"/>
      <c r="C53" s="164"/>
      <c r="D53" s="164"/>
      <c r="E53" s="164"/>
      <c r="F53" s="164"/>
      <c r="G53" s="7">
        <v>45</v>
      </c>
      <c r="H53" s="31">
        <v>0</v>
      </c>
      <c r="I53" s="31">
        <v>0</v>
      </c>
      <c r="K53" s="100"/>
    </row>
    <row r="54" spans="1:11" x14ac:dyDescent="0.2">
      <c r="A54" s="164" t="s">
        <v>95</v>
      </c>
      <c r="B54" s="164"/>
      <c r="C54" s="164"/>
      <c r="D54" s="164"/>
      <c r="E54" s="164"/>
      <c r="F54" s="164"/>
      <c r="G54" s="7">
        <v>46</v>
      </c>
      <c r="H54" s="31">
        <v>767956</v>
      </c>
      <c r="I54" s="31">
        <v>623304</v>
      </c>
      <c r="K54" s="100"/>
    </row>
    <row r="55" spans="1:11" x14ac:dyDescent="0.2">
      <c r="A55" s="170" t="s">
        <v>96</v>
      </c>
      <c r="B55" s="164"/>
      <c r="C55" s="164"/>
      <c r="D55" s="164"/>
      <c r="E55" s="164"/>
      <c r="F55" s="164"/>
      <c r="G55" s="6">
        <v>47</v>
      </c>
      <c r="H55" s="30">
        <v>567952</v>
      </c>
      <c r="I55" s="30">
        <v>304314</v>
      </c>
      <c r="K55" s="100"/>
    </row>
    <row r="56" spans="1:11" x14ac:dyDescent="0.2">
      <c r="A56" s="170" t="s">
        <v>97</v>
      </c>
      <c r="B56" s="164"/>
      <c r="C56" s="164"/>
      <c r="D56" s="164"/>
      <c r="E56" s="164"/>
      <c r="F56" s="164"/>
      <c r="G56" s="6">
        <v>48</v>
      </c>
      <c r="H56" s="30">
        <v>188394</v>
      </c>
      <c r="I56" s="30">
        <v>191336</v>
      </c>
      <c r="K56" s="100"/>
    </row>
    <row r="57" spans="1:11" x14ac:dyDescent="0.2">
      <c r="A57" s="170" t="s">
        <v>98</v>
      </c>
      <c r="B57" s="164"/>
      <c r="C57" s="164"/>
      <c r="D57" s="164"/>
      <c r="E57" s="164"/>
      <c r="F57" s="164"/>
      <c r="G57" s="6">
        <v>49</v>
      </c>
      <c r="H57" s="30">
        <v>4448427</v>
      </c>
      <c r="I57" s="30">
        <v>5677198</v>
      </c>
      <c r="K57" s="100"/>
    </row>
    <row r="58" spans="1:11" x14ac:dyDescent="0.2">
      <c r="A58" s="168" t="s">
        <v>99</v>
      </c>
      <c r="B58" s="169"/>
      <c r="C58" s="169"/>
      <c r="D58" s="169"/>
      <c r="E58" s="169"/>
      <c r="F58" s="169"/>
      <c r="G58" s="5">
        <v>50</v>
      </c>
      <c r="H58" s="29">
        <f>H36+H47+H48+H55+H56+H57</f>
        <v>48704906</v>
      </c>
      <c r="I58" s="29">
        <f>I36+I47+I48+I55+I56+I57</f>
        <v>51007140</v>
      </c>
      <c r="K58" s="100"/>
    </row>
    <row r="59" spans="1:11" x14ac:dyDescent="0.2">
      <c r="A59" s="170" t="s">
        <v>100</v>
      </c>
      <c r="B59" s="164"/>
      <c r="C59" s="164"/>
      <c r="D59" s="164"/>
      <c r="E59" s="164"/>
      <c r="F59" s="164"/>
      <c r="G59" s="6">
        <v>51</v>
      </c>
      <c r="H59" s="30">
        <v>0</v>
      </c>
      <c r="I59" s="30">
        <v>0</v>
      </c>
      <c r="K59" s="100"/>
    </row>
    <row r="60" spans="1:11" ht="25.5" customHeight="1" x14ac:dyDescent="0.2">
      <c r="A60" s="170" t="s">
        <v>101</v>
      </c>
      <c r="B60" s="170"/>
      <c r="C60" s="170"/>
      <c r="D60" s="170"/>
      <c r="E60" s="170"/>
      <c r="F60" s="170"/>
      <c r="G60" s="183"/>
      <c r="H60" s="183"/>
      <c r="I60" s="183"/>
      <c r="K60" s="100"/>
    </row>
    <row r="61" spans="1:11" x14ac:dyDescent="0.2">
      <c r="A61" s="168" t="s">
        <v>102</v>
      </c>
      <c r="B61" s="169"/>
      <c r="C61" s="169"/>
      <c r="D61" s="169"/>
      <c r="E61" s="169"/>
      <c r="F61" s="169"/>
      <c r="G61" s="5">
        <v>52</v>
      </c>
      <c r="H61" s="29">
        <f>H62+H63</f>
        <v>40539321</v>
      </c>
      <c r="I61" s="29">
        <f>I62+I63</f>
        <v>42020506</v>
      </c>
      <c r="K61" s="100"/>
    </row>
    <row r="62" spans="1:11" x14ac:dyDescent="0.2">
      <c r="A62" s="170" t="s">
        <v>103</v>
      </c>
      <c r="B62" s="164"/>
      <c r="C62" s="164"/>
      <c r="D62" s="164"/>
      <c r="E62" s="164"/>
      <c r="F62" s="164"/>
      <c r="G62" s="6">
        <v>53</v>
      </c>
      <c r="H62" s="30">
        <f>+H36</f>
        <v>40539321</v>
      </c>
      <c r="I62" s="30">
        <f>+I36</f>
        <v>42020506</v>
      </c>
      <c r="K62" s="100"/>
    </row>
    <row r="63" spans="1:11" x14ac:dyDescent="0.2">
      <c r="A63" s="170" t="s">
        <v>104</v>
      </c>
      <c r="B63" s="164"/>
      <c r="C63" s="164"/>
      <c r="D63" s="164"/>
      <c r="E63" s="164"/>
      <c r="F63" s="164"/>
      <c r="G63" s="6">
        <v>54</v>
      </c>
      <c r="H63" s="30">
        <v>0</v>
      </c>
      <c r="I63" s="30">
        <v>0</v>
      </c>
      <c r="K63" s="100"/>
    </row>
    <row r="64" spans="1:11" x14ac:dyDescent="0.2">
      <c r="K64" s="100"/>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JB65360:JC65360 SX65360:SY65360 ACT65360:ACU65360 AMP65360:AMQ65360 AWL65360:AWM65360 BGH65360:BGI65360 BQD65360:BQE65360 BZZ65360:CAA65360 CJV65360:CJW65360 CTR65360:CTS65360 DDN65360:DDO65360 DNJ65360:DNK65360 DXF65360:DXG65360 EHB65360:EHC65360 EQX65360:EQY65360 FAT65360:FAU65360 FKP65360:FKQ65360 FUL65360:FUM65360 GEH65360:GEI65360 GOD65360:GOE65360 GXZ65360:GYA65360 HHV65360:HHW65360 HRR65360:HRS65360 IBN65360:IBO65360 ILJ65360:ILK65360 IVF65360:IVG65360 JFB65360:JFC65360 JOX65360:JOY65360 JYT65360:JYU65360 KIP65360:KIQ65360 KSL65360:KSM65360 LCH65360:LCI65360 LMD65360:LME65360 LVZ65360:LWA65360 MFV65360:MFW65360 MPR65360:MPS65360 MZN65360:MZO65360 NJJ65360:NJK65360 NTF65360:NTG65360 ODB65360:ODC65360 OMX65360:OMY65360 OWT65360:OWU65360 PGP65360:PGQ65360 PQL65360:PQM65360 QAH65360:QAI65360 QKD65360:QKE65360 QTZ65360:QUA65360 RDV65360:RDW65360 RNR65360:RNS65360 RXN65360:RXO65360 SHJ65360:SHK65360 SRF65360:SRG65360 TBB65360:TBC65360 TKX65360:TKY65360 TUT65360:TUU65360 UEP65360:UEQ65360 UOL65360:UOM65360 UYH65360:UYI65360 VID65360:VIE65360 VRZ65360:VSA65360 WBV65360:WBW65360 WLR65360:WLS65360 WVN65360:WVO65360 H130896:I130896 JB130896:JC130896 SX130896:SY130896 ACT130896:ACU130896 AMP130896:AMQ130896 AWL130896:AWM130896 BGH130896:BGI130896 BQD130896:BQE130896 BZZ130896:CAA130896 CJV130896:CJW130896 CTR130896:CTS130896 DDN130896:DDO130896 DNJ130896:DNK130896 DXF130896:DXG130896 EHB130896:EHC130896 EQX130896:EQY130896 FAT130896:FAU130896 FKP130896:FKQ130896 FUL130896:FUM130896 GEH130896:GEI130896 GOD130896:GOE130896 GXZ130896:GYA130896 HHV130896:HHW130896 HRR130896:HRS130896 IBN130896:IBO130896 ILJ130896:ILK130896 IVF130896:IVG130896 JFB130896:JFC130896 JOX130896:JOY130896 JYT130896:JYU130896 KIP130896:KIQ130896 KSL130896:KSM130896 LCH130896:LCI130896 LMD130896:LME130896 LVZ130896:LWA130896 MFV130896:MFW130896 MPR130896:MPS130896 MZN130896:MZO130896 NJJ130896:NJK130896 NTF130896:NTG130896 ODB130896:ODC130896 OMX130896:OMY130896 OWT130896:OWU130896 PGP130896:PGQ130896 PQL130896:PQM130896 QAH130896:QAI130896 QKD130896:QKE130896 QTZ130896:QUA130896 RDV130896:RDW130896 RNR130896:RNS130896 RXN130896:RXO130896 SHJ130896:SHK130896 SRF130896:SRG130896 TBB130896:TBC130896 TKX130896:TKY130896 TUT130896:TUU130896 UEP130896:UEQ130896 UOL130896:UOM130896 UYH130896:UYI130896 VID130896:VIE130896 VRZ130896:VSA130896 WBV130896:WBW130896 WLR130896:WLS130896 WVN130896:WVO130896 H196432:I196432 JB196432:JC196432 SX196432:SY196432 ACT196432:ACU196432 AMP196432:AMQ196432 AWL196432:AWM196432 BGH196432:BGI196432 BQD196432:BQE196432 BZZ196432:CAA196432 CJV196432:CJW196432 CTR196432:CTS196432 DDN196432:DDO196432 DNJ196432:DNK196432 DXF196432:DXG196432 EHB196432:EHC196432 EQX196432:EQY196432 FAT196432:FAU196432 FKP196432:FKQ196432 FUL196432:FUM196432 GEH196432:GEI196432 GOD196432:GOE196432 GXZ196432:GYA196432 HHV196432:HHW196432 HRR196432:HRS196432 IBN196432:IBO196432 ILJ196432:ILK196432 IVF196432:IVG196432 JFB196432:JFC196432 JOX196432:JOY196432 JYT196432:JYU196432 KIP196432:KIQ196432 KSL196432:KSM196432 LCH196432:LCI196432 LMD196432:LME196432 LVZ196432:LWA196432 MFV196432:MFW196432 MPR196432:MPS196432 MZN196432:MZO196432 NJJ196432:NJK196432 NTF196432:NTG196432 ODB196432:ODC196432 OMX196432:OMY196432 OWT196432:OWU196432 PGP196432:PGQ196432 PQL196432:PQM196432 QAH196432:QAI196432 QKD196432:QKE196432 QTZ196432:QUA196432 RDV196432:RDW196432 RNR196432:RNS196432 RXN196432:RXO196432 SHJ196432:SHK196432 SRF196432:SRG196432 TBB196432:TBC196432 TKX196432:TKY196432 TUT196432:TUU196432 UEP196432:UEQ196432 UOL196432:UOM196432 UYH196432:UYI196432 VID196432:VIE196432 VRZ196432:VSA196432 WBV196432:WBW196432 WLR196432:WLS196432 WVN196432:WVO196432 H261968:I261968 JB261968:JC261968 SX261968:SY261968 ACT261968:ACU261968 AMP261968:AMQ261968 AWL261968:AWM261968 BGH261968:BGI261968 BQD261968:BQE261968 BZZ261968:CAA261968 CJV261968:CJW261968 CTR261968:CTS261968 DDN261968:DDO261968 DNJ261968:DNK261968 DXF261968:DXG261968 EHB261968:EHC261968 EQX261968:EQY261968 FAT261968:FAU261968 FKP261968:FKQ261968 FUL261968:FUM261968 GEH261968:GEI261968 GOD261968:GOE261968 GXZ261968:GYA261968 HHV261968:HHW261968 HRR261968:HRS261968 IBN261968:IBO261968 ILJ261968:ILK261968 IVF261968:IVG261968 JFB261968:JFC261968 JOX261968:JOY261968 JYT261968:JYU261968 KIP261968:KIQ261968 KSL261968:KSM261968 LCH261968:LCI261968 LMD261968:LME261968 LVZ261968:LWA261968 MFV261968:MFW261968 MPR261968:MPS261968 MZN261968:MZO261968 NJJ261968:NJK261968 NTF261968:NTG261968 ODB261968:ODC261968 OMX261968:OMY261968 OWT261968:OWU261968 PGP261968:PGQ261968 PQL261968:PQM261968 QAH261968:QAI261968 QKD261968:QKE261968 QTZ261968:QUA261968 RDV261968:RDW261968 RNR261968:RNS261968 RXN261968:RXO261968 SHJ261968:SHK261968 SRF261968:SRG261968 TBB261968:TBC261968 TKX261968:TKY261968 TUT261968:TUU261968 UEP261968:UEQ261968 UOL261968:UOM261968 UYH261968:UYI261968 VID261968:VIE261968 VRZ261968:VSA261968 WBV261968:WBW261968 WLR261968:WLS261968 WVN261968:WVO261968 H327504:I327504 JB327504:JC327504 SX327504:SY327504 ACT327504:ACU327504 AMP327504:AMQ327504 AWL327504:AWM327504 BGH327504:BGI327504 BQD327504:BQE327504 BZZ327504:CAA327504 CJV327504:CJW327504 CTR327504:CTS327504 DDN327504:DDO327504 DNJ327504:DNK327504 DXF327504:DXG327504 EHB327504:EHC327504 EQX327504:EQY327504 FAT327504:FAU327504 FKP327504:FKQ327504 FUL327504:FUM327504 GEH327504:GEI327504 GOD327504:GOE327504 GXZ327504:GYA327504 HHV327504:HHW327504 HRR327504:HRS327504 IBN327504:IBO327504 ILJ327504:ILK327504 IVF327504:IVG327504 JFB327504:JFC327504 JOX327504:JOY327504 JYT327504:JYU327504 KIP327504:KIQ327504 KSL327504:KSM327504 LCH327504:LCI327504 LMD327504:LME327504 LVZ327504:LWA327504 MFV327504:MFW327504 MPR327504:MPS327504 MZN327504:MZO327504 NJJ327504:NJK327504 NTF327504:NTG327504 ODB327504:ODC327504 OMX327504:OMY327504 OWT327504:OWU327504 PGP327504:PGQ327504 PQL327504:PQM327504 QAH327504:QAI327504 QKD327504:QKE327504 QTZ327504:QUA327504 RDV327504:RDW327504 RNR327504:RNS327504 RXN327504:RXO327504 SHJ327504:SHK327504 SRF327504:SRG327504 TBB327504:TBC327504 TKX327504:TKY327504 TUT327504:TUU327504 UEP327504:UEQ327504 UOL327504:UOM327504 UYH327504:UYI327504 VID327504:VIE327504 VRZ327504:VSA327504 WBV327504:WBW327504 WLR327504:WLS327504 WVN327504:WVO327504 H393040:I393040 JB393040:JC393040 SX393040:SY393040 ACT393040:ACU393040 AMP393040:AMQ393040 AWL393040:AWM393040 BGH393040:BGI393040 BQD393040:BQE393040 BZZ393040:CAA393040 CJV393040:CJW393040 CTR393040:CTS393040 DDN393040:DDO393040 DNJ393040:DNK393040 DXF393040:DXG393040 EHB393040:EHC393040 EQX393040:EQY393040 FAT393040:FAU393040 FKP393040:FKQ393040 FUL393040:FUM393040 GEH393040:GEI393040 GOD393040:GOE393040 GXZ393040:GYA393040 HHV393040:HHW393040 HRR393040:HRS393040 IBN393040:IBO393040 ILJ393040:ILK393040 IVF393040:IVG393040 JFB393040:JFC393040 JOX393040:JOY393040 JYT393040:JYU393040 KIP393040:KIQ393040 KSL393040:KSM393040 LCH393040:LCI393040 LMD393040:LME393040 LVZ393040:LWA393040 MFV393040:MFW393040 MPR393040:MPS393040 MZN393040:MZO393040 NJJ393040:NJK393040 NTF393040:NTG393040 ODB393040:ODC393040 OMX393040:OMY393040 OWT393040:OWU393040 PGP393040:PGQ393040 PQL393040:PQM393040 QAH393040:QAI393040 QKD393040:QKE393040 QTZ393040:QUA393040 RDV393040:RDW393040 RNR393040:RNS393040 RXN393040:RXO393040 SHJ393040:SHK393040 SRF393040:SRG393040 TBB393040:TBC393040 TKX393040:TKY393040 TUT393040:TUU393040 UEP393040:UEQ393040 UOL393040:UOM393040 UYH393040:UYI393040 VID393040:VIE393040 VRZ393040:VSA393040 WBV393040:WBW393040 WLR393040:WLS393040 WVN393040:WVO393040 H458576:I458576 JB458576:JC458576 SX458576:SY458576 ACT458576:ACU458576 AMP458576:AMQ458576 AWL458576:AWM458576 BGH458576:BGI458576 BQD458576:BQE458576 BZZ458576:CAA458576 CJV458576:CJW458576 CTR458576:CTS458576 DDN458576:DDO458576 DNJ458576:DNK458576 DXF458576:DXG458576 EHB458576:EHC458576 EQX458576:EQY458576 FAT458576:FAU458576 FKP458576:FKQ458576 FUL458576:FUM458576 GEH458576:GEI458576 GOD458576:GOE458576 GXZ458576:GYA458576 HHV458576:HHW458576 HRR458576:HRS458576 IBN458576:IBO458576 ILJ458576:ILK458576 IVF458576:IVG458576 JFB458576:JFC458576 JOX458576:JOY458576 JYT458576:JYU458576 KIP458576:KIQ458576 KSL458576:KSM458576 LCH458576:LCI458576 LMD458576:LME458576 LVZ458576:LWA458576 MFV458576:MFW458576 MPR458576:MPS458576 MZN458576:MZO458576 NJJ458576:NJK458576 NTF458576:NTG458576 ODB458576:ODC458576 OMX458576:OMY458576 OWT458576:OWU458576 PGP458576:PGQ458576 PQL458576:PQM458576 QAH458576:QAI458576 QKD458576:QKE458576 QTZ458576:QUA458576 RDV458576:RDW458576 RNR458576:RNS458576 RXN458576:RXO458576 SHJ458576:SHK458576 SRF458576:SRG458576 TBB458576:TBC458576 TKX458576:TKY458576 TUT458576:TUU458576 UEP458576:UEQ458576 UOL458576:UOM458576 UYH458576:UYI458576 VID458576:VIE458576 VRZ458576:VSA458576 WBV458576:WBW458576 WLR458576:WLS458576 WVN458576:WVO458576 H524112:I524112 JB524112:JC524112 SX524112:SY524112 ACT524112:ACU524112 AMP524112:AMQ524112 AWL524112:AWM524112 BGH524112:BGI524112 BQD524112:BQE524112 BZZ524112:CAA524112 CJV524112:CJW524112 CTR524112:CTS524112 DDN524112:DDO524112 DNJ524112:DNK524112 DXF524112:DXG524112 EHB524112:EHC524112 EQX524112:EQY524112 FAT524112:FAU524112 FKP524112:FKQ524112 FUL524112:FUM524112 GEH524112:GEI524112 GOD524112:GOE524112 GXZ524112:GYA524112 HHV524112:HHW524112 HRR524112:HRS524112 IBN524112:IBO524112 ILJ524112:ILK524112 IVF524112:IVG524112 JFB524112:JFC524112 JOX524112:JOY524112 JYT524112:JYU524112 KIP524112:KIQ524112 KSL524112:KSM524112 LCH524112:LCI524112 LMD524112:LME524112 LVZ524112:LWA524112 MFV524112:MFW524112 MPR524112:MPS524112 MZN524112:MZO524112 NJJ524112:NJK524112 NTF524112:NTG524112 ODB524112:ODC524112 OMX524112:OMY524112 OWT524112:OWU524112 PGP524112:PGQ524112 PQL524112:PQM524112 QAH524112:QAI524112 QKD524112:QKE524112 QTZ524112:QUA524112 RDV524112:RDW524112 RNR524112:RNS524112 RXN524112:RXO524112 SHJ524112:SHK524112 SRF524112:SRG524112 TBB524112:TBC524112 TKX524112:TKY524112 TUT524112:TUU524112 UEP524112:UEQ524112 UOL524112:UOM524112 UYH524112:UYI524112 VID524112:VIE524112 VRZ524112:VSA524112 WBV524112:WBW524112 WLR524112:WLS524112 WVN524112:WVO524112 H589648:I589648 JB589648:JC589648 SX589648:SY589648 ACT589648:ACU589648 AMP589648:AMQ589648 AWL589648:AWM589648 BGH589648:BGI589648 BQD589648:BQE589648 BZZ589648:CAA589648 CJV589648:CJW589648 CTR589648:CTS589648 DDN589648:DDO589648 DNJ589648:DNK589648 DXF589648:DXG589648 EHB589648:EHC589648 EQX589648:EQY589648 FAT589648:FAU589648 FKP589648:FKQ589648 FUL589648:FUM589648 GEH589648:GEI589648 GOD589648:GOE589648 GXZ589648:GYA589648 HHV589648:HHW589648 HRR589648:HRS589648 IBN589648:IBO589648 ILJ589648:ILK589648 IVF589648:IVG589648 JFB589648:JFC589648 JOX589648:JOY589648 JYT589648:JYU589648 KIP589648:KIQ589648 KSL589648:KSM589648 LCH589648:LCI589648 LMD589648:LME589648 LVZ589648:LWA589648 MFV589648:MFW589648 MPR589648:MPS589648 MZN589648:MZO589648 NJJ589648:NJK589648 NTF589648:NTG589648 ODB589648:ODC589648 OMX589648:OMY589648 OWT589648:OWU589648 PGP589648:PGQ589648 PQL589648:PQM589648 QAH589648:QAI589648 QKD589648:QKE589648 QTZ589648:QUA589648 RDV589648:RDW589648 RNR589648:RNS589648 RXN589648:RXO589648 SHJ589648:SHK589648 SRF589648:SRG589648 TBB589648:TBC589648 TKX589648:TKY589648 TUT589648:TUU589648 UEP589648:UEQ589648 UOL589648:UOM589648 UYH589648:UYI589648 VID589648:VIE589648 VRZ589648:VSA589648 WBV589648:WBW589648 WLR589648:WLS589648 WVN589648:WVO589648 H655184:I655184 JB655184:JC655184 SX655184:SY655184 ACT655184:ACU655184 AMP655184:AMQ655184 AWL655184:AWM655184 BGH655184:BGI655184 BQD655184:BQE655184 BZZ655184:CAA655184 CJV655184:CJW655184 CTR655184:CTS655184 DDN655184:DDO655184 DNJ655184:DNK655184 DXF655184:DXG655184 EHB655184:EHC655184 EQX655184:EQY655184 FAT655184:FAU655184 FKP655184:FKQ655184 FUL655184:FUM655184 GEH655184:GEI655184 GOD655184:GOE655184 GXZ655184:GYA655184 HHV655184:HHW655184 HRR655184:HRS655184 IBN655184:IBO655184 ILJ655184:ILK655184 IVF655184:IVG655184 JFB655184:JFC655184 JOX655184:JOY655184 JYT655184:JYU655184 KIP655184:KIQ655184 KSL655184:KSM655184 LCH655184:LCI655184 LMD655184:LME655184 LVZ655184:LWA655184 MFV655184:MFW655184 MPR655184:MPS655184 MZN655184:MZO655184 NJJ655184:NJK655184 NTF655184:NTG655184 ODB655184:ODC655184 OMX655184:OMY655184 OWT655184:OWU655184 PGP655184:PGQ655184 PQL655184:PQM655184 QAH655184:QAI655184 QKD655184:QKE655184 QTZ655184:QUA655184 RDV655184:RDW655184 RNR655184:RNS655184 RXN655184:RXO655184 SHJ655184:SHK655184 SRF655184:SRG655184 TBB655184:TBC655184 TKX655184:TKY655184 TUT655184:TUU655184 UEP655184:UEQ655184 UOL655184:UOM655184 UYH655184:UYI655184 VID655184:VIE655184 VRZ655184:VSA655184 WBV655184:WBW655184 WLR655184:WLS655184 WVN655184:WVO655184 H720720:I720720 JB720720:JC720720 SX720720:SY720720 ACT720720:ACU720720 AMP720720:AMQ720720 AWL720720:AWM720720 BGH720720:BGI720720 BQD720720:BQE720720 BZZ720720:CAA720720 CJV720720:CJW720720 CTR720720:CTS720720 DDN720720:DDO720720 DNJ720720:DNK720720 DXF720720:DXG720720 EHB720720:EHC720720 EQX720720:EQY720720 FAT720720:FAU720720 FKP720720:FKQ720720 FUL720720:FUM720720 GEH720720:GEI720720 GOD720720:GOE720720 GXZ720720:GYA720720 HHV720720:HHW720720 HRR720720:HRS720720 IBN720720:IBO720720 ILJ720720:ILK720720 IVF720720:IVG720720 JFB720720:JFC720720 JOX720720:JOY720720 JYT720720:JYU720720 KIP720720:KIQ720720 KSL720720:KSM720720 LCH720720:LCI720720 LMD720720:LME720720 LVZ720720:LWA720720 MFV720720:MFW720720 MPR720720:MPS720720 MZN720720:MZO720720 NJJ720720:NJK720720 NTF720720:NTG720720 ODB720720:ODC720720 OMX720720:OMY720720 OWT720720:OWU720720 PGP720720:PGQ720720 PQL720720:PQM720720 QAH720720:QAI720720 QKD720720:QKE720720 QTZ720720:QUA720720 RDV720720:RDW720720 RNR720720:RNS720720 RXN720720:RXO720720 SHJ720720:SHK720720 SRF720720:SRG720720 TBB720720:TBC720720 TKX720720:TKY720720 TUT720720:TUU720720 UEP720720:UEQ720720 UOL720720:UOM720720 UYH720720:UYI720720 VID720720:VIE720720 VRZ720720:VSA720720 WBV720720:WBW720720 WLR720720:WLS720720 WVN720720:WVO720720 H786256:I786256 JB786256:JC786256 SX786256:SY786256 ACT786256:ACU786256 AMP786256:AMQ786256 AWL786256:AWM786256 BGH786256:BGI786256 BQD786256:BQE786256 BZZ786256:CAA786256 CJV786256:CJW786256 CTR786256:CTS786256 DDN786256:DDO786256 DNJ786256:DNK786256 DXF786256:DXG786256 EHB786256:EHC786256 EQX786256:EQY786256 FAT786256:FAU786256 FKP786256:FKQ786256 FUL786256:FUM786256 GEH786256:GEI786256 GOD786256:GOE786256 GXZ786256:GYA786256 HHV786256:HHW786256 HRR786256:HRS786256 IBN786256:IBO786256 ILJ786256:ILK786256 IVF786256:IVG786256 JFB786256:JFC786256 JOX786256:JOY786256 JYT786256:JYU786256 KIP786256:KIQ786256 KSL786256:KSM786256 LCH786256:LCI786256 LMD786256:LME786256 LVZ786256:LWA786256 MFV786256:MFW786256 MPR786256:MPS786256 MZN786256:MZO786256 NJJ786256:NJK786256 NTF786256:NTG786256 ODB786256:ODC786256 OMX786256:OMY786256 OWT786256:OWU786256 PGP786256:PGQ786256 PQL786256:PQM786256 QAH786256:QAI786256 QKD786256:QKE786256 QTZ786256:QUA786256 RDV786256:RDW786256 RNR786256:RNS786256 RXN786256:RXO786256 SHJ786256:SHK786256 SRF786256:SRG786256 TBB786256:TBC786256 TKX786256:TKY786256 TUT786256:TUU786256 UEP786256:UEQ786256 UOL786256:UOM786256 UYH786256:UYI786256 VID786256:VIE786256 VRZ786256:VSA786256 WBV786256:WBW786256 WLR786256:WLS786256 WVN786256:WVO786256 H851792:I851792 JB851792:JC851792 SX851792:SY851792 ACT851792:ACU851792 AMP851792:AMQ851792 AWL851792:AWM851792 BGH851792:BGI851792 BQD851792:BQE851792 BZZ851792:CAA851792 CJV851792:CJW851792 CTR851792:CTS851792 DDN851792:DDO851792 DNJ851792:DNK851792 DXF851792:DXG851792 EHB851792:EHC851792 EQX851792:EQY851792 FAT851792:FAU851792 FKP851792:FKQ851792 FUL851792:FUM851792 GEH851792:GEI851792 GOD851792:GOE851792 GXZ851792:GYA851792 HHV851792:HHW851792 HRR851792:HRS851792 IBN851792:IBO851792 ILJ851792:ILK851792 IVF851792:IVG851792 JFB851792:JFC851792 JOX851792:JOY851792 JYT851792:JYU851792 KIP851792:KIQ851792 KSL851792:KSM851792 LCH851792:LCI851792 LMD851792:LME851792 LVZ851792:LWA851792 MFV851792:MFW851792 MPR851792:MPS851792 MZN851792:MZO851792 NJJ851792:NJK851792 NTF851792:NTG851792 ODB851792:ODC851792 OMX851792:OMY851792 OWT851792:OWU851792 PGP851792:PGQ851792 PQL851792:PQM851792 QAH851792:QAI851792 QKD851792:QKE851792 QTZ851792:QUA851792 RDV851792:RDW851792 RNR851792:RNS851792 RXN851792:RXO851792 SHJ851792:SHK851792 SRF851792:SRG851792 TBB851792:TBC851792 TKX851792:TKY851792 TUT851792:TUU851792 UEP851792:UEQ851792 UOL851792:UOM851792 UYH851792:UYI851792 VID851792:VIE851792 VRZ851792:VSA851792 WBV851792:WBW851792 WLR851792:WLS851792 WVN851792:WVO851792 H917328:I917328 JB917328:JC917328 SX917328:SY917328 ACT917328:ACU917328 AMP917328:AMQ917328 AWL917328:AWM917328 BGH917328:BGI917328 BQD917328:BQE917328 BZZ917328:CAA917328 CJV917328:CJW917328 CTR917328:CTS917328 DDN917328:DDO917328 DNJ917328:DNK917328 DXF917328:DXG917328 EHB917328:EHC917328 EQX917328:EQY917328 FAT917328:FAU917328 FKP917328:FKQ917328 FUL917328:FUM917328 GEH917328:GEI917328 GOD917328:GOE917328 GXZ917328:GYA917328 HHV917328:HHW917328 HRR917328:HRS917328 IBN917328:IBO917328 ILJ917328:ILK917328 IVF917328:IVG917328 JFB917328:JFC917328 JOX917328:JOY917328 JYT917328:JYU917328 KIP917328:KIQ917328 KSL917328:KSM917328 LCH917328:LCI917328 LMD917328:LME917328 LVZ917328:LWA917328 MFV917328:MFW917328 MPR917328:MPS917328 MZN917328:MZO917328 NJJ917328:NJK917328 NTF917328:NTG917328 ODB917328:ODC917328 OMX917328:OMY917328 OWT917328:OWU917328 PGP917328:PGQ917328 PQL917328:PQM917328 QAH917328:QAI917328 QKD917328:QKE917328 QTZ917328:QUA917328 RDV917328:RDW917328 RNR917328:RNS917328 RXN917328:RXO917328 SHJ917328:SHK917328 SRF917328:SRG917328 TBB917328:TBC917328 TKX917328:TKY917328 TUT917328:TUU917328 UEP917328:UEQ917328 UOL917328:UOM917328 UYH917328:UYI917328 VID917328:VIE917328 VRZ917328:VSA917328 WBV917328:WBW917328 WLR917328:WLS917328 WVN917328:WVO917328 H982864:I982864 JB982864:JC982864 SX982864:SY982864 ACT982864:ACU982864 AMP982864:AMQ982864 AWL982864:AWM982864 BGH982864:BGI982864 BQD982864:BQE982864 BZZ982864:CAA982864 CJV982864:CJW982864 CTR982864:CTS982864 DDN982864:DDO982864 DNJ982864:DNK982864 DXF982864:DXG982864 EHB982864:EHC982864 EQX982864:EQY982864 FAT982864:FAU982864 FKP982864:FKQ982864 FUL982864:FUM982864 GEH982864:GEI982864 GOD982864:GOE982864 GXZ982864:GYA982864 HHV982864:HHW982864 HRR982864:HRS982864 IBN982864:IBO982864 ILJ982864:ILK982864 IVF982864:IVG982864 JFB982864:JFC982864 JOX982864:JOY982864 JYT982864:JYU982864 KIP982864:KIQ982864 KSL982864:KSM982864 LCH982864:LCI982864 LMD982864:LME982864 LVZ982864:LWA982864 MFV982864:MFW982864 MPR982864:MPS982864 MZN982864:MZO982864 NJJ982864:NJK982864 NTF982864:NTG982864 ODB982864:ODC982864 OMX982864:OMY982864 OWT982864:OWU982864 PGP982864:PGQ982864 PQL982864:PQM982864 QAH982864:QAI982864 QKD982864:QKE982864 QTZ982864:QUA982864 RDV982864:RDW982864 RNR982864:RNS982864 RXN982864:RXO982864 SHJ982864:SHK982864 SRF982864:SRG982864 TBB982864:TBC982864 TKX982864:TKY982864 TUT982864:TUU982864 UEP982864:UEQ982864 UOL982864:UOM982864 UYH982864:UYI982864 VID982864:VIE982864 VRZ982864:VSA982864 WBV982864:WBW982864 WLR982864:WLS982864 WVN982864:WVO982864 H65362:I65367 JB65362:JC65367 SX65362:SY65367 ACT65362:ACU65367 AMP65362:AMQ65367 AWL65362:AWM65367 BGH65362:BGI65367 BQD65362:BQE65367 BZZ65362:CAA65367 CJV65362:CJW65367 CTR65362:CTS65367 DDN65362:DDO65367 DNJ65362:DNK65367 DXF65362:DXG65367 EHB65362:EHC65367 EQX65362:EQY65367 FAT65362:FAU65367 FKP65362:FKQ65367 FUL65362:FUM65367 GEH65362:GEI65367 GOD65362:GOE65367 GXZ65362:GYA65367 HHV65362:HHW65367 HRR65362:HRS65367 IBN65362:IBO65367 ILJ65362:ILK65367 IVF65362:IVG65367 JFB65362:JFC65367 JOX65362:JOY65367 JYT65362:JYU65367 KIP65362:KIQ65367 KSL65362:KSM65367 LCH65362:LCI65367 LMD65362:LME65367 LVZ65362:LWA65367 MFV65362:MFW65367 MPR65362:MPS65367 MZN65362:MZO65367 NJJ65362:NJK65367 NTF65362:NTG65367 ODB65362:ODC65367 OMX65362:OMY65367 OWT65362:OWU65367 PGP65362:PGQ65367 PQL65362:PQM65367 QAH65362:QAI65367 QKD65362:QKE65367 QTZ65362:QUA65367 RDV65362:RDW65367 RNR65362:RNS65367 RXN65362:RXO65367 SHJ65362:SHK65367 SRF65362:SRG65367 TBB65362:TBC65367 TKX65362:TKY65367 TUT65362:TUU65367 UEP65362:UEQ65367 UOL65362:UOM65367 UYH65362:UYI65367 VID65362:VIE65367 VRZ65362:VSA65367 WBV65362:WBW65367 WLR65362:WLS65367 WVN65362:WVO65367 H130898:I130903 JB130898:JC130903 SX130898:SY130903 ACT130898:ACU130903 AMP130898:AMQ130903 AWL130898:AWM130903 BGH130898:BGI130903 BQD130898:BQE130903 BZZ130898:CAA130903 CJV130898:CJW130903 CTR130898:CTS130903 DDN130898:DDO130903 DNJ130898:DNK130903 DXF130898:DXG130903 EHB130898:EHC130903 EQX130898:EQY130903 FAT130898:FAU130903 FKP130898:FKQ130903 FUL130898:FUM130903 GEH130898:GEI130903 GOD130898:GOE130903 GXZ130898:GYA130903 HHV130898:HHW130903 HRR130898:HRS130903 IBN130898:IBO130903 ILJ130898:ILK130903 IVF130898:IVG130903 JFB130898:JFC130903 JOX130898:JOY130903 JYT130898:JYU130903 KIP130898:KIQ130903 KSL130898:KSM130903 LCH130898:LCI130903 LMD130898:LME130903 LVZ130898:LWA130903 MFV130898:MFW130903 MPR130898:MPS130903 MZN130898:MZO130903 NJJ130898:NJK130903 NTF130898:NTG130903 ODB130898:ODC130903 OMX130898:OMY130903 OWT130898:OWU130903 PGP130898:PGQ130903 PQL130898:PQM130903 QAH130898:QAI130903 QKD130898:QKE130903 QTZ130898:QUA130903 RDV130898:RDW130903 RNR130898:RNS130903 RXN130898:RXO130903 SHJ130898:SHK130903 SRF130898:SRG130903 TBB130898:TBC130903 TKX130898:TKY130903 TUT130898:TUU130903 UEP130898:UEQ130903 UOL130898:UOM130903 UYH130898:UYI130903 VID130898:VIE130903 VRZ130898:VSA130903 WBV130898:WBW130903 WLR130898:WLS130903 WVN130898:WVO130903 H196434:I196439 JB196434:JC196439 SX196434:SY196439 ACT196434:ACU196439 AMP196434:AMQ196439 AWL196434:AWM196439 BGH196434:BGI196439 BQD196434:BQE196439 BZZ196434:CAA196439 CJV196434:CJW196439 CTR196434:CTS196439 DDN196434:DDO196439 DNJ196434:DNK196439 DXF196434:DXG196439 EHB196434:EHC196439 EQX196434:EQY196439 FAT196434:FAU196439 FKP196434:FKQ196439 FUL196434:FUM196439 GEH196434:GEI196439 GOD196434:GOE196439 GXZ196434:GYA196439 HHV196434:HHW196439 HRR196434:HRS196439 IBN196434:IBO196439 ILJ196434:ILK196439 IVF196434:IVG196439 JFB196434:JFC196439 JOX196434:JOY196439 JYT196434:JYU196439 KIP196434:KIQ196439 KSL196434:KSM196439 LCH196434:LCI196439 LMD196434:LME196439 LVZ196434:LWA196439 MFV196434:MFW196439 MPR196434:MPS196439 MZN196434:MZO196439 NJJ196434:NJK196439 NTF196434:NTG196439 ODB196434:ODC196439 OMX196434:OMY196439 OWT196434:OWU196439 PGP196434:PGQ196439 PQL196434:PQM196439 QAH196434:QAI196439 QKD196434:QKE196439 QTZ196434:QUA196439 RDV196434:RDW196439 RNR196434:RNS196439 RXN196434:RXO196439 SHJ196434:SHK196439 SRF196434:SRG196439 TBB196434:TBC196439 TKX196434:TKY196439 TUT196434:TUU196439 UEP196434:UEQ196439 UOL196434:UOM196439 UYH196434:UYI196439 VID196434:VIE196439 VRZ196434:VSA196439 WBV196434:WBW196439 WLR196434:WLS196439 WVN196434:WVO196439 H261970:I261975 JB261970:JC261975 SX261970:SY261975 ACT261970:ACU261975 AMP261970:AMQ261975 AWL261970:AWM261975 BGH261970:BGI261975 BQD261970:BQE261975 BZZ261970:CAA261975 CJV261970:CJW261975 CTR261970:CTS261975 DDN261970:DDO261975 DNJ261970:DNK261975 DXF261970:DXG261975 EHB261970:EHC261975 EQX261970:EQY261975 FAT261970:FAU261975 FKP261970:FKQ261975 FUL261970:FUM261975 GEH261970:GEI261975 GOD261970:GOE261975 GXZ261970:GYA261975 HHV261970:HHW261975 HRR261970:HRS261975 IBN261970:IBO261975 ILJ261970:ILK261975 IVF261970:IVG261975 JFB261970:JFC261975 JOX261970:JOY261975 JYT261970:JYU261975 KIP261970:KIQ261975 KSL261970:KSM261975 LCH261970:LCI261975 LMD261970:LME261975 LVZ261970:LWA261975 MFV261970:MFW261975 MPR261970:MPS261975 MZN261970:MZO261975 NJJ261970:NJK261975 NTF261970:NTG261975 ODB261970:ODC261975 OMX261970:OMY261975 OWT261970:OWU261975 PGP261970:PGQ261975 PQL261970:PQM261975 QAH261970:QAI261975 QKD261970:QKE261975 QTZ261970:QUA261975 RDV261970:RDW261975 RNR261970:RNS261975 RXN261970:RXO261975 SHJ261970:SHK261975 SRF261970:SRG261975 TBB261970:TBC261975 TKX261970:TKY261975 TUT261970:TUU261975 UEP261970:UEQ261975 UOL261970:UOM261975 UYH261970:UYI261975 VID261970:VIE261975 VRZ261970:VSA261975 WBV261970:WBW261975 WLR261970:WLS261975 WVN261970:WVO261975 H327506:I327511 JB327506:JC327511 SX327506:SY327511 ACT327506:ACU327511 AMP327506:AMQ327511 AWL327506:AWM327511 BGH327506:BGI327511 BQD327506:BQE327511 BZZ327506:CAA327511 CJV327506:CJW327511 CTR327506:CTS327511 DDN327506:DDO327511 DNJ327506:DNK327511 DXF327506:DXG327511 EHB327506:EHC327511 EQX327506:EQY327511 FAT327506:FAU327511 FKP327506:FKQ327511 FUL327506:FUM327511 GEH327506:GEI327511 GOD327506:GOE327511 GXZ327506:GYA327511 HHV327506:HHW327511 HRR327506:HRS327511 IBN327506:IBO327511 ILJ327506:ILK327511 IVF327506:IVG327511 JFB327506:JFC327511 JOX327506:JOY327511 JYT327506:JYU327511 KIP327506:KIQ327511 KSL327506:KSM327511 LCH327506:LCI327511 LMD327506:LME327511 LVZ327506:LWA327511 MFV327506:MFW327511 MPR327506:MPS327511 MZN327506:MZO327511 NJJ327506:NJK327511 NTF327506:NTG327511 ODB327506:ODC327511 OMX327506:OMY327511 OWT327506:OWU327511 PGP327506:PGQ327511 PQL327506:PQM327511 QAH327506:QAI327511 QKD327506:QKE327511 QTZ327506:QUA327511 RDV327506:RDW327511 RNR327506:RNS327511 RXN327506:RXO327511 SHJ327506:SHK327511 SRF327506:SRG327511 TBB327506:TBC327511 TKX327506:TKY327511 TUT327506:TUU327511 UEP327506:UEQ327511 UOL327506:UOM327511 UYH327506:UYI327511 VID327506:VIE327511 VRZ327506:VSA327511 WBV327506:WBW327511 WLR327506:WLS327511 WVN327506:WVO327511 H393042:I393047 JB393042:JC393047 SX393042:SY393047 ACT393042:ACU393047 AMP393042:AMQ393047 AWL393042:AWM393047 BGH393042:BGI393047 BQD393042:BQE393047 BZZ393042:CAA393047 CJV393042:CJW393047 CTR393042:CTS393047 DDN393042:DDO393047 DNJ393042:DNK393047 DXF393042:DXG393047 EHB393042:EHC393047 EQX393042:EQY393047 FAT393042:FAU393047 FKP393042:FKQ393047 FUL393042:FUM393047 GEH393042:GEI393047 GOD393042:GOE393047 GXZ393042:GYA393047 HHV393042:HHW393047 HRR393042:HRS393047 IBN393042:IBO393047 ILJ393042:ILK393047 IVF393042:IVG393047 JFB393042:JFC393047 JOX393042:JOY393047 JYT393042:JYU393047 KIP393042:KIQ393047 KSL393042:KSM393047 LCH393042:LCI393047 LMD393042:LME393047 LVZ393042:LWA393047 MFV393042:MFW393047 MPR393042:MPS393047 MZN393042:MZO393047 NJJ393042:NJK393047 NTF393042:NTG393047 ODB393042:ODC393047 OMX393042:OMY393047 OWT393042:OWU393047 PGP393042:PGQ393047 PQL393042:PQM393047 QAH393042:QAI393047 QKD393042:QKE393047 QTZ393042:QUA393047 RDV393042:RDW393047 RNR393042:RNS393047 RXN393042:RXO393047 SHJ393042:SHK393047 SRF393042:SRG393047 TBB393042:TBC393047 TKX393042:TKY393047 TUT393042:TUU393047 UEP393042:UEQ393047 UOL393042:UOM393047 UYH393042:UYI393047 VID393042:VIE393047 VRZ393042:VSA393047 WBV393042:WBW393047 WLR393042:WLS393047 WVN393042:WVO393047 H458578:I458583 JB458578:JC458583 SX458578:SY458583 ACT458578:ACU458583 AMP458578:AMQ458583 AWL458578:AWM458583 BGH458578:BGI458583 BQD458578:BQE458583 BZZ458578:CAA458583 CJV458578:CJW458583 CTR458578:CTS458583 DDN458578:DDO458583 DNJ458578:DNK458583 DXF458578:DXG458583 EHB458578:EHC458583 EQX458578:EQY458583 FAT458578:FAU458583 FKP458578:FKQ458583 FUL458578:FUM458583 GEH458578:GEI458583 GOD458578:GOE458583 GXZ458578:GYA458583 HHV458578:HHW458583 HRR458578:HRS458583 IBN458578:IBO458583 ILJ458578:ILK458583 IVF458578:IVG458583 JFB458578:JFC458583 JOX458578:JOY458583 JYT458578:JYU458583 KIP458578:KIQ458583 KSL458578:KSM458583 LCH458578:LCI458583 LMD458578:LME458583 LVZ458578:LWA458583 MFV458578:MFW458583 MPR458578:MPS458583 MZN458578:MZO458583 NJJ458578:NJK458583 NTF458578:NTG458583 ODB458578:ODC458583 OMX458578:OMY458583 OWT458578:OWU458583 PGP458578:PGQ458583 PQL458578:PQM458583 QAH458578:QAI458583 QKD458578:QKE458583 QTZ458578:QUA458583 RDV458578:RDW458583 RNR458578:RNS458583 RXN458578:RXO458583 SHJ458578:SHK458583 SRF458578:SRG458583 TBB458578:TBC458583 TKX458578:TKY458583 TUT458578:TUU458583 UEP458578:UEQ458583 UOL458578:UOM458583 UYH458578:UYI458583 VID458578:VIE458583 VRZ458578:VSA458583 WBV458578:WBW458583 WLR458578:WLS458583 WVN458578:WVO458583 H524114:I524119 JB524114:JC524119 SX524114:SY524119 ACT524114:ACU524119 AMP524114:AMQ524119 AWL524114:AWM524119 BGH524114:BGI524119 BQD524114:BQE524119 BZZ524114:CAA524119 CJV524114:CJW524119 CTR524114:CTS524119 DDN524114:DDO524119 DNJ524114:DNK524119 DXF524114:DXG524119 EHB524114:EHC524119 EQX524114:EQY524119 FAT524114:FAU524119 FKP524114:FKQ524119 FUL524114:FUM524119 GEH524114:GEI524119 GOD524114:GOE524119 GXZ524114:GYA524119 HHV524114:HHW524119 HRR524114:HRS524119 IBN524114:IBO524119 ILJ524114:ILK524119 IVF524114:IVG524119 JFB524114:JFC524119 JOX524114:JOY524119 JYT524114:JYU524119 KIP524114:KIQ524119 KSL524114:KSM524119 LCH524114:LCI524119 LMD524114:LME524119 LVZ524114:LWA524119 MFV524114:MFW524119 MPR524114:MPS524119 MZN524114:MZO524119 NJJ524114:NJK524119 NTF524114:NTG524119 ODB524114:ODC524119 OMX524114:OMY524119 OWT524114:OWU524119 PGP524114:PGQ524119 PQL524114:PQM524119 QAH524114:QAI524119 QKD524114:QKE524119 QTZ524114:QUA524119 RDV524114:RDW524119 RNR524114:RNS524119 RXN524114:RXO524119 SHJ524114:SHK524119 SRF524114:SRG524119 TBB524114:TBC524119 TKX524114:TKY524119 TUT524114:TUU524119 UEP524114:UEQ524119 UOL524114:UOM524119 UYH524114:UYI524119 VID524114:VIE524119 VRZ524114:VSA524119 WBV524114:WBW524119 WLR524114:WLS524119 WVN524114:WVO524119 H589650:I589655 JB589650:JC589655 SX589650:SY589655 ACT589650:ACU589655 AMP589650:AMQ589655 AWL589650:AWM589655 BGH589650:BGI589655 BQD589650:BQE589655 BZZ589650:CAA589655 CJV589650:CJW589655 CTR589650:CTS589655 DDN589650:DDO589655 DNJ589650:DNK589655 DXF589650:DXG589655 EHB589650:EHC589655 EQX589650:EQY589655 FAT589650:FAU589655 FKP589650:FKQ589655 FUL589650:FUM589655 GEH589650:GEI589655 GOD589650:GOE589655 GXZ589650:GYA589655 HHV589650:HHW589655 HRR589650:HRS589655 IBN589650:IBO589655 ILJ589650:ILK589655 IVF589650:IVG589655 JFB589650:JFC589655 JOX589650:JOY589655 JYT589650:JYU589655 KIP589650:KIQ589655 KSL589650:KSM589655 LCH589650:LCI589655 LMD589650:LME589655 LVZ589650:LWA589655 MFV589650:MFW589655 MPR589650:MPS589655 MZN589650:MZO589655 NJJ589650:NJK589655 NTF589650:NTG589655 ODB589650:ODC589655 OMX589650:OMY589655 OWT589650:OWU589655 PGP589650:PGQ589655 PQL589650:PQM589655 QAH589650:QAI589655 QKD589650:QKE589655 QTZ589650:QUA589655 RDV589650:RDW589655 RNR589650:RNS589655 RXN589650:RXO589655 SHJ589650:SHK589655 SRF589650:SRG589655 TBB589650:TBC589655 TKX589650:TKY589655 TUT589650:TUU589655 UEP589650:UEQ589655 UOL589650:UOM589655 UYH589650:UYI589655 VID589650:VIE589655 VRZ589650:VSA589655 WBV589650:WBW589655 WLR589650:WLS589655 WVN589650:WVO589655 H655186:I655191 JB655186:JC655191 SX655186:SY655191 ACT655186:ACU655191 AMP655186:AMQ655191 AWL655186:AWM655191 BGH655186:BGI655191 BQD655186:BQE655191 BZZ655186:CAA655191 CJV655186:CJW655191 CTR655186:CTS655191 DDN655186:DDO655191 DNJ655186:DNK655191 DXF655186:DXG655191 EHB655186:EHC655191 EQX655186:EQY655191 FAT655186:FAU655191 FKP655186:FKQ655191 FUL655186:FUM655191 GEH655186:GEI655191 GOD655186:GOE655191 GXZ655186:GYA655191 HHV655186:HHW655191 HRR655186:HRS655191 IBN655186:IBO655191 ILJ655186:ILK655191 IVF655186:IVG655191 JFB655186:JFC655191 JOX655186:JOY655191 JYT655186:JYU655191 KIP655186:KIQ655191 KSL655186:KSM655191 LCH655186:LCI655191 LMD655186:LME655191 LVZ655186:LWA655191 MFV655186:MFW655191 MPR655186:MPS655191 MZN655186:MZO655191 NJJ655186:NJK655191 NTF655186:NTG655191 ODB655186:ODC655191 OMX655186:OMY655191 OWT655186:OWU655191 PGP655186:PGQ655191 PQL655186:PQM655191 QAH655186:QAI655191 QKD655186:QKE655191 QTZ655186:QUA655191 RDV655186:RDW655191 RNR655186:RNS655191 RXN655186:RXO655191 SHJ655186:SHK655191 SRF655186:SRG655191 TBB655186:TBC655191 TKX655186:TKY655191 TUT655186:TUU655191 UEP655186:UEQ655191 UOL655186:UOM655191 UYH655186:UYI655191 VID655186:VIE655191 VRZ655186:VSA655191 WBV655186:WBW655191 WLR655186:WLS655191 WVN655186:WVO655191 H720722:I720727 JB720722:JC720727 SX720722:SY720727 ACT720722:ACU720727 AMP720722:AMQ720727 AWL720722:AWM720727 BGH720722:BGI720727 BQD720722:BQE720727 BZZ720722:CAA720727 CJV720722:CJW720727 CTR720722:CTS720727 DDN720722:DDO720727 DNJ720722:DNK720727 DXF720722:DXG720727 EHB720722:EHC720727 EQX720722:EQY720727 FAT720722:FAU720727 FKP720722:FKQ720727 FUL720722:FUM720727 GEH720722:GEI720727 GOD720722:GOE720727 GXZ720722:GYA720727 HHV720722:HHW720727 HRR720722:HRS720727 IBN720722:IBO720727 ILJ720722:ILK720727 IVF720722:IVG720727 JFB720722:JFC720727 JOX720722:JOY720727 JYT720722:JYU720727 KIP720722:KIQ720727 KSL720722:KSM720727 LCH720722:LCI720727 LMD720722:LME720727 LVZ720722:LWA720727 MFV720722:MFW720727 MPR720722:MPS720727 MZN720722:MZO720727 NJJ720722:NJK720727 NTF720722:NTG720727 ODB720722:ODC720727 OMX720722:OMY720727 OWT720722:OWU720727 PGP720722:PGQ720727 PQL720722:PQM720727 QAH720722:QAI720727 QKD720722:QKE720727 QTZ720722:QUA720727 RDV720722:RDW720727 RNR720722:RNS720727 RXN720722:RXO720727 SHJ720722:SHK720727 SRF720722:SRG720727 TBB720722:TBC720727 TKX720722:TKY720727 TUT720722:TUU720727 UEP720722:UEQ720727 UOL720722:UOM720727 UYH720722:UYI720727 VID720722:VIE720727 VRZ720722:VSA720727 WBV720722:WBW720727 WLR720722:WLS720727 WVN720722:WVO720727 H786258:I786263 JB786258:JC786263 SX786258:SY786263 ACT786258:ACU786263 AMP786258:AMQ786263 AWL786258:AWM786263 BGH786258:BGI786263 BQD786258:BQE786263 BZZ786258:CAA786263 CJV786258:CJW786263 CTR786258:CTS786263 DDN786258:DDO786263 DNJ786258:DNK786263 DXF786258:DXG786263 EHB786258:EHC786263 EQX786258:EQY786263 FAT786258:FAU786263 FKP786258:FKQ786263 FUL786258:FUM786263 GEH786258:GEI786263 GOD786258:GOE786263 GXZ786258:GYA786263 HHV786258:HHW786263 HRR786258:HRS786263 IBN786258:IBO786263 ILJ786258:ILK786263 IVF786258:IVG786263 JFB786258:JFC786263 JOX786258:JOY786263 JYT786258:JYU786263 KIP786258:KIQ786263 KSL786258:KSM786263 LCH786258:LCI786263 LMD786258:LME786263 LVZ786258:LWA786263 MFV786258:MFW786263 MPR786258:MPS786263 MZN786258:MZO786263 NJJ786258:NJK786263 NTF786258:NTG786263 ODB786258:ODC786263 OMX786258:OMY786263 OWT786258:OWU786263 PGP786258:PGQ786263 PQL786258:PQM786263 QAH786258:QAI786263 QKD786258:QKE786263 QTZ786258:QUA786263 RDV786258:RDW786263 RNR786258:RNS786263 RXN786258:RXO786263 SHJ786258:SHK786263 SRF786258:SRG786263 TBB786258:TBC786263 TKX786258:TKY786263 TUT786258:TUU786263 UEP786258:UEQ786263 UOL786258:UOM786263 UYH786258:UYI786263 VID786258:VIE786263 VRZ786258:VSA786263 WBV786258:WBW786263 WLR786258:WLS786263 WVN786258:WVO786263 H851794:I851799 JB851794:JC851799 SX851794:SY851799 ACT851794:ACU851799 AMP851794:AMQ851799 AWL851794:AWM851799 BGH851794:BGI851799 BQD851794:BQE851799 BZZ851794:CAA851799 CJV851794:CJW851799 CTR851794:CTS851799 DDN851794:DDO851799 DNJ851794:DNK851799 DXF851794:DXG851799 EHB851794:EHC851799 EQX851794:EQY851799 FAT851794:FAU851799 FKP851794:FKQ851799 FUL851794:FUM851799 GEH851794:GEI851799 GOD851794:GOE851799 GXZ851794:GYA851799 HHV851794:HHW851799 HRR851794:HRS851799 IBN851794:IBO851799 ILJ851794:ILK851799 IVF851794:IVG851799 JFB851794:JFC851799 JOX851794:JOY851799 JYT851794:JYU851799 KIP851794:KIQ851799 KSL851794:KSM851799 LCH851794:LCI851799 LMD851794:LME851799 LVZ851794:LWA851799 MFV851794:MFW851799 MPR851794:MPS851799 MZN851794:MZO851799 NJJ851794:NJK851799 NTF851794:NTG851799 ODB851794:ODC851799 OMX851794:OMY851799 OWT851794:OWU851799 PGP851794:PGQ851799 PQL851794:PQM851799 QAH851794:QAI851799 QKD851794:QKE851799 QTZ851794:QUA851799 RDV851794:RDW851799 RNR851794:RNS851799 RXN851794:RXO851799 SHJ851794:SHK851799 SRF851794:SRG851799 TBB851794:TBC851799 TKX851794:TKY851799 TUT851794:TUU851799 UEP851794:UEQ851799 UOL851794:UOM851799 UYH851794:UYI851799 VID851794:VIE851799 VRZ851794:VSA851799 WBV851794:WBW851799 WLR851794:WLS851799 WVN851794:WVO851799 H917330:I917335 JB917330:JC917335 SX917330:SY917335 ACT917330:ACU917335 AMP917330:AMQ917335 AWL917330:AWM917335 BGH917330:BGI917335 BQD917330:BQE917335 BZZ917330:CAA917335 CJV917330:CJW917335 CTR917330:CTS917335 DDN917330:DDO917335 DNJ917330:DNK917335 DXF917330:DXG917335 EHB917330:EHC917335 EQX917330:EQY917335 FAT917330:FAU917335 FKP917330:FKQ917335 FUL917330:FUM917335 GEH917330:GEI917335 GOD917330:GOE917335 GXZ917330:GYA917335 HHV917330:HHW917335 HRR917330:HRS917335 IBN917330:IBO917335 ILJ917330:ILK917335 IVF917330:IVG917335 JFB917330:JFC917335 JOX917330:JOY917335 JYT917330:JYU917335 KIP917330:KIQ917335 KSL917330:KSM917335 LCH917330:LCI917335 LMD917330:LME917335 LVZ917330:LWA917335 MFV917330:MFW917335 MPR917330:MPS917335 MZN917330:MZO917335 NJJ917330:NJK917335 NTF917330:NTG917335 ODB917330:ODC917335 OMX917330:OMY917335 OWT917330:OWU917335 PGP917330:PGQ917335 PQL917330:PQM917335 QAH917330:QAI917335 QKD917330:QKE917335 QTZ917330:QUA917335 RDV917330:RDW917335 RNR917330:RNS917335 RXN917330:RXO917335 SHJ917330:SHK917335 SRF917330:SRG917335 TBB917330:TBC917335 TKX917330:TKY917335 TUT917330:TUU917335 UEP917330:UEQ917335 UOL917330:UOM917335 UYH917330:UYI917335 VID917330:VIE917335 VRZ917330:VSA917335 WBV917330:WBW917335 WLR917330:WLS917335 WVN917330:WVO917335 H982866:I982871 JB982866:JC982871 SX982866:SY982871 ACT982866:ACU982871 AMP982866:AMQ982871 AWL982866:AWM982871 BGH982866:BGI982871 BQD982866:BQE982871 BZZ982866:CAA982871 CJV982866:CJW982871 CTR982866:CTS982871 DDN982866:DDO982871 DNJ982866:DNK982871 DXF982866:DXG982871 EHB982866:EHC982871 EQX982866:EQY982871 FAT982866:FAU982871 FKP982866:FKQ982871 FUL982866:FUM982871 GEH982866:GEI982871 GOD982866:GOE982871 GXZ982866:GYA982871 HHV982866:HHW982871 HRR982866:HRS982871 IBN982866:IBO982871 ILJ982866:ILK982871 IVF982866:IVG982871 JFB982866:JFC982871 JOX982866:JOY982871 JYT982866:JYU982871 KIP982866:KIQ982871 KSL982866:KSM982871 LCH982866:LCI982871 LMD982866:LME982871 LVZ982866:LWA982871 MFV982866:MFW982871 MPR982866:MPS982871 MZN982866:MZO982871 NJJ982866:NJK982871 NTF982866:NTG982871 ODB982866:ODC982871 OMX982866:OMY982871 OWT982866:OWU982871 PGP982866:PGQ982871 PQL982866:PQM982871 QAH982866:QAI982871 QKD982866:QKE982871 QTZ982866:QUA982871 RDV982866:RDW982871 RNR982866:RNS982871 RXN982866:RXO982871 SHJ982866:SHK982871 SRF982866:SRG982871 TBB982866:TBC982871 TKX982866:TKY982871 TUT982866:TUU982871 UEP982866:UEQ982871 UOL982866:UOM982871 UYH982866:UYI982871 VID982866:VIE982871 VRZ982866:VSA982871 WBV982866:WBW982871 WLR982866:WLS982871 WVN982866:WVO982871 H65369:I65374 JB65369:JC65374 SX65369:SY65374 ACT65369:ACU65374 AMP65369:AMQ65374 AWL65369:AWM65374 BGH65369:BGI65374 BQD65369:BQE65374 BZZ65369:CAA65374 CJV65369:CJW65374 CTR65369:CTS65374 DDN65369:DDO65374 DNJ65369:DNK65374 DXF65369:DXG65374 EHB65369:EHC65374 EQX65369:EQY65374 FAT65369:FAU65374 FKP65369:FKQ65374 FUL65369:FUM65374 GEH65369:GEI65374 GOD65369:GOE65374 GXZ65369:GYA65374 HHV65369:HHW65374 HRR65369:HRS65374 IBN65369:IBO65374 ILJ65369:ILK65374 IVF65369:IVG65374 JFB65369:JFC65374 JOX65369:JOY65374 JYT65369:JYU65374 KIP65369:KIQ65374 KSL65369:KSM65374 LCH65369:LCI65374 LMD65369:LME65374 LVZ65369:LWA65374 MFV65369:MFW65374 MPR65369:MPS65374 MZN65369:MZO65374 NJJ65369:NJK65374 NTF65369:NTG65374 ODB65369:ODC65374 OMX65369:OMY65374 OWT65369:OWU65374 PGP65369:PGQ65374 PQL65369:PQM65374 QAH65369:QAI65374 QKD65369:QKE65374 QTZ65369:QUA65374 RDV65369:RDW65374 RNR65369:RNS65374 RXN65369:RXO65374 SHJ65369:SHK65374 SRF65369:SRG65374 TBB65369:TBC65374 TKX65369:TKY65374 TUT65369:TUU65374 UEP65369:UEQ65374 UOL65369:UOM65374 UYH65369:UYI65374 VID65369:VIE65374 VRZ65369:VSA65374 WBV65369:WBW65374 WLR65369:WLS65374 WVN65369:WVO65374 H130905:I130910 JB130905:JC130910 SX130905:SY130910 ACT130905:ACU130910 AMP130905:AMQ130910 AWL130905:AWM130910 BGH130905:BGI130910 BQD130905:BQE130910 BZZ130905:CAA130910 CJV130905:CJW130910 CTR130905:CTS130910 DDN130905:DDO130910 DNJ130905:DNK130910 DXF130905:DXG130910 EHB130905:EHC130910 EQX130905:EQY130910 FAT130905:FAU130910 FKP130905:FKQ130910 FUL130905:FUM130910 GEH130905:GEI130910 GOD130905:GOE130910 GXZ130905:GYA130910 HHV130905:HHW130910 HRR130905:HRS130910 IBN130905:IBO130910 ILJ130905:ILK130910 IVF130905:IVG130910 JFB130905:JFC130910 JOX130905:JOY130910 JYT130905:JYU130910 KIP130905:KIQ130910 KSL130905:KSM130910 LCH130905:LCI130910 LMD130905:LME130910 LVZ130905:LWA130910 MFV130905:MFW130910 MPR130905:MPS130910 MZN130905:MZO130910 NJJ130905:NJK130910 NTF130905:NTG130910 ODB130905:ODC130910 OMX130905:OMY130910 OWT130905:OWU130910 PGP130905:PGQ130910 PQL130905:PQM130910 QAH130905:QAI130910 QKD130905:QKE130910 QTZ130905:QUA130910 RDV130905:RDW130910 RNR130905:RNS130910 RXN130905:RXO130910 SHJ130905:SHK130910 SRF130905:SRG130910 TBB130905:TBC130910 TKX130905:TKY130910 TUT130905:TUU130910 UEP130905:UEQ130910 UOL130905:UOM130910 UYH130905:UYI130910 VID130905:VIE130910 VRZ130905:VSA130910 WBV130905:WBW130910 WLR130905:WLS130910 WVN130905:WVO130910 H196441:I196446 JB196441:JC196446 SX196441:SY196446 ACT196441:ACU196446 AMP196441:AMQ196446 AWL196441:AWM196446 BGH196441:BGI196446 BQD196441:BQE196446 BZZ196441:CAA196446 CJV196441:CJW196446 CTR196441:CTS196446 DDN196441:DDO196446 DNJ196441:DNK196446 DXF196441:DXG196446 EHB196441:EHC196446 EQX196441:EQY196446 FAT196441:FAU196446 FKP196441:FKQ196446 FUL196441:FUM196446 GEH196441:GEI196446 GOD196441:GOE196446 GXZ196441:GYA196446 HHV196441:HHW196446 HRR196441:HRS196446 IBN196441:IBO196446 ILJ196441:ILK196446 IVF196441:IVG196446 JFB196441:JFC196446 JOX196441:JOY196446 JYT196441:JYU196446 KIP196441:KIQ196446 KSL196441:KSM196446 LCH196441:LCI196446 LMD196441:LME196446 LVZ196441:LWA196446 MFV196441:MFW196446 MPR196441:MPS196446 MZN196441:MZO196446 NJJ196441:NJK196446 NTF196441:NTG196446 ODB196441:ODC196446 OMX196441:OMY196446 OWT196441:OWU196446 PGP196441:PGQ196446 PQL196441:PQM196446 QAH196441:QAI196446 QKD196441:QKE196446 QTZ196441:QUA196446 RDV196441:RDW196446 RNR196441:RNS196446 RXN196441:RXO196446 SHJ196441:SHK196446 SRF196441:SRG196446 TBB196441:TBC196446 TKX196441:TKY196446 TUT196441:TUU196446 UEP196441:UEQ196446 UOL196441:UOM196446 UYH196441:UYI196446 VID196441:VIE196446 VRZ196441:VSA196446 WBV196441:WBW196446 WLR196441:WLS196446 WVN196441:WVO196446 H261977:I261982 JB261977:JC261982 SX261977:SY261982 ACT261977:ACU261982 AMP261977:AMQ261982 AWL261977:AWM261982 BGH261977:BGI261982 BQD261977:BQE261982 BZZ261977:CAA261982 CJV261977:CJW261982 CTR261977:CTS261982 DDN261977:DDO261982 DNJ261977:DNK261982 DXF261977:DXG261982 EHB261977:EHC261982 EQX261977:EQY261982 FAT261977:FAU261982 FKP261977:FKQ261982 FUL261977:FUM261982 GEH261977:GEI261982 GOD261977:GOE261982 GXZ261977:GYA261982 HHV261977:HHW261982 HRR261977:HRS261982 IBN261977:IBO261982 ILJ261977:ILK261982 IVF261977:IVG261982 JFB261977:JFC261982 JOX261977:JOY261982 JYT261977:JYU261982 KIP261977:KIQ261982 KSL261977:KSM261982 LCH261977:LCI261982 LMD261977:LME261982 LVZ261977:LWA261982 MFV261977:MFW261982 MPR261977:MPS261982 MZN261977:MZO261982 NJJ261977:NJK261982 NTF261977:NTG261982 ODB261977:ODC261982 OMX261977:OMY261982 OWT261977:OWU261982 PGP261977:PGQ261982 PQL261977:PQM261982 QAH261977:QAI261982 QKD261977:QKE261982 QTZ261977:QUA261982 RDV261977:RDW261982 RNR261977:RNS261982 RXN261977:RXO261982 SHJ261977:SHK261982 SRF261977:SRG261982 TBB261977:TBC261982 TKX261977:TKY261982 TUT261977:TUU261982 UEP261977:UEQ261982 UOL261977:UOM261982 UYH261977:UYI261982 VID261977:VIE261982 VRZ261977:VSA261982 WBV261977:WBW261982 WLR261977:WLS261982 WVN261977:WVO261982 H327513:I327518 JB327513:JC327518 SX327513:SY327518 ACT327513:ACU327518 AMP327513:AMQ327518 AWL327513:AWM327518 BGH327513:BGI327518 BQD327513:BQE327518 BZZ327513:CAA327518 CJV327513:CJW327518 CTR327513:CTS327518 DDN327513:DDO327518 DNJ327513:DNK327518 DXF327513:DXG327518 EHB327513:EHC327518 EQX327513:EQY327518 FAT327513:FAU327518 FKP327513:FKQ327518 FUL327513:FUM327518 GEH327513:GEI327518 GOD327513:GOE327518 GXZ327513:GYA327518 HHV327513:HHW327518 HRR327513:HRS327518 IBN327513:IBO327518 ILJ327513:ILK327518 IVF327513:IVG327518 JFB327513:JFC327518 JOX327513:JOY327518 JYT327513:JYU327518 KIP327513:KIQ327518 KSL327513:KSM327518 LCH327513:LCI327518 LMD327513:LME327518 LVZ327513:LWA327518 MFV327513:MFW327518 MPR327513:MPS327518 MZN327513:MZO327518 NJJ327513:NJK327518 NTF327513:NTG327518 ODB327513:ODC327518 OMX327513:OMY327518 OWT327513:OWU327518 PGP327513:PGQ327518 PQL327513:PQM327518 QAH327513:QAI327518 QKD327513:QKE327518 QTZ327513:QUA327518 RDV327513:RDW327518 RNR327513:RNS327518 RXN327513:RXO327518 SHJ327513:SHK327518 SRF327513:SRG327518 TBB327513:TBC327518 TKX327513:TKY327518 TUT327513:TUU327518 UEP327513:UEQ327518 UOL327513:UOM327518 UYH327513:UYI327518 VID327513:VIE327518 VRZ327513:VSA327518 WBV327513:WBW327518 WLR327513:WLS327518 WVN327513:WVO327518 H393049:I393054 JB393049:JC393054 SX393049:SY393054 ACT393049:ACU393054 AMP393049:AMQ393054 AWL393049:AWM393054 BGH393049:BGI393054 BQD393049:BQE393054 BZZ393049:CAA393054 CJV393049:CJW393054 CTR393049:CTS393054 DDN393049:DDO393054 DNJ393049:DNK393054 DXF393049:DXG393054 EHB393049:EHC393054 EQX393049:EQY393054 FAT393049:FAU393054 FKP393049:FKQ393054 FUL393049:FUM393054 GEH393049:GEI393054 GOD393049:GOE393054 GXZ393049:GYA393054 HHV393049:HHW393054 HRR393049:HRS393054 IBN393049:IBO393054 ILJ393049:ILK393054 IVF393049:IVG393054 JFB393049:JFC393054 JOX393049:JOY393054 JYT393049:JYU393054 KIP393049:KIQ393054 KSL393049:KSM393054 LCH393049:LCI393054 LMD393049:LME393054 LVZ393049:LWA393054 MFV393049:MFW393054 MPR393049:MPS393054 MZN393049:MZO393054 NJJ393049:NJK393054 NTF393049:NTG393054 ODB393049:ODC393054 OMX393049:OMY393054 OWT393049:OWU393054 PGP393049:PGQ393054 PQL393049:PQM393054 QAH393049:QAI393054 QKD393049:QKE393054 QTZ393049:QUA393054 RDV393049:RDW393054 RNR393049:RNS393054 RXN393049:RXO393054 SHJ393049:SHK393054 SRF393049:SRG393054 TBB393049:TBC393054 TKX393049:TKY393054 TUT393049:TUU393054 UEP393049:UEQ393054 UOL393049:UOM393054 UYH393049:UYI393054 VID393049:VIE393054 VRZ393049:VSA393054 WBV393049:WBW393054 WLR393049:WLS393054 WVN393049:WVO393054 H458585:I458590 JB458585:JC458590 SX458585:SY458590 ACT458585:ACU458590 AMP458585:AMQ458590 AWL458585:AWM458590 BGH458585:BGI458590 BQD458585:BQE458590 BZZ458585:CAA458590 CJV458585:CJW458590 CTR458585:CTS458590 DDN458585:DDO458590 DNJ458585:DNK458590 DXF458585:DXG458590 EHB458585:EHC458590 EQX458585:EQY458590 FAT458585:FAU458590 FKP458585:FKQ458590 FUL458585:FUM458590 GEH458585:GEI458590 GOD458585:GOE458590 GXZ458585:GYA458590 HHV458585:HHW458590 HRR458585:HRS458590 IBN458585:IBO458590 ILJ458585:ILK458590 IVF458585:IVG458590 JFB458585:JFC458590 JOX458585:JOY458590 JYT458585:JYU458590 KIP458585:KIQ458590 KSL458585:KSM458590 LCH458585:LCI458590 LMD458585:LME458590 LVZ458585:LWA458590 MFV458585:MFW458590 MPR458585:MPS458590 MZN458585:MZO458590 NJJ458585:NJK458590 NTF458585:NTG458590 ODB458585:ODC458590 OMX458585:OMY458590 OWT458585:OWU458590 PGP458585:PGQ458590 PQL458585:PQM458590 QAH458585:QAI458590 QKD458585:QKE458590 QTZ458585:QUA458590 RDV458585:RDW458590 RNR458585:RNS458590 RXN458585:RXO458590 SHJ458585:SHK458590 SRF458585:SRG458590 TBB458585:TBC458590 TKX458585:TKY458590 TUT458585:TUU458590 UEP458585:UEQ458590 UOL458585:UOM458590 UYH458585:UYI458590 VID458585:VIE458590 VRZ458585:VSA458590 WBV458585:WBW458590 WLR458585:WLS458590 WVN458585:WVO458590 H524121:I524126 JB524121:JC524126 SX524121:SY524126 ACT524121:ACU524126 AMP524121:AMQ524126 AWL524121:AWM524126 BGH524121:BGI524126 BQD524121:BQE524126 BZZ524121:CAA524126 CJV524121:CJW524126 CTR524121:CTS524126 DDN524121:DDO524126 DNJ524121:DNK524126 DXF524121:DXG524126 EHB524121:EHC524126 EQX524121:EQY524126 FAT524121:FAU524126 FKP524121:FKQ524126 FUL524121:FUM524126 GEH524121:GEI524126 GOD524121:GOE524126 GXZ524121:GYA524126 HHV524121:HHW524126 HRR524121:HRS524126 IBN524121:IBO524126 ILJ524121:ILK524126 IVF524121:IVG524126 JFB524121:JFC524126 JOX524121:JOY524126 JYT524121:JYU524126 KIP524121:KIQ524126 KSL524121:KSM524126 LCH524121:LCI524126 LMD524121:LME524126 LVZ524121:LWA524126 MFV524121:MFW524126 MPR524121:MPS524126 MZN524121:MZO524126 NJJ524121:NJK524126 NTF524121:NTG524126 ODB524121:ODC524126 OMX524121:OMY524126 OWT524121:OWU524126 PGP524121:PGQ524126 PQL524121:PQM524126 QAH524121:QAI524126 QKD524121:QKE524126 QTZ524121:QUA524126 RDV524121:RDW524126 RNR524121:RNS524126 RXN524121:RXO524126 SHJ524121:SHK524126 SRF524121:SRG524126 TBB524121:TBC524126 TKX524121:TKY524126 TUT524121:TUU524126 UEP524121:UEQ524126 UOL524121:UOM524126 UYH524121:UYI524126 VID524121:VIE524126 VRZ524121:VSA524126 WBV524121:WBW524126 WLR524121:WLS524126 WVN524121:WVO524126 H589657:I589662 JB589657:JC589662 SX589657:SY589662 ACT589657:ACU589662 AMP589657:AMQ589662 AWL589657:AWM589662 BGH589657:BGI589662 BQD589657:BQE589662 BZZ589657:CAA589662 CJV589657:CJW589662 CTR589657:CTS589662 DDN589657:DDO589662 DNJ589657:DNK589662 DXF589657:DXG589662 EHB589657:EHC589662 EQX589657:EQY589662 FAT589657:FAU589662 FKP589657:FKQ589662 FUL589657:FUM589662 GEH589657:GEI589662 GOD589657:GOE589662 GXZ589657:GYA589662 HHV589657:HHW589662 HRR589657:HRS589662 IBN589657:IBO589662 ILJ589657:ILK589662 IVF589657:IVG589662 JFB589657:JFC589662 JOX589657:JOY589662 JYT589657:JYU589662 KIP589657:KIQ589662 KSL589657:KSM589662 LCH589657:LCI589662 LMD589657:LME589662 LVZ589657:LWA589662 MFV589657:MFW589662 MPR589657:MPS589662 MZN589657:MZO589662 NJJ589657:NJK589662 NTF589657:NTG589662 ODB589657:ODC589662 OMX589657:OMY589662 OWT589657:OWU589662 PGP589657:PGQ589662 PQL589657:PQM589662 QAH589657:QAI589662 QKD589657:QKE589662 QTZ589657:QUA589662 RDV589657:RDW589662 RNR589657:RNS589662 RXN589657:RXO589662 SHJ589657:SHK589662 SRF589657:SRG589662 TBB589657:TBC589662 TKX589657:TKY589662 TUT589657:TUU589662 UEP589657:UEQ589662 UOL589657:UOM589662 UYH589657:UYI589662 VID589657:VIE589662 VRZ589657:VSA589662 WBV589657:WBW589662 WLR589657:WLS589662 WVN589657:WVO589662 H655193:I655198 JB655193:JC655198 SX655193:SY655198 ACT655193:ACU655198 AMP655193:AMQ655198 AWL655193:AWM655198 BGH655193:BGI655198 BQD655193:BQE655198 BZZ655193:CAA655198 CJV655193:CJW655198 CTR655193:CTS655198 DDN655193:DDO655198 DNJ655193:DNK655198 DXF655193:DXG655198 EHB655193:EHC655198 EQX655193:EQY655198 FAT655193:FAU655198 FKP655193:FKQ655198 FUL655193:FUM655198 GEH655193:GEI655198 GOD655193:GOE655198 GXZ655193:GYA655198 HHV655193:HHW655198 HRR655193:HRS655198 IBN655193:IBO655198 ILJ655193:ILK655198 IVF655193:IVG655198 JFB655193:JFC655198 JOX655193:JOY655198 JYT655193:JYU655198 KIP655193:KIQ655198 KSL655193:KSM655198 LCH655193:LCI655198 LMD655193:LME655198 LVZ655193:LWA655198 MFV655193:MFW655198 MPR655193:MPS655198 MZN655193:MZO655198 NJJ655193:NJK655198 NTF655193:NTG655198 ODB655193:ODC655198 OMX655193:OMY655198 OWT655193:OWU655198 PGP655193:PGQ655198 PQL655193:PQM655198 QAH655193:QAI655198 QKD655193:QKE655198 QTZ655193:QUA655198 RDV655193:RDW655198 RNR655193:RNS655198 RXN655193:RXO655198 SHJ655193:SHK655198 SRF655193:SRG655198 TBB655193:TBC655198 TKX655193:TKY655198 TUT655193:TUU655198 UEP655193:UEQ655198 UOL655193:UOM655198 UYH655193:UYI655198 VID655193:VIE655198 VRZ655193:VSA655198 WBV655193:WBW655198 WLR655193:WLS655198 WVN655193:WVO655198 H720729:I720734 JB720729:JC720734 SX720729:SY720734 ACT720729:ACU720734 AMP720729:AMQ720734 AWL720729:AWM720734 BGH720729:BGI720734 BQD720729:BQE720734 BZZ720729:CAA720734 CJV720729:CJW720734 CTR720729:CTS720734 DDN720729:DDO720734 DNJ720729:DNK720734 DXF720729:DXG720734 EHB720729:EHC720734 EQX720729:EQY720734 FAT720729:FAU720734 FKP720729:FKQ720734 FUL720729:FUM720734 GEH720729:GEI720734 GOD720729:GOE720734 GXZ720729:GYA720734 HHV720729:HHW720734 HRR720729:HRS720734 IBN720729:IBO720734 ILJ720729:ILK720734 IVF720729:IVG720734 JFB720729:JFC720734 JOX720729:JOY720734 JYT720729:JYU720734 KIP720729:KIQ720734 KSL720729:KSM720734 LCH720729:LCI720734 LMD720729:LME720734 LVZ720729:LWA720734 MFV720729:MFW720734 MPR720729:MPS720734 MZN720729:MZO720734 NJJ720729:NJK720734 NTF720729:NTG720734 ODB720729:ODC720734 OMX720729:OMY720734 OWT720729:OWU720734 PGP720729:PGQ720734 PQL720729:PQM720734 QAH720729:QAI720734 QKD720729:QKE720734 QTZ720729:QUA720734 RDV720729:RDW720734 RNR720729:RNS720734 RXN720729:RXO720734 SHJ720729:SHK720734 SRF720729:SRG720734 TBB720729:TBC720734 TKX720729:TKY720734 TUT720729:TUU720734 UEP720729:UEQ720734 UOL720729:UOM720734 UYH720729:UYI720734 VID720729:VIE720734 VRZ720729:VSA720734 WBV720729:WBW720734 WLR720729:WLS720734 WVN720729:WVO720734 H786265:I786270 JB786265:JC786270 SX786265:SY786270 ACT786265:ACU786270 AMP786265:AMQ786270 AWL786265:AWM786270 BGH786265:BGI786270 BQD786265:BQE786270 BZZ786265:CAA786270 CJV786265:CJW786270 CTR786265:CTS786270 DDN786265:DDO786270 DNJ786265:DNK786270 DXF786265:DXG786270 EHB786265:EHC786270 EQX786265:EQY786270 FAT786265:FAU786270 FKP786265:FKQ786270 FUL786265:FUM786270 GEH786265:GEI786270 GOD786265:GOE786270 GXZ786265:GYA786270 HHV786265:HHW786270 HRR786265:HRS786270 IBN786265:IBO786270 ILJ786265:ILK786270 IVF786265:IVG786270 JFB786265:JFC786270 JOX786265:JOY786270 JYT786265:JYU786270 KIP786265:KIQ786270 KSL786265:KSM786270 LCH786265:LCI786270 LMD786265:LME786270 LVZ786265:LWA786270 MFV786265:MFW786270 MPR786265:MPS786270 MZN786265:MZO786270 NJJ786265:NJK786270 NTF786265:NTG786270 ODB786265:ODC786270 OMX786265:OMY786270 OWT786265:OWU786270 PGP786265:PGQ786270 PQL786265:PQM786270 QAH786265:QAI786270 QKD786265:QKE786270 QTZ786265:QUA786270 RDV786265:RDW786270 RNR786265:RNS786270 RXN786265:RXO786270 SHJ786265:SHK786270 SRF786265:SRG786270 TBB786265:TBC786270 TKX786265:TKY786270 TUT786265:TUU786270 UEP786265:UEQ786270 UOL786265:UOM786270 UYH786265:UYI786270 VID786265:VIE786270 VRZ786265:VSA786270 WBV786265:WBW786270 WLR786265:WLS786270 WVN786265:WVO786270 H851801:I851806 JB851801:JC851806 SX851801:SY851806 ACT851801:ACU851806 AMP851801:AMQ851806 AWL851801:AWM851806 BGH851801:BGI851806 BQD851801:BQE851806 BZZ851801:CAA851806 CJV851801:CJW851806 CTR851801:CTS851806 DDN851801:DDO851806 DNJ851801:DNK851806 DXF851801:DXG851806 EHB851801:EHC851806 EQX851801:EQY851806 FAT851801:FAU851806 FKP851801:FKQ851806 FUL851801:FUM851806 GEH851801:GEI851806 GOD851801:GOE851806 GXZ851801:GYA851806 HHV851801:HHW851806 HRR851801:HRS851806 IBN851801:IBO851806 ILJ851801:ILK851806 IVF851801:IVG851806 JFB851801:JFC851806 JOX851801:JOY851806 JYT851801:JYU851806 KIP851801:KIQ851806 KSL851801:KSM851806 LCH851801:LCI851806 LMD851801:LME851806 LVZ851801:LWA851806 MFV851801:MFW851806 MPR851801:MPS851806 MZN851801:MZO851806 NJJ851801:NJK851806 NTF851801:NTG851806 ODB851801:ODC851806 OMX851801:OMY851806 OWT851801:OWU851806 PGP851801:PGQ851806 PQL851801:PQM851806 QAH851801:QAI851806 QKD851801:QKE851806 QTZ851801:QUA851806 RDV851801:RDW851806 RNR851801:RNS851806 RXN851801:RXO851806 SHJ851801:SHK851806 SRF851801:SRG851806 TBB851801:TBC851806 TKX851801:TKY851806 TUT851801:TUU851806 UEP851801:UEQ851806 UOL851801:UOM851806 UYH851801:UYI851806 VID851801:VIE851806 VRZ851801:VSA851806 WBV851801:WBW851806 WLR851801:WLS851806 WVN851801:WVO851806 H917337:I917342 JB917337:JC917342 SX917337:SY917342 ACT917337:ACU917342 AMP917337:AMQ917342 AWL917337:AWM917342 BGH917337:BGI917342 BQD917337:BQE917342 BZZ917337:CAA917342 CJV917337:CJW917342 CTR917337:CTS917342 DDN917337:DDO917342 DNJ917337:DNK917342 DXF917337:DXG917342 EHB917337:EHC917342 EQX917337:EQY917342 FAT917337:FAU917342 FKP917337:FKQ917342 FUL917337:FUM917342 GEH917337:GEI917342 GOD917337:GOE917342 GXZ917337:GYA917342 HHV917337:HHW917342 HRR917337:HRS917342 IBN917337:IBO917342 ILJ917337:ILK917342 IVF917337:IVG917342 JFB917337:JFC917342 JOX917337:JOY917342 JYT917337:JYU917342 KIP917337:KIQ917342 KSL917337:KSM917342 LCH917337:LCI917342 LMD917337:LME917342 LVZ917337:LWA917342 MFV917337:MFW917342 MPR917337:MPS917342 MZN917337:MZO917342 NJJ917337:NJK917342 NTF917337:NTG917342 ODB917337:ODC917342 OMX917337:OMY917342 OWT917337:OWU917342 PGP917337:PGQ917342 PQL917337:PQM917342 QAH917337:QAI917342 QKD917337:QKE917342 QTZ917337:QUA917342 RDV917337:RDW917342 RNR917337:RNS917342 RXN917337:RXO917342 SHJ917337:SHK917342 SRF917337:SRG917342 TBB917337:TBC917342 TKX917337:TKY917342 TUT917337:TUU917342 UEP917337:UEQ917342 UOL917337:UOM917342 UYH917337:UYI917342 VID917337:VIE917342 VRZ917337:VSA917342 WBV917337:WBW917342 WLR917337:WLS917342 WVN917337:WVO917342 H982873:I982878 JB982873:JC982878 SX982873:SY982878 ACT982873:ACU982878 AMP982873:AMQ982878 AWL982873:AWM982878 BGH982873:BGI982878 BQD982873:BQE982878 BZZ982873:CAA982878 CJV982873:CJW982878 CTR982873:CTS982878 DDN982873:DDO982878 DNJ982873:DNK982878 DXF982873:DXG982878 EHB982873:EHC982878 EQX982873:EQY982878 FAT982873:FAU982878 FKP982873:FKQ982878 FUL982873:FUM982878 GEH982873:GEI982878 GOD982873:GOE982878 GXZ982873:GYA982878 HHV982873:HHW982878 HRR982873:HRS982878 IBN982873:IBO982878 ILJ982873:ILK982878 IVF982873:IVG982878 JFB982873:JFC982878 JOX982873:JOY982878 JYT982873:JYU982878 KIP982873:KIQ982878 KSL982873:KSM982878 LCH982873:LCI982878 LMD982873:LME982878 LVZ982873:LWA982878 MFV982873:MFW982878 MPR982873:MPS982878 MZN982873:MZO982878 NJJ982873:NJK982878 NTF982873:NTG982878 ODB982873:ODC982878 OMX982873:OMY982878 OWT982873:OWU982878 PGP982873:PGQ982878 PQL982873:PQM982878 QAH982873:QAI982878 QKD982873:QKE982878 QTZ982873:QUA982878 RDV982873:RDW982878 RNR982873:RNS982878 RXN982873:RXO982878 SHJ982873:SHK982878 SRF982873:SRG982878 TBB982873:TBC982878 TKX982873:TKY982878 TUT982873:TUU982878 UEP982873:UEQ982878 UOL982873:UOM982878 UYH982873:UYI982878 VID982873:VIE982878 VRZ982873:VSA982878 WBV982873:WBW982878 WLR982873:WLS982878 WVN982873:WVO982878 H65376:I65405 JB65376:JC65405 SX65376:SY65405 ACT65376:ACU65405 AMP65376:AMQ65405 AWL65376:AWM65405 BGH65376:BGI65405 BQD65376:BQE65405 BZZ65376:CAA65405 CJV65376:CJW65405 CTR65376:CTS65405 DDN65376:DDO65405 DNJ65376:DNK65405 DXF65376:DXG65405 EHB65376:EHC65405 EQX65376:EQY65405 FAT65376:FAU65405 FKP65376:FKQ65405 FUL65376:FUM65405 GEH65376:GEI65405 GOD65376:GOE65405 GXZ65376:GYA65405 HHV65376:HHW65405 HRR65376:HRS65405 IBN65376:IBO65405 ILJ65376:ILK65405 IVF65376:IVG65405 JFB65376:JFC65405 JOX65376:JOY65405 JYT65376:JYU65405 KIP65376:KIQ65405 KSL65376:KSM65405 LCH65376:LCI65405 LMD65376:LME65405 LVZ65376:LWA65405 MFV65376:MFW65405 MPR65376:MPS65405 MZN65376:MZO65405 NJJ65376:NJK65405 NTF65376:NTG65405 ODB65376:ODC65405 OMX65376:OMY65405 OWT65376:OWU65405 PGP65376:PGQ65405 PQL65376:PQM65405 QAH65376:QAI65405 QKD65376:QKE65405 QTZ65376:QUA65405 RDV65376:RDW65405 RNR65376:RNS65405 RXN65376:RXO65405 SHJ65376:SHK65405 SRF65376:SRG65405 TBB65376:TBC65405 TKX65376:TKY65405 TUT65376:TUU65405 UEP65376:UEQ65405 UOL65376:UOM65405 UYH65376:UYI65405 VID65376:VIE65405 VRZ65376:VSA65405 WBV65376:WBW65405 WLR65376:WLS65405 WVN65376:WVO65405 H130912:I130941 JB130912:JC130941 SX130912:SY130941 ACT130912:ACU130941 AMP130912:AMQ130941 AWL130912:AWM130941 BGH130912:BGI130941 BQD130912:BQE130941 BZZ130912:CAA130941 CJV130912:CJW130941 CTR130912:CTS130941 DDN130912:DDO130941 DNJ130912:DNK130941 DXF130912:DXG130941 EHB130912:EHC130941 EQX130912:EQY130941 FAT130912:FAU130941 FKP130912:FKQ130941 FUL130912:FUM130941 GEH130912:GEI130941 GOD130912:GOE130941 GXZ130912:GYA130941 HHV130912:HHW130941 HRR130912:HRS130941 IBN130912:IBO130941 ILJ130912:ILK130941 IVF130912:IVG130941 JFB130912:JFC130941 JOX130912:JOY130941 JYT130912:JYU130941 KIP130912:KIQ130941 KSL130912:KSM130941 LCH130912:LCI130941 LMD130912:LME130941 LVZ130912:LWA130941 MFV130912:MFW130941 MPR130912:MPS130941 MZN130912:MZO130941 NJJ130912:NJK130941 NTF130912:NTG130941 ODB130912:ODC130941 OMX130912:OMY130941 OWT130912:OWU130941 PGP130912:PGQ130941 PQL130912:PQM130941 QAH130912:QAI130941 QKD130912:QKE130941 QTZ130912:QUA130941 RDV130912:RDW130941 RNR130912:RNS130941 RXN130912:RXO130941 SHJ130912:SHK130941 SRF130912:SRG130941 TBB130912:TBC130941 TKX130912:TKY130941 TUT130912:TUU130941 UEP130912:UEQ130941 UOL130912:UOM130941 UYH130912:UYI130941 VID130912:VIE130941 VRZ130912:VSA130941 WBV130912:WBW130941 WLR130912:WLS130941 WVN130912:WVO130941 H196448:I196477 JB196448:JC196477 SX196448:SY196477 ACT196448:ACU196477 AMP196448:AMQ196477 AWL196448:AWM196477 BGH196448:BGI196477 BQD196448:BQE196477 BZZ196448:CAA196477 CJV196448:CJW196477 CTR196448:CTS196477 DDN196448:DDO196477 DNJ196448:DNK196477 DXF196448:DXG196477 EHB196448:EHC196477 EQX196448:EQY196477 FAT196448:FAU196477 FKP196448:FKQ196477 FUL196448:FUM196477 GEH196448:GEI196477 GOD196448:GOE196477 GXZ196448:GYA196477 HHV196448:HHW196477 HRR196448:HRS196477 IBN196448:IBO196477 ILJ196448:ILK196477 IVF196448:IVG196477 JFB196448:JFC196477 JOX196448:JOY196477 JYT196448:JYU196477 KIP196448:KIQ196477 KSL196448:KSM196477 LCH196448:LCI196477 LMD196448:LME196477 LVZ196448:LWA196477 MFV196448:MFW196477 MPR196448:MPS196477 MZN196448:MZO196477 NJJ196448:NJK196477 NTF196448:NTG196477 ODB196448:ODC196477 OMX196448:OMY196477 OWT196448:OWU196477 PGP196448:PGQ196477 PQL196448:PQM196477 QAH196448:QAI196477 QKD196448:QKE196477 QTZ196448:QUA196477 RDV196448:RDW196477 RNR196448:RNS196477 RXN196448:RXO196477 SHJ196448:SHK196477 SRF196448:SRG196477 TBB196448:TBC196477 TKX196448:TKY196477 TUT196448:TUU196477 UEP196448:UEQ196477 UOL196448:UOM196477 UYH196448:UYI196477 VID196448:VIE196477 VRZ196448:VSA196477 WBV196448:WBW196477 WLR196448:WLS196477 WVN196448:WVO196477 H261984:I262013 JB261984:JC262013 SX261984:SY262013 ACT261984:ACU262013 AMP261984:AMQ262013 AWL261984:AWM262013 BGH261984:BGI262013 BQD261984:BQE262013 BZZ261984:CAA262013 CJV261984:CJW262013 CTR261984:CTS262013 DDN261984:DDO262013 DNJ261984:DNK262013 DXF261984:DXG262013 EHB261984:EHC262013 EQX261984:EQY262013 FAT261984:FAU262013 FKP261984:FKQ262013 FUL261984:FUM262013 GEH261984:GEI262013 GOD261984:GOE262013 GXZ261984:GYA262013 HHV261984:HHW262013 HRR261984:HRS262013 IBN261984:IBO262013 ILJ261984:ILK262013 IVF261984:IVG262013 JFB261984:JFC262013 JOX261984:JOY262013 JYT261984:JYU262013 KIP261984:KIQ262013 KSL261984:KSM262013 LCH261984:LCI262013 LMD261984:LME262013 LVZ261984:LWA262013 MFV261984:MFW262013 MPR261984:MPS262013 MZN261984:MZO262013 NJJ261984:NJK262013 NTF261984:NTG262013 ODB261984:ODC262013 OMX261984:OMY262013 OWT261984:OWU262013 PGP261984:PGQ262013 PQL261984:PQM262013 QAH261984:QAI262013 QKD261984:QKE262013 QTZ261984:QUA262013 RDV261984:RDW262013 RNR261984:RNS262013 RXN261984:RXO262013 SHJ261984:SHK262013 SRF261984:SRG262013 TBB261984:TBC262013 TKX261984:TKY262013 TUT261984:TUU262013 UEP261984:UEQ262013 UOL261984:UOM262013 UYH261984:UYI262013 VID261984:VIE262013 VRZ261984:VSA262013 WBV261984:WBW262013 WLR261984:WLS262013 WVN261984:WVO262013 H327520:I327549 JB327520:JC327549 SX327520:SY327549 ACT327520:ACU327549 AMP327520:AMQ327549 AWL327520:AWM327549 BGH327520:BGI327549 BQD327520:BQE327549 BZZ327520:CAA327549 CJV327520:CJW327549 CTR327520:CTS327549 DDN327520:DDO327549 DNJ327520:DNK327549 DXF327520:DXG327549 EHB327520:EHC327549 EQX327520:EQY327549 FAT327520:FAU327549 FKP327520:FKQ327549 FUL327520:FUM327549 GEH327520:GEI327549 GOD327520:GOE327549 GXZ327520:GYA327549 HHV327520:HHW327549 HRR327520:HRS327549 IBN327520:IBO327549 ILJ327520:ILK327549 IVF327520:IVG327549 JFB327520:JFC327549 JOX327520:JOY327549 JYT327520:JYU327549 KIP327520:KIQ327549 KSL327520:KSM327549 LCH327520:LCI327549 LMD327520:LME327549 LVZ327520:LWA327549 MFV327520:MFW327549 MPR327520:MPS327549 MZN327520:MZO327549 NJJ327520:NJK327549 NTF327520:NTG327549 ODB327520:ODC327549 OMX327520:OMY327549 OWT327520:OWU327549 PGP327520:PGQ327549 PQL327520:PQM327549 QAH327520:QAI327549 QKD327520:QKE327549 QTZ327520:QUA327549 RDV327520:RDW327549 RNR327520:RNS327549 RXN327520:RXO327549 SHJ327520:SHK327549 SRF327520:SRG327549 TBB327520:TBC327549 TKX327520:TKY327549 TUT327520:TUU327549 UEP327520:UEQ327549 UOL327520:UOM327549 UYH327520:UYI327549 VID327520:VIE327549 VRZ327520:VSA327549 WBV327520:WBW327549 WLR327520:WLS327549 WVN327520:WVO327549 H393056:I393085 JB393056:JC393085 SX393056:SY393085 ACT393056:ACU393085 AMP393056:AMQ393085 AWL393056:AWM393085 BGH393056:BGI393085 BQD393056:BQE393085 BZZ393056:CAA393085 CJV393056:CJW393085 CTR393056:CTS393085 DDN393056:DDO393085 DNJ393056:DNK393085 DXF393056:DXG393085 EHB393056:EHC393085 EQX393056:EQY393085 FAT393056:FAU393085 FKP393056:FKQ393085 FUL393056:FUM393085 GEH393056:GEI393085 GOD393056:GOE393085 GXZ393056:GYA393085 HHV393056:HHW393085 HRR393056:HRS393085 IBN393056:IBO393085 ILJ393056:ILK393085 IVF393056:IVG393085 JFB393056:JFC393085 JOX393056:JOY393085 JYT393056:JYU393085 KIP393056:KIQ393085 KSL393056:KSM393085 LCH393056:LCI393085 LMD393056:LME393085 LVZ393056:LWA393085 MFV393056:MFW393085 MPR393056:MPS393085 MZN393056:MZO393085 NJJ393056:NJK393085 NTF393056:NTG393085 ODB393056:ODC393085 OMX393056:OMY393085 OWT393056:OWU393085 PGP393056:PGQ393085 PQL393056:PQM393085 QAH393056:QAI393085 QKD393056:QKE393085 QTZ393056:QUA393085 RDV393056:RDW393085 RNR393056:RNS393085 RXN393056:RXO393085 SHJ393056:SHK393085 SRF393056:SRG393085 TBB393056:TBC393085 TKX393056:TKY393085 TUT393056:TUU393085 UEP393056:UEQ393085 UOL393056:UOM393085 UYH393056:UYI393085 VID393056:VIE393085 VRZ393056:VSA393085 WBV393056:WBW393085 WLR393056:WLS393085 WVN393056:WVO393085 H458592:I458621 JB458592:JC458621 SX458592:SY458621 ACT458592:ACU458621 AMP458592:AMQ458621 AWL458592:AWM458621 BGH458592:BGI458621 BQD458592:BQE458621 BZZ458592:CAA458621 CJV458592:CJW458621 CTR458592:CTS458621 DDN458592:DDO458621 DNJ458592:DNK458621 DXF458592:DXG458621 EHB458592:EHC458621 EQX458592:EQY458621 FAT458592:FAU458621 FKP458592:FKQ458621 FUL458592:FUM458621 GEH458592:GEI458621 GOD458592:GOE458621 GXZ458592:GYA458621 HHV458592:HHW458621 HRR458592:HRS458621 IBN458592:IBO458621 ILJ458592:ILK458621 IVF458592:IVG458621 JFB458592:JFC458621 JOX458592:JOY458621 JYT458592:JYU458621 KIP458592:KIQ458621 KSL458592:KSM458621 LCH458592:LCI458621 LMD458592:LME458621 LVZ458592:LWA458621 MFV458592:MFW458621 MPR458592:MPS458621 MZN458592:MZO458621 NJJ458592:NJK458621 NTF458592:NTG458621 ODB458592:ODC458621 OMX458592:OMY458621 OWT458592:OWU458621 PGP458592:PGQ458621 PQL458592:PQM458621 QAH458592:QAI458621 QKD458592:QKE458621 QTZ458592:QUA458621 RDV458592:RDW458621 RNR458592:RNS458621 RXN458592:RXO458621 SHJ458592:SHK458621 SRF458592:SRG458621 TBB458592:TBC458621 TKX458592:TKY458621 TUT458592:TUU458621 UEP458592:UEQ458621 UOL458592:UOM458621 UYH458592:UYI458621 VID458592:VIE458621 VRZ458592:VSA458621 WBV458592:WBW458621 WLR458592:WLS458621 WVN458592:WVO458621 H524128:I524157 JB524128:JC524157 SX524128:SY524157 ACT524128:ACU524157 AMP524128:AMQ524157 AWL524128:AWM524157 BGH524128:BGI524157 BQD524128:BQE524157 BZZ524128:CAA524157 CJV524128:CJW524157 CTR524128:CTS524157 DDN524128:DDO524157 DNJ524128:DNK524157 DXF524128:DXG524157 EHB524128:EHC524157 EQX524128:EQY524157 FAT524128:FAU524157 FKP524128:FKQ524157 FUL524128:FUM524157 GEH524128:GEI524157 GOD524128:GOE524157 GXZ524128:GYA524157 HHV524128:HHW524157 HRR524128:HRS524157 IBN524128:IBO524157 ILJ524128:ILK524157 IVF524128:IVG524157 JFB524128:JFC524157 JOX524128:JOY524157 JYT524128:JYU524157 KIP524128:KIQ524157 KSL524128:KSM524157 LCH524128:LCI524157 LMD524128:LME524157 LVZ524128:LWA524157 MFV524128:MFW524157 MPR524128:MPS524157 MZN524128:MZO524157 NJJ524128:NJK524157 NTF524128:NTG524157 ODB524128:ODC524157 OMX524128:OMY524157 OWT524128:OWU524157 PGP524128:PGQ524157 PQL524128:PQM524157 QAH524128:QAI524157 QKD524128:QKE524157 QTZ524128:QUA524157 RDV524128:RDW524157 RNR524128:RNS524157 RXN524128:RXO524157 SHJ524128:SHK524157 SRF524128:SRG524157 TBB524128:TBC524157 TKX524128:TKY524157 TUT524128:TUU524157 UEP524128:UEQ524157 UOL524128:UOM524157 UYH524128:UYI524157 VID524128:VIE524157 VRZ524128:VSA524157 WBV524128:WBW524157 WLR524128:WLS524157 WVN524128:WVO524157 H589664:I589693 JB589664:JC589693 SX589664:SY589693 ACT589664:ACU589693 AMP589664:AMQ589693 AWL589664:AWM589693 BGH589664:BGI589693 BQD589664:BQE589693 BZZ589664:CAA589693 CJV589664:CJW589693 CTR589664:CTS589693 DDN589664:DDO589693 DNJ589664:DNK589693 DXF589664:DXG589693 EHB589664:EHC589693 EQX589664:EQY589693 FAT589664:FAU589693 FKP589664:FKQ589693 FUL589664:FUM589693 GEH589664:GEI589693 GOD589664:GOE589693 GXZ589664:GYA589693 HHV589664:HHW589693 HRR589664:HRS589693 IBN589664:IBO589693 ILJ589664:ILK589693 IVF589664:IVG589693 JFB589664:JFC589693 JOX589664:JOY589693 JYT589664:JYU589693 KIP589664:KIQ589693 KSL589664:KSM589693 LCH589664:LCI589693 LMD589664:LME589693 LVZ589664:LWA589693 MFV589664:MFW589693 MPR589664:MPS589693 MZN589664:MZO589693 NJJ589664:NJK589693 NTF589664:NTG589693 ODB589664:ODC589693 OMX589664:OMY589693 OWT589664:OWU589693 PGP589664:PGQ589693 PQL589664:PQM589693 QAH589664:QAI589693 QKD589664:QKE589693 QTZ589664:QUA589693 RDV589664:RDW589693 RNR589664:RNS589693 RXN589664:RXO589693 SHJ589664:SHK589693 SRF589664:SRG589693 TBB589664:TBC589693 TKX589664:TKY589693 TUT589664:TUU589693 UEP589664:UEQ589693 UOL589664:UOM589693 UYH589664:UYI589693 VID589664:VIE589693 VRZ589664:VSA589693 WBV589664:WBW589693 WLR589664:WLS589693 WVN589664:WVO589693 H655200:I655229 JB655200:JC655229 SX655200:SY655229 ACT655200:ACU655229 AMP655200:AMQ655229 AWL655200:AWM655229 BGH655200:BGI655229 BQD655200:BQE655229 BZZ655200:CAA655229 CJV655200:CJW655229 CTR655200:CTS655229 DDN655200:DDO655229 DNJ655200:DNK655229 DXF655200:DXG655229 EHB655200:EHC655229 EQX655200:EQY655229 FAT655200:FAU655229 FKP655200:FKQ655229 FUL655200:FUM655229 GEH655200:GEI655229 GOD655200:GOE655229 GXZ655200:GYA655229 HHV655200:HHW655229 HRR655200:HRS655229 IBN655200:IBO655229 ILJ655200:ILK655229 IVF655200:IVG655229 JFB655200:JFC655229 JOX655200:JOY655229 JYT655200:JYU655229 KIP655200:KIQ655229 KSL655200:KSM655229 LCH655200:LCI655229 LMD655200:LME655229 LVZ655200:LWA655229 MFV655200:MFW655229 MPR655200:MPS655229 MZN655200:MZO655229 NJJ655200:NJK655229 NTF655200:NTG655229 ODB655200:ODC655229 OMX655200:OMY655229 OWT655200:OWU655229 PGP655200:PGQ655229 PQL655200:PQM655229 QAH655200:QAI655229 QKD655200:QKE655229 QTZ655200:QUA655229 RDV655200:RDW655229 RNR655200:RNS655229 RXN655200:RXO655229 SHJ655200:SHK655229 SRF655200:SRG655229 TBB655200:TBC655229 TKX655200:TKY655229 TUT655200:TUU655229 UEP655200:UEQ655229 UOL655200:UOM655229 UYH655200:UYI655229 VID655200:VIE655229 VRZ655200:VSA655229 WBV655200:WBW655229 WLR655200:WLS655229 WVN655200:WVO655229 H720736:I720765 JB720736:JC720765 SX720736:SY720765 ACT720736:ACU720765 AMP720736:AMQ720765 AWL720736:AWM720765 BGH720736:BGI720765 BQD720736:BQE720765 BZZ720736:CAA720765 CJV720736:CJW720765 CTR720736:CTS720765 DDN720736:DDO720765 DNJ720736:DNK720765 DXF720736:DXG720765 EHB720736:EHC720765 EQX720736:EQY720765 FAT720736:FAU720765 FKP720736:FKQ720765 FUL720736:FUM720765 GEH720736:GEI720765 GOD720736:GOE720765 GXZ720736:GYA720765 HHV720736:HHW720765 HRR720736:HRS720765 IBN720736:IBO720765 ILJ720736:ILK720765 IVF720736:IVG720765 JFB720736:JFC720765 JOX720736:JOY720765 JYT720736:JYU720765 KIP720736:KIQ720765 KSL720736:KSM720765 LCH720736:LCI720765 LMD720736:LME720765 LVZ720736:LWA720765 MFV720736:MFW720765 MPR720736:MPS720765 MZN720736:MZO720765 NJJ720736:NJK720765 NTF720736:NTG720765 ODB720736:ODC720765 OMX720736:OMY720765 OWT720736:OWU720765 PGP720736:PGQ720765 PQL720736:PQM720765 QAH720736:QAI720765 QKD720736:QKE720765 QTZ720736:QUA720765 RDV720736:RDW720765 RNR720736:RNS720765 RXN720736:RXO720765 SHJ720736:SHK720765 SRF720736:SRG720765 TBB720736:TBC720765 TKX720736:TKY720765 TUT720736:TUU720765 UEP720736:UEQ720765 UOL720736:UOM720765 UYH720736:UYI720765 VID720736:VIE720765 VRZ720736:VSA720765 WBV720736:WBW720765 WLR720736:WLS720765 WVN720736:WVO720765 H786272:I786301 JB786272:JC786301 SX786272:SY786301 ACT786272:ACU786301 AMP786272:AMQ786301 AWL786272:AWM786301 BGH786272:BGI786301 BQD786272:BQE786301 BZZ786272:CAA786301 CJV786272:CJW786301 CTR786272:CTS786301 DDN786272:DDO786301 DNJ786272:DNK786301 DXF786272:DXG786301 EHB786272:EHC786301 EQX786272:EQY786301 FAT786272:FAU786301 FKP786272:FKQ786301 FUL786272:FUM786301 GEH786272:GEI786301 GOD786272:GOE786301 GXZ786272:GYA786301 HHV786272:HHW786301 HRR786272:HRS786301 IBN786272:IBO786301 ILJ786272:ILK786301 IVF786272:IVG786301 JFB786272:JFC786301 JOX786272:JOY786301 JYT786272:JYU786301 KIP786272:KIQ786301 KSL786272:KSM786301 LCH786272:LCI786301 LMD786272:LME786301 LVZ786272:LWA786301 MFV786272:MFW786301 MPR786272:MPS786301 MZN786272:MZO786301 NJJ786272:NJK786301 NTF786272:NTG786301 ODB786272:ODC786301 OMX786272:OMY786301 OWT786272:OWU786301 PGP786272:PGQ786301 PQL786272:PQM786301 QAH786272:QAI786301 QKD786272:QKE786301 QTZ786272:QUA786301 RDV786272:RDW786301 RNR786272:RNS786301 RXN786272:RXO786301 SHJ786272:SHK786301 SRF786272:SRG786301 TBB786272:TBC786301 TKX786272:TKY786301 TUT786272:TUU786301 UEP786272:UEQ786301 UOL786272:UOM786301 UYH786272:UYI786301 VID786272:VIE786301 VRZ786272:VSA786301 WBV786272:WBW786301 WLR786272:WLS786301 WVN786272:WVO786301 H851808:I851837 JB851808:JC851837 SX851808:SY851837 ACT851808:ACU851837 AMP851808:AMQ851837 AWL851808:AWM851837 BGH851808:BGI851837 BQD851808:BQE851837 BZZ851808:CAA851837 CJV851808:CJW851837 CTR851808:CTS851837 DDN851808:DDO851837 DNJ851808:DNK851837 DXF851808:DXG851837 EHB851808:EHC851837 EQX851808:EQY851837 FAT851808:FAU851837 FKP851808:FKQ851837 FUL851808:FUM851837 GEH851808:GEI851837 GOD851808:GOE851837 GXZ851808:GYA851837 HHV851808:HHW851837 HRR851808:HRS851837 IBN851808:IBO851837 ILJ851808:ILK851837 IVF851808:IVG851837 JFB851808:JFC851837 JOX851808:JOY851837 JYT851808:JYU851837 KIP851808:KIQ851837 KSL851808:KSM851837 LCH851808:LCI851837 LMD851808:LME851837 LVZ851808:LWA851837 MFV851808:MFW851837 MPR851808:MPS851837 MZN851808:MZO851837 NJJ851808:NJK851837 NTF851808:NTG851837 ODB851808:ODC851837 OMX851808:OMY851837 OWT851808:OWU851837 PGP851808:PGQ851837 PQL851808:PQM851837 QAH851808:QAI851837 QKD851808:QKE851837 QTZ851808:QUA851837 RDV851808:RDW851837 RNR851808:RNS851837 RXN851808:RXO851837 SHJ851808:SHK851837 SRF851808:SRG851837 TBB851808:TBC851837 TKX851808:TKY851837 TUT851808:TUU851837 UEP851808:UEQ851837 UOL851808:UOM851837 UYH851808:UYI851837 VID851808:VIE851837 VRZ851808:VSA851837 WBV851808:WBW851837 WLR851808:WLS851837 WVN851808:WVO851837 H917344:I917373 JB917344:JC917373 SX917344:SY917373 ACT917344:ACU917373 AMP917344:AMQ917373 AWL917344:AWM917373 BGH917344:BGI917373 BQD917344:BQE917373 BZZ917344:CAA917373 CJV917344:CJW917373 CTR917344:CTS917373 DDN917344:DDO917373 DNJ917344:DNK917373 DXF917344:DXG917373 EHB917344:EHC917373 EQX917344:EQY917373 FAT917344:FAU917373 FKP917344:FKQ917373 FUL917344:FUM917373 GEH917344:GEI917373 GOD917344:GOE917373 GXZ917344:GYA917373 HHV917344:HHW917373 HRR917344:HRS917373 IBN917344:IBO917373 ILJ917344:ILK917373 IVF917344:IVG917373 JFB917344:JFC917373 JOX917344:JOY917373 JYT917344:JYU917373 KIP917344:KIQ917373 KSL917344:KSM917373 LCH917344:LCI917373 LMD917344:LME917373 LVZ917344:LWA917373 MFV917344:MFW917373 MPR917344:MPS917373 MZN917344:MZO917373 NJJ917344:NJK917373 NTF917344:NTG917373 ODB917344:ODC917373 OMX917344:OMY917373 OWT917344:OWU917373 PGP917344:PGQ917373 PQL917344:PQM917373 QAH917344:QAI917373 QKD917344:QKE917373 QTZ917344:QUA917373 RDV917344:RDW917373 RNR917344:RNS917373 RXN917344:RXO917373 SHJ917344:SHK917373 SRF917344:SRG917373 TBB917344:TBC917373 TKX917344:TKY917373 TUT917344:TUU917373 UEP917344:UEQ917373 UOL917344:UOM917373 UYH917344:UYI917373 VID917344:VIE917373 VRZ917344:VSA917373 WBV917344:WBW917373 WLR917344:WLS917373 WVN917344:WVO917373 H982880:I982909 JB982880:JC982909 SX982880:SY982909 ACT982880:ACU982909 AMP982880:AMQ982909 AWL982880:AWM982909 BGH982880:BGI982909 BQD982880:BQE982909 BZZ982880:CAA982909 CJV982880:CJW982909 CTR982880:CTS982909 DDN982880:DDO982909 DNJ982880:DNK982909 DXF982880:DXG982909 EHB982880:EHC982909 EQX982880:EQY982909 FAT982880:FAU982909 FKP982880:FKQ982909 FUL982880:FUM982909 GEH982880:GEI982909 GOD982880:GOE982909 GXZ982880:GYA982909 HHV982880:HHW982909 HRR982880:HRS982909 IBN982880:IBO982909 ILJ982880:ILK982909 IVF982880:IVG982909 JFB982880:JFC982909 JOX982880:JOY982909 JYT982880:JYU982909 KIP982880:KIQ982909 KSL982880:KSM982909 LCH982880:LCI982909 LMD982880:LME982909 LVZ982880:LWA982909 MFV982880:MFW982909 MPR982880:MPS982909 MZN982880:MZO982909 NJJ982880:NJK982909 NTF982880:NTG982909 ODB982880:ODC982909 OMX982880:OMY982909 OWT982880:OWU982909 PGP982880:PGQ982909 PQL982880:PQM982909 QAH982880:QAI982909 QKD982880:QKE982909 QTZ982880:QUA982909 RDV982880:RDW982909 RNR982880:RNS982909 RXN982880:RXO982909 SHJ982880:SHK982909 SRF982880:SRG982909 TBB982880:TBC982909 TKX982880:TKY982909 TUT982880:TUU982909 UEP982880:UEQ982909 UOL982880:UOM982909 UYH982880:UYI982909 VID982880:VIE982909 VRZ982880:VSA982909 WBV982880:WBW982909 WLR982880:WLS982909 WVN982880:WVO982909 H65297:I65357 JB65297:JC65357 SX65297:SY65357 ACT65297:ACU65357 AMP65297:AMQ65357 AWL65297:AWM65357 BGH65297:BGI65357 BQD65297:BQE65357 BZZ65297:CAA65357 CJV65297:CJW65357 CTR65297:CTS65357 DDN65297:DDO65357 DNJ65297:DNK65357 DXF65297:DXG65357 EHB65297:EHC65357 EQX65297:EQY65357 FAT65297:FAU65357 FKP65297:FKQ65357 FUL65297:FUM65357 GEH65297:GEI65357 GOD65297:GOE65357 GXZ65297:GYA65357 HHV65297:HHW65357 HRR65297:HRS65357 IBN65297:IBO65357 ILJ65297:ILK65357 IVF65297:IVG65357 JFB65297:JFC65357 JOX65297:JOY65357 JYT65297:JYU65357 KIP65297:KIQ65357 KSL65297:KSM65357 LCH65297:LCI65357 LMD65297:LME65357 LVZ65297:LWA65357 MFV65297:MFW65357 MPR65297:MPS65357 MZN65297:MZO65357 NJJ65297:NJK65357 NTF65297:NTG65357 ODB65297:ODC65357 OMX65297:OMY65357 OWT65297:OWU65357 PGP65297:PGQ65357 PQL65297:PQM65357 QAH65297:QAI65357 QKD65297:QKE65357 QTZ65297:QUA65357 RDV65297:RDW65357 RNR65297:RNS65357 RXN65297:RXO65357 SHJ65297:SHK65357 SRF65297:SRG65357 TBB65297:TBC65357 TKX65297:TKY65357 TUT65297:TUU65357 UEP65297:UEQ65357 UOL65297:UOM65357 UYH65297:UYI65357 VID65297:VIE65357 VRZ65297:VSA65357 WBV65297:WBW65357 WLR65297:WLS65357 WVN65297:WVO65357 H130833:I130893 JB130833:JC130893 SX130833:SY130893 ACT130833:ACU130893 AMP130833:AMQ130893 AWL130833:AWM130893 BGH130833:BGI130893 BQD130833:BQE130893 BZZ130833:CAA130893 CJV130833:CJW130893 CTR130833:CTS130893 DDN130833:DDO130893 DNJ130833:DNK130893 DXF130833:DXG130893 EHB130833:EHC130893 EQX130833:EQY130893 FAT130833:FAU130893 FKP130833:FKQ130893 FUL130833:FUM130893 GEH130833:GEI130893 GOD130833:GOE130893 GXZ130833:GYA130893 HHV130833:HHW130893 HRR130833:HRS130893 IBN130833:IBO130893 ILJ130833:ILK130893 IVF130833:IVG130893 JFB130833:JFC130893 JOX130833:JOY130893 JYT130833:JYU130893 KIP130833:KIQ130893 KSL130833:KSM130893 LCH130833:LCI130893 LMD130833:LME130893 LVZ130833:LWA130893 MFV130833:MFW130893 MPR130833:MPS130893 MZN130833:MZO130893 NJJ130833:NJK130893 NTF130833:NTG130893 ODB130833:ODC130893 OMX130833:OMY130893 OWT130833:OWU130893 PGP130833:PGQ130893 PQL130833:PQM130893 QAH130833:QAI130893 QKD130833:QKE130893 QTZ130833:QUA130893 RDV130833:RDW130893 RNR130833:RNS130893 RXN130833:RXO130893 SHJ130833:SHK130893 SRF130833:SRG130893 TBB130833:TBC130893 TKX130833:TKY130893 TUT130833:TUU130893 UEP130833:UEQ130893 UOL130833:UOM130893 UYH130833:UYI130893 VID130833:VIE130893 VRZ130833:VSA130893 WBV130833:WBW130893 WLR130833:WLS130893 WVN130833:WVO130893 H196369:I196429 JB196369:JC196429 SX196369:SY196429 ACT196369:ACU196429 AMP196369:AMQ196429 AWL196369:AWM196429 BGH196369:BGI196429 BQD196369:BQE196429 BZZ196369:CAA196429 CJV196369:CJW196429 CTR196369:CTS196429 DDN196369:DDO196429 DNJ196369:DNK196429 DXF196369:DXG196429 EHB196369:EHC196429 EQX196369:EQY196429 FAT196369:FAU196429 FKP196369:FKQ196429 FUL196369:FUM196429 GEH196369:GEI196429 GOD196369:GOE196429 GXZ196369:GYA196429 HHV196369:HHW196429 HRR196369:HRS196429 IBN196369:IBO196429 ILJ196369:ILK196429 IVF196369:IVG196429 JFB196369:JFC196429 JOX196369:JOY196429 JYT196369:JYU196429 KIP196369:KIQ196429 KSL196369:KSM196429 LCH196369:LCI196429 LMD196369:LME196429 LVZ196369:LWA196429 MFV196369:MFW196429 MPR196369:MPS196429 MZN196369:MZO196429 NJJ196369:NJK196429 NTF196369:NTG196429 ODB196369:ODC196429 OMX196369:OMY196429 OWT196369:OWU196429 PGP196369:PGQ196429 PQL196369:PQM196429 QAH196369:QAI196429 QKD196369:QKE196429 QTZ196369:QUA196429 RDV196369:RDW196429 RNR196369:RNS196429 RXN196369:RXO196429 SHJ196369:SHK196429 SRF196369:SRG196429 TBB196369:TBC196429 TKX196369:TKY196429 TUT196369:TUU196429 UEP196369:UEQ196429 UOL196369:UOM196429 UYH196369:UYI196429 VID196369:VIE196429 VRZ196369:VSA196429 WBV196369:WBW196429 WLR196369:WLS196429 WVN196369:WVO196429 H261905:I261965 JB261905:JC261965 SX261905:SY261965 ACT261905:ACU261965 AMP261905:AMQ261965 AWL261905:AWM261965 BGH261905:BGI261965 BQD261905:BQE261965 BZZ261905:CAA261965 CJV261905:CJW261965 CTR261905:CTS261965 DDN261905:DDO261965 DNJ261905:DNK261965 DXF261905:DXG261965 EHB261905:EHC261965 EQX261905:EQY261965 FAT261905:FAU261965 FKP261905:FKQ261965 FUL261905:FUM261965 GEH261905:GEI261965 GOD261905:GOE261965 GXZ261905:GYA261965 HHV261905:HHW261965 HRR261905:HRS261965 IBN261905:IBO261965 ILJ261905:ILK261965 IVF261905:IVG261965 JFB261905:JFC261965 JOX261905:JOY261965 JYT261905:JYU261965 KIP261905:KIQ261965 KSL261905:KSM261965 LCH261905:LCI261965 LMD261905:LME261965 LVZ261905:LWA261965 MFV261905:MFW261965 MPR261905:MPS261965 MZN261905:MZO261965 NJJ261905:NJK261965 NTF261905:NTG261965 ODB261905:ODC261965 OMX261905:OMY261965 OWT261905:OWU261965 PGP261905:PGQ261965 PQL261905:PQM261965 QAH261905:QAI261965 QKD261905:QKE261965 QTZ261905:QUA261965 RDV261905:RDW261965 RNR261905:RNS261965 RXN261905:RXO261965 SHJ261905:SHK261965 SRF261905:SRG261965 TBB261905:TBC261965 TKX261905:TKY261965 TUT261905:TUU261965 UEP261905:UEQ261965 UOL261905:UOM261965 UYH261905:UYI261965 VID261905:VIE261965 VRZ261905:VSA261965 WBV261905:WBW261965 WLR261905:WLS261965 WVN261905:WVO261965 H327441:I327501 JB327441:JC327501 SX327441:SY327501 ACT327441:ACU327501 AMP327441:AMQ327501 AWL327441:AWM327501 BGH327441:BGI327501 BQD327441:BQE327501 BZZ327441:CAA327501 CJV327441:CJW327501 CTR327441:CTS327501 DDN327441:DDO327501 DNJ327441:DNK327501 DXF327441:DXG327501 EHB327441:EHC327501 EQX327441:EQY327501 FAT327441:FAU327501 FKP327441:FKQ327501 FUL327441:FUM327501 GEH327441:GEI327501 GOD327441:GOE327501 GXZ327441:GYA327501 HHV327441:HHW327501 HRR327441:HRS327501 IBN327441:IBO327501 ILJ327441:ILK327501 IVF327441:IVG327501 JFB327441:JFC327501 JOX327441:JOY327501 JYT327441:JYU327501 KIP327441:KIQ327501 KSL327441:KSM327501 LCH327441:LCI327501 LMD327441:LME327501 LVZ327441:LWA327501 MFV327441:MFW327501 MPR327441:MPS327501 MZN327441:MZO327501 NJJ327441:NJK327501 NTF327441:NTG327501 ODB327441:ODC327501 OMX327441:OMY327501 OWT327441:OWU327501 PGP327441:PGQ327501 PQL327441:PQM327501 QAH327441:QAI327501 QKD327441:QKE327501 QTZ327441:QUA327501 RDV327441:RDW327501 RNR327441:RNS327501 RXN327441:RXO327501 SHJ327441:SHK327501 SRF327441:SRG327501 TBB327441:TBC327501 TKX327441:TKY327501 TUT327441:TUU327501 UEP327441:UEQ327501 UOL327441:UOM327501 UYH327441:UYI327501 VID327441:VIE327501 VRZ327441:VSA327501 WBV327441:WBW327501 WLR327441:WLS327501 WVN327441:WVO327501 H392977:I393037 JB392977:JC393037 SX392977:SY393037 ACT392977:ACU393037 AMP392977:AMQ393037 AWL392977:AWM393037 BGH392977:BGI393037 BQD392977:BQE393037 BZZ392977:CAA393037 CJV392977:CJW393037 CTR392977:CTS393037 DDN392977:DDO393037 DNJ392977:DNK393037 DXF392977:DXG393037 EHB392977:EHC393037 EQX392977:EQY393037 FAT392977:FAU393037 FKP392977:FKQ393037 FUL392977:FUM393037 GEH392977:GEI393037 GOD392977:GOE393037 GXZ392977:GYA393037 HHV392977:HHW393037 HRR392977:HRS393037 IBN392977:IBO393037 ILJ392977:ILK393037 IVF392977:IVG393037 JFB392977:JFC393037 JOX392977:JOY393037 JYT392977:JYU393037 KIP392977:KIQ393037 KSL392977:KSM393037 LCH392977:LCI393037 LMD392977:LME393037 LVZ392977:LWA393037 MFV392977:MFW393037 MPR392977:MPS393037 MZN392977:MZO393037 NJJ392977:NJK393037 NTF392977:NTG393037 ODB392977:ODC393037 OMX392977:OMY393037 OWT392977:OWU393037 PGP392977:PGQ393037 PQL392977:PQM393037 QAH392977:QAI393037 QKD392977:QKE393037 QTZ392977:QUA393037 RDV392977:RDW393037 RNR392977:RNS393037 RXN392977:RXO393037 SHJ392977:SHK393037 SRF392977:SRG393037 TBB392977:TBC393037 TKX392977:TKY393037 TUT392977:TUU393037 UEP392977:UEQ393037 UOL392977:UOM393037 UYH392977:UYI393037 VID392977:VIE393037 VRZ392977:VSA393037 WBV392977:WBW393037 WLR392977:WLS393037 WVN392977:WVO393037 H458513:I458573 JB458513:JC458573 SX458513:SY458573 ACT458513:ACU458573 AMP458513:AMQ458573 AWL458513:AWM458573 BGH458513:BGI458573 BQD458513:BQE458573 BZZ458513:CAA458573 CJV458513:CJW458573 CTR458513:CTS458573 DDN458513:DDO458573 DNJ458513:DNK458573 DXF458513:DXG458573 EHB458513:EHC458573 EQX458513:EQY458573 FAT458513:FAU458573 FKP458513:FKQ458573 FUL458513:FUM458573 GEH458513:GEI458573 GOD458513:GOE458573 GXZ458513:GYA458573 HHV458513:HHW458573 HRR458513:HRS458573 IBN458513:IBO458573 ILJ458513:ILK458573 IVF458513:IVG458573 JFB458513:JFC458573 JOX458513:JOY458573 JYT458513:JYU458573 KIP458513:KIQ458573 KSL458513:KSM458573 LCH458513:LCI458573 LMD458513:LME458573 LVZ458513:LWA458573 MFV458513:MFW458573 MPR458513:MPS458573 MZN458513:MZO458573 NJJ458513:NJK458573 NTF458513:NTG458573 ODB458513:ODC458573 OMX458513:OMY458573 OWT458513:OWU458573 PGP458513:PGQ458573 PQL458513:PQM458573 QAH458513:QAI458573 QKD458513:QKE458573 QTZ458513:QUA458573 RDV458513:RDW458573 RNR458513:RNS458573 RXN458513:RXO458573 SHJ458513:SHK458573 SRF458513:SRG458573 TBB458513:TBC458573 TKX458513:TKY458573 TUT458513:TUU458573 UEP458513:UEQ458573 UOL458513:UOM458573 UYH458513:UYI458573 VID458513:VIE458573 VRZ458513:VSA458573 WBV458513:WBW458573 WLR458513:WLS458573 WVN458513:WVO458573 H524049:I524109 JB524049:JC524109 SX524049:SY524109 ACT524049:ACU524109 AMP524049:AMQ524109 AWL524049:AWM524109 BGH524049:BGI524109 BQD524049:BQE524109 BZZ524049:CAA524109 CJV524049:CJW524109 CTR524049:CTS524109 DDN524049:DDO524109 DNJ524049:DNK524109 DXF524049:DXG524109 EHB524049:EHC524109 EQX524049:EQY524109 FAT524049:FAU524109 FKP524049:FKQ524109 FUL524049:FUM524109 GEH524049:GEI524109 GOD524049:GOE524109 GXZ524049:GYA524109 HHV524049:HHW524109 HRR524049:HRS524109 IBN524049:IBO524109 ILJ524049:ILK524109 IVF524049:IVG524109 JFB524049:JFC524109 JOX524049:JOY524109 JYT524049:JYU524109 KIP524049:KIQ524109 KSL524049:KSM524109 LCH524049:LCI524109 LMD524049:LME524109 LVZ524049:LWA524109 MFV524049:MFW524109 MPR524049:MPS524109 MZN524049:MZO524109 NJJ524049:NJK524109 NTF524049:NTG524109 ODB524049:ODC524109 OMX524049:OMY524109 OWT524049:OWU524109 PGP524049:PGQ524109 PQL524049:PQM524109 QAH524049:QAI524109 QKD524049:QKE524109 QTZ524049:QUA524109 RDV524049:RDW524109 RNR524049:RNS524109 RXN524049:RXO524109 SHJ524049:SHK524109 SRF524049:SRG524109 TBB524049:TBC524109 TKX524049:TKY524109 TUT524049:TUU524109 UEP524049:UEQ524109 UOL524049:UOM524109 UYH524049:UYI524109 VID524049:VIE524109 VRZ524049:VSA524109 WBV524049:WBW524109 WLR524049:WLS524109 WVN524049:WVO524109 H589585:I589645 JB589585:JC589645 SX589585:SY589645 ACT589585:ACU589645 AMP589585:AMQ589645 AWL589585:AWM589645 BGH589585:BGI589645 BQD589585:BQE589645 BZZ589585:CAA589645 CJV589585:CJW589645 CTR589585:CTS589645 DDN589585:DDO589645 DNJ589585:DNK589645 DXF589585:DXG589645 EHB589585:EHC589645 EQX589585:EQY589645 FAT589585:FAU589645 FKP589585:FKQ589645 FUL589585:FUM589645 GEH589585:GEI589645 GOD589585:GOE589645 GXZ589585:GYA589645 HHV589585:HHW589645 HRR589585:HRS589645 IBN589585:IBO589645 ILJ589585:ILK589645 IVF589585:IVG589645 JFB589585:JFC589645 JOX589585:JOY589645 JYT589585:JYU589645 KIP589585:KIQ589645 KSL589585:KSM589645 LCH589585:LCI589645 LMD589585:LME589645 LVZ589585:LWA589645 MFV589585:MFW589645 MPR589585:MPS589645 MZN589585:MZO589645 NJJ589585:NJK589645 NTF589585:NTG589645 ODB589585:ODC589645 OMX589585:OMY589645 OWT589585:OWU589645 PGP589585:PGQ589645 PQL589585:PQM589645 QAH589585:QAI589645 QKD589585:QKE589645 QTZ589585:QUA589645 RDV589585:RDW589645 RNR589585:RNS589645 RXN589585:RXO589645 SHJ589585:SHK589645 SRF589585:SRG589645 TBB589585:TBC589645 TKX589585:TKY589645 TUT589585:TUU589645 UEP589585:UEQ589645 UOL589585:UOM589645 UYH589585:UYI589645 VID589585:VIE589645 VRZ589585:VSA589645 WBV589585:WBW589645 WLR589585:WLS589645 WVN589585:WVO589645 H655121:I655181 JB655121:JC655181 SX655121:SY655181 ACT655121:ACU655181 AMP655121:AMQ655181 AWL655121:AWM655181 BGH655121:BGI655181 BQD655121:BQE655181 BZZ655121:CAA655181 CJV655121:CJW655181 CTR655121:CTS655181 DDN655121:DDO655181 DNJ655121:DNK655181 DXF655121:DXG655181 EHB655121:EHC655181 EQX655121:EQY655181 FAT655121:FAU655181 FKP655121:FKQ655181 FUL655121:FUM655181 GEH655121:GEI655181 GOD655121:GOE655181 GXZ655121:GYA655181 HHV655121:HHW655181 HRR655121:HRS655181 IBN655121:IBO655181 ILJ655121:ILK655181 IVF655121:IVG655181 JFB655121:JFC655181 JOX655121:JOY655181 JYT655121:JYU655181 KIP655121:KIQ655181 KSL655121:KSM655181 LCH655121:LCI655181 LMD655121:LME655181 LVZ655121:LWA655181 MFV655121:MFW655181 MPR655121:MPS655181 MZN655121:MZO655181 NJJ655121:NJK655181 NTF655121:NTG655181 ODB655121:ODC655181 OMX655121:OMY655181 OWT655121:OWU655181 PGP655121:PGQ655181 PQL655121:PQM655181 QAH655121:QAI655181 QKD655121:QKE655181 QTZ655121:QUA655181 RDV655121:RDW655181 RNR655121:RNS655181 RXN655121:RXO655181 SHJ655121:SHK655181 SRF655121:SRG655181 TBB655121:TBC655181 TKX655121:TKY655181 TUT655121:TUU655181 UEP655121:UEQ655181 UOL655121:UOM655181 UYH655121:UYI655181 VID655121:VIE655181 VRZ655121:VSA655181 WBV655121:WBW655181 WLR655121:WLS655181 WVN655121:WVO655181 H720657:I720717 JB720657:JC720717 SX720657:SY720717 ACT720657:ACU720717 AMP720657:AMQ720717 AWL720657:AWM720717 BGH720657:BGI720717 BQD720657:BQE720717 BZZ720657:CAA720717 CJV720657:CJW720717 CTR720657:CTS720717 DDN720657:DDO720717 DNJ720657:DNK720717 DXF720657:DXG720717 EHB720657:EHC720717 EQX720657:EQY720717 FAT720657:FAU720717 FKP720657:FKQ720717 FUL720657:FUM720717 GEH720657:GEI720717 GOD720657:GOE720717 GXZ720657:GYA720717 HHV720657:HHW720717 HRR720657:HRS720717 IBN720657:IBO720717 ILJ720657:ILK720717 IVF720657:IVG720717 JFB720657:JFC720717 JOX720657:JOY720717 JYT720657:JYU720717 KIP720657:KIQ720717 KSL720657:KSM720717 LCH720657:LCI720717 LMD720657:LME720717 LVZ720657:LWA720717 MFV720657:MFW720717 MPR720657:MPS720717 MZN720657:MZO720717 NJJ720657:NJK720717 NTF720657:NTG720717 ODB720657:ODC720717 OMX720657:OMY720717 OWT720657:OWU720717 PGP720657:PGQ720717 PQL720657:PQM720717 QAH720657:QAI720717 QKD720657:QKE720717 QTZ720657:QUA720717 RDV720657:RDW720717 RNR720657:RNS720717 RXN720657:RXO720717 SHJ720657:SHK720717 SRF720657:SRG720717 TBB720657:TBC720717 TKX720657:TKY720717 TUT720657:TUU720717 UEP720657:UEQ720717 UOL720657:UOM720717 UYH720657:UYI720717 VID720657:VIE720717 VRZ720657:VSA720717 WBV720657:WBW720717 WLR720657:WLS720717 WVN720657:WVO720717 H786193:I786253 JB786193:JC786253 SX786193:SY786253 ACT786193:ACU786253 AMP786193:AMQ786253 AWL786193:AWM786253 BGH786193:BGI786253 BQD786193:BQE786253 BZZ786193:CAA786253 CJV786193:CJW786253 CTR786193:CTS786253 DDN786193:DDO786253 DNJ786193:DNK786253 DXF786193:DXG786253 EHB786193:EHC786253 EQX786193:EQY786253 FAT786193:FAU786253 FKP786193:FKQ786253 FUL786193:FUM786253 GEH786193:GEI786253 GOD786193:GOE786253 GXZ786193:GYA786253 HHV786193:HHW786253 HRR786193:HRS786253 IBN786193:IBO786253 ILJ786193:ILK786253 IVF786193:IVG786253 JFB786193:JFC786253 JOX786193:JOY786253 JYT786193:JYU786253 KIP786193:KIQ786253 KSL786193:KSM786253 LCH786193:LCI786253 LMD786193:LME786253 LVZ786193:LWA786253 MFV786193:MFW786253 MPR786193:MPS786253 MZN786193:MZO786253 NJJ786193:NJK786253 NTF786193:NTG786253 ODB786193:ODC786253 OMX786193:OMY786253 OWT786193:OWU786253 PGP786193:PGQ786253 PQL786193:PQM786253 QAH786193:QAI786253 QKD786193:QKE786253 QTZ786193:QUA786253 RDV786193:RDW786253 RNR786193:RNS786253 RXN786193:RXO786253 SHJ786193:SHK786253 SRF786193:SRG786253 TBB786193:TBC786253 TKX786193:TKY786253 TUT786193:TUU786253 UEP786193:UEQ786253 UOL786193:UOM786253 UYH786193:UYI786253 VID786193:VIE786253 VRZ786193:VSA786253 WBV786193:WBW786253 WLR786193:WLS786253 WVN786193:WVO786253 H851729:I851789 JB851729:JC851789 SX851729:SY851789 ACT851729:ACU851789 AMP851729:AMQ851789 AWL851729:AWM851789 BGH851729:BGI851789 BQD851729:BQE851789 BZZ851729:CAA851789 CJV851729:CJW851789 CTR851729:CTS851789 DDN851729:DDO851789 DNJ851729:DNK851789 DXF851729:DXG851789 EHB851729:EHC851789 EQX851729:EQY851789 FAT851729:FAU851789 FKP851729:FKQ851789 FUL851729:FUM851789 GEH851729:GEI851789 GOD851729:GOE851789 GXZ851729:GYA851789 HHV851729:HHW851789 HRR851729:HRS851789 IBN851729:IBO851789 ILJ851729:ILK851789 IVF851729:IVG851789 JFB851729:JFC851789 JOX851729:JOY851789 JYT851729:JYU851789 KIP851729:KIQ851789 KSL851729:KSM851789 LCH851729:LCI851789 LMD851729:LME851789 LVZ851729:LWA851789 MFV851729:MFW851789 MPR851729:MPS851789 MZN851729:MZO851789 NJJ851729:NJK851789 NTF851729:NTG851789 ODB851729:ODC851789 OMX851729:OMY851789 OWT851729:OWU851789 PGP851729:PGQ851789 PQL851729:PQM851789 QAH851729:QAI851789 QKD851729:QKE851789 QTZ851729:QUA851789 RDV851729:RDW851789 RNR851729:RNS851789 RXN851729:RXO851789 SHJ851729:SHK851789 SRF851729:SRG851789 TBB851729:TBC851789 TKX851729:TKY851789 TUT851729:TUU851789 UEP851729:UEQ851789 UOL851729:UOM851789 UYH851729:UYI851789 VID851729:VIE851789 VRZ851729:VSA851789 WBV851729:WBW851789 WLR851729:WLS851789 WVN851729:WVO851789 H917265:I917325 JB917265:JC917325 SX917265:SY917325 ACT917265:ACU917325 AMP917265:AMQ917325 AWL917265:AWM917325 BGH917265:BGI917325 BQD917265:BQE917325 BZZ917265:CAA917325 CJV917265:CJW917325 CTR917265:CTS917325 DDN917265:DDO917325 DNJ917265:DNK917325 DXF917265:DXG917325 EHB917265:EHC917325 EQX917265:EQY917325 FAT917265:FAU917325 FKP917265:FKQ917325 FUL917265:FUM917325 GEH917265:GEI917325 GOD917265:GOE917325 GXZ917265:GYA917325 HHV917265:HHW917325 HRR917265:HRS917325 IBN917265:IBO917325 ILJ917265:ILK917325 IVF917265:IVG917325 JFB917265:JFC917325 JOX917265:JOY917325 JYT917265:JYU917325 KIP917265:KIQ917325 KSL917265:KSM917325 LCH917265:LCI917325 LMD917265:LME917325 LVZ917265:LWA917325 MFV917265:MFW917325 MPR917265:MPS917325 MZN917265:MZO917325 NJJ917265:NJK917325 NTF917265:NTG917325 ODB917265:ODC917325 OMX917265:OMY917325 OWT917265:OWU917325 PGP917265:PGQ917325 PQL917265:PQM917325 QAH917265:QAI917325 QKD917265:QKE917325 QTZ917265:QUA917325 RDV917265:RDW917325 RNR917265:RNS917325 RXN917265:RXO917325 SHJ917265:SHK917325 SRF917265:SRG917325 TBB917265:TBC917325 TKX917265:TKY917325 TUT917265:TUU917325 UEP917265:UEQ917325 UOL917265:UOM917325 UYH917265:UYI917325 VID917265:VIE917325 VRZ917265:VSA917325 WBV917265:WBW917325 WLR917265:WLS917325 WVN917265:WVO917325 H982801:I982861 JB982801:JC982861 SX982801:SY982861 ACT982801:ACU982861 AMP982801:AMQ982861 AWL982801:AWM982861 BGH982801:BGI982861 BQD982801:BQE982861 BZZ982801:CAA982861 CJV982801:CJW982861 CTR982801:CTS982861 DDN982801:DDO982861 DNJ982801:DNK982861 DXF982801:DXG982861 EHB982801:EHC982861 EQX982801:EQY982861 FAT982801:FAU982861 FKP982801:FKQ982861 FUL982801:FUM982861 GEH982801:GEI982861 GOD982801:GOE982861 GXZ982801:GYA982861 HHV982801:HHW982861 HRR982801:HRS982861 IBN982801:IBO982861 ILJ982801:ILK982861 IVF982801:IVG982861 JFB982801:JFC982861 JOX982801:JOY982861 JYT982801:JYU982861 KIP982801:KIQ982861 KSL982801:KSM982861 LCH982801:LCI982861 LMD982801:LME982861 LVZ982801:LWA982861 MFV982801:MFW982861 MPR982801:MPS982861 MZN982801:MZO982861 NJJ982801:NJK982861 NTF982801:NTG982861 ODB982801:ODC982861 OMX982801:OMY982861 OWT982801:OWU982861 PGP982801:PGQ982861 PQL982801:PQM982861 QAH982801:QAI982861 QKD982801:QKE982861 QTZ982801:QUA982861 RDV982801:RDW982861 RNR982801:RNS982861 RXN982801:RXO982861 SHJ982801:SHK982861 SRF982801:SRG982861 TBB982801:TBC982861 TKX982801:TKY982861 TUT982801:TUU982861 UEP982801:UEQ982861 UOL982801:UOM982861 UYH982801:UYI982861 VID982801:VIE982861 VRZ982801:VSA982861 WBV982801:WBW982861 WLR982801:WLS982861 WVN982801:WVO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B65368:JC65368 SX65368:SY65368 ACT65368:ACU65368 AMP65368:AMQ65368 AWL65368:AWM65368 BGH65368:BGI65368 BQD65368:BQE65368 BZZ65368:CAA65368 CJV65368:CJW65368 CTR65368:CTS65368 DDN65368:DDO65368 DNJ65368:DNK65368 DXF65368:DXG65368 EHB65368:EHC65368 EQX65368:EQY65368 FAT65368:FAU65368 FKP65368:FKQ65368 FUL65368:FUM65368 GEH65368:GEI65368 GOD65368:GOE65368 GXZ65368:GYA65368 HHV65368:HHW65368 HRR65368:HRS65368 IBN65368:IBO65368 ILJ65368:ILK65368 IVF65368:IVG65368 JFB65368:JFC65368 JOX65368:JOY65368 JYT65368:JYU65368 KIP65368:KIQ65368 KSL65368:KSM65368 LCH65368:LCI65368 LMD65368:LME65368 LVZ65368:LWA65368 MFV65368:MFW65368 MPR65368:MPS65368 MZN65368:MZO65368 NJJ65368:NJK65368 NTF65368:NTG65368 ODB65368:ODC65368 OMX65368:OMY65368 OWT65368:OWU65368 PGP65368:PGQ65368 PQL65368:PQM65368 QAH65368:QAI65368 QKD65368:QKE65368 QTZ65368:QUA65368 RDV65368:RDW65368 RNR65368:RNS65368 RXN65368:RXO65368 SHJ65368:SHK65368 SRF65368:SRG65368 TBB65368:TBC65368 TKX65368:TKY65368 TUT65368:TUU65368 UEP65368:UEQ65368 UOL65368:UOM65368 UYH65368:UYI65368 VID65368:VIE65368 VRZ65368:VSA65368 WBV65368:WBW65368 WLR65368:WLS65368 WVN65368:WVO65368 H130904:I130904 JB130904:JC130904 SX130904:SY130904 ACT130904:ACU130904 AMP130904:AMQ130904 AWL130904:AWM130904 BGH130904:BGI130904 BQD130904:BQE130904 BZZ130904:CAA130904 CJV130904:CJW130904 CTR130904:CTS130904 DDN130904:DDO130904 DNJ130904:DNK130904 DXF130904:DXG130904 EHB130904:EHC130904 EQX130904:EQY130904 FAT130904:FAU130904 FKP130904:FKQ130904 FUL130904:FUM130904 GEH130904:GEI130904 GOD130904:GOE130904 GXZ130904:GYA130904 HHV130904:HHW130904 HRR130904:HRS130904 IBN130904:IBO130904 ILJ130904:ILK130904 IVF130904:IVG130904 JFB130904:JFC130904 JOX130904:JOY130904 JYT130904:JYU130904 KIP130904:KIQ130904 KSL130904:KSM130904 LCH130904:LCI130904 LMD130904:LME130904 LVZ130904:LWA130904 MFV130904:MFW130904 MPR130904:MPS130904 MZN130904:MZO130904 NJJ130904:NJK130904 NTF130904:NTG130904 ODB130904:ODC130904 OMX130904:OMY130904 OWT130904:OWU130904 PGP130904:PGQ130904 PQL130904:PQM130904 QAH130904:QAI130904 QKD130904:QKE130904 QTZ130904:QUA130904 RDV130904:RDW130904 RNR130904:RNS130904 RXN130904:RXO130904 SHJ130904:SHK130904 SRF130904:SRG130904 TBB130904:TBC130904 TKX130904:TKY130904 TUT130904:TUU130904 UEP130904:UEQ130904 UOL130904:UOM130904 UYH130904:UYI130904 VID130904:VIE130904 VRZ130904:VSA130904 WBV130904:WBW130904 WLR130904:WLS130904 WVN130904:WVO130904 H196440:I196440 JB196440:JC196440 SX196440:SY196440 ACT196440:ACU196440 AMP196440:AMQ196440 AWL196440:AWM196440 BGH196440:BGI196440 BQD196440:BQE196440 BZZ196440:CAA196440 CJV196440:CJW196440 CTR196440:CTS196440 DDN196440:DDO196440 DNJ196440:DNK196440 DXF196440:DXG196440 EHB196440:EHC196440 EQX196440:EQY196440 FAT196440:FAU196440 FKP196440:FKQ196440 FUL196440:FUM196440 GEH196440:GEI196440 GOD196440:GOE196440 GXZ196440:GYA196440 HHV196440:HHW196440 HRR196440:HRS196440 IBN196440:IBO196440 ILJ196440:ILK196440 IVF196440:IVG196440 JFB196440:JFC196440 JOX196440:JOY196440 JYT196440:JYU196440 KIP196440:KIQ196440 KSL196440:KSM196440 LCH196440:LCI196440 LMD196440:LME196440 LVZ196440:LWA196440 MFV196440:MFW196440 MPR196440:MPS196440 MZN196440:MZO196440 NJJ196440:NJK196440 NTF196440:NTG196440 ODB196440:ODC196440 OMX196440:OMY196440 OWT196440:OWU196440 PGP196440:PGQ196440 PQL196440:PQM196440 QAH196440:QAI196440 QKD196440:QKE196440 QTZ196440:QUA196440 RDV196440:RDW196440 RNR196440:RNS196440 RXN196440:RXO196440 SHJ196440:SHK196440 SRF196440:SRG196440 TBB196440:TBC196440 TKX196440:TKY196440 TUT196440:TUU196440 UEP196440:UEQ196440 UOL196440:UOM196440 UYH196440:UYI196440 VID196440:VIE196440 VRZ196440:VSA196440 WBV196440:WBW196440 WLR196440:WLS196440 WVN196440:WVO196440 H261976:I261976 JB261976:JC261976 SX261976:SY261976 ACT261976:ACU261976 AMP261976:AMQ261976 AWL261976:AWM261976 BGH261976:BGI261976 BQD261976:BQE261976 BZZ261976:CAA261976 CJV261976:CJW261976 CTR261976:CTS261976 DDN261976:DDO261976 DNJ261976:DNK261976 DXF261976:DXG261976 EHB261976:EHC261976 EQX261976:EQY261976 FAT261976:FAU261976 FKP261976:FKQ261976 FUL261976:FUM261976 GEH261976:GEI261976 GOD261976:GOE261976 GXZ261976:GYA261976 HHV261976:HHW261976 HRR261976:HRS261976 IBN261976:IBO261976 ILJ261976:ILK261976 IVF261976:IVG261976 JFB261976:JFC261976 JOX261976:JOY261976 JYT261976:JYU261976 KIP261976:KIQ261976 KSL261976:KSM261976 LCH261976:LCI261976 LMD261976:LME261976 LVZ261976:LWA261976 MFV261976:MFW261976 MPR261976:MPS261976 MZN261976:MZO261976 NJJ261976:NJK261976 NTF261976:NTG261976 ODB261976:ODC261976 OMX261976:OMY261976 OWT261976:OWU261976 PGP261976:PGQ261976 PQL261976:PQM261976 QAH261976:QAI261976 QKD261976:QKE261976 QTZ261976:QUA261976 RDV261976:RDW261976 RNR261976:RNS261976 RXN261976:RXO261976 SHJ261976:SHK261976 SRF261976:SRG261976 TBB261976:TBC261976 TKX261976:TKY261976 TUT261976:TUU261976 UEP261976:UEQ261976 UOL261976:UOM261976 UYH261976:UYI261976 VID261976:VIE261976 VRZ261976:VSA261976 WBV261976:WBW261976 WLR261976:WLS261976 WVN261976:WVO261976 H327512:I327512 JB327512:JC327512 SX327512:SY327512 ACT327512:ACU327512 AMP327512:AMQ327512 AWL327512:AWM327512 BGH327512:BGI327512 BQD327512:BQE327512 BZZ327512:CAA327512 CJV327512:CJW327512 CTR327512:CTS327512 DDN327512:DDO327512 DNJ327512:DNK327512 DXF327512:DXG327512 EHB327512:EHC327512 EQX327512:EQY327512 FAT327512:FAU327512 FKP327512:FKQ327512 FUL327512:FUM327512 GEH327512:GEI327512 GOD327512:GOE327512 GXZ327512:GYA327512 HHV327512:HHW327512 HRR327512:HRS327512 IBN327512:IBO327512 ILJ327512:ILK327512 IVF327512:IVG327512 JFB327512:JFC327512 JOX327512:JOY327512 JYT327512:JYU327512 KIP327512:KIQ327512 KSL327512:KSM327512 LCH327512:LCI327512 LMD327512:LME327512 LVZ327512:LWA327512 MFV327512:MFW327512 MPR327512:MPS327512 MZN327512:MZO327512 NJJ327512:NJK327512 NTF327512:NTG327512 ODB327512:ODC327512 OMX327512:OMY327512 OWT327512:OWU327512 PGP327512:PGQ327512 PQL327512:PQM327512 QAH327512:QAI327512 QKD327512:QKE327512 QTZ327512:QUA327512 RDV327512:RDW327512 RNR327512:RNS327512 RXN327512:RXO327512 SHJ327512:SHK327512 SRF327512:SRG327512 TBB327512:TBC327512 TKX327512:TKY327512 TUT327512:TUU327512 UEP327512:UEQ327512 UOL327512:UOM327512 UYH327512:UYI327512 VID327512:VIE327512 VRZ327512:VSA327512 WBV327512:WBW327512 WLR327512:WLS327512 WVN327512:WVO327512 H393048:I393048 JB393048:JC393048 SX393048:SY393048 ACT393048:ACU393048 AMP393048:AMQ393048 AWL393048:AWM393048 BGH393048:BGI393048 BQD393048:BQE393048 BZZ393048:CAA393048 CJV393048:CJW393048 CTR393048:CTS393048 DDN393048:DDO393048 DNJ393048:DNK393048 DXF393048:DXG393048 EHB393048:EHC393048 EQX393048:EQY393048 FAT393048:FAU393048 FKP393048:FKQ393048 FUL393048:FUM393048 GEH393048:GEI393048 GOD393048:GOE393048 GXZ393048:GYA393048 HHV393048:HHW393048 HRR393048:HRS393048 IBN393048:IBO393048 ILJ393048:ILK393048 IVF393048:IVG393048 JFB393048:JFC393048 JOX393048:JOY393048 JYT393048:JYU393048 KIP393048:KIQ393048 KSL393048:KSM393048 LCH393048:LCI393048 LMD393048:LME393048 LVZ393048:LWA393048 MFV393048:MFW393048 MPR393048:MPS393048 MZN393048:MZO393048 NJJ393048:NJK393048 NTF393048:NTG393048 ODB393048:ODC393048 OMX393048:OMY393048 OWT393048:OWU393048 PGP393048:PGQ393048 PQL393048:PQM393048 QAH393048:QAI393048 QKD393048:QKE393048 QTZ393048:QUA393048 RDV393048:RDW393048 RNR393048:RNS393048 RXN393048:RXO393048 SHJ393048:SHK393048 SRF393048:SRG393048 TBB393048:TBC393048 TKX393048:TKY393048 TUT393048:TUU393048 UEP393048:UEQ393048 UOL393048:UOM393048 UYH393048:UYI393048 VID393048:VIE393048 VRZ393048:VSA393048 WBV393048:WBW393048 WLR393048:WLS393048 WVN393048:WVO393048 H458584:I458584 JB458584:JC458584 SX458584:SY458584 ACT458584:ACU458584 AMP458584:AMQ458584 AWL458584:AWM458584 BGH458584:BGI458584 BQD458584:BQE458584 BZZ458584:CAA458584 CJV458584:CJW458584 CTR458584:CTS458584 DDN458584:DDO458584 DNJ458584:DNK458584 DXF458584:DXG458584 EHB458584:EHC458584 EQX458584:EQY458584 FAT458584:FAU458584 FKP458584:FKQ458584 FUL458584:FUM458584 GEH458584:GEI458584 GOD458584:GOE458584 GXZ458584:GYA458584 HHV458584:HHW458584 HRR458584:HRS458584 IBN458584:IBO458584 ILJ458584:ILK458584 IVF458584:IVG458584 JFB458584:JFC458584 JOX458584:JOY458584 JYT458584:JYU458584 KIP458584:KIQ458584 KSL458584:KSM458584 LCH458584:LCI458584 LMD458584:LME458584 LVZ458584:LWA458584 MFV458584:MFW458584 MPR458584:MPS458584 MZN458584:MZO458584 NJJ458584:NJK458584 NTF458584:NTG458584 ODB458584:ODC458584 OMX458584:OMY458584 OWT458584:OWU458584 PGP458584:PGQ458584 PQL458584:PQM458584 QAH458584:QAI458584 QKD458584:QKE458584 QTZ458584:QUA458584 RDV458584:RDW458584 RNR458584:RNS458584 RXN458584:RXO458584 SHJ458584:SHK458584 SRF458584:SRG458584 TBB458584:TBC458584 TKX458584:TKY458584 TUT458584:TUU458584 UEP458584:UEQ458584 UOL458584:UOM458584 UYH458584:UYI458584 VID458584:VIE458584 VRZ458584:VSA458584 WBV458584:WBW458584 WLR458584:WLS458584 WVN458584:WVO458584 H524120:I524120 JB524120:JC524120 SX524120:SY524120 ACT524120:ACU524120 AMP524120:AMQ524120 AWL524120:AWM524120 BGH524120:BGI524120 BQD524120:BQE524120 BZZ524120:CAA524120 CJV524120:CJW524120 CTR524120:CTS524120 DDN524120:DDO524120 DNJ524120:DNK524120 DXF524120:DXG524120 EHB524120:EHC524120 EQX524120:EQY524120 FAT524120:FAU524120 FKP524120:FKQ524120 FUL524120:FUM524120 GEH524120:GEI524120 GOD524120:GOE524120 GXZ524120:GYA524120 HHV524120:HHW524120 HRR524120:HRS524120 IBN524120:IBO524120 ILJ524120:ILK524120 IVF524120:IVG524120 JFB524120:JFC524120 JOX524120:JOY524120 JYT524120:JYU524120 KIP524120:KIQ524120 KSL524120:KSM524120 LCH524120:LCI524120 LMD524120:LME524120 LVZ524120:LWA524120 MFV524120:MFW524120 MPR524120:MPS524120 MZN524120:MZO524120 NJJ524120:NJK524120 NTF524120:NTG524120 ODB524120:ODC524120 OMX524120:OMY524120 OWT524120:OWU524120 PGP524120:PGQ524120 PQL524120:PQM524120 QAH524120:QAI524120 QKD524120:QKE524120 QTZ524120:QUA524120 RDV524120:RDW524120 RNR524120:RNS524120 RXN524120:RXO524120 SHJ524120:SHK524120 SRF524120:SRG524120 TBB524120:TBC524120 TKX524120:TKY524120 TUT524120:TUU524120 UEP524120:UEQ524120 UOL524120:UOM524120 UYH524120:UYI524120 VID524120:VIE524120 VRZ524120:VSA524120 WBV524120:WBW524120 WLR524120:WLS524120 WVN524120:WVO524120 H589656:I589656 JB589656:JC589656 SX589656:SY589656 ACT589656:ACU589656 AMP589656:AMQ589656 AWL589656:AWM589656 BGH589656:BGI589656 BQD589656:BQE589656 BZZ589656:CAA589656 CJV589656:CJW589656 CTR589656:CTS589656 DDN589656:DDO589656 DNJ589656:DNK589656 DXF589656:DXG589656 EHB589656:EHC589656 EQX589656:EQY589656 FAT589656:FAU589656 FKP589656:FKQ589656 FUL589656:FUM589656 GEH589656:GEI589656 GOD589656:GOE589656 GXZ589656:GYA589656 HHV589656:HHW589656 HRR589656:HRS589656 IBN589656:IBO589656 ILJ589656:ILK589656 IVF589656:IVG589656 JFB589656:JFC589656 JOX589656:JOY589656 JYT589656:JYU589656 KIP589656:KIQ589656 KSL589656:KSM589656 LCH589656:LCI589656 LMD589656:LME589656 LVZ589656:LWA589656 MFV589656:MFW589656 MPR589656:MPS589656 MZN589656:MZO589656 NJJ589656:NJK589656 NTF589656:NTG589656 ODB589656:ODC589656 OMX589656:OMY589656 OWT589656:OWU589656 PGP589656:PGQ589656 PQL589656:PQM589656 QAH589656:QAI589656 QKD589656:QKE589656 QTZ589656:QUA589656 RDV589656:RDW589656 RNR589656:RNS589656 RXN589656:RXO589656 SHJ589656:SHK589656 SRF589656:SRG589656 TBB589656:TBC589656 TKX589656:TKY589656 TUT589656:TUU589656 UEP589656:UEQ589656 UOL589656:UOM589656 UYH589656:UYI589656 VID589656:VIE589656 VRZ589656:VSA589656 WBV589656:WBW589656 WLR589656:WLS589656 WVN589656:WVO589656 H655192:I655192 JB655192:JC655192 SX655192:SY655192 ACT655192:ACU655192 AMP655192:AMQ655192 AWL655192:AWM655192 BGH655192:BGI655192 BQD655192:BQE655192 BZZ655192:CAA655192 CJV655192:CJW655192 CTR655192:CTS655192 DDN655192:DDO655192 DNJ655192:DNK655192 DXF655192:DXG655192 EHB655192:EHC655192 EQX655192:EQY655192 FAT655192:FAU655192 FKP655192:FKQ655192 FUL655192:FUM655192 GEH655192:GEI655192 GOD655192:GOE655192 GXZ655192:GYA655192 HHV655192:HHW655192 HRR655192:HRS655192 IBN655192:IBO655192 ILJ655192:ILK655192 IVF655192:IVG655192 JFB655192:JFC655192 JOX655192:JOY655192 JYT655192:JYU655192 KIP655192:KIQ655192 KSL655192:KSM655192 LCH655192:LCI655192 LMD655192:LME655192 LVZ655192:LWA655192 MFV655192:MFW655192 MPR655192:MPS655192 MZN655192:MZO655192 NJJ655192:NJK655192 NTF655192:NTG655192 ODB655192:ODC655192 OMX655192:OMY655192 OWT655192:OWU655192 PGP655192:PGQ655192 PQL655192:PQM655192 QAH655192:QAI655192 QKD655192:QKE655192 QTZ655192:QUA655192 RDV655192:RDW655192 RNR655192:RNS655192 RXN655192:RXO655192 SHJ655192:SHK655192 SRF655192:SRG655192 TBB655192:TBC655192 TKX655192:TKY655192 TUT655192:TUU655192 UEP655192:UEQ655192 UOL655192:UOM655192 UYH655192:UYI655192 VID655192:VIE655192 VRZ655192:VSA655192 WBV655192:WBW655192 WLR655192:WLS655192 WVN655192:WVO655192 H720728:I720728 JB720728:JC720728 SX720728:SY720728 ACT720728:ACU720728 AMP720728:AMQ720728 AWL720728:AWM720728 BGH720728:BGI720728 BQD720728:BQE720728 BZZ720728:CAA720728 CJV720728:CJW720728 CTR720728:CTS720728 DDN720728:DDO720728 DNJ720728:DNK720728 DXF720728:DXG720728 EHB720728:EHC720728 EQX720728:EQY720728 FAT720728:FAU720728 FKP720728:FKQ720728 FUL720728:FUM720728 GEH720728:GEI720728 GOD720728:GOE720728 GXZ720728:GYA720728 HHV720728:HHW720728 HRR720728:HRS720728 IBN720728:IBO720728 ILJ720728:ILK720728 IVF720728:IVG720728 JFB720728:JFC720728 JOX720728:JOY720728 JYT720728:JYU720728 KIP720728:KIQ720728 KSL720728:KSM720728 LCH720728:LCI720728 LMD720728:LME720728 LVZ720728:LWA720728 MFV720728:MFW720728 MPR720728:MPS720728 MZN720728:MZO720728 NJJ720728:NJK720728 NTF720728:NTG720728 ODB720728:ODC720728 OMX720728:OMY720728 OWT720728:OWU720728 PGP720728:PGQ720728 PQL720728:PQM720728 QAH720728:QAI720728 QKD720728:QKE720728 QTZ720728:QUA720728 RDV720728:RDW720728 RNR720728:RNS720728 RXN720728:RXO720728 SHJ720728:SHK720728 SRF720728:SRG720728 TBB720728:TBC720728 TKX720728:TKY720728 TUT720728:TUU720728 UEP720728:UEQ720728 UOL720728:UOM720728 UYH720728:UYI720728 VID720728:VIE720728 VRZ720728:VSA720728 WBV720728:WBW720728 WLR720728:WLS720728 WVN720728:WVO720728 H786264:I786264 JB786264:JC786264 SX786264:SY786264 ACT786264:ACU786264 AMP786264:AMQ786264 AWL786264:AWM786264 BGH786264:BGI786264 BQD786264:BQE786264 BZZ786264:CAA786264 CJV786264:CJW786264 CTR786264:CTS786264 DDN786264:DDO786264 DNJ786264:DNK786264 DXF786264:DXG786264 EHB786264:EHC786264 EQX786264:EQY786264 FAT786264:FAU786264 FKP786264:FKQ786264 FUL786264:FUM786264 GEH786264:GEI786264 GOD786264:GOE786264 GXZ786264:GYA786264 HHV786264:HHW786264 HRR786264:HRS786264 IBN786264:IBO786264 ILJ786264:ILK786264 IVF786264:IVG786264 JFB786264:JFC786264 JOX786264:JOY786264 JYT786264:JYU786264 KIP786264:KIQ786264 KSL786264:KSM786264 LCH786264:LCI786264 LMD786264:LME786264 LVZ786264:LWA786264 MFV786264:MFW786264 MPR786264:MPS786264 MZN786264:MZO786264 NJJ786264:NJK786264 NTF786264:NTG786264 ODB786264:ODC786264 OMX786264:OMY786264 OWT786264:OWU786264 PGP786264:PGQ786264 PQL786264:PQM786264 QAH786264:QAI786264 QKD786264:QKE786264 QTZ786264:QUA786264 RDV786264:RDW786264 RNR786264:RNS786264 RXN786264:RXO786264 SHJ786264:SHK786264 SRF786264:SRG786264 TBB786264:TBC786264 TKX786264:TKY786264 TUT786264:TUU786264 UEP786264:UEQ786264 UOL786264:UOM786264 UYH786264:UYI786264 VID786264:VIE786264 VRZ786264:VSA786264 WBV786264:WBW786264 WLR786264:WLS786264 WVN786264:WVO786264 H851800:I851800 JB851800:JC851800 SX851800:SY851800 ACT851800:ACU851800 AMP851800:AMQ851800 AWL851800:AWM851800 BGH851800:BGI851800 BQD851800:BQE851800 BZZ851800:CAA851800 CJV851800:CJW851800 CTR851800:CTS851800 DDN851800:DDO851800 DNJ851800:DNK851800 DXF851800:DXG851800 EHB851800:EHC851800 EQX851800:EQY851800 FAT851800:FAU851800 FKP851800:FKQ851800 FUL851800:FUM851800 GEH851800:GEI851800 GOD851800:GOE851800 GXZ851800:GYA851800 HHV851800:HHW851800 HRR851800:HRS851800 IBN851800:IBO851800 ILJ851800:ILK851800 IVF851800:IVG851800 JFB851800:JFC851800 JOX851800:JOY851800 JYT851800:JYU851800 KIP851800:KIQ851800 KSL851800:KSM851800 LCH851800:LCI851800 LMD851800:LME851800 LVZ851800:LWA851800 MFV851800:MFW851800 MPR851800:MPS851800 MZN851800:MZO851800 NJJ851800:NJK851800 NTF851800:NTG851800 ODB851800:ODC851800 OMX851800:OMY851800 OWT851800:OWU851800 PGP851800:PGQ851800 PQL851800:PQM851800 QAH851800:QAI851800 QKD851800:QKE851800 QTZ851800:QUA851800 RDV851800:RDW851800 RNR851800:RNS851800 RXN851800:RXO851800 SHJ851800:SHK851800 SRF851800:SRG851800 TBB851800:TBC851800 TKX851800:TKY851800 TUT851800:TUU851800 UEP851800:UEQ851800 UOL851800:UOM851800 UYH851800:UYI851800 VID851800:VIE851800 VRZ851800:VSA851800 WBV851800:WBW851800 WLR851800:WLS851800 WVN851800:WVO851800 H917336:I917336 JB917336:JC917336 SX917336:SY917336 ACT917336:ACU917336 AMP917336:AMQ917336 AWL917336:AWM917336 BGH917336:BGI917336 BQD917336:BQE917336 BZZ917336:CAA917336 CJV917336:CJW917336 CTR917336:CTS917336 DDN917336:DDO917336 DNJ917336:DNK917336 DXF917336:DXG917336 EHB917336:EHC917336 EQX917336:EQY917336 FAT917336:FAU917336 FKP917336:FKQ917336 FUL917336:FUM917336 GEH917336:GEI917336 GOD917336:GOE917336 GXZ917336:GYA917336 HHV917336:HHW917336 HRR917336:HRS917336 IBN917336:IBO917336 ILJ917336:ILK917336 IVF917336:IVG917336 JFB917336:JFC917336 JOX917336:JOY917336 JYT917336:JYU917336 KIP917336:KIQ917336 KSL917336:KSM917336 LCH917336:LCI917336 LMD917336:LME917336 LVZ917336:LWA917336 MFV917336:MFW917336 MPR917336:MPS917336 MZN917336:MZO917336 NJJ917336:NJK917336 NTF917336:NTG917336 ODB917336:ODC917336 OMX917336:OMY917336 OWT917336:OWU917336 PGP917336:PGQ917336 PQL917336:PQM917336 QAH917336:QAI917336 QKD917336:QKE917336 QTZ917336:QUA917336 RDV917336:RDW917336 RNR917336:RNS917336 RXN917336:RXO917336 SHJ917336:SHK917336 SRF917336:SRG917336 TBB917336:TBC917336 TKX917336:TKY917336 TUT917336:TUU917336 UEP917336:UEQ917336 UOL917336:UOM917336 UYH917336:UYI917336 VID917336:VIE917336 VRZ917336:VSA917336 WBV917336:WBW917336 WLR917336:WLS917336 WVN917336:WVO917336 H982872:I982872 JB982872:JC982872 SX982872:SY982872 ACT982872:ACU982872 AMP982872:AMQ982872 AWL982872:AWM982872 BGH982872:BGI982872 BQD982872:BQE982872 BZZ982872:CAA982872 CJV982872:CJW982872 CTR982872:CTS982872 DDN982872:DDO982872 DNJ982872:DNK982872 DXF982872:DXG982872 EHB982872:EHC982872 EQX982872:EQY982872 FAT982872:FAU982872 FKP982872:FKQ982872 FUL982872:FUM982872 GEH982872:GEI982872 GOD982872:GOE982872 GXZ982872:GYA982872 HHV982872:HHW982872 HRR982872:HRS982872 IBN982872:IBO982872 ILJ982872:ILK982872 IVF982872:IVG982872 JFB982872:JFC982872 JOX982872:JOY982872 JYT982872:JYU982872 KIP982872:KIQ982872 KSL982872:KSM982872 LCH982872:LCI982872 LMD982872:LME982872 LVZ982872:LWA982872 MFV982872:MFW982872 MPR982872:MPS982872 MZN982872:MZO982872 NJJ982872:NJK982872 NTF982872:NTG982872 ODB982872:ODC982872 OMX982872:OMY982872 OWT982872:OWU982872 PGP982872:PGQ982872 PQL982872:PQM982872 QAH982872:QAI982872 QKD982872:QKE982872 QTZ982872:QUA982872 RDV982872:RDW982872 RNR982872:RNS982872 RXN982872:RXO982872 SHJ982872:SHK982872 SRF982872:SRG982872 TBB982872:TBC982872 TKX982872:TKY982872 TUT982872:TUU982872 UEP982872:UEQ982872 UOL982872:UOM982872 UYH982872:UYI982872 VID982872:VIE982872 VRZ982872:VSA982872 WBV982872:WBW982872 WLR982872:WLS982872 WVN982872:WVO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H130897:I130897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H196433:I196433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H261969:I261969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H327505:I327505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H393041:I393041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H458577:I458577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H524113:I524113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H589649:I589649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H655185:I655185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H720721:I720721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H786257:I786257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H851793:I851793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H917329:I917329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H982865:I982865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B65359:JC65359 SX65359:SY65359 ACT65359:ACU65359 AMP65359:AMQ65359 AWL65359:AWM65359 BGH65359:BGI65359 BQD65359:BQE65359 BZZ65359:CAA65359 CJV65359:CJW65359 CTR65359:CTS65359 DDN65359:DDO65359 DNJ65359:DNK65359 DXF65359:DXG65359 EHB65359:EHC65359 EQX65359:EQY65359 FAT65359:FAU65359 FKP65359:FKQ65359 FUL65359:FUM65359 GEH65359:GEI65359 GOD65359:GOE65359 GXZ65359:GYA65359 HHV65359:HHW65359 HRR65359:HRS65359 IBN65359:IBO65359 ILJ65359:ILK65359 IVF65359:IVG65359 JFB65359:JFC65359 JOX65359:JOY65359 JYT65359:JYU65359 KIP65359:KIQ65359 KSL65359:KSM65359 LCH65359:LCI65359 LMD65359:LME65359 LVZ65359:LWA65359 MFV65359:MFW65359 MPR65359:MPS65359 MZN65359:MZO65359 NJJ65359:NJK65359 NTF65359:NTG65359 ODB65359:ODC65359 OMX65359:OMY65359 OWT65359:OWU65359 PGP65359:PGQ65359 PQL65359:PQM65359 QAH65359:QAI65359 QKD65359:QKE65359 QTZ65359:QUA65359 RDV65359:RDW65359 RNR65359:RNS65359 RXN65359:RXO65359 SHJ65359:SHK65359 SRF65359:SRG65359 TBB65359:TBC65359 TKX65359:TKY65359 TUT65359:TUU65359 UEP65359:UEQ65359 UOL65359:UOM65359 UYH65359:UYI65359 VID65359:VIE65359 VRZ65359:VSA65359 WBV65359:WBW65359 WLR65359:WLS65359 WVN65359:WVO65359 H130895:I130895 JB130895:JC130895 SX130895:SY130895 ACT130895:ACU130895 AMP130895:AMQ130895 AWL130895:AWM130895 BGH130895:BGI130895 BQD130895:BQE130895 BZZ130895:CAA130895 CJV130895:CJW130895 CTR130895:CTS130895 DDN130895:DDO130895 DNJ130895:DNK130895 DXF130895:DXG130895 EHB130895:EHC130895 EQX130895:EQY130895 FAT130895:FAU130895 FKP130895:FKQ130895 FUL130895:FUM130895 GEH130895:GEI130895 GOD130895:GOE130895 GXZ130895:GYA130895 HHV130895:HHW130895 HRR130895:HRS130895 IBN130895:IBO130895 ILJ130895:ILK130895 IVF130895:IVG130895 JFB130895:JFC130895 JOX130895:JOY130895 JYT130895:JYU130895 KIP130895:KIQ130895 KSL130895:KSM130895 LCH130895:LCI130895 LMD130895:LME130895 LVZ130895:LWA130895 MFV130895:MFW130895 MPR130895:MPS130895 MZN130895:MZO130895 NJJ130895:NJK130895 NTF130895:NTG130895 ODB130895:ODC130895 OMX130895:OMY130895 OWT130895:OWU130895 PGP130895:PGQ130895 PQL130895:PQM130895 QAH130895:QAI130895 QKD130895:QKE130895 QTZ130895:QUA130895 RDV130895:RDW130895 RNR130895:RNS130895 RXN130895:RXO130895 SHJ130895:SHK130895 SRF130895:SRG130895 TBB130895:TBC130895 TKX130895:TKY130895 TUT130895:TUU130895 UEP130895:UEQ130895 UOL130895:UOM130895 UYH130895:UYI130895 VID130895:VIE130895 VRZ130895:VSA130895 WBV130895:WBW130895 WLR130895:WLS130895 WVN130895:WVO130895 H196431:I196431 JB196431:JC196431 SX196431:SY196431 ACT196431:ACU196431 AMP196431:AMQ196431 AWL196431:AWM196431 BGH196431:BGI196431 BQD196431:BQE196431 BZZ196431:CAA196431 CJV196431:CJW196431 CTR196431:CTS196431 DDN196431:DDO196431 DNJ196431:DNK196431 DXF196431:DXG196431 EHB196431:EHC196431 EQX196431:EQY196431 FAT196431:FAU196431 FKP196431:FKQ196431 FUL196431:FUM196431 GEH196431:GEI196431 GOD196431:GOE196431 GXZ196431:GYA196431 HHV196431:HHW196431 HRR196431:HRS196431 IBN196431:IBO196431 ILJ196431:ILK196431 IVF196431:IVG196431 JFB196431:JFC196431 JOX196431:JOY196431 JYT196431:JYU196431 KIP196431:KIQ196431 KSL196431:KSM196431 LCH196431:LCI196431 LMD196431:LME196431 LVZ196431:LWA196431 MFV196431:MFW196431 MPR196431:MPS196431 MZN196431:MZO196431 NJJ196431:NJK196431 NTF196431:NTG196431 ODB196431:ODC196431 OMX196431:OMY196431 OWT196431:OWU196431 PGP196431:PGQ196431 PQL196431:PQM196431 QAH196431:QAI196431 QKD196431:QKE196431 QTZ196431:QUA196431 RDV196431:RDW196431 RNR196431:RNS196431 RXN196431:RXO196431 SHJ196431:SHK196431 SRF196431:SRG196431 TBB196431:TBC196431 TKX196431:TKY196431 TUT196431:TUU196431 UEP196431:UEQ196431 UOL196431:UOM196431 UYH196431:UYI196431 VID196431:VIE196431 VRZ196431:VSA196431 WBV196431:WBW196431 WLR196431:WLS196431 WVN196431:WVO196431 H261967:I261967 JB261967:JC261967 SX261967:SY261967 ACT261967:ACU261967 AMP261967:AMQ261967 AWL261967:AWM261967 BGH261967:BGI261967 BQD261967:BQE261967 BZZ261967:CAA261967 CJV261967:CJW261967 CTR261967:CTS261967 DDN261967:DDO261967 DNJ261967:DNK261967 DXF261967:DXG261967 EHB261967:EHC261967 EQX261967:EQY261967 FAT261967:FAU261967 FKP261967:FKQ261967 FUL261967:FUM261967 GEH261967:GEI261967 GOD261967:GOE261967 GXZ261967:GYA261967 HHV261967:HHW261967 HRR261967:HRS261967 IBN261967:IBO261967 ILJ261967:ILK261967 IVF261967:IVG261967 JFB261967:JFC261967 JOX261967:JOY261967 JYT261967:JYU261967 KIP261967:KIQ261967 KSL261967:KSM261967 LCH261967:LCI261967 LMD261967:LME261967 LVZ261967:LWA261967 MFV261967:MFW261967 MPR261967:MPS261967 MZN261967:MZO261967 NJJ261967:NJK261967 NTF261967:NTG261967 ODB261967:ODC261967 OMX261967:OMY261967 OWT261967:OWU261967 PGP261967:PGQ261967 PQL261967:PQM261967 QAH261967:QAI261967 QKD261967:QKE261967 QTZ261967:QUA261967 RDV261967:RDW261967 RNR261967:RNS261967 RXN261967:RXO261967 SHJ261967:SHK261967 SRF261967:SRG261967 TBB261967:TBC261967 TKX261967:TKY261967 TUT261967:TUU261967 UEP261967:UEQ261967 UOL261967:UOM261967 UYH261967:UYI261967 VID261967:VIE261967 VRZ261967:VSA261967 WBV261967:WBW261967 WLR261967:WLS261967 WVN261967:WVO261967 H327503:I327503 JB327503:JC327503 SX327503:SY327503 ACT327503:ACU327503 AMP327503:AMQ327503 AWL327503:AWM327503 BGH327503:BGI327503 BQD327503:BQE327503 BZZ327503:CAA327503 CJV327503:CJW327503 CTR327503:CTS327503 DDN327503:DDO327503 DNJ327503:DNK327503 DXF327503:DXG327503 EHB327503:EHC327503 EQX327503:EQY327503 FAT327503:FAU327503 FKP327503:FKQ327503 FUL327503:FUM327503 GEH327503:GEI327503 GOD327503:GOE327503 GXZ327503:GYA327503 HHV327503:HHW327503 HRR327503:HRS327503 IBN327503:IBO327503 ILJ327503:ILK327503 IVF327503:IVG327503 JFB327503:JFC327503 JOX327503:JOY327503 JYT327503:JYU327503 KIP327503:KIQ327503 KSL327503:KSM327503 LCH327503:LCI327503 LMD327503:LME327503 LVZ327503:LWA327503 MFV327503:MFW327503 MPR327503:MPS327503 MZN327503:MZO327503 NJJ327503:NJK327503 NTF327503:NTG327503 ODB327503:ODC327503 OMX327503:OMY327503 OWT327503:OWU327503 PGP327503:PGQ327503 PQL327503:PQM327503 QAH327503:QAI327503 QKD327503:QKE327503 QTZ327503:QUA327503 RDV327503:RDW327503 RNR327503:RNS327503 RXN327503:RXO327503 SHJ327503:SHK327503 SRF327503:SRG327503 TBB327503:TBC327503 TKX327503:TKY327503 TUT327503:TUU327503 UEP327503:UEQ327503 UOL327503:UOM327503 UYH327503:UYI327503 VID327503:VIE327503 VRZ327503:VSA327503 WBV327503:WBW327503 WLR327503:WLS327503 WVN327503:WVO327503 H393039:I393039 JB393039:JC393039 SX393039:SY393039 ACT393039:ACU393039 AMP393039:AMQ393039 AWL393039:AWM393039 BGH393039:BGI393039 BQD393039:BQE393039 BZZ393039:CAA393039 CJV393039:CJW393039 CTR393039:CTS393039 DDN393039:DDO393039 DNJ393039:DNK393039 DXF393039:DXG393039 EHB393039:EHC393039 EQX393039:EQY393039 FAT393039:FAU393039 FKP393039:FKQ393039 FUL393039:FUM393039 GEH393039:GEI393039 GOD393039:GOE393039 GXZ393039:GYA393039 HHV393039:HHW393039 HRR393039:HRS393039 IBN393039:IBO393039 ILJ393039:ILK393039 IVF393039:IVG393039 JFB393039:JFC393039 JOX393039:JOY393039 JYT393039:JYU393039 KIP393039:KIQ393039 KSL393039:KSM393039 LCH393039:LCI393039 LMD393039:LME393039 LVZ393039:LWA393039 MFV393039:MFW393039 MPR393039:MPS393039 MZN393039:MZO393039 NJJ393039:NJK393039 NTF393039:NTG393039 ODB393039:ODC393039 OMX393039:OMY393039 OWT393039:OWU393039 PGP393039:PGQ393039 PQL393039:PQM393039 QAH393039:QAI393039 QKD393039:QKE393039 QTZ393039:QUA393039 RDV393039:RDW393039 RNR393039:RNS393039 RXN393039:RXO393039 SHJ393039:SHK393039 SRF393039:SRG393039 TBB393039:TBC393039 TKX393039:TKY393039 TUT393039:TUU393039 UEP393039:UEQ393039 UOL393039:UOM393039 UYH393039:UYI393039 VID393039:VIE393039 VRZ393039:VSA393039 WBV393039:WBW393039 WLR393039:WLS393039 WVN393039:WVO393039 H458575:I458575 JB458575:JC458575 SX458575:SY458575 ACT458575:ACU458575 AMP458575:AMQ458575 AWL458575:AWM458575 BGH458575:BGI458575 BQD458575:BQE458575 BZZ458575:CAA458575 CJV458575:CJW458575 CTR458575:CTS458575 DDN458575:DDO458575 DNJ458575:DNK458575 DXF458575:DXG458575 EHB458575:EHC458575 EQX458575:EQY458575 FAT458575:FAU458575 FKP458575:FKQ458575 FUL458575:FUM458575 GEH458575:GEI458575 GOD458575:GOE458575 GXZ458575:GYA458575 HHV458575:HHW458575 HRR458575:HRS458575 IBN458575:IBO458575 ILJ458575:ILK458575 IVF458575:IVG458575 JFB458575:JFC458575 JOX458575:JOY458575 JYT458575:JYU458575 KIP458575:KIQ458575 KSL458575:KSM458575 LCH458575:LCI458575 LMD458575:LME458575 LVZ458575:LWA458575 MFV458575:MFW458575 MPR458575:MPS458575 MZN458575:MZO458575 NJJ458575:NJK458575 NTF458575:NTG458575 ODB458575:ODC458575 OMX458575:OMY458575 OWT458575:OWU458575 PGP458575:PGQ458575 PQL458575:PQM458575 QAH458575:QAI458575 QKD458575:QKE458575 QTZ458575:QUA458575 RDV458575:RDW458575 RNR458575:RNS458575 RXN458575:RXO458575 SHJ458575:SHK458575 SRF458575:SRG458575 TBB458575:TBC458575 TKX458575:TKY458575 TUT458575:TUU458575 UEP458575:UEQ458575 UOL458575:UOM458575 UYH458575:UYI458575 VID458575:VIE458575 VRZ458575:VSA458575 WBV458575:WBW458575 WLR458575:WLS458575 WVN458575:WVO458575 H524111:I524111 JB524111:JC524111 SX524111:SY524111 ACT524111:ACU524111 AMP524111:AMQ524111 AWL524111:AWM524111 BGH524111:BGI524111 BQD524111:BQE524111 BZZ524111:CAA524111 CJV524111:CJW524111 CTR524111:CTS524111 DDN524111:DDO524111 DNJ524111:DNK524111 DXF524111:DXG524111 EHB524111:EHC524111 EQX524111:EQY524111 FAT524111:FAU524111 FKP524111:FKQ524111 FUL524111:FUM524111 GEH524111:GEI524111 GOD524111:GOE524111 GXZ524111:GYA524111 HHV524111:HHW524111 HRR524111:HRS524111 IBN524111:IBO524111 ILJ524111:ILK524111 IVF524111:IVG524111 JFB524111:JFC524111 JOX524111:JOY524111 JYT524111:JYU524111 KIP524111:KIQ524111 KSL524111:KSM524111 LCH524111:LCI524111 LMD524111:LME524111 LVZ524111:LWA524111 MFV524111:MFW524111 MPR524111:MPS524111 MZN524111:MZO524111 NJJ524111:NJK524111 NTF524111:NTG524111 ODB524111:ODC524111 OMX524111:OMY524111 OWT524111:OWU524111 PGP524111:PGQ524111 PQL524111:PQM524111 QAH524111:QAI524111 QKD524111:QKE524111 QTZ524111:QUA524111 RDV524111:RDW524111 RNR524111:RNS524111 RXN524111:RXO524111 SHJ524111:SHK524111 SRF524111:SRG524111 TBB524111:TBC524111 TKX524111:TKY524111 TUT524111:TUU524111 UEP524111:UEQ524111 UOL524111:UOM524111 UYH524111:UYI524111 VID524111:VIE524111 VRZ524111:VSA524111 WBV524111:WBW524111 WLR524111:WLS524111 WVN524111:WVO524111 H589647:I589647 JB589647:JC589647 SX589647:SY589647 ACT589647:ACU589647 AMP589647:AMQ589647 AWL589647:AWM589647 BGH589647:BGI589647 BQD589647:BQE589647 BZZ589647:CAA589647 CJV589647:CJW589647 CTR589647:CTS589647 DDN589647:DDO589647 DNJ589647:DNK589647 DXF589647:DXG589647 EHB589647:EHC589647 EQX589647:EQY589647 FAT589647:FAU589647 FKP589647:FKQ589647 FUL589647:FUM589647 GEH589647:GEI589647 GOD589647:GOE589647 GXZ589647:GYA589647 HHV589647:HHW589647 HRR589647:HRS589647 IBN589647:IBO589647 ILJ589647:ILK589647 IVF589647:IVG589647 JFB589647:JFC589647 JOX589647:JOY589647 JYT589647:JYU589647 KIP589647:KIQ589647 KSL589647:KSM589647 LCH589647:LCI589647 LMD589647:LME589647 LVZ589647:LWA589647 MFV589647:MFW589647 MPR589647:MPS589647 MZN589647:MZO589647 NJJ589647:NJK589647 NTF589647:NTG589647 ODB589647:ODC589647 OMX589647:OMY589647 OWT589647:OWU589647 PGP589647:PGQ589647 PQL589647:PQM589647 QAH589647:QAI589647 QKD589647:QKE589647 QTZ589647:QUA589647 RDV589647:RDW589647 RNR589647:RNS589647 RXN589647:RXO589647 SHJ589647:SHK589647 SRF589647:SRG589647 TBB589647:TBC589647 TKX589647:TKY589647 TUT589647:TUU589647 UEP589647:UEQ589647 UOL589647:UOM589647 UYH589647:UYI589647 VID589647:VIE589647 VRZ589647:VSA589647 WBV589647:WBW589647 WLR589647:WLS589647 WVN589647:WVO589647 H655183:I655183 JB655183:JC655183 SX655183:SY655183 ACT655183:ACU655183 AMP655183:AMQ655183 AWL655183:AWM655183 BGH655183:BGI655183 BQD655183:BQE655183 BZZ655183:CAA655183 CJV655183:CJW655183 CTR655183:CTS655183 DDN655183:DDO655183 DNJ655183:DNK655183 DXF655183:DXG655183 EHB655183:EHC655183 EQX655183:EQY655183 FAT655183:FAU655183 FKP655183:FKQ655183 FUL655183:FUM655183 GEH655183:GEI655183 GOD655183:GOE655183 GXZ655183:GYA655183 HHV655183:HHW655183 HRR655183:HRS655183 IBN655183:IBO655183 ILJ655183:ILK655183 IVF655183:IVG655183 JFB655183:JFC655183 JOX655183:JOY655183 JYT655183:JYU655183 KIP655183:KIQ655183 KSL655183:KSM655183 LCH655183:LCI655183 LMD655183:LME655183 LVZ655183:LWA655183 MFV655183:MFW655183 MPR655183:MPS655183 MZN655183:MZO655183 NJJ655183:NJK655183 NTF655183:NTG655183 ODB655183:ODC655183 OMX655183:OMY655183 OWT655183:OWU655183 PGP655183:PGQ655183 PQL655183:PQM655183 QAH655183:QAI655183 QKD655183:QKE655183 QTZ655183:QUA655183 RDV655183:RDW655183 RNR655183:RNS655183 RXN655183:RXO655183 SHJ655183:SHK655183 SRF655183:SRG655183 TBB655183:TBC655183 TKX655183:TKY655183 TUT655183:TUU655183 UEP655183:UEQ655183 UOL655183:UOM655183 UYH655183:UYI655183 VID655183:VIE655183 VRZ655183:VSA655183 WBV655183:WBW655183 WLR655183:WLS655183 WVN655183:WVO655183 H720719:I720719 JB720719:JC720719 SX720719:SY720719 ACT720719:ACU720719 AMP720719:AMQ720719 AWL720719:AWM720719 BGH720719:BGI720719 BQD720719:BQE720719 BZZ720719:CAA720719 CJV720719:CJW720719 CTR720719:CTS720719 DDN720719:DDO720719 DNJ720719:DNK720719 DXF720719:DXG720719 EHB720719:EHC720719 EQX720719:EQY720719 FAT720719:FAU720719 FKP720719:FKQ720719 FUL720719:FUM720719 GEH720719:GEI720719 GOD720719:GOE720719 GXZ720719:GYA720719 HHV720719:HHW720719 HRR720719:HRS720719 IBN720719:IBO720719 ILJ720719:ILK720719 IVF720719:IVG720719 JFB720719:JFC720719 JOX720719:JOY720719 JYT720719:JYU720719 KIP720719:KIQ720719 KSL720719:KSM720719 LCH720719:LCI720719 LMD720719:LME720719 LVZ720719:LWA720719 MFV720719:MFW720719 MPR720719:MPS720719 MZN720719:MZO720719 NJJ720719:NJK720719 NTF720719:NTG720719 ODB720719:ODC720719 OMX720719:OMY720719 OWT720719:OWU720719 PGP720719:PGQ720719 PQL720719:PQM720719 QAH720719:QAI720719 QKD720719:QKE720719 QTZ720719:QUA720719 RDV720719:RDW720719 RNR720719:RNS720719 RXN720719:RXO720719 SHJ720719:SHK720719 SRF720719:SRG720719 TBB720719:TBC720719 TKX720719:TKY720719 TUT720719:TUU720719 UEP720719:UEQ720719 UOL720719:UOM720719 UYH720719:UYI720719 VID720719:VIE720719 VRZ720719:VSA720719 WBV720719:WBW720719 WLR720719:WLS720719 WVN720719:WVO720719 H786255:I786255 JB786255:JC786255 SX786255:SY786255 ACT786255:ACU786255 AMP786255:AMQ786255 AWL786255:AWM786255 BGH786255:BGI786255 BQD786255:BQE786255 BZZ786255:CAA786255 CJV786255:CJW786255 CTR786255:CTS786255 DDN786255:DDO786255 DNJ786255:DNK786255 DXF786255:DXG786255 EHB786255:EHC786255 EQX786255:EQY786255 FAT786255:FAU786255 FKP786255:FKQ786255 FUL786255:FUM786255 GEH786255:GEI786255 GOD786255:GOE786255 GXZ786255:GYA786255 HHV786255:HHW786255 HRR786255:HRS786255 IBN786255:IBO786255 ILJ786255:ILK786255 IVF786255:IVG786255 JFB786255:JFC786255 JOX786255:JOY786255 JYT786255:JYU786255 KIP786255:KIQ786255 KSL786255:KSM786255 LCH786255:LCI786255 LMD786255:LME786255 LVZ786255:LWA786255 MFV786255:MFW786255 MPR786255:MPS786255 MZN786255:MZO786255 NJJ786255:NJK786255 NTF786255:NTG786255 ODB786255:ODC786255 OMX786255:OMY786255 OWT786255:OWU786255 PGP786255:PGQ786255 PQL786255:PQM786255 QAH786255:QAI786255 QKD786255:QKE786255 QTZ786255:QUA786255 RDV786255:RDW786255 RNR786255:RNS786255 RXN786255:RXO786255 SHJ786255:SHK786255 SRF786255:SRG786255 TBB786255:TBC786255 TKX786255:TKY786255 TUT786255:TUU786255 UEP786255:UEQ786255 UOL786255:UOM786255 UYH786255:UYI786255 VID786255:VIE786255 VRZ786255:VSA786255 WBV786255:WBW786255 WLR786255:WLS786255 WVN786255:WVO786255 H851791:I851791 JB851791:JC851791 SX851791:SY851791 ACT851791:ACU851791 AMP851791:AMQ851791 AWL851791:AWM851791 BGH851791:BGI851791 BQD851791:BQE851791 BZZ851791:CAA851791 CJV851791:CJW851791 CTR851791:CTS851791 DDN851791:DDO851791 DNJ851791:DNK851791 DXF851791:DXG851791 EHB851791:EHC851791 EQX851791:EQY851791 FAT851791:FAU851791 FKP851791:FKQ851791 FUL851791:FUM851791 GEH851791:GEI851791 GOD851791:GOE851791 GXZ851791:GYA851791 HHV851791:HHW851791 HRR851791:HRS851791 IBN851791:IBO851791 ILJ851791:ILK851791 IVF851791:IVG851791 JFB851791:JFC851791 JOX851791:JOY851791 JYT851791:JYU851791 KIP851791:KIQ851791 KSL851791:KSM851791 LCH851791:LCI851791 LMD851791:LME851791 LVZ851791:LWA851791 MFV851791:MFW851791 MPR851791:MPS851791 MZN851791:MZO851791 NJJ851791:NJK851791 NTF851791:NTG851791 ODB851791:ODC851791 OMX851791:OMY851791 OWT851791:OWU851791 PGP851791:PGQ851791 PQL851791:PQM851791 QAH851791:QAI851791 QKD851791:QKE851791 QTZ851791:QUA851791 RDV851791:RDW851791 RNR851791:RNS851791 RXN851791:RXO851791 SHJ851791:SHK851791 SRF851791:SRG851791 TBB851791:TBC851791 TKX851791:TKY851791 TUT851791:TUU851791 UEP851791:UEQ851791 UOL851791:UOM851791 UYH851791:UYI851791 VID851791:VIE851791 VRZ851791:VSA851791 WBV851791:WBW851791 WLR851791:WLS851791 WVN851791:WVO851791 H917327:I917327 JB917327:JC917327 SX917327:SY917327 ACT917327:ACU917327 AMP917327:AMQ917327 AWL917327:AWM917327 BGH917327:BGI917327 BQD917327:BQE917327 BZZ917327:CAA917327 CJV917327:CJW917327 CTR917327:CTS917327 DDN917327:DDO917327 DNJ917327:DNK917327 DXF917327:DXG917327 EHB917327:EHC917327 EQX917327:EQY917327 FAT917327:FAU917327 FKP917327:FKQ917327 FUL917327:FUM917327 GEH917327:GEI917327 GOD917327:GOE917327 GXZ917327:GYA917327 HHV917327:HHW917327 HRR917327:HRS917327 IBN917327:IBO917327 ILJ917327:ILK917327 IVF917327:IVG917327 JFB917327:JFC917327 JOX917327:JOY917327 JYT917327:JYU917327 KIP917327:KIQ917327 KSL917327:KSM917327 LCH917327:LCI917327 LMD917327:LME917327 LVZ917327:LWA917327 MFV917327:MFW917327 MPR917327:MPS917327 MZN917327:MZO917327 NJJ917327:NJK917327 NTF917327:NTG917327 ODB917327:ODC917327 OMX917327:OMY917327 OWT917327:OWU917327 PGP917327:PGQ917327 PQL917327:PQM917327 QAH917327:QAI917327 QKD917327:QKE917327 QTZ917327:QUA917327 RDV917327:RDW917327 RNR917327:RNS917327 RXN917327:RXO917327 SHJ917327:SHK917327 SRF917327:SRG917327 TBB917327:TBC917327 TKX917327:TKY917327 TUT917327:TUU917327 UEP917327:UEQ917327 UOL917327:UOM917327 UYH917327:UYI917327 VID917327:VIE917327 VRZ917327:VSA917327 WBV917327:WBW917327 WLR917327:WLS917327 WVN917327:WVO917327 H982863:I982863 JB982863:JC982863 SX982863:SY982863 ACT982863:ACU982863 AMP982863:AMQ982863 AWL982863:AWM982863 BGH982863:BGI982863 BQD982863:BQE982863 BZZ982863:CAA982863 CJV982863:CJW982863 CTR982863:CTS982863 DDN982863:DDO982863 DNJ982863:DNK982863 DXF982863:DXG982863 EHB982863:EHC982863 EQX982863:EQY982863 FAT982863:FAU982863 FKP982863:FKQ982863 FUL982863:FUM982863 GEH982863:GEI982863 GOD982863:GOE982863 GXZ982863:GYA982863 HHV982863:HHW982863 HRR982863:HRS982863 IBN982863:IBO982863 ILJ982863:ILK982863 IVF982863:IVG982863 JFB982863:JFC982863 JOX982863:JOY982863 JYT982863:JYU982863 KIP982863:KIQ982863 KSL982863:KSM982863 LCH982863:LCI982863 LMD982863:LME982863 LVZ982863:LWA982863 MFV982863:MFW982863 MPR982863:MPS982863 MZN982863:MZO982863 NJJ982863:NJK982863 NTF982863:NTG982863 ODB982863:ODC982863 OMX982863:OMY982863 OWT982863:OWU982863 PGP982863:PGQ982863 PQL982863:PQM982863 QAH982863:QAI982863 QKD982863:QKE982863 QTZ982863:QUA982863 RDV982863:RDW982863 RNR982863:RNS982863 RXN982863:RXO982863 SHJ982863:SHK982863 SRF982863:SRG982863 TBB982863:TBC982863 TKX982863:TKY982863 TUT982863:TUU982863 UEP982863:UEQ982863 UOL982863:UOM982863 UYH982863:UYI982863 VID982863:VIE982863 VRZ982863:VSA982863 WBV982863:WBW982863 WLR982863:WLS982863 WVN982863:WVO982863" xr:uid="{00000000-0002-0000-0100-000003000000}">
      <formula1>999999999999</formula1>
    </dataValidation>
    <dataValidation type="whole" operator="notEqual" allowBlank="1" showInputMessage="1" showErrorMessage="1" errorTitle="Incorrect entry" error="You can enter only whole numbers." sqref="H65408:I65409 JB65408:JC65409 SX65408:SY65409 ACT65408:ACU65409 AMP65408:AMQ65409 AWL65408:AWM65409 BGH65408:BGI65409 BQD65408:BQE65409 BZZ65408:CAA65409 CJV65408:CJW65409 CTR65408:CTS65409 DDN65408:DDO65409 DNJ65408:DNK65409 DXF65408:DXG65409 EHB65408:EHC65409 EQX65408:EQY65409 FAT65408:FAU65409 FKP65408:FKQ65409 FUL65408:FUM65409 GEH65408:GEI65409 GOD65408:GOE65409 GXZ65408:GYA65409 HHV65408:HHW65409 HRR65408:HRS65409 IBN65408:IBO65409 ILJ65408:ILK65409 IVF65408:IVG65409 JFB65408:JFC65409 JOX65408:JOY65409 JYT65408:JYU65409 KIP65408:KIQ65409 KSL65408:KSM65409 LCH65408:LCI65409 LMD65408:LME65409 LVZ65408:LWA65409 MFV65408:MFW65409 MPR65408:MPS65409 MZN65408:MZO65409 NJJ65408:NJK65409 NTF65408:NTG65409 ODB65408:ODC65409 OMX65408:OMY65409 OWT65408:OWU65409 PGP65408:PGQ65409 PQL65408:PQM65409 QAH65408:QAI65409 QKD65408:QKE65409 QTZ65408:QUA65409 RDV65408:RDW65409 RNR65408:RNS65409 RXN65408:RXO65409 SHJ65408:SHK65409 SRF65408:SRG65409 TBB65408:TBC65409 TKX65408:TKY65409 TUT65408:TUU65409 UEP65408:UEQ65409 UOL65408:UOM65409 UYH65408:UYI65409 VID65408:VIE65409 VRZ65408:VSA65409 WBV65408:WBW65409 WLR65408:WLS65409 WVN65408:WVO65409 H130944:I130945 JB130944:JC130945 SX130944:SY130945 ACT130944:ACU130945 AMP130944:AMQ130945 AWL130944:AWM130945 BGH130944:BGI130945 BQD130944:BQE130945 BZZ130944:CAA130945 CJV130944:CJW130945 CTR130944:CTS130945 DDN130944:DDO130945 DNJ130944:DNK130945 DXF130944:DXG130945 EHB130944:EHC130945 EQX130944:EQY130945 FAT130944:FAU130945 FKP130944:FKQ130945 FUL130944:FUM130945 GEH130944:GEI130945 GOD130944:GOE130945 GXZ130944:GYA130945 HHV130944:HHW130945 HRR130944:HRS130945 IBN130944:IBO130945 ILJ130944:ILK130945 IVF130944:IVG130945 JFB130944:JFC130945 JOX130944:JOY130945 JYT130944:JYU130945 KIP130944:KIQ130945 KSL130944:KSM130945 LCH130944:LCI130945 LMD130944:LME130945 LVZ130944:LWA130945 MFV130944:MFW130945 MPR130944:MPS130945 MZN130944:MZO130945 NJJ130944:NJK130945 NTF130944:NTG130945 ODB130944:ODC130945 OMX130944:OMY130945 OWT130944:OWU130945 PGP130944:PGQ130945 PQL130944:PQM130945 QAH130944:QAI130945 QKD130944:QKE130945 QTZ130944:QUA130945 RDV130944:RDW130945 RNR130944:RNS130945 RXN130944:RXO130945 SHJ130944:SHK130945 SRF130944:SRG130945 TBB130944:TBC130945 TKX130944:TKY130945 TUT130944:TUU130945 UEP130944:UEQ130945 UOL130944:UOM130945 UYH130944:UYI130945 VID130944:VIE130945 VRZ130944:VSA130945 WBV130944:WBW130945 WLR130944:WLS130945 WVN130944:WVO130945 H196480:I196481 JB196480:JC196481 SX196480:SY196481 ACT196480:ACU196481 AMP196480:AMQ196481 AWL196480:AWM196481 BGH196480:BGI196481 BQD196480:BQE196481 BZZ196480:CAA196481 CJV196480:CJW196481 CTR196480:CTS196481 DDN196480:DDO196481 DNJ196480:DNK196481 DXF196480:DXG196481 EHB196480:EHC196481 EQX196480:EQY196481 FAT196480:FAU196481 FKP196480:FKQ196481 FUL196480:FUM196481 GEH196480:GEI196481 GOD196480:GOE196481 GXZ196480:GYA196481 HHV196480:HHW196481 HRR196480:HRS196481 IBN196480:IBO196481 ILJ196480:ILK196481 IVF196480:IVG196481 JFB196480:JFC196481 JOX196480:JOY196481 JYT196480:JYU196481 KIP196480:KIQ196481 KSL196480:KSM196481 LCH196480:LCI196481 LMD196480:LME196481 LVZ196480:LWA196481 MFV196480:MFW196481 MPR196480:MPS196481 MZN196480:MZO196481 NJJ196480:NJK196481 NTF196480:NTG196481 ODB196480:ODC196481 OMX196480:OMY196481 OWT196480:OWU196481 PGP196480:PGQ196481 PQL196480:PQM196481 QAH196480:QAI196481 QKD196480:QKE196481 QTZ196480:QUA196481 RDV196480:RDW196481 RNR196480:RNS196481 RXN196480:RXO196481 SHJ196480:SHK196481 SRF196480:SRG196481 TBB196480:TBC196481 TKX196480:TKY196481 TUT196480:TUU196481 UEP196480:UEQ196481 UOL196480:UOM196481 UYH196480:UYI196481 VID196480:VIE196481 VRZ196480:VSA196481 WBV196480:WBW196481 WLR196480:WLS196481 WVN196480:WVO196481 H262016:I262017 JB262016:JC262017 SX262016:SY262017 ACT262016:ACU262017 AMP262016:AMQ262017 AWL262016:AWM262017 BGH262016:BGI262017 BQD262016:BQE262017 BZZ262016:CAA262017 CJV262016:CJW262017 CTR262016:CTS262017 DDN262016:DDO262017 DNJ262016:DNK262017 DXF262016:DXG262017 EHB262016:EHC262017 EQX262016:EQY262017 FAT262016:FAU262017 FKP262016:FKQ262017 FUL262016:FUM262017 GEH262016:GEI262017 GOD262016:GOE262017 GXZ262016:GYA262017 HHV262016:HHW262017 HRR262016:HRS262017 IBN262016:IBO262017 ILJ262016:ILK262017 IVF262016:IVG262017 JFB262016:JFC262017 JOX262016:JOY262017 JYT262016:JYU262017 KIP262016:KIQ262017 KSL262016:KSM262017 LCH262016:LCI262017 LMD262016:LME262017 LVZ262016:LWA262017 MFV262016:MFW262017 MPR262016:MPS262017 MZN262016:MZO262017 NJJ262016:NJK262017 NTF262016:NTG262017 ODB262016:ODC262017 OMX262016:OMY262017 OWT262016:OWU262017 PGP262016:PGQ262017 PQL262016:PQM262017 QAH262016:QAI262017 QKD262016:QKE262017 QTZ262016:QUA262017 RDV262016:RDW262017 RNR262016:RNS262017 RXN262016:RXO262017 SHJ262016:SHK262017 SRF262016:SRG262017 TBB262016:TBC262017 TKX262016:TKY262017 TUT262016:TUU262017 UEP262016:UEQ262017 UOL262016:UOM262017 UYH262016:UYI262017 VID262016:VIE262017 VRZ262016:VSA262017 WBV262016:WBW262017 WLR262016:WLS262017 WVN262016:WVO262017 H327552:I327553 JB327552:JC327553 SX327552:SY327553 ACT327552:ACU327553 AMP327552:AMQ327553 AWL327552:AWM327553 BGH327552:BGI327553 BQD327552:BQE327553 BZZ327552:CAA327553 CJV327552:CJW327553 CTR327552:CTS327553 DDN327552:DDO327553 DNJ327552:DNK327553 DXF327552:DXG327553 EHB327552:EHC327553 EQX327552:EQY327553 FAT327552:FAU327553 FKP327552:FKQ327553 FUL327552:FUM327553 GEH327552:GEI327553 GOD327552:GOE327553 GXZ327552:GYA327553 HHV327552:HHW327553 HRR327552:HRS327553 IBN327552:IBO327553 ILJ327552:ILK327553 IVF327552:IVG327553 JFB327552:JFC327553 JOX327552:JOY327553 JYT327552:JYU327553 KIP327552:KIQ327553 KSL327552:KSM327553 LCH327552:LCI327553 LMD327552:LME327553 LVZ327552:LWA327553 MFV327552:MFW327553 MPR327552:MPS327553 MZN327552:MZO327553 NJJ327552:NJK327553 NTF327552:NTG327553 ODB327552:ODC327553 OMX327552:OMY327553 OWT327552:OWU327553 PGP327552:PGQ327553 PQL327552:PQM327553 QAH327552:QAI327553 QKD327552:QKE327553 QTZ327552:QUA327553 RDV327552:RDW327553 RNR327552:RNS327553 RXN327552:RXO327553 SHJ327552:SHK327553 SRF327552:SRG327553 TBB327552:TBC327553 TKX327552:TKY327553 TUT327552:TUU327553 UEP327552:UEQ327553 UOL327552:UOM327553 UYH327552:UYI327553 VID327552:VIE327553 VRZ327552:VSA327553 WBV327552:WBW327553 WLR327552:WLS327553 WVN327552:WVO327553 H393088:I393089 JB393088:JC393089 SX393088:SY393089 ACT393088:ACU393089 AMP393088:AMQ393089 AWL393088:AWM393089 BGH393088:BGI393089 BQD393088:BQE393089 BZZ393088:CAA393089 CJV393088:CJW393089 CTR393088:CTS393089 DDN393088:DDO393089 DNJ393088:DNK393089 DXF393088:DXG393089 EHB393088:EHC393089 EQX393088:EQY393089 FAT393088:FAU393089 FKP393088:FKQ393089 FUL393088:FUM393089 GEH393088:GEI393089 GOD393088:GOE393089 GXZ393088:GYA393089 HHV393088:HHW393089 HRR393088:HRS393089 IBN393088:IBO393089 ILJ393088:ILK393089 IVF393088:IVG393089 JFB393088:JFC393089 JOX393088:JOY393089 JYT393088:JYU393089 KIP393088:KIQ393089 KSL393088:KSM393089 LCH393088:LCI393089 LMD393088:LME393089 LVZ393088:LWA393089 MFV393088:MFW393089 MPR393088:MPS393089 MZN393088:MZO393089 NJJ393088:NJK393089 NTF393088:NTG393089 ODB393088:ODC393089 OMX393088:OMY393089 OWT393088:OWU393089 PGP393088:PGQ393089 PQL393088:PQM393089 QAH393088:QAI393089 QKD393088:QKE393089 QTZ393088:QUA393089 RDV393088:RDW393089 RNR393088:RNS393089 RXN393088:RXO393089 SHJ393088:SHK393089 SRF393088:SRG393089 TBB393088:TBC393089 TKX393088:TKY393089 TUT393088:TUU393089 UEP393088:UEQ393089 UOL393088:UOM393089 UYH393088:UYI393089 VID393088:VIE393089 VRZ393088:VSA393089 WBV393088:WBW393089 WLR393088:WLS393089 WVN393088:WVO393089 H458624:I458625 JB458624:JC458625 SX458624:SY458625 ACT458624:ACU458625 AMP458624:AMQ458625 AWL458624:AWM458625 BGH458624:BGI458625 BQD458624:BQE458625 BZZ458624:CAA458625 CJV458624:CJW458625 CTR458624:CTS458625 DDN458624:DDO458625 DNJ458624:DNK458625 DXF458624:DXG458625 EHB458624:EHC458625 EQX458624:EQY458625 FAT458624:FAU458625 FKP458624:FKQ458625 FUL458624:FUM458625 GEH458624:GEI458625 GOD458624:GOE458625 GXZ458624:GYA458625 HHV458624:HHW458625 HRR458624:HRS458625 IBN458624:IBO458625 ILJ458624:ILK458625 IVF458624:IVG458625 JFB458624:JFC458625 JOX458624:JOY458625 JYT458624:JYU458625 KIP458624:KIQ458625 KSL458624:KSM458625 LCH458624:LCI458625 LMD458624:LME458625 LVZ458624:LWA458625 MFV458624:MFW458625 MPR458624:MPS458625 MZN458624:MZO458625 NJJ458624:NJK458625 NTF458624:NTG458625 ODB458624:ODC458625 OMX458624:OMY458625 OWT458624:OWU458625 PGP458624:PGQ458625 PQL458624:PQM458625 QAH458624:QAI458625 QKD458624:QKE458625 QTZ458624:QUA458625 RDV458624:RDW458625 RNR458624:RNS458625 RXN458624:RXO458625 SHJ458624:SHK458625 SRF458624:SRG458625 TBB458624:TBC458625 TKX458624:TKY458625 TUT458624:TUU458625 UEP458624:UEQ458625 UOL458624:UOM458625 UYH458624:UYI458625 VID458624:VIE458625 VRZ458624:VSA458625 WBV458624:WBW458625 WLR458624:WLS458625 WVN458624:WVO458625 H524160:I524161 JB524160:JC524161 SX524160:SY524161 ACT524160:ACU524161 AMP524160:AMQ524161 AWL524160:AWM524161 BGH524160:BGI524161 BQD524160:BQE524161 BZZ524160:CAA524161 CJV524160:CJW524161 CTR524160:CTS524161 DDN524160:DDO524161 DNJ524160:DNK524161 DXF524160:DXG524161 EHB524160:EHC524161 EQX524160:EQY524161 FAT524160:FAU524161 FKP524160:FKQ524161 FUL524160:FUM524161 GEH524160:GEI524161 GOD524160:GOE524161 GXZ524160:GYA524161 HHV524160:HHW524161 HRR524160:HRS524161 IBN524160:IBO524161 ILJ524160:ILK524161 IVF524160:IVG524161 JFB524160:JFC524161 JOX524160:JOY524161 JYT524160:JYU524161 KIP524160:KIQ524161 KSL524160:KSM524161 LCH524160:LCI524161 LMD524160:LME524161 LVZ524160:LWA524161 MFV524160:MFW524161 MPR524160:MPS524161 MZN524160:MZO524161 NJJ524160:NJK524161 NTF524160:NTG524161 ODB524160:ODC524161 OMX524160:OMY524161 OWT524160:OWU524161 PGP524160:PGQ524161 PQL524160:PQM524161 QAH524160:QAI524161 QKD524160:QKE524161 QTZ524160:QUA524161 RDV524160:RDW524161 RNR524160:RNS524161 RXN524160:RXO524161 SHJ524160:SHK524161 SRF524160:SRG524161 TBB524160:TBC524161 TKX524160:TKY524161 TUT524160:TUU524161 UEP524160:UEQ524161 UOL524160:UOM524161 UYH524160:UYI524161 VID524160:VIE524161 VRZ524160:VSA524161 WBV524160:WBW524161 WLR524160:WLS524161 WVN524160:WVO524161 H589696:I589697 JB589696:JC589697 SX589696:SY589697 ACT589696:ACU589697 AMP589696:AMQ589697 AWL589696:AWM589697 BGH589696:BGI589697 BQD589696:BQE589697 BZZ589696:CAA589697 CJV589696:CJW589697 CTR589696:CTS589697 DDN589696:DDO589697 DNJ589696:DNK589697 DXF589696:DXG589697 EHB589696:EHC589697 EQX589696:EQY589697 FAT589696:FAU589697 FKP589696:FKQ589697 FUL589696:FUM589697 GEH589696:GEI589697 GOD589696:GOE589697 GXZ589696:GYA589697 HHV589696:HHW589697 HRR589696:HRS589697 IBN589696:IBO589697 ILJ589696:ILK589697 IVF589696:IVG589697 JFB589696:JFC589697 JOX589696:JOY589697 JYT589696:JYU589697 KIP589696:KIQ589697 KSL589696:KSM589697 LCH589696:LCI589697 LMD589696:LME589697 LVZ589696:LWA589697 MFV589696:MFW589697 MPR589696:MPS589697 MZN589696:MZO589697 NJJ589696:NJK589697 NTF589696:NTG589697 ODB589696:ODC589697 OMX589696:OMY589697 OWT589696:OWU589697 PGP589696:PGQ589697 PQL589696:PQM589697 QAH589696:QAI589697 QKD589696:QKE589697 QTZ589696:QUA589697 RDV589696:RDW589697 RNR589696:RNS589697 RXN589696:RXO589697 SHJ589696:SHK589697 SRF589696:SRG589697 TBB589696:TBC589697 TKX589696:TKY589697 TUT589696:TUU589697 UEP589696:UEQ589697 UOL589696:UOM589697 UYH589696:UYI589697 VID589696:VIE589697 VRZ589696:VSA589697 WBV589696:WBW589697 WLR589696:WLS589697 WVN589696:WVO589697 H655232:I655233 JB655232:JC655233 SX655232:SY655233 ACT655232:ACU655233 AMP655232:AMQ655233 AWL655232:AWM655233 BGH655232:BGI655233 BQD655232:BQE655233 BZZ655232:CAA655233 CJV655232:CJW655233 CTR655232:CTS655233 DDN655232:DDO655233 DNJ655232:DNK655233 DXF655232:DXG655233 EHB655232:EHC655233 EQX655232:EQY655233 FAT655232:FAU655233 FKP655232:FKQ655233 FUL655232:FUM655233 GEH655232:GEI655233 GOD655232:GOE655233 GXZ655232:GYA655233 HHV655232:HHW655233 HRR655232:HRS655233 IBN655232:IBO655233 ILJ655232:ILK655233 IVF655232:IVG655233 JFB655232:JFC655233 JOX655232:JOY655233 JYT655232:JYU655233 KIP655232:KIQ655233 KSL655232:KSM655233 LCH655232:LCI655233 LMD655232:LME655233 LVZ655232:LWA655233 MFV655232:MFW655233 MPR655232:MPS655233 MZN655232:MZO655233 NJJ655232:NJK655233 NTF655232:NTG655233 ODB655232:ODC655233 OMX655232:OMY655233 OWT655232:OWU655233 PGP655232:PGQ655233 PQL655232:PQM655233 QAH655232:QAI655233 QKD655232:QKE655233 QTZ655232:QUA655233 RDV655232:RDW655233 RNR655232:RNS655233 RXN655232:RXO655233 SHJ655232:SHK655233 SRF655232:SRG655233 TBB655232:TBC655233 TKX655232:TKY655233 TUT655232:TUU655233 UEP655232:UEQ655233 UOL655232:UOM655233 UYH655232:UYI655233 VID655232:VIE655233 VRZ655232:VSA655233 WBV655232:WBW655233 WLR655232:WLS655233 WVN655232:WVO655233 H720768:I720769 JB720768:JC720769 SX720768:SY720769 ACT720768:ACU720769 AMP720768:AMQ720769 AWL720768:AWM720769 BGH720768:BGI720769 BQD720768:BQE720769 BZZ720768:CAA720769 CJV720768:CJW720769 CTR720768:CTS720769 DDN720768:DDO720769 DNJ720768:DNK720769 DXF720768:DXG720769 EHB720768:EHC720769 EQX720768:EQY720769 FAT720768:FAU720769 FKP720768:FKQ720769 FUL720768:FUM720769 GEH720768:GEI720769 GOD720768:GOE720769 GXZ720768:GYA720769 HHV720768:HHW720769 HRR720768:HRS720769 IBN720768:IBO720769 ILJ720768:ILK720769 IVF720768:IVG720769 JFB720768:JFC720769 JOX720768:JOY720769 JYT720768:JYU720769 KIP720768:KIQ720769 KSL720768:KSM720769 LCH720768:LCI720769 LMD720768:LME720769 LVZ720768:LWA720769 MFV720768:MFW720769 MPR720768:MPS720769 MZN720768:MZO720769 NJJ720768:NJK720769 NTF720768:NTG720769 ODB720768:ODC720769 OMX720768:OMY720769 OWT720768:OWU720769 PGP720768:PGQ720769 PQL720768:PQM720769 QAH720768:QAI720769 QKD720768:QKE720769 QTZ720768:QUA720769 RDV720768:RDW720769 RNR720768:RNS720769 RXN720768:RXO720769 SHJ720768:SHK720769 SRF720768:SRG720769 TBB720768:TBC720769 TKX720768:TKY720769 TUT720768:TUU720769 UEP720768:UEQ720769 UOL720768:UOM720769 UYH720768:UYI720769 VID720768:VIE720769 VRZ720768:VSA720769 WBV720768:WBW720769 WLR720768:WLS720769 WVN720768:WVO720769 H786304:I786305 JB786304:JC786305 SX786304:SY786305 ACT786304:ACU786305 AMP786304:AMQ786305 AWL786304:AWM786305 BGH786304:BGI786305 BQD786304:BQE786305 BZZ786304:CAA786305 CJV786304:CJW786305 CTR786304:CTS786305 DDN786304:DDO786305 DNJ786304:DNK786305 DXF786304:DXG786305 EHB786304:EHC786305 EQX786304:EQY786305 FAT786304:FAU786305 FKP786304:FKQ786305 FUL786304:FUM786305 GEH786304:GEI786305 GOD786304:GOE786305 GXZ786304:GYA786305 HHV786304:HHW786305 HRR786304:HRS786305 IBN786304:IBO786305 ILJ786304:ILK786305 IVF786304:IVG786305 JFB786304:JFC786305 JOX786304:JOY786305 JYT786304:JYU786305 KIP786304:KIQ786305 KSL786304:KSM786305 LCH786304:LCI786305 LMD786304:LME786305 LVZ786304:LWA786305 MFV786304:MFW786305 MPR786304:MPS786305 MZN786304:MZO786305 NJJ786304:NJK786305 NTF786304:NTG786305 ODB786304:ODC786305 OMX786304:OMY786305 OWT786304:OWU786305 PGP786304:PGQ786305 PQL786304:PQM786305 QAH786304:QAI786305 QKD786304:QKE786305 QTZ786304:QUA786305 RDV786304:RDW786305 RNR786304:RNS786305 RXN786304:RXO786305 SHJ786304:SHK786305 SRF786304:SRG786305 TBB786304:TBC786305 TKX786304:TKY786305 TUT786304:TUU786305 UEP786304:UEQ786305 UOL786304:UOM786305 UYH786304:UYI786305 VID786304:VIE786305 VRZ786304:VSA786305 WBV786304:WBW786305 WLR786304:WLS786305 WVN786304:WVO786305 H851840:I851841 JB851840:JC851841 SX851840:SY851841 ACT851840:ACU851841 AMP851840:AMQ851841 AWL851840:AWM851841 BGH851840:BGI851841 BQD851840:BQE851841 BZZ851840:CAA851841 CJV851840:CJW851841 CTR851840:CTS851841 DDN851840:DDO851841 DNJ851840:DNK851841 DXF851840:DXG851841 EHB851840:EHC851841 EQX851840:EQY851841 FAT851840:FAU851841 FKP851840:FKQ851841 FUL851840:FUM851841 GEH851840:GEI851841 GOD851840:GOE851841 GXZ851840:GYA851841 HHV851840:HHW851841 HRR851840:HRS851841 IBN851840:IBO851841 ILJ851840:ILK851841 IVF851840:IVG851841 JFB851840:JFC851841 JOX851840:JOY851841 JYT851840:JYU851841 KIP851840:KIQ851841 KSL851840:KSM851841 LCH851840:LCI851841 LMD851840:LME851841 LVZ851840:LWA851841 MFV851840:MFW851841 MPR851840:MPS851841 MZN851840:MZO851841 NJJ851840:NJK851841 NTF851840:NTG851841 ODB851840:ODC851841 OMX851840:OMY851841 OWT851840:OWU851841 PGP851840:PGQ851841 PQL851840:PQM851841 QAH851840:QAI851841 QKD851840:QKE851841 QTZ851840:QUA851841 RDV851840:RDW851841 RNR851840:RNS851841 RXN851840:RXO851841 SHJ851840:SHK851841 SRF851840:SRG851841 TBB851840:TBC851841 TKX851840:TKY851841 TUT851840:TUU851841 UEP851840:UEQ851841 UOL851840:UOM851841 UYH851840:UYI851841 VID851840:VIE851841 VRZ851840:VSA851841 WBV851840:WBW851841 WLR851840:WLS851841 WVN851840:WVO851841 H917376:I917377 JB917376:JC917377 SX917376:SY917377 ACT917376:ACU917377 AMP917376:AMQ917377 AWL917376:AWM917377 BGH917376:BGI917377 BQD917376:BQE917377 BZZ917376:CAA917377 CJV917376:CJW917377 CTR917376:CTS917377 DDN917376:DDO917377 DNJ917376:DNK917377 DXF917376:DXG917377 EHB917376:EHC917377 EQX917376:EQY917377 FAT917376:FAU917377 FKP917376:FKQ917377 FUL917376:FUM917377 GEH917376:GEI917377 GOD917376:GOE917377 GXZ917376:GYA917377 HHV917376:HHW917377 HRR917376:HRS917377 IBN917376:IBO917377 ILJ917376:ILK917377 IVF917376:IVG917377 JFB917376:JFC917377 JOX917376:JOY917377 JYT917376:JYU917377 KIP917376:KIQ917377 KSL917376:KSM917377 LCH917376:LCI917377 LMD917376:LME917377 LVZ917376:LWA917377 MFV917376:MFW917377 MPR917376:MPS917377 MZN917376:MZO917377 NJJ917376:NJK917377 NTF917376:NTG917377 ODB917376:ODC917377 OMX917376:OMY917377 OWT917376:OWU917377 PGP917376:PGQ917377 PQL917376:PQM917377 QAH917376:QAI917377 QKD917376:QKE917377 QTZ917376:QUA917377 RDV917376:RDW917377 RNR917376:RNS917377 RXN917376:RXO917377 SHJ917376:SHK917377 SRF917376:SRG917377 TBB917376:TBC917377 TKX917376:TKY917377 TUT917376:TUU917377 UEP917376:UEQ917377 UOL917376:UOM917377 UYH917376:UYI917377 VID917376:VIE917377 VRZ917376:VSA917377 WBV917376:WBW917377 WLR917376:WLS917377 WVN917376:WVO917377 H982912:I982913 JB982912:JC982913 SX982912:SY982913 ACT982912:ACU982913 AMP982912:AMQ982913 AWL982912:AWM982913 BGH982912:BGI982913 BQD982912:BQE982913 BZZ982912:CAA982913 CJV982912:CJW982913 CTR982912:CTS982913 DDN982912:DDO982913 DNJ982912:DNK982913 DXF982912:DXG982913 EHB982912:EHC982913 EQX982912:EQY982913 FAT982912:FAU982913 FKP982912:FKQ982913 FUL982912:FUM982913 GEH982912:GEI982913 GOD982912:GOE982913 GXZ982912:GYA982913 HHV982912:HHW982913 HRR982912:HRS982913 IBN982912:IBO982913 ILJ982912:ILK982913 IVF982912:IVG982913 JFB982912:JFC982913 JOX982912:JOY982913 JYT982912:JYU982913 KIP982912:KIQ982913 KSL982912:KSM982913 LCH982912:LCI982913 LMD982912:LME982913 LVZ982912:LWA982913 MFV982912:MFW982913 MPR982912:MPS982913 MZN982912:MZO982913 NJJ982912:NJK982913 NTF982912:NTG982913 ODB982912:ODC982913 OMX982912:OMY982913 OWT982912:OWU982913 PGP982912:PGQ982913 PQL982912:PQM982913 QAH982912:QAI982913 QKD982912:QKE982913 QTZ982912:QUA982913 RDV982912:RDW982913 RNR982912:RNS982913 RXN982912:RXO982913 SHJ982912:SHK982913 SRF982912:SRG982913 TBB982912:TBC982913 TKX982912:TKY982913 TUT982912:TUU982913 UEP982912:UEQ982913 UOL982912:UOM982913 UYH982912:UYI982913 VID982912:VIE982913 VRZ982912:VSA982913 WBV982912:WBW982913 WLR982912:WLS982913 WVN982912:WVO982913 H65375:I65375 JB65375:JC65375 SX65375:SY65375 ACT65375:ACU65375 AMP65375:AMQ65375 AWL65375:AWM65375 BGH65375:BGI65375 BQD65375:BQE65375 BZZ65375:CAA65375 CJV65375:CJW65375 CTR65375:CTS65375 DDN65375:DDO65375 DNJ65375:DNK65375 DXF65375:DXG65375 EHB65375:EHC65375 EQX65375:EQY65375 FAT65375:FAU65375 FKP65375:FKQ65375 FUL65375:FUM65375 GEH65375:GEI65375 GOD65375:GOE65375 GXZ65375:GYA65375 HHV65375:HHW65375 HRR65375:HRS65375 IBN65375:IBO65375 ILJ65375:ILK65375 IVF65375:IVG65375 JFB65375:JFC65375 JOX65375:JOY65375 JYT65375:JYU65375 KIP65375:KIQ65375 KSL65375:KSM65375 LCH65375:LCI65375 LMD65375:LME65375 LVZ65375:LWA65375 MFV65375:MFW65375 MPR65375:MPS65375 MZN65375:MZO65375 NJJ65375:NJK65375 NTF65375:NTG65375 ODB65375:ODC65375 OMX65375:OMY65375 OWT65375:OWU65375 PGP65375:PGQ65375 PQL65375:PQM65375 QAH65375:QAI65375 QKD65375:QKE65375 QTZ65375:QUA65375 RDV65375:RDW65375 RNR65375:RNS65375 RXN65375:RXO65375 SHJ65375:SHK65375 SRF65375:SRG65375 TBB65375:TBC65375 TKX65375:TKY65375 TUT65375:TUU65375 UEP65375:UEQ65375 UOL65375:UOM65375 UYH65375:UYI65375 VID65375:VIE65375 VRZ65375:VSA65375 WBV65375:WBW65375 WLR65375:WLS65375 WVN65375:WVO65375 H130911:I130911 JB130911:JC130911 SX130911:SY130911 ACT130911:ACU130911 AMP130911:AMQ130911 AWL130911:AWM130911 BGH130911:BGI130911 BQD130911:BQE130911 BZZ130911:CAA130911 CJV130911:CJW130911 CTR130911:CTS130911 DDN130911:DDO130911 DNJ130911:DNK130911 DXF130911:DXG130911 EHB130911:EHC130911 EQX130911:EQY130911 FAT130911:FAU130911 FKP130911:FKQ130911 FUL130911:FUM130911 GEH130911:GEI130911 GOD130911:GOE130911 GXZ130911:GYA130911 HHV130911:HHW130911 HRR130911:HRS130911 IBN130911:IBO130911 ILJ130911:ILK130911 IVF130911:IVG130911 JFB130911:JFC130911 JOX130911:JOY130911 JYT130911:JYU130911 KIP130911:KIQ130911 KSL130911:KSM130911 LCH130911:LCI130911 LMD130911:LME130911 LVZ130911:LWA130911 MFV130911:MFW130911 MPR130911:MPS130911 MZN130911:MZO130911 NJJ130911:NJK130911 NTF130911:NTG130911 ODB130911:ODC130911 OMX130911:OMY130911 OWT130911:OWU130911 PGP130911:PGQ130911 PQL130911:PQM130911 QAH130911:QAI130911 QKD130911:QKE130911 QTZ130911:QUA130911 RDV130911:RDW130911 RNR130911:RNS130911 RXN130911:RXO130911 SHJ130911:SHK130911 SRF130911:SRG130911 TBB130911:TBC130911 TKX130911:TKY130911 TUT130911:TUU130911 UEP130911:UEQ130911 UOL130911:UOM130911 UYH130911:UYI130911 VID130911:VIE130911 VRZ130911:VSA130911 WBV130911:WBW130911 WLR130911:WLS130911 WVN130911:WVO130911 H196447:I196447 JB196447:JC196447 SX196447:SY196447 ACT196447:ACU196447 AMP196447:AMQ196447 AWL196447:AWM196447 BGH196447:BGI196447 BQD196447:BQE196447 BZZ196447:CAA196447 CJV196447:CJW196447 CTR196447:CTS196447 DDN196447:DDO196447 DNJ196447:DNK196447 DXF196447:DXG196447 EHB196447:EHC196447 EQX196447:EQY196447 FAT196447:FAU196447 FKP196447:FKQ196447 FUL196447:FUM196447 GEH196447:GEI196447 GOD196447:GOE196447 GXZ196447:GYA196447 HHV196447:HHW196447 HRR196447:HRS196447 IBN196447:IBO196447 ILJ196447:ILK196447 IVF196447:IVG196447 JFB196447:JFC196447 JOX196447:JOY196447 JYT196447:JYU196447 KIP196447:KIQ196447 KSL196447:KSM196447 LCH196447:LCI196447 LMD196447:LME196447 LVZ196447:LWA196447 MFV196447:MFW196447 MPR196447:MPS196447 MZN196447:MZO196447 NJJ196447:NJK196447 NTF196447:NTG196447 ODB196447:ODC196447 OMX196447:OMY196447 OWT196447:OWU196447 PGP196447:PGQ196447 PQL196447:PQM196447 QAH196447:QAI196447 QKD196447:QKE196447 QTZ196447:QUA196447 RDV196447:RDW196447 RNR196447:RNS196447 RXN196447:RXO196447 SHJ196447:SHK196447 SRF196447:SRG196447 TBB196447:TBC196447 TKX196447:TKY196447 TUT196447:TUU196447 UEP196447:UEQ196447 UOL196447:UOM196447 UYH196447:UYI196447 VID196447:VIE196447 VRZ196447:VSA196447 WBV196447:WBW196447 WLR196447:WLS196447 WVN196447:WVO196447 H261983:I261983 JB261983:JC261983 SX261983:SY261983 ACT261983:ACU261983 AMP261983:AMQ261983 AWL261983:AWM261983 BGH261983:BGI261983 BQD261983:BQE261983 BZZ261983:CAA261983 CJV261983:CJW261983 CTR261983:CTS261983 DDN261983:DDO261983 DNJ261983:DNK261983 DXF261983:DXG261983 EHB261983:EHC261983 EQX261983:EQY261983 FAT261983:FAU261983 FKP261983:FKQ261983 FUL261983:FUM261983 GEH261983:GEI261983 GOD261983:GOE261983 GXZ261983:GYA261983 HHV261983:HHW261983 HRR261983:HRS261983 IBN261983:IBO261983 ILJ261983:ILK261983 IVF261983:IVG261983 JFB261983:JFC261983 JOX261983:JOY261983 JYT261983:JYU261983 KIP261983:KIQ261983 KSL261983:KSM261983 LCH261983:LCI261983 LMD261983:LME261983 LVZ261983:LWA261983 MFV261983:MFW261983 MPR261983:MPS261983 MZN261983:MZO261983 NJJ261983:NJK261983 NTF261983:NTG261983 ODB261983:ODC261983 OMX261983:OMY261983 OWT261983:OWU261983 PGP261983:PGQ261983 PQL261983:PQM261983 QAH261983:QAI261983 QKD261983:QKE261983 QTZ261983:QUA261983 RDV261983:RDW261983 RNR261983:RNS261983 RXN261983:RXO261983 SHJ261983:SHK261983 SRF261983:SRG261983 TBB261983:TBC261983 TKX261983:TKY261983 TUT261983:TUU261983 UEP261983:UEQ261983 UOL261983:UOM261983 UYH261983:UYI261983 VID261983:VIE261983 VRZ261983:VSA261983 WBV261983:WBW261983 WLR261983:WLS261983 WVN261983:WVO261983 H327519:I327519 JB327519:JC327519 SX327519:SY327519 ACT327519:ACU327519 AMP327519:AMQ327519 AWL327519:AWM327519 BGH327519:BGI327519 BQD327519:BQE327519 BZZ327519:CAA327519 CJV327519:CJW327519 CTR327519:CTS327519 DDN327519:DDO327519 DNJ327519:DNK327519 DXF327519:DXG327519 EHB327519:EHC327519 EQX327519:EQY327519 FAT327519:FAU327519 FKP327519:FKQ327519 FUL327519:FUM327519 GEH327519:GEI327519 GOD327519:GOE327519 GXZ327519:GYA327519 HHV327519:HHW327519 HRR327519:HRS327519 IBN327519:IBO327519 ILJ327519:ILK327519 IVF327519:IVG327519 JFB327519:JFC327519 JOX327519:JOY327519 JYT327519:JYU327519 KIP327519:KIQ327519 KSL327519:KSM327519 LCH327519:LCI327519 LMD327519:LME327519 LVZ327519:LWA327519 MFV327519:MFW327519 MPR327519:MPS327519 MZN327519:MZO327519 NJJ327519:NJK327519 NTF327519:NTG327519 ODB327519:ODC327519 OMX327519:OMY327519 OWT327519:OWU327519 PGP327519:PGQ327519 PQL327519:PQM327519 QAH327519:QAI327519 QKD327519:QKE327519 QTZ327519:QUA327519 RDV327519:RDW327519 RNR327519:RNS327519 RXN327519:RXO327519 SHJ327519:SHK327519 SRF327519:SRG327519 TBB327519:TBC327519 TKX327519:TKY327519 TUT327519:TUU327519 UEP327519:UEQ327519 UOL327519:UOM327519 UYH327519:UYI327519 VID327519:VIE327519 VRZ327519:VSA327519 WBV327519:WBW327519 WLR327519:WLS327519 WVN327519:WVO327519 H393055:I393055 JB393055:JC393055 SX393055:SY393055 ACT393055:ACU393055 AMP393055:AMQ393055 AWL393055:AWM393055 BGH393055:BGI393055 BQD393055:BQE393055 BZZ393055:CAA393055 CJV393055:CJW393055 CTR393055:CTS393055 DDN393055:DDO393055 DNJ393055:DNK393055 DXF393055:DXG393055 EHB393055:EHC393055 EQX393055:EQY393055 FAT393055:FAU393055 FKP393055:FKQ393055 FUL393055:FUM393055 GEH393055:GEI393055 GOD393055:GOE393055 GXZ393055:GYA393055 HHV393055:HHW393055 HRR393055:HRS393055 IBN393055:IBO393055 ILJ393055:ILK393055 IVF393055:IVG393055 JFB393055:JFC393055 JOX393055:JOY393055 JYT393055:JYU393055 KIP393055:KIQ393055 KSL393055:KSM393055 LCH393055:LCI393055 LMD393055:LME393055 LVZ393055:LWA393055 MFV393055:MFW393055 MPR393055:MPS393055 MZN393055:MZO393055 NJJ393055:NJK393055 NTF393055:NTG393055 ODB393055:ODC393055 OMX393055:OMY393055 OWT393055:OWU393055 PGP393055:PGQ393055 PQL393055:PQM393055 QAH393055:QAI393055 QKD393055:QKE393055 QTZ393055:QUA393055 RDV393055:RDW393055 RNR393055:RNS393055 RXN393055:RXO393055 SHJ393055:SHK393055 SRF393055:SRG393055 TBB393055:TBC393055 TKX393055:TKY393055 TUT393055:TUU393055 UEP393055:UEQ393055 UOL393055:UOM393055 UYH393055:UYI393055 VID393055:VIE393055 VRZ393055:VSA393055 WBV393055:WBW393055 WLR393055:WLS393055 WVN393055:WVO393055 H458591:I458591 JB458591:JC458591 SX458591:SY458591 ACT458591:ACU458591 AMP458591:AMQ458591 AWL458591:AWM458591 BGH458591:BGI458591 BQD458591:BQE458591 BZZ458591:CAA458591 CJV458591:CJW458591 CTR458591:CTS458591 DDN458591:DDO458591 DNJ458591:DNK458591 DXF458591:DXG458591 EHB458591:EHC458591 EQX458591:EQY458591 FAT458591:FAU458591 FKP458591:FKQ458591 FUL458591:FUM458591 GEH458591:GEI458591 GOD458591:GOE458591 GXZ458591:GYA458591 HHV458591:HHW458591 HRR458591:HRS458591 IBN458591:IBO458591 ILJ458591:ILK458591 IVF458591:IVG458591 JFB458591:JFC458591 JOX458591:JOY458591 JYT458591:JYU458591 KIP458591:KIQ458591 KSL458591:KSM458591 LCH458591:LCI458591 LMD458591:LME458591 LVZ458591:LWA458591 MFV458591:MFW458591 MPR458591:MPS458591 MZN458591:MZO458591 NJJ458591:NJK458591 NTF458591:NTG458591 ODB458591:ODC458591 OMX458591:OMY458591 OWT458591:OWU458591 PGP458591:PGQ458591 PQL458591:PQM458591 QAH458591:QAI458591 QKD458591:QKE458591 QTZ458591:QUA458591 RDV458591:RDW458591 RNR458591:RNS458591 RXN458591:RXO458591 SHJ458591:SHK458591 SRF458591:SRG458591 TBB458591:TBC458591 TKX458591:TKY458591 TUT458591:TUU458591 UEP458591:UEQ458591 UOL458591:UOM458591 UYH458591:UYI458591 VID458591:VIE458591 VRZ458591:VSA458591 WBV458591:WBW458591 WLR458591:WLS458591 WVN458591:WVO458591 H524127:I524127 JB524127:JC524127 SX524127:SY524127 ACT524127:ACU524127 AMP524127:AMQ524127 AWL524127:AWM524127 BGH524127:BGI524127 BQD524127:BQE524127 BZZ524127:CAA524127 CJV524127:CJW524127 CTR524127:CTS524127 DDN524127:DDO524127 DNJ524127:DNK524127 DXF524127:DXG524127 EHB524127:EHC524127 EQX524127:EQY524127 FAT524127:FAU524127 FKP524127:FKQ524127 FUL524127:FUM524127 GEH524127:GEI524127 GOD524127:GOE524127 GXZ524127:GYA524127 HHV524127:HHW524127 HRR524127:HRS524127 IBN524127:IBO524127 ILJ524127:ILK524127 IVF524127:IVG524127 JFB524127:JFC524127 JOX524127:JOY524127 JYT524127:JYU524127 KIP524127:KIQ524127 KSL524127:KSM524127 LCH524127:LCI524127 LMD524127:LME524127 LVZ524127:LWA524127 MFV524127:MFW524127 MPR524127:MPS524127 MZN524127:MZO524127 NJJ524127:NJK524127 NTF524127:NTG524127 ODB524127:ODC524127 OMX524127:OMY524127 OWT524127:OWU524127 PGP524127:PGQ524127 PQL524127:PQM524127 QAH524127:QAI524127 QKD524127:QKE524127 QTZ524127:QUA524127 RDV524127:RDW524127 RNR524127:RNS524127 RXN524127:RXO524127 SHJ524127:SHK524127 SRF524127:SRG524127 TBB524127:TBC524127 TKX524127:TKY524127 TUT524127:TUU524127 UEP524127:UEQ524127 UOL524127:UOM524127 UYH524127:UYI524127 VID524127:VIE524127 VRZ524127:VSA524127 WBV524127:WBW524127 WLR524127:WLS524127 WVN524127:WVO524127 H589663:I589663 JB589663:JC589663 SX589663:SY589663 ACT589663:ACU589663 AMP589663:AMQ589663 AWL589663:AWM589663 BGH589663:BGI589663 BQD589663:BQE589663 BZZ589663:CAA589663 CJV589663:CJW589663 CTR589663:CTS589663 DDN589663:DDO589663 DNJ589663:DNK589663 DXF589663:DXG589663 EHB589663:EHC589663 EQX589663:EQY589663 FAT589663:FAU589663 FKP589663:FKQ589663 FUL589663:FUM589663 GEH589663:GEI589663 GOD589663:GOE589663 GXZ589663:GYA589663 HHV589663:HHW589663 HRR589663:HRS589663 IBN589663:IBO589663 ILJ589663:ILK589663 IVF589663:IVG589663 JFB589663:JFC589663 JOX589663:JOY589663 JYT589663:JYU589663 KIP589663:KIQ589663 KSL589663:KSM589663 LCH589663:LCI589663 LMD589663:LME589663 LVZ589663:LWA589663 MFV589663:MFW589663 MPR589663:MPS589663 MZN589663:MZO589663 NJJ589663:NJK589663 NTF589663:NTG589663 ODB589663:ODC589663 OMX589663:OMY589663 OWT589663:OWU589663 PGP589663:PGQ589663 PQL589663:PQM589663 QAH589663:QAI589663 QKD589663:QKE589663 QTZ589663:QUA589663 RDV589663:RDW589663 RNR589663:RNS589663 RXN589663:RXO589663 SHJ589663:SHK589663 SRF589663:SRG589663 TBB589663:TBC589663 TKX589663:TKY589663 TUT589663:TUU589663 UEP589663:UEQ589663 UOL589663:UOM589663 UYH589663:UYI589663 VID589663:VIE589663 VRZ589663:VSA589663 WBV589663:WBW589663 WLR589663:WLS589663 WVN589663:WVO589663 H655199:I655199 JB655199:JC655199 SX655199:SY655199 ACT655199:ACU655199 AMP655199:AMQ655199 AWL655199:AWM655199 BGH655199:BGI655199 BQD655199:BQE655199 BZZ655199:CAA655199 CJV655199:CJW655199 CTR655199:CTS655199 DDN655199:DDO655199 DNJ655199:DNK655199 DXF655199:DXG655199 EHB655199:EHC655199 EQX655199:EQY655199 FAT655199:FAU655199 FKP655199:FKQ655199 FUL655199:FUM655199 GEH655199:GEI655199 GOD655199:GOE655199 GXZ655199:GYA655199 HHV655199:HHW655199 HRR655199:HRS655199 IBN655199:IBO655199 ILJ655199:ILK655199 IVF655199:IVG655199 JFB655199:JFC655199 JOX655199:JOY655199 JYT655199:JYU655199 KIP655199:KIQ655199 KSL655199:KSM655199 LCH655199:LCI655199 LMD655199:LME655199 LVZ655199:LWA655199 MFV655199:MFW655199 MPR655199:MPS655199 MZN655199:MZO655199 NJJ655199:NJK655199 NTF655199:NTG655199 ODB655199:ODC655199 OMX655199:OMY655199 OWT655199:OWU655199 PGP655199:PGQ655199 PQL655199:PQM655199 QAH655199:QAI655199 QKD655199:QKE655199 QTZ655199:QUA655199 RDV655199:RDW655199 RNR655199:RNS655199 RXN655199:RXO655199 SHJ655199:SHK655199 SRF655199:SRG655199 TBB655199:TBC655199 TKX655199:TKY655199 TUT655199:TUU655199 UEP655199:UEQ655199 UOL655199:UOM655199 UYH655199:UYI655199 VID655199:VIE655199 VRZ655199:VSA655199 WBV655199:WBW655199 WLR655199:WLS655199 WVN655199:WVO655199 H720735:I720735 JB720735:JC720735 SX720735:SY720735 ACT720735:ACU720735 AMP720735:AMQ720735 AWL720735:AWM720735 BGH720735:BGI720735 BQD720735:BQE720735 BZZ720735:CAA720735 CJV720735:CJW720735 CTR720735:CTS720735 DDN720735:DDO720735 DNJ720735:DNK720735 DXF720735:DXG720735 EHB720735:EHC720735 EQX720735:EQY720735 FAT720735:FAU720735 FKP720735:FKQ720735 FUL720735:FUM720735 GEH720735:GEI720735 GOD720735:GOE720735 GXZ720735:GYA720735 HHV720735:HHW720735 HRR720735:HRS720735 IBN720735:IBO720735 ILJ720735:ILK720735 IVF720735:IVG720735 JFB720735:JFC720735 JOX720735:JOY720735 JYT720735:JYU720735 KIP720735:KIQ720735 KSL720735:KSM720735 LCH720735:LCI720735 LMD720735:LME720735 LVZ720735:LWA720735 MFV720735:MFW720735 MPR720735:MPS720735 MZN720735:MZO720735 NJJ720735:NJK720735 NTF720735:NTG720735 ODB720735:ODC720735 OMX720735:OMY720735 OWT720735:OWU720735 PGP720735:PGQ720735 PQL720735:PQM720735 QAH720735:QAI720735 QKD720735:QKE720735 QTZ720735:QUA720735 RDV720735:RDW720735 RNR720735:RNS720735 RXN720735:RXO720735 SHJ720735:SHK720735 SRF720735:SRG720735 TBB720735:TBC720735 TKX720735:TKY720735 TUT720735:TUU720735 UEP720735:UEQ720735 UOL720735:UOM720735 UYH720735:UYI720735 VID720735:VIE720735 VRZ720735:VSA720735 WBV720735:WBW720735 WLR720735:WLS720735 WVN720735:WVO720735 H786271:I786271 JB786271:JC786271 SX786271:SY786271 ACT786271:ACU786271 AMP786271:AMQ786271 AWL786271:AWM786271 BGH786271:BGI786271 BQD786271:BQE786271 BZZ786271:CAA786271 CJV786271:CJW786271 CTR786271:CTS786271 DDN786271:DDO786271 DNJ786271:DNK786271 DXF786271:DXG786271 EHB786271:EHC786271 EQX786271:EQY786271 FAT786271:FAU786271 FKP786271:FKQ786271 FUL786271:FUM786271 GEH786271:GEI786271 GOD786271:GOE786271 GXZ786271:GYA786271 HHV786271:HHW786271 HRR786271:HRS786271 IBN786271:IBO786271 ILJ786271:ILK786271 IVF786271:IVG786271 JFB786271:JFC786271 JOX786271:JOY786271 JYT786271:JYU786271 KIP786271:KIQ786271 KSL786271:KSM786271 LCH786271:LCI786271 LMD786271:LME786271 LVZ786271:LWA786271 MFV786271:MFW786271 MPR786271:MPS786271 MZN786271:MZO786271 NJJ786271:NJK786271 NTF786271:NTG786271 ODB786271:ODC786271 OMX786271:OMY786271 OWT786271:OWU786271 PGP786271:PGQ786271 PQL786271:PQM786271 QAH786271:QAI786271 QKD786271:QKE786271 QTZ786271:QUA786271 RDV786271:RDW786271 RNR786271:RNS786271 RXN786271:RXO786271 SHJ786271:SHK786271 SRF786271:SRG786271 TBB786271:TBC786271 TKX786271:TKY786271 TUT786271:TUU786271 UEP786271:UEQ786271 UOL786271:UOM786271 UYH786271:UYI786271 VID786271:VIE786271 VRZ786271:VSA786271 WBV786271:WBW786271 WLR786271:WLS786271 WVN786271:WVO786271 H851807:I851807 JB851807:JC851807 SX851807:SY851807 ACT851807:ACU851807 AMP851807:AMQ851807 AWL851807:AWM851807 BGH851807:BGI851807 BQD851807:BQE851807 BZZ851807:CAA851807 CJV851807:CJW851807 CTR851807:CTS851807 DDN851807:DDO851807 DNJ851807:DNK851807 DXF851807:DXG851807 EHB851807:EHC851807 EQX851807:EQY851807 FAT851807:FAU851807 FKP851807:FKQ851807 FUL851807:FUM851807 GEH851807:GEI851807 GOD851807:GOE851807 GXZ851807:GYA851807 HHV851807:HHW851807 HRR851807:HRS851807 IBN851807:IBO851807 ILJ851807:ILK851807 IVF851807:IVG851807 JFB851807:JFC851807 JOX851807:JOY851807 JYT851807:JYU851807 KIP851807:KIQ851807 KSL851807:KSM851807 LCH851807:LCI851807 LMD851807:LME851807 LVZ851807:LWA851807 MFV851807:MFW851807 MPR851807:MPS851807 MZN851807:MZO851807 NJJ851807:NJK851807 NTF851807:NTG851807 ODB851807:ODC851807 OMX851807:OMY851807 OWT851807:OWU851807 PGP851807:PGQ851807 PQL851807:PQM851807 QAH851807:QAI851807 QKD851807:QKE851807 QTZ851807:QUA851807 RDV851807:RDW851807 RNR851807:RNS851807 RXN851807:RXO851807 SHJ851807:SHK851807 SRF851807:SRG851807 TBB851807:TBC851807 TKX851807:TKY851807 TUT851807:TUU851807 UEP851807:UEQ851807 UOL851807:UOM851807 UYH851807:UYI851807 VID851807:VIE851807 VRZ851807:VSA851807 WBV851807:WBW851807 WLR851807:WLS851807 WVN851807:WVO851807 H917343:I917343 JB917343:JC917343 SX917343:SY917343 ACT917343:ACU917343 AMP917343:AMQ917343 AWL917343:AWM917343 BGH917343:BGI917343 BQD917343:BQE917343 BZZ917343:CAA917343 CJV917343:CJW917343 CTR917343:CTS917343 DDN917343:DDO917343 DNJ917343:DNK917343 DXF917343:DXG917343 EHB917343:EHC917343 EQX917343:EQY917343 FAT917343:FAU917343 FKP917343:FKQ917343 FUL917343:FUM917343 GEH917343:GEI917343 GOD917343:GOE917343 GXZ917343:GYA917343 HHV917343:HHW917343 HRR917343:HRS917343 IBN917343:IBO917343 ILJ917343:ILK917343 IVF917343:IVG917343 JFB917343:JFC917343 JOX917343:JOY917343 JYT917343:JYU917343 KIP917343:KIQ917343 KSL917343:KSM917343 LCH917343:LCI917343 LMD917343:LME917343 LVZ917343:LWA917343 MFV917343:MFW917343 MPR917343:MPS917343 MZN917343:MZO917343 NJJ917343:NJK917343 NTF917343:NTG917343 ODB917343:ODC917343 OMX917343:OMY917343 OWT917343:OWU917343 PGP917343:PGQ917343 PQL917343:PQM917343 QAH917343:QAI917343 QKD917343:QKE917343 QTZ917343:QUA917343 RDV917343:RDW917343 RNR917343:RNS917343 RXN917343:RXO917343 SHJ917343:SHK917343 SRF917343:SRG917343 TBB917343:TBC917343 TKX917343:TKY917343 TUT917343:TUU917343 UEP917343:UEQ917343 UOL917343:UOM917343 UYH917343:UYI917343 VID917343:VIE917343 VRZ917343:VSA917343 WBV917343:WBW917343 WLR917343:WLS917343 WVN917343:WVO917343 H982879:I982879 JB982879:JC982879 SX982879:SY982879 ACT982879:ACU982879 AMP982879:AMQ982879 AWL982879:AWM982879 BGH982879:BGI982879 BQD982879:BQE982879 BZZ982879:CAA982879 CJV982879:CJW982879 CTR982879:CTS982879 DDN982879:DDO982879 DNJ982879:DNK982879 DXF982879:DXG982879 EHB982879:EHC982879 EQX982879:EQY982879 FAT982879:FAU982879 FKP982879:FKQ982879 FUL982879:FUM982879 GEH982879:GEI982879 GOD982879:GOE982879 GXZ982879:GYA982879 HHV982879:HHW982879 HRR982879:HRS982879 IBN982879:IBO982879 ILJ982879:ILK982879 IVF982879:IVG982879 JFB982879:JFC982879 JOX982879:JOY982879 JYT982879:JYU982879 KIP982879:KIQ982879 KSL982879:KSM982879 LCH982879:LCI982879 LMD982879:LME982879 LVZ982879:LWA982879 MFV982879:MFW982879 MPR982879:MPS982879 MZN982879:MZO982879 NJJ982879:NJK982879 NTF982879:NTG982879 ODB982879:ODC982879 OMX982879:OMY982879 OWT982879:OWU982879 PGP982879:PGQ982879 PQL982879:PQM982879 QAH982879:QAI982879 QKD982879:QKE982879 QTZ982879:QUA982879 RDV982879:RDW982879 RNR982879:RNS982879 RXN982879:RXO982879 SHJ982879:SHK982879 SRF982879:SRG982879 TBB982879:TBC982879 TKX982879:TKY982879 TUT982879:TUU982879 UEP982879:UEQ982879 UOL982879:UOM982879 UYH982879:UYI982879 VID982879:VIE982879 VRZ982879:VSA982879 WBV982879:WBW982879 WLR982879:WLS982879 WVN982879:WVO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115" zoomScaleNormal="115" zoomScaleSheetLayoutView="110" workbookViewId="0">
      <selection activeCell="A2" sqref="A2:I2"/>
    </sheetView>
  </sheetViews>
  <sheetFormatPr defaultRowHeight="12.75" x14ac:dyDescent="0.2"/>
  <cols>
    <col min="1" max="7" width="9.140625" style="12"/>
    <col min="8" max="11" width="14" style="34" customWidth="1"/>
    <col min="12" max="245" width="9.140625" style="10"/>
    <col min="246" max="246" width="9.85546875" style="10" bestFit="1" customWidth="1"/>
    <col min="247" max="247" width="11.7109375" style="10" bestFit="1" customWidth="1"/>
    <col min="248" max="501" width="9.140625" style="10"/>
    <col min="502" max="502" width="9.85546875" style="10" bestFit="1" customWidth="1"/>
    <col min="503" max="503" width="11.7109375" style="10" bestFit="1" customWidth="1"/>
    <col min="504" max="757" width="9.140625" style="10"/>
    <col min="758" max="758" width="9.85546875" style="10" bestFit="1" customWidth="1"/>
    <col min="759" max="759" width="11.7109375" style="10" bestFit="1" customWidth="1"/>
    <col min="760" max="1013" width="9.140625" style="10"/>
    <col min="1014" max="1014" width="9.85546875" style="10" bestFit="1" customWidth="1"/>
    <col min="1015" max="1015" width="11.7109375" style="10" bestFit="1" customWidth="1"/>
    <col min="1016" max="1269" width="9.140625" style="10"/>
    <col min="1270" max="1270" width="9.85546875" style="10" bestFit="1" customWidth="1"/>
    <col min="1271" max="1271" width="11.7109375" style="10" bestFit="1" customWidth="1"/>
    <col min="1272" max="1525" width="9.140625" style="10"/>
    <col min="1526" max="1526" width="9.85546875" style="10" bestFit="1" customWidth="1"/>
    <col min="1527" max="1527" width="11.7109375" style="10" bestFit="1" customWidth="1"/>
    <col min="1528" max="1781" width="9.140625" style="10"/>
    <col min="1782" max="1782" width="9.85546875" style="10" bestFit="1" customWidth="1"/>
    <col min="1783" max="1783" width="11.7109375" style="10" bestFit="1" customWidth="1"/>
    <col min="1784" max="2037" width="9.140625" style="10"/>
    <col min="2038" max="2038" width="9.85546875" style="10" bestFit="1" customWidth="1"/>
    <col min="2039" max="2039" width="11.7109375" style="10" bestFit="1" customWidth="1"/>
    <col min="2040" max="2293" width="9.140625" style="10"/>
    <col min="2294" max="2294" width="9.85546875" style="10" bestFit="1" customWidth="1"/>
    <col min="2295" max="2295" width="11.7109375" style="10" bestFit="1" customWidth="1"/>
    <col min="2296" max="2549" width="9.140625" style="10"/>
    <col min="2550" max="2550" width="9.85546875" style="10" bestFit="1" customWidth="1"/>
    <col min="2551" max="2551" width="11.7109375" style="10" bestFit="1" customWidth="1"/>
    <col min="2552" max="2805" width="9.140625" style="10"/>
    <col min="2806" max="2806" width="9.85546875" style="10" bestFit="1" customWidth="1"/>
    <col min="2807" max="2807" width="11.7109375" style="10" bestFit="1" customWidth="1"/>
    <col min="2808" max="3061" width="9.140625" style="10"/>
    <col min="3062" max="3062" width="9.85546875" style="10" bestFit="1" customWidth="1"/>
    <col min="3063" max="3063" width="11.7109375" style="10" bestFit="1" customWidth="1"/>
    <col min="3064" max="3317" width="9.140625" style="10"/>
    <col min="3318" max="3318" width="9.85546875" style="10" bestFit="1" customWidth="1"/>
    <col min="3319" max="3319" width="11.7109375" style="10" bestFit="1" customWidth="1"/>
    <col min="3320" max="3573" width="9.140625" style="10"/>
    <col min="3574" max="3574" width="9.85546875" style="10" bestFit="1" customWidth="1"/>
    <col min="3575" max="3575" width="11.7109375" style="10" bestFit="1" customWidth="1"/>
    <col min="3576" max="3829" width="9.140625" style="10"/>
    <col min="3830" max="3830" width="9.85546875" style="10" bestFit="1" customWidth="1"/>
    <col min="3831" max="3831" width="11.7109375" style="10" bestFit="1" customWidth="1"/>
    <col min="3832" max="4085" width="9.140625" style="10"/>
    <col min="4086" max="4086" width="9.85546875" style="10" bestFit="1" customWidth="1"/>
    <col min="4087" max="4087" width="11.7109375" style="10" bestFit="1" customWidth="1"/>
    <col min="4088" max="4341" width="9.140625" style="10"/>
    <col min="4342" max="4342" width="9.85546875" style="10" bestFit="1" customWidth="1"/>
    <col min="4343" max="4343" width="11.7109375" style="10" bestFit="1" customWidth="1"/>
    <col min="4344" max="4597" width="9.140625" style="10"/>
    <col min="4598" max="4598" width="9.85546875" style="10" bestFit="1" customWidth="1"/>
    <col min="4599" max="4599" width="11.7109375" style="10" bestFit="1" customWidth="1"/>
    <col min="4600" max="4853" width="9.140625" style="10"/>
    <col min="4854" max="4854" width="9.85546875" style="10" bestFit="1" customWidth="1"/>
    <col min="4855" max="4855" width="11.7109375" style="10" bestFit="1" customWidth="1"/>
    <col min="4856" max="5109" width="9.140625" style="10"/>
    <col min="5110" max="5110" width="9.85546875" style="10" bestFit="1" customWidth="1"/>
    <col min="5111" max="5111" width="11.7109375" style="10" bestFit="1" customWidth="1"/>
    <col min="5112" max="5365" width="9.140625" style="10"/>
    <col min="5366" max="5366" width="9.85546875" style="10" bestFit="1" customWidth="1"/>
    <col min="5367" max="5367" width="11.7109375" style="10" bestFit="1" customWidth="1"/>
    <col min="5368" max="5621" width="9.140625" style="10"/>
    <col min="5622" max="5622" width="9.85546875" style="10" bestFit="1" customWidth="1"/>
    <col min="5623" max="5623" width="11.7109375" style="10" bestFit="1" customWidth="1"/>
    <col min="5624" max="5877" width="9.140625" style="10"/>
    <col min="5878" max="5878" width="9.85546875" style="10" bestFit="1" customWidth="1"/>
    <col min="5879" max="5879" width="11.7109375" style="10" bestFit="1" customWidth="1"/>
    <col min="5880" max="6133" width="9.140625" style="10"/>
    <col min="6134" max="6134" width="9.85546875" style="10" bestFit="1" customWidth="1"/>
    <col min="6135" max="6135" width="11.7109375" style="10" bestFit="1" customWidth="1"/>
    <col min="6136" max="6389" width="9.140625" style="10"/>
    <col min="6390" max="6390" width="9.85546875" style="10" bestFit="1" customWidth="1"/>
    <col min="6391" max="6391" width="11.7109375" style="10" bestFit="1" customWidth="1"/>
    <col min="6392" max="6645" width="9.140625" style="10"/>
    <col min="6646" max="6646" width="9.85546875" style="10" bestFit="1" customWidth="1"/>
    <col min="6647" max="6647" width="11.7109375" style="10" bestFit="1" customWidth="1"/>
    <col min="6648" max="6901" width="9.140625" style="10"/>
    <col min="6902" max="6902" width="9.85546875" style="10" bestFit="1" customWidth="1"/>
    <col min="6903" max="6903" width="11.7109375" style="10" bestFit="1" customWidth="1"/>
    <col min="6904" max="7157" width="9.140625" style="10"/>
    <col min="7158" max="7158" width="9.85546875" style="10" bestFit="1" customWidth="1"/>
    <col min="7159" max="7159" width="11.7109375" style="10" bestFit="1" customWidth="1"/>
    <col min="7160" max="7413" width="9.140625" style="10"/>
    <col min="7414" max="7414" width="9.85546875" style="10" bestFit="1" customWidth="1"/>
    <col min="7415" max="7415" width="11.7109375" style="10" bestFit="1" customWidth="1"/>
    <col min="7416" max="7669" width="9.140625" style="10"/>
    <col min="7670" max="7670" width="9.85546875" style="10" bestFit="1" customWidth="1"/>
    <col min="7671" max="7671" width="11.7109375" style="10" bestFit="1" customWidth="1"/>
    <col min="7672" max="7925" width="9.140625" style="10"/>
    <col min="7926" max="7926" width="9.85546875" style="10" bestFit="1" customWidth="1"/>
    <col min="7927" max="7927" width="11.7109375" style="10" bestFit="1" customWidth="1"/>
    <col min="7928" max="8181" width="9.140625" style="10"/>
    <col min="8182" max="8182" width="9.85546875" style="10" bestFit="1" customWidth="1"/>
    <col min="8183" max="8183" width="11.7109375" style="10" bestFit="1" customWidth="1"/>
    <col min="8184" max="8437" width="9.140625" style="10"/>
    <col min="8438" max="8438" width="9.85546875" style="10" bestFit="1" customWidth="1"/>
    <col min="8439" max="8439" width="11.7109375" style="10" bestFit="1" customWidth="1"/>
    <col min="8440" max="8693" width="9.140625" style="10"/>
    <col min="8694" max="8694" width="9.85546875" style="10" bestFit="1" customWidth="1"/>
    <col min="8695" max="8695" width="11.7109375" style="10" bestFit="1" customWidth="1"/>
    <col min="8696" max="8949" width="9.140625" style="10"/>
    <col min="8950" max="8950" width="9.85546875" style="10" bestFit="1" customWidth="1"/>
    <col min="8951" max="8951" width="11.7109375" style="10" bestFit="1" customWidth="1"/>
    <col min="8952" max="9205" width="9.140625" style="10"/>
    <col min="9206" max="9206" width="9.85546875" style="10" bestFit="1" customWidth="1"/>
    <col min="9207" max="9207" width="11.7109375" style="10" bestFit="1" customWidth="1"/>
    <col min="9208" max="9461" width="9.140625" style="10"/>
    <col min="9462" max="9462" width="9.85546875" style="10" bestFit="1" customWidth="1"/>
    <col min="9463" max="9463" width="11.7109375" style="10" bestFit="1" customWidth="1"/>
    <col min="9464" max="9717" width="9.140625" style="10"/>
    <col min="9718" max="9718" width="9.85546875" style="10" bestFit="1" customWidth="1"/>
    <col min="9719" max="9719" width="11.7109375" style="10" bestFit="1" customWidth="1"/>
    <col min="9720" max="9973" width="9.140625" style="10"/>
    <col min="9974" max="9974" width="9.85546875" style="10" bestFit="1" customWidth="1"/>
    <col min="9975" max="9975" width="11.7109375" style="10" bestFit="1" customWidth="1"/>
    <col min="9976" max="10229" width="9.140625" style="10"/>
    <col min="10230" max="10230" width="9.85546875" style="10" bestFit="1" customWidth="1"/>
    <col min="10231" max="10231" width="11.7109375" style="10" bestFit="1" customWidth="1"/>
    <col min="10232" max="10485" width="9.140625" style="10"/>
    <col min="10486" max="10486" width="9.85546875" style="10" bestFit="1" customWidth="1"/>
    <col min="10487" max="10487" width="11.7109375" style="10" bestFit="1" customWidth="1"/>
    <col min="10488" max="10741" width="9.140625" style="10"/>
    <col min="10742" max="10742" width="9.85546875" style="10" bestFit="1" customWidth="1"/>
    <col min="10743" max="10743" width="11.7109375" style="10" bestFit="1" customWidth="1"/>
    <col min="10744" max="10997" width="9.140625" style="10"/>
    <col min="10998" max="10998" width="9.85546875" style="10" bestFit="1" customWidth="1"/>
    <col min="10999" max="10999" width="11.7109375" style="10" bestFit="1" customWidth="1"/>
    <col min="11000" max="11253" width="9.140625" style="10"/>
    <col min="11254" max="11254" width="9.85546875" style="10" bestFit="1" customWidth="1"/>
    <col min="11255" max="11255" width="11.7109375" style="10" bestFit="1" customWidth="1"/>
    <col min="11256" max="11509" width="9.140625" style="10"/>
    <col min="11510" max="11510" width="9.85546875" style="10" bestFit="1" customWidth="1"/>
    <col min="11511" max="11511" width="11.7109375" style="10" bestFit="1" customWidth="1"/>
    <col min="11512" max="11765" width="9.140625" style="10"/>
    <col min="11766" max="11766" width="9.85546875" style="10" bestFit="1" customWidth="1"/>
    <col min="11767" max="11767" width="11.7109375" style="10" bestFit="1" customWidth="1"/>
    <col min="11768" max="12021" width="9.140625" style="10"/>
    <col min="12022" max="12022" width="9.85546875" style="10" bestFit="1" customWidth="1"/>
    <col min="12023" max="12023" width="11.7109375" style="10" bestFit="1" customWidth="1"/>
    <col min="12024" max="12277" width="9.140625" style="10"/>
    <col min="12278" max="12278" width="9.85546875" style="10" bestFit="1" customWidth="1"/>
    <col min="12279" max="12279" width="11.7109375" style="10" bestFit="1" customWidth="1"/>
    <col min="12280" max="12533" width="9.140625" style="10"/>
    <col min="12534" max="12534" width="9.85546875" style="10" bestFit="1" customWidth="1"/>
    <col min="12535" max="12535" width="11.7109375" style="10" bestFit="1" customWidth="1"/>
    <col min="12536" max="12789" width="9.140625" style="10"/>
    <col min="12790" max="12790" width="9.85546875" style="10" bestFit="1" customWidth="1"/>
    <col min="12791" max="12791" width="11.7109375" style="10" bestFit="1" customWidth="1"/>
    <col min="12792" max="13045" width="9.140625" style="10"/>
    <col min="13046" max="13046" width="9.85546875" style="10" bestFit="1" customWidth="1"/>
    <col min="13047" max="13047" width="11.7109375" style="10" bestFit="1" customWidth="1"/>
    <col min="13048" max="13301" width="9.140625" style="10"/>
    <col min="13302" max="13302" width="9.85546875" style="10" bestFit="1" customWidth="1"/>
    <col min="13303" max="13303" width="11.7109375" style="10" bestFit="1" customWidth="1"/>
    <col min="13304" max="13557" width="9.140625" style="10"/>
    <col min="13558" max="13558" width="9.85546875" style="10" bestFit="1" customWidth="1"/>
    <col min="13559" max="13559" width="11.7109375" style="10" bestFit="1" customWidth="1"/>
    <col min="13560" max="13813" width="9.140625" style="10"/>
    <col min="13814" max="13814" width="9.85546875" style="10" bestFit="1" customWidth="1"/>
    <col min="13815" max="13815" width="11.7109375" style="10" bestFit="1" customWidth="1"/>
    <col min="13816" max="14069" width="9.140625" style="10"/>
    <col min="14070" max="14070" width="9.85546875" style="10" bestFit="1" customWidth="1"/>
    <col min="14071" max="14071" width="11.7109375" style="10" bestFit="1" customWidth="1"/>
    <col min="14072" max="14325" width="9.140625" style="10"/>
    <col min="14326" max="14326" width="9.85546875" style="10" bestFit="1" customWidth="1"/>
    <col min="14327" max="14327" width="11.7109375" style="10" bestFit="1" customWidth="1"/>
    <col min="14328" max="14581" width="9.140625" style="10"/>
    <col min="14582" max="14582" width="9.85546875" style="10" bestFit="1" customWidth="1"/>
    <col min="14583" max="14583" width="11.7109375" style="10" bestFit="1" customWidth="1"/>
    <col min="14584" max="14837" width="9.140625" style="10"/>
    <col min="14838" max="14838" width="9.85546875" style="10" bestFit="1" customWidth="1"/>
    <col min="14839" max="14839" width="11.7109375" style="10" bestFit="1" customWidth="1"/>
    <col min="14840" max="15093" width="9.140625" style="10"/>
    <col min="15094" max="15094" width="9.85546875" style="10" bestFit="1" customWidth="1"/>
    <col min="15095" max="15095" width="11.7109375" style="10" bestFit="1" customWidth="1"/>
    <col min="15096" max="15349" width="9.140625" style="10"/>
    <col min="15350" max="15350" width="9.85546875" style="10" bestFit="1" customWidth="1"/>
    <col min="15351" max="15351" width="11.7109375" style="10" bestFit="1" customWidth="1"/>
    <col min="15352" max="15605" width="9.140625" style="10"/>
    <col min="15606" max="15606" width="9.85546875" style="10" bestFit="1" customWidth="1"/>
    <col min="15607" max="15607" width="11.7109375" style="10" bestFit="1" customWidth="1"/>
    <col min="15608" max="15861" width="9.140625" style="10"/>
    <col min="15862" max="15862" width="9.85546875" style="10" bestFit="1" customWidth="1"/>
    <col min="15863" max="15863" width="11.7109375" style="10" bestFit="1" customWidth="1"/>
    <col min="15864" max="16117" width="9.140625" style="10"/>
    <col min="16118" max="16118" width="9.85546875" style="10" bestFit="1" customWidth="1"/>
    <col min="16119" max="16119" width="11.7109375" style="10" bestFit="1" customWidth="1"/>
    <col min="16120" max="16380" width="9.140625" style="10"/>
    <col min="16381" max="16384" width="9.140625" style="10" customWidth="1"/>
  </cols>
  <sheetData>
    <row r="1" spans="1:11" x14ac:dyDescent="0.2">
      <c r="A1" s="194" t="s">
        <v>339</v>
      </c>
      <c r="B1" s="172"/>
      <c r="C1" s="172"/>
      <c r="D1" s="172"/>
      <c r="E1" s="172"/>
      <c r="F1" s="172"/>
      <c r="G1" s="172"/>
      <c r="H1" s="172"/>
      <c r="I1" s="172"/>
    </row>
    <row r="2" spans="1:11" x14ac:dyDescent="0.2">
      <c r="A2" s="197" t="s">
        <v>334</v>
      </c>
      <c r="B2" s="174"/>
      <c r="C2" s="174"/>
      <c r="D2" s="174"/>
      <c r="E2" s="174"/>
      <c r="F2" s="174"/>
      <c r="G2" s="174"/>
      <c r="H2" s="174"/>
      <c r="I2" s="174"/>
    </row>
    <row r="3" spans="1:11" x14ac:dyDescent="0.2">
      <c r="A3" s="184" t="s">
        <v>105</v>
      </c>
      <c r="B3" s="185"/>
      <c r="C3" s="185"/>
      <c r="D3" s="185"/>
      <c r="E3" s="185"/>
      <c r="F3" s="185"/>
      <c r="G3" s="185"/>
      <c r="H3" s="185"/>
      <c r="I3" s="185"/>
      <c r="J3" s="186"/>
      <c r="K3" s="186"/>
    </row>
    <row r="4" spans="1:11" x14ac:dyDescent="0.2">
      <c r="A4" s="187" t="s">
        <v>328</v>
      </c>
      <c r="B4" s="188"/>
      <c r="C4" s="188"/>
      <c r="D4" s="188"/>
      <c r="E4" s="188"/>
      <c r="F4" s="188"/>
      <c r="G4" s="188"/>
      <c r="H4" s="188"/>
      <c r="I4" s="188"/>
      <c r="J4" s="189"/>
      <c r="K4" s="189"/>
    </row>
    <row r="5" spans="1:11" ht="27.75" customHeight="1" x14ac:dyDescent="0.2">
      <c r="A5" s="190" t="s">
        <v>106</v>
      </c>
      <c r="B5" s="191"/>
      <c r="C5" s="191"/>
      <c r="D5" s="191"/>
      <c r="E5" s="191"/>
      <c r="F5" s="191"/>
      <c r="G5" s="190" t="s">
        <v>107</v>
      </c>
      <c r="H5" s="192" t="s">
        <v>108</v>
      </c>
      <c r="I5" s="193"/>
      <c r="J5" s="192" t="s">
        <v>109</v>
      </c>
      <c r="K5" s="193"/>
    </row>
    <row r="6" spans="1:11" x14ac:dyDescent="0.2">
      <c r="A6" s="191"/>
      <c r="B6" s="191"/>
      <c r="C6" s="191"/>
      <c r="D6" s="191"/>
      <c r="E6" s="191"/>
      <c r="F6" s="191"/>
      <c r="G6" s="191"/>
      <c r="H6" s="35" t="s">
        <v>110</v>
      </c>
      <c r="I6" s="35" t="s">
        <v>111</v>
      </c>
      <c r="J6" s="35" t="s">
        <v>112</v>
      </c>
      <c r="K6" s="35" t="s">
        <v>113</v>
      </c>
    </row>
    <row r="7" spans="1:11" x14ac:dyDescent="0.2">
      <c r="A7" s="195">
        <v>1</v>
      </c>
      <c r="B7" s="196"/>
      <c r="C7" s="196"/>
      <c r="D7" s="196"/>
      <c r="E7" s="196"/>
      <c r="F7" s="196"/>
      <c r="G7" s="11">
        <v>2</v>
      </c>
      <c r="H7" s="35">
        <v>3</v>
      </c>
      <c r="I7" s="35">
        <v>4</v>
      </c>
      <c r="J7" s="35">
        <v>5</v>
      </c>
      <c r="K7" s="35">
        <v>6</v>
      </c>
    </row>
    <row r="8" spans="1:11" x14ac:dyDescent="0.2">
      <c r="A8" s="168" t="s">
        <v>114</v>
      </c>
      <c r="B8" s="169"/>
      <c r="C8" s="169"/>
      <c r="D8" s="169"/>
      <c r="E8" s="169"/>
      <c r="F8" s="169"/>
      <c r="G8" s="5">
        <v>1</v>
      </c>
      <c r="H8" s="29">
        <f>H9+H16</f>
        <v>11350999</v>
      </c>
      <c r="I8" s="29">
        <f>I9+I16</f>
        <v>6247785</v>
      </c>
      <c r="J8" s="29">
        <f>J9+J16</f>
        <v>13814749</v>
      </c>
      <c r="K8" s="29">
        <f>K9+K16</f>
        <v>6238801</v>
      </c>
    </row>
    <row r="9" spans="1:11" x14ac:dyDescent="0.2">
      <c r="A9" s="169" t="s">
        <v>115</v>
      </c>
      <c r="B9" s="169"/>
      <c r="C9" s="169"/>
      <c r="D9" s="169"/>
      <c r="E9" s="169"/>
      <c r="F9" s="169"/>
      <c r="G9" s="9">
        <v>2</v>
      </c>
      <c r="H9" s="32">
        <f>SUM(H10:H15)</f>
        <v>7227191</v>
      </c>
      <c r="I9" s="32">
        <f>SUM(I10:I15)</f>
        <v>3943270</v>
      </c>
      <c r="J9" s="32">
        <f>SUM(J10:J15)</f>
        <v>9953664</v>
      </c>
      <c r="K9" s="32">
        <f>SUM(K10:K15)</f>
        <v>4382194</v>
      </c>
    </row>
    <row r="10" spans="1:11" x14ac:dyDescent="0.2">
      <c r="A10" s="164" t="s">
        <v>116</v>
      </c>
      <c r="B10" s="164"/>
      <c r="C10" s="164"/>
      <c r="D10" s="164"/>
      <c r="E10" s="164"/>
      <c r="F10" s="164"/>
      <c r="G10" s="7">
        <v>3</v>
      </c>
      <c r="H10" s="31">
        <v>3275661</v>
      </c>
      <c r="I10" s="31">
        <v>1792655</v>
      </c>
      <c r="J10" s="31">
        <v>5354930</v>
      </c>
      <c r="K10" s="31">
        <v>2082979</v>
      </c>
    </row>
    <row r="11" spans="1:11" x14ac:dyDescent="0.2">
      <c r="A11" s="164" t="s">
        <v>117</v>
      </c>
      <c r="B11" s="164"/>
      <c r="C11" s="164"/>
      <c r="D11" s="164"/>
      <c r="E11" s="164"/>
      <c r="F11" s="164"/>
      <c r="G11" s="7">
        <v>4</v>
      </c>
      <c r="H11" s="31">
        <v>3029987</v>
      </c>
      <c r="I11" s="31">
        <v>1552487</v>
      </c>
      <c r="J11" s="31">
        <v>3683968</v>
      </c>
      <c r="K11" s="31">
        <v>1853213</v>
      </c>
    </row>
    <row r="12" spans="1:11" x14ac:dyDescent="0.2">
      <c r="A12" s="164" t="s">
        <v>118</v>
      </c>
      <c r="B12" s="164"/>
      <c r="C12" s="164"/>
      <c r="D12" s="164"/>
      <c r="E12" s="164"/>
      <c r="F12" s="164"/>
      <c r="G12" s="7">
        <v>5</v>
      </c>
      <c r="H12" s="31">
        <v>716880</v>
      </c>
      <c r="I12" s="31">
        <v>496076</v>
      </c>
      <c r="J12" s="31">
        <v>729877</v>
      </c>
      <c r="K12" s="31">
        <v>352609</v>
      </c>
    </row>
    <row r="13" spans="1:11" x14ac:dyDescent="0.2">
      <c r="A13" s="164" t="s">
        <v>119</v>
      </c>
      <c r="B13" s="164"/>
      <c r="C13" s="164"/>
      <c r="D13" s="164"/>
      <c r="E13" s="164"/>
      <c r="F13" s="164"/>
      <c r="G13" s="7">
        <v>6</v>
      </c>
      <c r="H13" s="31">
        <v>0</v>
      </c>
      <c r="I13" s="31">
        <v>0</v>
      </c>
      <c r="J13" s="31">
        <v>0</v>
      </c>
      <c r="K13" s="31">
        <v>0</v>
      </c>
    </row>
    <row r="14" spans="1:11" x14ac:dyDescent="0.2">
      <c r="A14" s="164" t="s">
        <v>120</v>
      </c>
      <c r="B14" s="164"/>
      <c r="C14" s="164"/>
      <c r="D14" s="164"/>
      <c r="E14" s="164"/>
      <c r="F14" s="164"/>
      <c r="G14" s="7">
        <v>7</v>
      </c>
      <c r="H14" s="31">
        <v>0</v>
      </c>
      <c r="I14" s="31">
        <v>0</v>
      </c>
      <c r="J14" s="31">
        <v>0</v>
      </c>
      <c r="K14" s="31">
        <v>0</v>
      </c>
    </row>
    <row r="15" spans="1:11" x14ac:dyDescent="0.2">
      <c r="A15" s="164" t="s">
        <v>121</v>
      </c>
      <c r="B15" s="164"/>
      <c r="C15" s="164"/>
      <c r="D15" s="164"/>
      <c r="E15" s="164"/>
      <c r="F15" s="164"/>
      <c r="G15" s="7">
        <v>8</v>
      </c>
      <c r="H15" s="31">
        <v>204663</v>
      </c>
      <c r="I15" s="31">
        <v>102052</v>
      </c>
      <c r="J15" s="31">
        <v>184889</v>
      </c>
      <c r="K15" s="31">
        <v>93393</v>
      </c>
    </row>
    <row r="16" spans="1:11" x14ac:dyDescent="0.2">
      <c r="A16" s="169" t="s">
        <v>122</v>
      </c>
      <c r="B16" s="169"/>
      <c r="C16" s="169"/>
      <c r="D16" s="169"/>
      <c r="E16" s="169"/>
      <c r="F16" s="169"/>
      <c r="G16" s="9">
        <v>9</v>
      </c>
      <c r="H16" s="32">
        <f>H17+H18+H19</f>
        <v>4123808</v>
      </c>
      <c r="I16" s="32">
        <f>I17+I18+I19</f>
        <v>2304515</v>
      </c>
      <c r="J16" s="32">
        <f>J17+J18+J19</f>
        <v>3861085</v>
      </c>
      <c r="K16" s="32">
        <f>K17+K18+K19</f>
        <v>1856607</v>
      </c>
    </row>
    <row r="17" spans="1:11" x14ac:dyDescent="0.2">
      <c r="A17" s="164" t="s">
        <v>123</v>
      </c>
      <c r="B17" s="164"/>
      <c r="C17" s="164"/>
      <c r="D17" s="164"/>
      <c r="E17" s="164"/>
      <c r="F17" s="164"/>
      <c r="G17" s="7">
        <v>10</v>
      </c>
      <c r="H17" s="31">
        <v>0</v>
      </c>
      <c r="I17" s="31">
        <v>0</v>
      </c>
      <c r="J17" s="31">
        <v>0</v>
      </c>
      <c r="K17" s="31">
        <v>0</v>
      </c>
    </row>
    <row r="18" spans="1:11" x14ac:dyDescent="0.2">
      <c r="A18" s="164" t="s">
        <v>124</v>
      </c>
      <c r="B18" s="164"/>
      <c r="C18" s="164"/>
      <c r="D18" s="164"/>
      <c r="E18" s="164"/>
      <c r="F18" s="164"/>
      <c r="G18" s="7">
        <v>11</v>
      </c>
      <c r="H18" s="31">
        <v>2761292</v>
      </c>
      <c r="I18" s="31">
        <v>1343519</v>
      </c>
      <c r="J18" s="31">
        <v>3006801</v>
      </c>
      <c r="K18" s="31">
        <v>1420088</v>
      </c>
    </row>
    <row r="19" spans="1:11" x14ac:dyDescent="0.2">
      <c r="A19" s="164" t="s">
        <v>125</v>
      </c>
      <c r="B19" s="164"/>
      <c r="C19" s="164"/>
      <c r="D19" s="164"/>
      <c r="E19" s="164"/>
      <c r="F19" s="164"/>
      <c r="G19" s="7">
        <v>12</v>
      </c>
      <c r="H19" s="31">
        <v>1362516</v>
      </c>
      <c r="I19" s="31">
        <v>960996</v>
      </c>
      <c r="J19" s="31">
        <v>854284</v>
      </c>
      <c r="K19" s="31">
        <v>436519</v>
      </c>
    </row>
    <row r="20" spans="1:11" x14ac:dyDescent="0.2">
      <c r="A20" s="168" t="s">
        <v>126</v>
      </c>
      <c r="B20" s="169"/>
      <c r="C20" s="169"/>
      <c r="D20" s="169"/>
      <c r="E20" s="169"/>
      <c r="F20" s="169"/>
      <c r="G20" s="5">
        <v>13</v>
      </c>
      <c r="H20" s="29">
        <f>H21+H24+H28+H29+H30+H33+H34</f>
        <v>12071370</v>
      </c>
      <c r="I20" s="29">
        <f>I21+I24+I28+I29+I30+I33+I34</f>
        <v>6525313</v>
      </c>
      <c r="J20" s="29">
        <f>J21+J24+J28+J29+J30+J33+J34</f>
        <v>12074584</v>
      </c>
      <c r="K20" s="29">
        <f>K21+K24+K28+K29+K30+K33+K34</f>
        <v>6150317</v>
      </c>
    </row>
    <row r="21" spans="1:11" x14ac:dyDescent="0.2">
      <c r="A21" s="169" t="s">
        <v>127</v>
      </c>
      <c r="B21" s="169"/>
      <c r="C21" s="169"/>
      <c r="D21" s="169"/>
      <c r="E21" s="169"/>
      <c r="F21" s="169"/>
      <c r="G21" s="9">
        <v>14</v>
      </c>
      <c r="H21" s="32">
        <f>H22+H23</f>
        <v>3770068</v>
      </c>
      <c r="I21" s="32">
        <f>I22+I23</f>
        <v>1957915</v>
      </c>
      <c r="J21" s="32">
        <f>J22+J23</f>
        <v>3420720</v>
      </c>
      <c r="K21" s="32">
        <f>K22+K23</f>
        <v>1683414</v>
      </c>
    </row>
    <row r="22" spans="1:11" x14ac:dyDescent="0.2">
      <c r="A22" s="164" t="s">
        <v>128</v>
      </c>
      <c r="B22" s="164"/>
      <c r="C22" s="164"/>
      <c r="D22" s="164"/>
      <c r="E22" s="164"/>
      <c r="F22" s="164"/>
      <c r="G22" s="7">
        <v>15</v>
      </c>
      <c r="H22" s="31">
        <v>283475</v>
      </c>
      <c r="I22" s="31">
        <v>139402</v>
      </c>
      <c r="J22" s="31">
        <v>336801</v>
      </c>
      <c r="K22" s="31">
        <v>183651</v>
      </c>
    </row>
    <row r="23" spans="1:11" x14ac:dyDescent="0.2">
      <c r="A23" s="164" t="s">
        <v>129</v>
      </c>
      <c r="B23" s="164"/>
      <c r="C23" s="164"/>
      <c r="D23" s="164"/>
      <c r="E23" s="164"/>
      <c r="F23" s="164"/>
      <c r="G23" s="7">
        <v>16</v>
      </c>
      <c r="H23" s="31">
        <v>3486593</v>
      </c>
      <c r="I23" s="31">
        <v>1818513</v>
      </c>
      <c r="J23" s="31">
        <v>3083919</v>
      </c>
      <c r="K23" s="31">
        <v>1499763</v>
      </c>
    </row>
    <row r="24" spans="1:11" x14ac:dyDescent="0.2">
      <c r="A24" s="169" t="s">
        <v>130</v>
      </c>
      <c r="B24" s="169"/>
      <c r="C24" s="169"/>
      <c r="D24" s="169"/>
      <c r="E24" s="169"/>
      <c r="F24" s="169"/>
      <c r="G24" s="9">
        <v>17</v>
      </c>
      <c r="H24" s="32">
        <f>H25+H26+H27</f>
        <v>5254580</v>
      </c>
      <c r="I24" s="32">
        <f>I25+I26+I27</f>
        <v>2762057</v>
      </c>
      <c r="J24" s="32">
        <f>J25+J26+J27</f>
        <v>6074566</v>
      </c>
      <c r="K24" s="32">
        <f>K25+K26+K27</f>
        <v>3168461</v>
      </c>
    </row>
    <row r="25" spans="1:11" x14ac:dyDescent="0.2">
      <c r="A25" s="164" t="s">
        <v>131</v>
      </c>
      <c r="B25" s="164"/>
      <c r="C25" s="164"/>
      <c r="D25" s="164"/>
      <c r="E25" s="164"/>
      <c r="F25" s="164"/>
      <c r="G25" s="7">
        <v>18</v>
      </c>
      <c r="H25" s="98">
        <v>3405167</v>
      </c>
      <c r="I25" s="98">
        <v>1733503</v>
      </c>
      <c r="J25" s="98">
        <v>4178230</v>
      </c>
      <c r="K25" s="98">
        <v>2121141</v>
      </c>
    </row>
    <row r="26" spans="1:11" x14ac:dyDescent="0.2">
      <c r="A26" s="164" t="s">
        <v>132</v>
      </c>
      <c r="B26" s="164"/>
      <c r="C26" s="164"/>
      <c r="D26" s="164"/>
      <c r="E26" s="164"/>
      <c r="F26" s="164"/>
      <c r="G26" s="7">
        <v>19</v>
      </c>
      <c r="H26" s="98">
        <v>1381700</v>
      </c>
      <c r="I26" s="98">
        <v>773956</v>
      </c>
      <c r="J26" s="98">
        <v>1427695</v>
      </c>
      <c r="K26" s="98">
        <v>790965</v>
      </c>
    </row>
    <row r="27" spans="1:11" x14ac:dyDescent="0.2">
      <c r="A27" s="164" t="s">
        <v>133</v>
      </c>
      <c r="B27" s="164"/>
      <c r="C27" s="164"/>
      <c r="D27" s="164"/>
      <c r="E27" s="164"/>
      <c r="F27" s="164"/>
      <c r="G27" s="7">
        <v>20</v>
      </c>
      <c r="H27" s="98">
        <v>467713</v>
      </c>
      <c r="I27" s="98">
        <v>254598</v>
      </c>
      <c r="J27" s="98">
        <v>468641</v>
      </c>
      <c r="K27" s="98">
        <v>256355</v>
      </c>
    </row>
    <row r="28" spans="1:11" x14ac:dyDescent="0.2">
      <c r="A28" s="164" t="s">
        <v>134</v>
      </c>
      <c r="B28" s="164"/>
      <c r="C28" s="164"/>
      <c r="D28" s="164"/>
      <c r="E28" s="164"/>
      <c r="F28" s="164"/>
      <c r="G28" s="7">
        <v>21</v>
      </c>
      <c r="H28" s="98">
        <v>928027</v>
      </c>
      <c r="I28" s="98">
        <v>465736</v>
      </c>
      <c r="J28" s="98">
        <v>979901</v>
      </c>
      <c r="K28" s="98">
        <v>491817</v>
      </c>
    </row>
    <row r="29" spans="1:11" x14ac:dyDescent="0.2">
      <c r="A29" s="164" t="s">
        <v>135</v>
      </c>
      <c r="B29" s="164"/>
      <c r="C29" s="164"/>
      <c r="D29" s="164"/>
      <c r="E29" s="164"/>
      <c r="F29" s="164"/>
      <c r="G29" s="7">
        <v>22</v>
      </c>
      <c r="H29" s="98">
        <v>1928154</v>
      </c>
      <c r="I29" s="98">
        <v>1151786</v>
      </c>
      <c r="J29" s="98">
        <v>1417736</v>
      </c>
      <c r="K29" s="98">
        <v>710858</v>
      </c>
    </row>
    <row r="30" spans="1:11" x14ac:dyDescent="0.2">
      <c r="A30" s="169" t="s">
        <v>136</v>
      </c>
      <c r="B30" s="169"/>
      <c r="C30" s="169"/>
      <c r="D30" s="169"/>
      <c r="E30" s="169"/>
      <c r="F30" s="169"/>
      <c r="G30" s="9">
        <v>23</v>
      </c>
      <c r="H30" s="32">
        <f>H31+H32</f>
        <v>160336</v>
      </c>
      <c r="I30" s="32">
        <f>I31+I32</f>
        <v>157866</v>
      </c>
      <c r="J30" s="32">
        <f>J31+J32</f>
        <v>151981</v>
      </c>
      <c r="K30" s="32">
        <f>K31+K32</f>
        <v>98696</v>
      </c>
    </row>
    <row r="31" spans="1:11" x14ac:dyDescent="0.2">
      <c r="A31" s="164" t="s">
        <v>137</v>
      </c>
      <c r="B31" s="164"/>
      <c r="C31" s="164"/>
      <c r="D31" s="164"/>
      <c r="E31" s="164"/>
      <c r="F31" s="164"/>
      <c r="G31" s="7">
        <v>24</v>
      </c>
      <c r="H31" s="31">
        <v>0</v>
      </c>
      <c r="I31" s="31">
        <v>0</v>
      </c>
      <c r="J31" s="31">
        <v>0</v>
      </c>
      <c r="K31" s="31">
        <v>0</v>
      </c>
    </row>
    <row r="32" spans="1:11" x14ac:dyDescent="0.2">
      <c r="A32" s="164" t="s">
        <v>138</v>
      </c>
      <c r="B32" s="164"/>
      <c r="C32" s="164"/>
      <c r="D32" s="164"/>
      <c r="E32" s="164"/>
      <c r="F32" s="164"/>
      <c r="G32" s="7">
        <v>25</v>
      </c>
      <c r="H32" s="31">
        <v>160336</v>
      </c>
      <c r="I32" s="31">
        <v>157866</v>
      </c>
      <c r="J32" s="31">
        <v>151981</v>
      </c>
      <c r="K32" s="31">
        <v>98696</v>
      </c>
    </row>
    <row r="33" spans="1:11" x14ac:dyDescent="0.2">
      <c r="A33" s="164" t="s">
        <v>139</v>
      </c>
      <c r="B33" s="164"/>
      <c r="C33" s="164"/>
      <c r="D33" s="164"/>
      <c r="E33" s="164"/>
      <c r="F33" s="164"/>
      <c r="G33" s="7">
        <v>26</v>
      </c>
      <c r="H33" s="31">
        <v>0</v>
      </c>
      <c r="I33" s="31">
        <v>0</v>
      </c>
      <c r="J33" s="31">
        <v>0</v>
      </c>
      <c r="K33" s="31">
        <v>0</v>
      </c>
    </row>
    <row r="34" spans="1:11" x14ac:dyDescent="0.2">
      <c r="A34" s="164" t="s">
        <v>140</v>
      </c>
      <c r="B34" s="164"/>
      <c r="C34" s="164"/>
      <c r="D34" s="164"/>
      <c r="E34" s="164"/>
      <c r="F34" s="164"/>
      <c r="G34" s="7">
        <v>27</v>
      </c>
      <c r="H34" s="31">
        <v>30205</v>
      </c>
      <c r="I34" s="31">
        <v>29953</v>
      </c>
      <c r="J34" s="31">
        <v>29680</v>
      </c>
      <c r="K34" s="31">
        <v>-2929</v>
      </c>
    </row>
    <row r="35" spans="1:11" x14ac:dyDescent="0.2">
      <c r="A35" s="168" t="s">
        <v>141</v>
      </c>
      <c r="B35" s="169"/>
      <c r="C35" s="169"/>
      <c r="D35" s="169"/>
      <c r="E35" s="169"/>
      <c r="F35" s="169"/>
      <c r="G35" s="5">
        <v>28</v>
      </c>
      <c r="H35" s="29">
        <f>H36+H37+H38+H39+H40+H41</f>
        <v>890567</v>
      </c>
      <c r="I35" s="29">
        <f>I36+I37+I38+I39+I40+I41</f>
        <v>419389</v>
      </c>
      <c r="J35" s="29">
        <f>J36+J37+J38+J39+J40+J41</f>
        <v>116728</v>
      </c>
      <c r="K35" s="29">
        <f>K36+K37+K38+K39+K40+K41</f>
        <v>102560</v>
      </c>
    </row>
    <row r="36" spans="1:11" x14ac:dyDescent="0.2">
      <c r="A36" s="164" t="s">
        <v>142</v>
      </c>
      <c r="B36" s="164"/>
      <c r="C36" s="164"/>
      <c r="D36" s="164"/>
      <c r="E36" s="164"/>
      <c r="F36" s="164"/>
      <c r="G36" s="7">
        <v>29</v>
      </c>
      <c r="H36" s="31">
        <v>11557</v>
      </c>
      <c r="I36" s="31">
        <v>11543</v>
      </c>
      <c r="J36" s="31">
        <v>5669</v>
      </c>
      <c r="K36" s="31">
        <v>1223</v>
      </c>
    </row>
    <row r="37" spans="1:11" x14ac:dyDescent="0.2">
      <c r="A37" s="164" t="s">
        <v>143</v>
      </c>
      <c r="B37" s="164"/>
      <c r="C37" s="164"/>
      <c r="D37" s="164"/>
      <c r="E37" s="164"/>
      <c r="F37" s="164"/>
      <c r="G37" s="7">
        <v>30</v>
      </c>
      <c r="H37" s="31">
        <v>34545</v>
      </c>
      <c r="I37" s="31">
        <v>24476</v>
      </c>
      <c r="J37" s="31">
        <v>11343</v>
      </c>
      <c r="K37" s="31">
        <v>9002</v>
      </c>
    </row>
    <row r="38" spans="1:11" x14ac:dyDescent="0.2">
      <c r="A38" s="164" t="s">
        <v>144</v>
      </c>
      <c r="B38" s="164"/>
      <c r="C38" s="164"/>
      <c r="D38" s="164"/>
      <c r="E38" s="164"/>
      <c r="F38" s="164"/>
      <c r="G38" s="7">
        <v>31</v>
      </c>
      <c r="H38" s="31">
        <v>0</v>
      </c>
      <c r="I38" s="31">
        <v>0</v>
      </c>
      <c r="J38" s="31">
        <v>0</v>
      </c>
      <c r="K38" s="31">
        <v>0</v>
      </c>
    </row>
    <row r="39" spans="1:11" x14ac:dyDescent="0.2">
      <c r="A39" s="164" t="s">
        <v>145</v>
      </c>
      <c r="B39" s="164"/>
      <c r="C39" s="164"/>
      <c r="D39" s="164"/>
      <c r="E39" s="164"/>
      <c r="F39" s="164"/>
      <c r="G39" s="7">
        <v>32</v>
      </c>
      <c r="H39" s="31">
        <v>844465</v>
      </c>
      <c r="I39" s="31">
        <v>385755</v>
      </c>
      <c r="J39" s="31">
        <v>0</v>
      </c>
      <c r="K39" s="31">
        <v>0</v>
      </c>
    </row>
    <row r="40" spans="1:11" x14ac:dyDescent="0.2">
      <c r="A40" s="164" t="s">
        <v>146</v>
      </c>
      <c r="B40" s="164"/>
      <c r="C40" s="164"/>
      <c r="D40" s="164"/>
      <c r="E40" s="164"/>
      <c r="F40" s="164"/>
      <c r="G40" s="7">
        <v>33</v>
      </c>
      <c r="H40" s="31">
        <v>0</v>
      </c>
      <c r="I40" s="31">
        <v>0</v>
      </c>
      <c r="J40" s="31">
        <v>0</v>
      </c>
      <c r="K40" s="31">
        <v>0</v>
      </c>
    </row>
    <row r="41" spans="1:11" x14ac:dyDescent="0.2">
      <c r="A41" s="164" t="s">
        <v>147</v>
      </c>
      <c r="B41" s="164"/>
      <c r="C41" s="164"/>
      <c r="D41" s="164"/>
      <c r="E41" s="164"/>
      <c r="F41" s="164"/>
      <c r="G41" s="7">
        <v>34</v>
      </c>
      <c r="H41" s="31">
        <v>0</v>
      </c>
      <c r="I41" s="31">
        <v>-2385</v>
      </c>
      <c r="J41" s="31">
        <v>99716</v>
      </c>
      <c r="K41" s="31">
        <v>92335</v>
      </c>
    </row>
    <row r="42" spans="1:11" x14ac:dyDescent="0.2">
      <c r="A42" s="168" t="s">
        <v>148</v>
      </c>
      <c r="B42" s="169"/>
      <c r="C42" s="169"/>
      <c r="D42" s="169"/>
      <c r="E42" s="169"/>
      <c r="F42" s="169"/>
      <c r="G42" s="5">
        <v>35</v>
      </c>
      <c r="H42" s="29">
        <f>H43+H44+H45+H46+H47</f>
        <v>106349</v>
      </c>
      <c r="I42" s="29">
        <f>I43+I44+I45+I46+I47</f>
        <v>87169</v>
      </c>
      <c r="J42" s="29">
        <f>J43+J44+J45+J46+J47</f>
        <v>543213</v>
      </c>
      <c r="K42" s="29">
        <f>K43+K44+K45+K46+K47</f>
        <v>-202421</v>
      </c>
    </row>
    <row r="43" spans="1:11" x14ac:dyDescent="0.2">
      <c r="A43" s="164" t="s">
        <v>149</v>
      </c>
      <c r="B43" s="164"/>
      <c r="C43" s="164"/>
      <c r="D43" s="164"/>
      <c r="E43" s="164"/>
      <c r="F43" s="164"/>
      <c r="G43" s="7">
        <v>36</v>
      </c>
      <c r="H43" s="31">
        <v>20231</v>
      </c>
      <c r="I43" s="31">
        <v>20231</v>
      </c>
      <c r="J43" s="31">
        <v>4115</v>
      </c>
      <c r="K43" s="31">
        <v>2096</v>
      </c>
    </row>
    <row r="44" spans="1:11" ht="12.75" customHeight="1" x14ac:dyDescent="0.2">
      <c r="A44" s="164" t="s">
        <v>150</v>
      </c>
      <c r="B44" s="164"/>
      <c r="C44" s="164"/>
      <c r="D44" s="164"/>
      <c r="E44" s="164"/>
      <c r="F44" s="164"/>
      <c r="G44" s="7">
        <v>37</v>
      </c>
      <c r="H44" s="31">
        <v>54126</v>
      </c>
      <c r="I44" s="31">
        <v>34946</v>
      </c>
      <c r="J44" s="31">
        <v>58114</v>
      </c>
      <c r="K44" s="31">
        <v>14090</v>
      </c>
    </row>
    <row r="45" spans="1:11" ht="13.15" customHeight="1" x14ac:dyDescent="0.2">
      <c r="A45" s="164" t="s">
        <v>151</v>
      </c>
      <c r="B45" s="164"/>
      <c r="C45" s="164"/>
      <c r="D45" s="164"/>
      <c r="E45" s="164"/>
      <c r="F45" s="164"/>
      <c r="G45" s="7">
        <v>38</v>
      </c>
      <c r="H45" s="31">
        <v>0</v>
      </c>
      <c r="I45" s="31">
        <v>0</v>
      </c>
      <c r="J45" s="31">
        <v>267670</v>
      </c>
      <c r="K45" s="31">
        <v>-218535</v>
      </c>
    </row>
    <row r="46" spans="1:11" x14ac:dyDescent="0.2">
      <c r="A46" s="164" t="s">
        <v>152</v>
      </c>
      <c r="B46" s="164"/>
      <c r="C46" s="164"/>
      <c r="D46" s="164"/>
      <c r="E46" s="164"/>
      <c r="F46" s="164"/>
      <c r="G46" s="7">
        <v>39</v>
      </c>
      <c r="H46" s="31">
        <v>0</v>
      </c>
      <c r="I46" s="31">
        <v>0</v>
      </c>
      <c r="J46" s="31">
        <v>0</v>
      </c>
      <c r="K46" s="31">
        <v>0</v>
      </c>
    </row>
    <row r="47" spans="1:11" x14ac:dyDescent="0.2">
      <c r="A47" s="164" t="s">
        <v>153</v>
      </c>
      <c r="B47" s="164"/>
      <c r="C47" s="164"/>
      <c r="D47" s="164"/>
      <c r="E47" s="164"/>
      <c r="F47" s="164"/>
      <c r="G47" s="7">
        <v>40</v>
      </c>
      <c r="H47" s="31">
        <v>31992</v>
      </c>
      <c r="I47" s="31">
        <v>31992</v>
      </c>
      <c r="J47" s="31">
        <v>213314</v>
      </c>
      <c r="K47" s="31">
        <v>-72</v>
      </c>
    </row>
    <row r="48" spans="1:11" x14ac:dyDescent="0.2">
      <c r="A48" s="168" t="s">
        <v>154</v>
      </c>
      <c r="B48" s="169"/>
      <c r="C48" s="169"/>
      <c r="D48" s="169"/>
      <c r="E48" s="169"/>
      <c r="F48" s="169"/>
      <c r="G48" s="5">
        <v>41</v>
      </c>
      <c r="H48" s="99">
        <f>H8+H35</f>
        <v>12241566</v>
      </c>
      <c r="I48" s="99">
        <f>I8+I35</f>
        <v>6667174</v>
      </c>
      <c r="J48" s="99">
        <f>J8+J35</f>
        <v>13931477</v>
      </c>
      <c r="K48" s="99">
        <f>K8+K35</f>
        <v>6341361</v>
      </c>
    </row>
    <row r="49" spans="1:11" x14ac:dyDescent="0.2">
      <c r="A49" s="168" t="s">
        <v>155</v>
      </c>
      <c r="B49" s="169"/>
      <c r="C49" s="169"/>
      <c r="D49" s="169"/>
      <c r="E49" s="169"/>
      <c r="F49" s="169"/>
      <c r="G49" s="5">
        <v>42</v>
      </c>
      <c r="H49" s="99">
        <f>H42+H20</f>
        <v>12177719</v>
      </c>
      <c r="I49" s="99">
        <f>I42+I20</f>
        <v>6612482</v>
      </c>
      <c r="J49" s="99">
        <f>J42+J20</f>
        <v>12617797</v>
      </c>
      <c r="K49" s="99">
        <f>K42+K20</f>
        <v>5947896</v>
      </c>
    </row>
    <row r="50" spans="1:11" x14ac:dyDescent="0.2">
      <c r="A50" s="170" t="s">
        <v>156</v>
      </c>
      <c r="B50" s="164"/>
      <c r="C50" s="164"/>
      <c r="D50" s="164"/>
      <c r="E50" s="164"/>
      <c r="F50" s="164"/>
      <c r="G50" s="6">
        <v>43</v>
      </c>
      <c r="H50" s="30">
        <v>-6675</v>
      </c>
      <c r="I50" s="30">
        <v>2776</v>
      </c>
      <c r="J50" s="30">
        <v>41402</v>
      </c>
      <c r="K50" s="30">
        <v>-23407</v>
      </c>
    </row>
    <row r="51" spans="1:11" x14ac:dyDescent="0.2">
      <c r="A51" s="168" t="s">
        <v>157</v>
      </c>
      <c r="B51" s="169"/>
      <c r="C51" s="169"/>
      <c r="D51" s="169"/>
      <c r="E51" s="169"/>
      <c r="F51" s="169"/>
      <c r="G51" s="5">
        <v>44</v>
      </c>
      <c r="H51" s="99">
        <f>H48-H49+H50</f>
        <v>57172</v>
      </c>
      <c r="I51" s="99">
        <f>I48-I49+I50</f>
        <v>57468</v>
      </c>
      <c r="J51" s="99">
        <f>J48-J49+J50</f>
        <v>1355082</v>
      </c>
      <c r="K51" s="99">
        <f>K48-K49+K50</f>
        <v>370058</v>
      </c>
    </row>
    <row r="52" spans="1:11" x14ac:dyDescent="0.2">
      <c r="A52" s="170" t="s">
        <v>158</v>
      </c>
      <c r="B52" s="164"/>
      <c r="C52" s="164"/>
      <c r="D52" s="164"/>
      <c r="E52" s="164"/>
      <c r="F52" s="164"/>
      <c r="G52" s="6">
        <v>45</v>
      </c>
      <c r="H52" s="30">
        <v>18943</v>
      </c>
      <c r="I52" s="30">
        <v>28866</v>
      </c>
      <c r="J52" s="30">
        <v>171627</v>
      </c>
      <c r="K52" s="30">
        <v>171627</v>
      </c>
    </row>
    <row r="53" spans="1:11" x14ac:dyDescent="0.2">
      <c r="A53" s="168" t="s">
        <v>159</v>
      </c>
      <c r="B53" s="169"/>
      <c r="C53" s="169"/>
      <c r="D53" s="169"/>
      <c r="E53" s="169"/>
      <c r="F53" s="169"/>
      <c r="G53" s="5">
        <v>46</v>
      </c>
      <c r="H53" s="99">
        <f>H51-H52</f>
        <v>38229</v>
      </c>
      <c r="I53" s="99">
        <f>I51-I52</f>
        <v>28602</v>
      </c>
      <c r="J53" s="99">
        <f>J51-J52</f>
        <v>1183455</v>
      </c>
      <c r="K53" s="99">
        <f>K51-K52</f>
        <v>198431</v>
      </c>
    </row>
    <row r="54" spans="1:11" ht="12.75" customHeight="1" x14ac:dyDescent="0.2">
      <c r="A54" s="170" t="s">
        <v>160</v>
      </c>
      <c r="B54" s="164"/>
      <c r="C54" s="164"/>
      <c r="D54" s="164"/>
      <c r="E54" s="164"/>
      <c r="F54" s="164"/>
      <c r="G54" s="6">
        <v>47</v>
      </c>
      <c r="H54" s="30">
        <v>0</v>
      </c>
      <c r="I54" s="30">
        <v>0</v>
      </c>
      <c r="J54" s="30">
        <v>0</v>
      </c>
      <c r="K54" s="30">
        <v>0</v>
      </c>
    </row>
    <row r="55" spans="1:11" ht="12.75" customHeight="1" x14ac:dyDescent="0.2">
      <c r="A55" s="170" t="s">
        <v>161</v>
      </c>
      <c r="B55" s="164"/>
      <c r="C55" s="164"/>
      <c r="D55" s="164"/>
      <c r="E55" s="164"/>
      <c r="F55" s="164"/>
      <c r="G55" s="6">
        <v>48</v>
      </c>
      <c r="H55" s="30">
        <v>0</v>
      </c>
      <c r="I55" s="30">
        <v>0</v>
      </c>
      <c r="J55" s="30">
        <v>0</v>
      </c>
      <c r="K55" s="31">
        <v>0</v>
      </c>
    </row>
    <row r="56" spans="1:11" ht="27" customHeight="1" x14ac:dyDescent="0.2">
      <c r="A56" s="170" t="s">
        <v>162</v>
      </c>
      <c r="B56" s="164"/>
      <c r="C56" s="164"/>
      <c r="D56" s="164"/>
      <c r="E56" s="164"/>
      <c r="F56" s="164"/>
      <c r="G56" s="6">
        <v>49</v>
      </c>
      <c r="H56" s="30">
        <v>0</v>
      </c>
      <c r="I56" s="30">
        <v>0</v>
      </c>
      <c r="J56" s="30">
        <v>0</v>
      </c>
      <c r="K56" s="31">
        <v>0</v>
      </c>
    </row>
    <row r="57" spans="1:11" ht="18.600000000000001" customHeight="1" x14ac:dyDescent="0.2">
      <c r="A57" s="170" t="s">
        <v>163</v>
      </c>
      <c r="B57" s="164"/>
      <c r="C57" s="164"/>
      <c r="D57" s="164"/>
      <c r="E57" s="164"/>
      <c r="F57" s="164"/>
      <c r="G57" s="6">
        <v>50</v>
      </c>
      <c r="H57" s="30">
        <v>0</v>
      </c>
      <c r="I57" s="30">
        <v>0</v>
      </c>
      <c r="J57" s="30">
        <v>0</v>
      </c>
      <c r="K57" s="31">
        <v>0</v>
      </c>
    </row>
    <row r="58" spans="1:11" ht="13.15" customHeight="1" x14ac:dyDescent="0.2">
      <c r="A58" s="170" t="s">
        <v>164</v>
      </c>
      <c r="B58" s="164"/>
      <c r="C58" s="164"/>
      <c r="D58" s="164"/>
      <c r="E58" s="164"/>
      <c r="F58" s="164"/>
      <c r="G58" s="6">
        <v>51</v>
      </c>
      <c r="H58" s="30">
        <v>-73866</v>
      </c>
      <c r="I58" s="30">
        <v>-85968</v>
      </c>
      <c r="J58" s="30">
        <v>297730</v>
      </c>
      <c r="K58" s="30">
        <v>-140738</v>
      </c>
    </row>
    <row r="59" spans="1:11" x14ac:dyDescent="0.2">
      <c r="A59" s="170" t="s">
        <v>165</v>
      </c>
      <c r="B59" s="164"/>
      <c r="C59" s="164"/>
      <c r="D59" s="164"/>
      <c r="E59" s="164"/>
      <c r="F59" s="164"/>
      <c r="G59" s="6">
        <v>52</v>
      </c>
      <c r="H59" s="30">
        <v>0</v>
      </c>
      <c r="I59" s="30">
        <v>0</v>
      </c>
      <c r="J59" s="30">
        <v>0</v>
      </c>
      <c r="K59" s="31">
        <v>0</v>
      </c>
    </row>
    <row r="60" spans="1:11" x14ac:dyDescent="0.2">
      <c r="A60" s="168" t="s">
        <v>166</v>
      </c>
      <c r="B60" s="169"/>
      <c r="C60" s="169"/>
      <c r="D60" s="169"/>
      <c r="E60" s="169"/>
      <c r="F60" s="169"/>
      <c r="G60" s="5">
        <v>53</v>
      </c>
      <c r="H60" s="29">
        <f>H54+H55+H56+H57+H58-H59</f>
        <v>-73866</v>
      </c>
      <c r="I60" s="29">
        <f t="shared" ref="I60:K60" si="0">I54+I55+I56+I57+I58-I59</f>
        <v>-85968</v>
      </c>
      <c r="J60" s="29">
        <f t="shared" si="0"/>
        <v>297730</v>
      </c>
      <c r="K60" s="29">
        <f t="shared" si="0"/>
        <v>-140738</v>
      </c>
    </row>
    <row r="61" spans="1:11" x14ac:dyDescent="0.2">
      <c r="A61" s="168" t="s">
        <v>167</v>
      </c>
      <c r="B61" s="169"/>
      <c r="C61" s="169"/>
      <c r="D61" s="169"/>
      <c r="E61" s="169"/>
      <c r="F61" s="169"/>
      <c r="G61" s="5">
        <v>54</v>
      </c>
      <c r="H61" s="29">
        <f>H53+H60</f>
        <v>-35637</v>
      </c>
      <c r="I61" s="29">
        <f>I53+I60</f>
        <v>-57366</v>
      </c>
      <c r="J61" s="29">
        <f t="shared" ref="J61" si="1">J53+J60</f>
        <v>1481185</v>
      </c>
      <c r="K61" s="29">
        <f>K53+K60</f>
        <v>57693</v>
      </c>
    </row>
    <row r="62" spans="1:11" x14ac:dyDescent="0.2">
      <c r="A62" s="170" t="s">
        <v>168</v>
      </c>
      <c r="B62" s="164"/>
      <c r="C62" s="164"/>
      <c r="D62" s="164"/>
      <c r="E62" s="164"/>
      <c r="F62" s="164"/>
      <c r="G62" s="6">
        <v>55</v>
      </c>
      <c r="H62" s="30">
        <v>0</v>
      </c>
      <c r="I62" s="30">
        <v>0</v>
      </c>
      <c r="J62" s="30">
        <v>0</v>
      </c>
      <c r="K62" s="30">
        <v>0</v>
      </c>
    </row>
    <row r="63" spans="1:11" x14ac:dyDescent="0.2">
      <c r="A63" s="170" t="s">
        <v>169</v>
      </c>
      <c r="B63" s="164"/>
      <c r="C63" s="164"/>
      <c r="D63" s="164"/>
      <c r="E63" s="164"/>
      <c r="F63" s="164"/>
      <c r="G63" s="164"/>
      <c r="H63" s="164"/>
      <c r="I63" s="164"/>
      <c r="J63" s="36"/>
      <c r="K63" s="36"/>
    </row>
    <row r="64" spans="1:11" x14ac:dyDescent="0.2">
      <c r="A64" s="170" t="s">
        <v>170</v>
      </c>
      <c r="B64" s="164"/>
      <c r="C64" s="164"/>
      <c r="D64" s="164"/>
      <c r="E64" s="164"/>
      <c r="F64" s="164"/>
      <c r="G64" s="6">
        <v>56</v>
      </c>
      <c r="H64" s="30">
        <f>+H61</f>
        <v>-35637</v>
      </c>
      <c r="I64" s="30">
        <f t="shared" ref="I64:K64" si="2">+I61</f>
        <v>-57366</v>
      </c>
      <c r="J64" s="30">
        <f t="shared" si="2"/>
        <v>1481185</v>
      </c>
      <c r="K64" s="30">
        <f t="shared" si="2"/>
        <v>57693</v>
      </c>
    </row>
    <row r="65" spans="1:11" x14ac:dyDescent="0.2">
      <c r="A65" s="170" t="s">
        <v>171</v>
      </c>
      <c r="B65" s="164"/>
      <c r="C65" s="164"/>
      <c r="D65" s="164"/>
      <c r="E65" s="164"/>
      <c r="F65" s="164"/>
      <c r="G65" s="6">
        <v>57</v>
      </c>
      <c r="H65" s="30">
        <v>0</v>
      </c>
      <c r="I65" s="30">
        <v>0</v>
      </c>
      <c r="J65" s="30">
        <v>0</v>
      </c>
      <c r="K65" s="30">
        <v>0</v>
      </c>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Incorrect entry" error="You can enter only positive whole numbers." sqref="H65381:I65415 IL65381:IM65415 SH65381:SI65415 ACD65381:ACE65415 ALZ65381:AMA65415 AVV65381:AVW65415 BFR65381:BFS65415 BPN65381:BPO65415 BZJ65381:BZK65415 CJF65381:CJG65415 CTB65381:CTC65415 DCX65381:DCY65415 DMT65381:DMU65415 DWP65381:DWQ65415 EGL65381:EGM65415 EQH65381:EQI65415 FAD65381:FAE65415 FJZ65381:FKA65415 FTV65381:FTW65415 GDR65381:GDS65415 GNN65381:GNO65415 GXJ65381:GXK65415 HHF65381:HHG65415 HRB65381:HRC65415 IAX65381:IAY65415 IKT65381:IKU65415 IUP65381:IUQ65415 JEL65381:JEM65415 JOH65381:JOI65415 JYD65381:JYE65415 KHZ65381:KIA65415 KRV65381:KRW65415 LBR65381:LBS65415 LLN65381:LLO65415 LVJ65381:LVK65415 MFF65381:MFG65415 MPB65381:MPC65415 MYX65381:MYY65415 NIT65381:NIU65415 NSP65381:NSQ65415 OCL65381:OCM65415 OMH65381:OMI65415 OWD65381:OWE65415 PFZ65381:PGA65415 PPV65381:PPW65415 PZR65381:PZS65415 QJN65381:QJO65415 QTJ65381:QTK65415 RDF65381:RDG65415 RNB65381:RNC65415 RWX65381:RWY65415 SGT65381:SGU65415 SQP65381:SQQ65415 TAL65381:TAM65415 TKH65381:TKI65415 TUD65381:TUE65415 UDZ65381:UEA65415 UNV65381:UNW65415 UXR65381:UXS65415 VHN65381:VHO65415 VRJ65381:VRK65415 WBF65381:WBG65415 WLB65381:WLC65415 WUX65381:WUY65415 H130917:I130951 IL130917:IM130951 SH130917:SI130951 ACD130917:ACE130951 ALZ130917:AMA130951 AVV130917:AVW130951 BFR130917:BFS130951 BPN130917:BPO130951 BZJ130917:BZK130951 CJF130917:CJG130951 CTB130917:CTC130951 DCX130917:DCY130951 DMT130917:DMU130951 DWP130917:DWQ130951 EGL130917:EGM130951 EQH130917:EQI130951 FAD130917:FAE130951 FJZ130917:FKA130951 FTV130917:FTW130951 GDR130917:GDS130951 GNN130917:GNO130951 GXJ130917:GXK130951 HHF130917:HHG130951 HRB130917:HRC130951 IAX130917:IAY130951 IKT130917:IKU130951 IUP130917:IUQ130951 JEL130917:JEM130951 JOH130917:JOI130951 JYD130917:JYE130951 KHZ130917:KIA130951 KRV130917:KRW130951 LBR130917:LBS130951 LLN130917:LLO130951 LVJ130917:LVK130951 MFF130917:MFG130951 MPB130917:MPC130951 MYX130917:MYY130951 NIT130917:NIU130951 NSP130917:NSQ130951 OCL130917:OCM130951 OMH130917:OMI130951 OWD130917:OWE130951 PFZ130917:PGA130951 PPV130917:PPW130951 PZR130917:PZS130951 QJN130917:QJO130951 QTJ130917:QTK130951 RDF130917:RDG130951 RNB130917:RNC130951 RWX130917:RWY130951 SGT130917:SGU130951 SQP130917:SQQ130951 TAL130917:TAM130951 TKH130917:TKI130951 TUD130917:TUE130951 UDZ130917:UEA130951 UNV130917:UNW130951 UXR130917:UXS130951 VHN130917:VHO130951 VRJ130917:VRK130951 WBF130917:WBG130951 WLB130917:WLC130951 WUX130917:WUY130951 H196453:I196487 IL196453:IM196487 SH196453:SI196487 ACD196453:ACE196487 ALZ196453:AMA196487 AVV196453:AVW196487 BFR196453:BFS196487 BPN196453:BPO196487 BZJ196453:BZK196487 CJF196453:CJG196487 CTB196453:CTC196487 DCX196453:DCY196487 DMT196453:DMU196487 DWP196453:DWQ196487 EGL196453:EGM196487 EQH196453:EQI196487 FAD196453:FAE196487 FJZ196453:FKA196487 FTV196453:FTW196487 GDR196453:GDS196487 GNN196453:GNO196487 GXJ196453:GXK196487 HHF196453:HHG196487 HRB196453:HRC196487 IAX196453:IAY196487 IKT196453:IKU196487 IUP196453:IUQ196487 JEL196453:JEM196487 JOH196453:JOI196487 JYD196453:JYE196487 KHZ196453:KIA196487 KRV196453:KRW196487 LBR196453:LBS196487 LLN196453:LLO196487 LVJ196453:LVK196487 MFF196453:MFG196487 MPB196453:MPC196487 MYX196453:MYY196487 NIT196453:NIU196487 NSP196453:NSQ196487 OCL196453:OCM196487 OMH196453:OMI196487 OWD196453:OWE196487 PFZ196453:PGA196487 PPV196453:PPW196487 PZR196453:PZS196487 QJN196453:QJO196487 QTJ196453:QTK196487 RDF196453:RDG196487 RNB196453:RNC196487 RWX196453:RWY196487 SGT196453:SGU196487 SQP196453:SQQ196487 TAL196453:TAM196487 TKH196453:TKI196487 TUD196453:TUE196487 UDZ196453:UEA196487 UNV196453:UNW196487 UXR196453:UXS196487 VHN196453:VHO196487 VRJ196453:VRK196487 WBF196453:WBG196487 WLB196453:WLC196487 WUX196453:WUY196487 H261989:I262023 IL261989:IM262023 SH261989:SI262023 ACD261989:ACE262023 ALZ261989:AMA262023 AVV261989:AVW262023 BFR261989:BFS262023 BPN261989:BPO262023 BZJ261989:BZK262023 CJF261989:CJG262023 CTB261989:CTC262023 DCX261989:DCY262023 DMT261989:DMU262023 DWP261989:DWQ262023 EGL261989:EGM262023 EQH261989:EQI262023 FAD261989:FAE262023 FJZ261989:FKA262023 FTV261989:FTW262023 GDR261989:GDS262023 GNN261989:GNO262023 GXJ261989:GXK262023 HHF261989:HHG262023 HRB261989:HRC262023 IAX261989:IAY262023 IKT261989:IKU262023 IUP261989:IUQ262023 JEL261989:JEM262023 JOH261989:JOI262023 JYD261989:JYE262023 KHZ261989:KIA262023 KRV261989:KRW262023 LBR261989:LBS262023 LLN261989:LLO262023 LVJ261989:LVK262023 MFF261989:MFG262023 MPB261989:MPC262023 MYX261989:MYY262023 NIT261989:NIU262023 NSP261989:NSQ262023 OCL261989:OCM262023 OMH261989:OMI262023 OWD261989:OWE262023 PFZ261989:PGA262023 PPV261989:PPW262023 PZR261989:PZS262023 QJN261989:QJO262023 QTJ261989:QTK262023 RDF261989:RDG262023 RNB261989:RNC262023 RWX261989:RWY262023 SGT261989:SGU262023 SQP261989:SQQ262023 TAL261989:TAM262023 TKH261989:TKI262023 TUD261989:TUE262023 UDZ261989:UEA262023 UNV261989:UNW262023 UXR261989:UXS262023 VHN261989:VHO262023 VRJ261989:VRK262023 WBF261989:WBG262023 WLB261989:WLC262023 WUX261989:WUY262023 H327525:I327559 IL327525:IM327559 SH327525:SI327559 ACD327525:ACE327559 ALZ327525:AMA327559 AVV327525:AVW327559 BFR327525:BFS327559 BPN327525:BPO327559 BZJ327525:BZK327559 CJF327525:CJG327559 CTB327525:CTC327559 DCX327525:DCY327559 DMT327525:DMU327559 DWP327525:DWQ327559 EGL327525:EGM327559 EQH327525:EQI327559 FAD327525:FAE327559 FJZ327525:FKA327559 FTV327525:FTW327559 GDR327525:GDS327559 GNN327525:GNO327559 GXJ327525:GXK327559 HHF327525:HHG327559 HRB327525:HRC327559 IAX327525:IAY327559 IKT327525:IKU327559 IUP327525:IUQ327559 JEL327525:JEM327559 JOH327525:JOI327559 JYD327525:JYE327559 KHZ327525:KIA327559 KRV327525:KRW327559 LBR327525:LBS327559 LLN327525:LLO327559 LVJ327525:LVK327559 MFF327525:MFG327559 MPB327525:MPC327559 MYX327525:MYY327559 NIT327525:NIU327559 NSP327525:NSQ327559 OCL327525:OCM327559 OMH327525:OMI327559 OWD327525:OWE327559 PFZ327525:PGA327559 PPV327525:PPW327559 PZR327525:PZS327559 QJN327525:QJO327559 QTJ327525:QTK327559 RDF327525:RDG327559 RNB327525:RNC327559 RWX327525:RWY327559 SGT327525:SGU327559 SQP327525:SQQ327559 TAL327525:TAM327559 TKH327525:TKI327559 TUD327525:TUE327559 UDZ327525:UEA327559 UNV327525:UNW327559 UXR327525:UXS327559 VHN327525:VHO327559 VRJ327525:VRK327559 WBF327525:WBG327559 WLB327525:WLC327559 WUX327525:WUY327559 H393061:I393095 IL393061:IM393095 SH393061:SI393095 ACD393061:ACE393095 ALZ393061:AMA393095 AVV393061:AVW393095 BFR393061:BFS393095 BPN393061:BPO393095 BZJ393061:BZK393095 CJF393061:CJG393095 CTB393061:CTC393095 DCX393061:DCY393095 DMT393061:DMU393095 DWP393061:DWQ393095 EGL393061:EGM393095 EQH393061:EQI393095 FAD393061:FAE393095 FJZ393061:FKA393095 FTV393061:FTW393095 GDR393061:GDS393095 GNN393061:GNO393095 GXJ393061:GXK393095 HHF393061:HHG393095 HRB393061:HRC393095 IAX393061:IAY393095 IKT393061:IKU393095 IUP393061:IUQ393095 JEL393061:JEM393095 JOH393061:JOI393095 JYD393061:JYE393095 KHZ393061:KIA393095 KRV393061:KRW393095 LBR393061:LBS393095 LLN393061:LLO393095 LVJ393061:LVK393095 MFF393061:MFG393095 MPB393061:MPC393095 MYX393061:MYY393095 NIT393061:NIU393095 NSP393061:NSQ393095 OCL393061:OCM393095 OMH393061:OMI393095 OWD393061:OWE393095 PFZ393061:PGA393095 PPV393061:PPW393095 PZR393061:PZS393095 QJN393061:QJO393095 QTJ393061:QTK393095 RDF393061:RDG393095 RNB393061:RNC393095 RWX393061:RWY393095 SGT393061:SGU393095 SQP393061:SQQ393095 TAL393061:TAM393095 TKH393061:TKI393095 TUD393061:TUE393095 UDZ393061:UEA393095 UNV393061:UNW393095 UXR393061:UXS393095 VHN393061:VHO393095 VRJ393061:VRK393095 WBF393061:WBG393095 WLB393061:WLC393095 WUX393061:WUY393095 H458597:I458631 IL458597:IM458631 SH458597:SI458631 ACD458597:ACE458631 ALZ458597:AMA458631 AVV458597:AVW458631 BFR458597:BFS458631 BPN458597:BPO458631 BZJ458597:BZK458631 CJF458597:CJG458631 CTB458597:CTC458631 DCX458597:DCY458631 DMT458597:DMU458631 DWP458597:DWQ458631 EGL458597:EGM458631 EQH458597:EQI458631 FAD458597:FAE458631 FJZ458597:FKA458631 FTV458597:FTW458631 GDR458597:GDS458631 GNN458597:GNO458631 GXJ458597:GXK458631 HHF458597:HHG458631 HRB458597:HRC458631 IAX458597:IAY458631 IKT458597:IKU458631 IUP458597:IUQ458631 JEL458597:JEM458631 JOH458597:JOI458631 JYD458597:JYE458631 KHZ458597:KIA458631 KRV458597:KRW458631 LBR458597:LBS458631 LLN458597:LLO458631 LVJ458597:LVK458631 MFF458597:MFG458631 MPB458597:MPC458631 MYX458597:MYY458631 NIT458597:NIU458631 NSP458597:NSQ458631 OCL458597:OCM458631 OMH458597:OMI458631 OWD458597:OWE458631 PFZ458597:PGA458631 PPV458597:PPW458631 PZR458597:PZS458631 QJN458597:QJO458631 QTJ458597:QTK458631 RDF458597:RDG458631 RNB458597:RNC458631 RWX458597:RWY458631 SGT458597:SGU458631 SQP458597:SQQ458631 TAL458597:TAM458631 TKH458597:TKI458631 TUD458597:TUE458631 UDZ458597:UEA458631 UNV458597:UNW458631 UXR458597:UXS458631 VHN458597:VHO458631 VRJ458597:VRK458631 WBF458597:WBG458631 WLB458597:WLC458631 WUX458597:WUY458631 H524133:I524167 IL524133:IM524167 SH524133:SI524167 ACD524133:ACE524167 ALZ524133:AMA524167 AVV524133:AVW524167 BFR524133:BFS524167 BPN524133:BPO524167 BZJ524133:BZK524167 CJF524133:CJG524167 CTB524133:CTC524167 DCX524133:DCY524167 DMT524133:DMU524167 DWP524133:DWQ524167 EGL524133:EGM524167 EQH524133:EQI524167 FAD524133:FAE524167 FJZ524133:FKA524167 FTV524133:FTW524167 GDR524133:GDS524167 GNN524133:GNO524167 GXJ524133:GXK524167 HHF524133:HHG524167 HRB524133:HRC524167 IAX524133:IAY524167 IKT524133:IKU524167 IUP524133:IUQ524167 JEL524133:JEM524167 JOH524133:JOI524167 JYD524133:JYE524167 KHZ524133:KIA524167 KRV524133:KRW524167 LBR524133:LBS524167 LLN524133:LLO524167 LVJ524133:LVK524167 MFF524133:MFG524167 MPB524133:MPC524167 MYX524133:MYY524167 NIT524133:NIU524167 NSP524133:NSQ524167 OCL524133:OCM524167 OMH524133:OMI524167 OWD524133:OWE524167 PFZ524133:PGA524167 PPV524133:PPW524167 PZR524133:PZS524167 QJN524133:QJO524167 QTJ524133:QTK524167 RDF524133:RDG524167 RNB524133:RNC524167 RWX524133:RWY524167 SGT524133:SGU524167 SQP524133:SQQ524167 TAL524133:TAM524167 TKH524133:TKI524167 TUD524133:TUE524167 UDZ524133:UEA524167 UNV524133:UNW524167 UXR524133:UXS524167 VHN524133:VHO524167 VRJ524133:VRK524167 WBF524133:WBG524167 WLB524133:WLC524167 WUX524133:WUY524167 H589669:I589703 IL589669:IM589703 SH589669:SI589703 ACD589669:ACE589703 ALZ589669:AMA589703 AVV589669:AVW589703 BFR589669:BFS589703 BPN589669:BPO589703 BZJ589669:BZK589703 CJF589669:CJG589703 CTB589669:CTC589703 DCX589669:DCY589703 DMT589669:DMU589703 DWP589669:DWQ589703 EGL589669:EGM589703 EQH589669:EQI589703 FAD589669:FAE589703 FJZ589669:FKA589703 FTV589669:FTW589703 GDR589669:GDS589703 GNN589669:GNO589703 GXJ589669:GXK589703 HHF589669:HHG589703 HRB589669:HRC589703 IAX589669:IAY589703 IKT589669:IKU589703 IUP589669:IUQ589703 JEL589669:JEM589703 JOH589669:JOI589703 JYD589669:JYE589703 KHZ589669:KIA589703 KRV589669:KRW589703 LBR589669:LBS589703 LLN589669:LLO589703 LVJ589669:LVK589703 MFF589669:MFG589703 MPB589669:MPC589703 MYX589669:MYY589703 NIT589669:NIU589703 NSP589669:NSQ589703 OCL589669:OCM589703 OMH589669:OMI589703 OWD589669:OWE589703 PFZ589669:PGA589703 PPV589669:PPW589703 PZR589669:PZS589703 QJN589669:QJO589703 QTJ589669:QTK589703 RDF589669:RDG589703 RNB589669:RNC589703 RWX589669:RWY589703 SGT589669:SGU589703 SQP589669:SQQ589703 TAL589669:TAM589703 TKH589669:TKI589703 TUD589669:TUE589703 UDZ589669:UEA589703 UNV589669:UNW589703 UXR589669:UXS589703 VHN589669:VHO589703 VRJ589669:VRK589703 WBF589669:WBG589703 WLB589669:WLC589703 WUX589669:WUY589703 H655205:I655239 IL655205:IM655239 SH655205:SI655239 ACD655205:ACE655239 ALZ655205:AMA655239 AVV655205:AVW655239 BFR655205:BFS655239 BPN655205:BPO655239 BZJ655205:BZK655239 CJF655205:CJG655239 CTB655205:CTC655239 DCX655205:DCY655239 DMT655205:DMU655239 DWP655205:DWQ655239 EGL655205:EGM655239 EQH655205:EQI655239 FAD655205:FAE655239 FJZ655205:FKA655239 FTV655205:FTW655239 GDR655205:GDS655239 GNN655205:GNO655239 GXJ655205:GXK655239 HHF655205:HHG655239 HRB655205:HRC655239 IAX655205:IAY655239 IKT655205:IKU655239 IUP655205:IUQ655239 JEL655205:JEM655239 JOH655205:JOI655239 JYD655205:JYE655239 KHZ655205:KIA655239 KRV655205:KRW655239 LBR655205:LBS655239 LLN655205:LLO655239 LVJ655205:LVK655239 MFF655205:MFG655239 MPB655205:MPC655239 MYX655205:MYY655239 NIT655205:NIU655239 NSP655205:NSQ655239 OCL655205:OCM655239 OMH655205:OMI655239 OWD655205:OWE655239 PFZ655205:PGA655239 PPV655205:PPW655239 PZR655205:PZS655239 QJN655205:QJO655239 QTJ655205:QTK655239 RDF655205:RDG655239 RNB655205:RNC655239 RWX655205:RWY655239 SGT655205:SGU655239 SQP655205:SQQ655239 TAL655205:TAM655239 TKH655205:TKI655239 TUD655205:TUE655239 UDZ655205:UEA655239 UNV655205:UNW655239 UXR655205:UXS655239 VHN655205:VHO655239 VRJ655205:VRK655239 WBF655205:WBG655239 WLB655205:WLC655239 WUX655205:WUY655239 H720741:I720775 IL720741:IM720775 SH720741:SI720775 ACD720741:ACE720775 ALZ720741:AMA720775 AVV720741:AVW720775 BFR720741:BFS720775 BPN720741:BPO720775 BZJ720741:BZK720775 CJF720741:CJG720775 CTB720741:CTC720775 DCX720741:DCY720775 DMT720741:DMU720775 DWP720741:DWQ720775 EGL720741:EGM720775 EQH720741:EQI720775 FAD720741:FAE720775 FJZ720741:FKA720775 FTV720741:FTW720775 GDR720741:GDS720775 GNN720741:GNO720775 GXJ720741:GXK720775 HHF720741:HHG720775 HRB720741:HRC720775 IAX720741:IAY720775 IKT720741:IKU720775 IUP720741:IUQ720775 JEL720741:JEM720775 JOH720741:JOI720775 JYD720741:JYE720775 KHZ720741:KIA720775 KRV720741:KRW720775 LBR720741:LBS720775 LLN720741:LLO720775 LVJ720741:LVK720775 MFF720741:MFG720775 MPB720741:MPC720775 MYX720741:MYY720775 NIT720741:NIU720775 NSP720741:NSQ720775 OCL720741:OCM720775 OMH720741:OMI720775 OWD720741:OWE720775 PFZ720741:PGA720775 PPV720741:PPW720775 PZR720741:PZS720775 QJN720741:QJO720775 QTJ720741:QTK720775 RDF720741:RDG720775 RNB720741:RNC720775 RWX720741:RWY720775 SGT720741:SGU720775 SQP720741:SQQ720775 TAL720741:TAM720775 TKH720741:TKI720775 TUD720741:TUE720775 UDZ720741:UEA720775 UNV720741:UNW720775 UXR720741:UXS720775 VHN720741:VHO720775 VRJ720741:VRK720775 WBF720741:WBG720775 WLB720741:WLC720775 WUX720741:WUY720775 H786277:I786311 IL786277:IM786311 SH786277:SI786311 ACD786277:ACE786311 ALZ786277:AMA786311 AVV786277:AVW786311 BFR786277:BFS786311 BPN786277:BPO786311 BZJ786277:BZK786311 CJF786277:CJG786311 CTB786277:CTC786311 DCX786277:DCY786311 DMT786277:DMU786311 DWP786277:DWQ786311 EGL786277:EGM786311 EQH786277:EQI786311 FAD786277:FAE786311 FJZ786277:FKA786311 FTV786277:FTW786311 GDR786277:GDS786311 GNN786277:GNO786311 GXJ786277:GXK786311 HHF786277:HHG786311 HRB786277:HRC786311 IAX786277:IAY786311 IKT786277:IKU786311 IUP786277:IUQ786311 JEL786277:JEM786311 JOH786277:JOI786311 JYD786277:JYE786311 KHZ786277:KIA786311 KRV786277:KRW786311 LBR786277:LBS786311 LLN786277:LLO786311 LVJ786277:LVK786311 MFF786277:MFG786311 MPB786277:MPC786311 MYX786277:MYY786311 NIT786277:NIU786311 NSP786277:NSQ786311 OCL786277:OCM786311 OMH786277:OMI786311 OWD786277:OWE786311 PFZ786277:PGA786311 PPV786277:PPW786311 PZR786277:PZS786311 QJN786277:QJO786311 QTJ786277:QTK786311 RDF786277:RDG786311 RNB786277:RNC786311 RWX786277:RWY786311 SGT786277:SGU786311 SQP786277:SQQ786311 TAL786277:TAM786311 TKH786277:TKI786311 TUD786277:TUE786311 UDZ786277:UEA786311 UNV786277:UNW786311 UXR786277:UXS786311 VHN786277:VHO786311 VRJ786277:VRK786311 WBF786277:WBG786311 WLB786277:WLC786311 WUX786277:WUY786311 H851813:I851847 IL851813:IM851847 SH851813:SI851847 ACD851813:ACE851847 ALZ851813:AMA851847 AVV851813:AVW851847 BFR851813:BFS851847 BPN851813:BPO851847 BZJ851813:BZK851847 CJF851813:CJG851847 CTB851813:CTC851847 DCX851813:DCY851847 DMT851813:DMU851847 DWP851813:DWQ851847 EGL851813:EGM851847 EQH851813:EQI851847 FAD851813:FAE851847 FJZ851813:FKA851847 FTV851813:FTW851847 GDR851813:GDS851847 GNN851813:GNO851847 GXJ851813:GXK851847 HHF851813:HHG851847 HRB851813:HRC851847 IAX851813:IAY851847 IKT851813:IKU851847 IUP851813:IUQ851847 JEL851813:JEM851847 JOH851813:JOI851847 JYD851813:JYE851847 KHZ851813:KIA851847 KRV851813:KRW851847 LBR851813:LBS851847 LLN851813:LLO851847 LVJ851813:LVK851847 MFF851813:MFG851847 MPB851813:MPC851847 MYX851813:MYY851847 NIT851813:NIU851847 NSP851813:NSQ851847 OCL851813:OCM851847 OMH851813:OMI851847 OWD851813:OWE851847 PFZ851813:PGA851847 PPV851813:PPW851847 PZR851813:PZS851847 QJN851813:QJO851847 QTJ851813:QTK851847 RDF851813:RDG851847 RNB851813:RNC851847 RWX851813:RWY851847 SGT851813:SGU851847 SQP851813:SQQ851847 TAL851813:TAM851847 TKH851813:TKI851847 TUD851813:TUE851847 UDZ851813:UEA851847 UNV851813:UNW851847 UXR851813:UXS851847 VHN851813:VHO851847 VRJ851813:VRK851847 WBF851813:WBG851847 WLB851813:WLC851847 WUX851813:WUY851847 H917349:I917383 IL917349:IM917383 SH917349:SI917383 ACD917349:ACE917383 ALZ917349:AMA917383 AVV917349:AVW917383 BFR917349:BFS917383 BPN917349:BPO917383 BZJ917349:BZK917383 CJF917349:CJG917383 CTB917349:CTC917383 DCX917349:DCY917383 DMT917349:DMU917383 DWP917349:DWQ917383 EGL917349:EGM917383 EQH917349:EQI917383 FAD917349:FAE917383 FJZ917349:FKA917383 FTV917349:FTW917383 GDR917349:GDS917383 GNN917349:GNO917383 GXJ917349:GXK917383 HHF917349:HHG917383 HRB917349:HRC917383 IAX917349:IAY917383 IKT917349:IKU917383 IUP917349:IUQ917383 JEL917349:JEM917383 JOH917349:JOI917383 JYD917349:JYE917383 KHZ917349:KIA917383 KRV917349:KRW917383 LBR917349:LBS917383 LLN917349:LLO917383 LVJ917349:LVK917383 MFF917349:MFG917383 MPB917349:MPC917383 MYX917349:MYY917383 NIT917349:NIU917383 NSP917349:NSQ917383 OCL917349:OCM917383 OMH917349:OMI917383 OWD917349:OWE917383 PFZ917349:PGA917383 PPV917349:PPW917383 PZR917349:PZS917383 QJN917349:QJO917383 QTJ917349:QTK917383 RDF917349:RDG917383 RNB917349:RNC917383 RWX917349:RWY917383 SGT917349:SGU917383 SQP917349:SQQ917383 TAL917349:TAM917383 TKH917349:TKI917383 TUD917349:TUE917383 UDZ917349:UEA917383 UNV917349:UNW917383 UXR917349:UXS917383 VHN917349:VHO917383 VRJ917349:VRK917383 WBF917349:WBG917383 WLB917349:WLC917383 WUX917349:WUY917383 H982885:I982919 IL982885:IM982919 SH982885:SI982919 ACD982885:ACE982919 ALZ982885:AMA982919 AVV982885:AVW982919 BFR982885:BFS982919 BPN982885:BPO982919 BZJ982885:BZK982919 CJF982885:CJG982919 CTB982885:CTC982919 DCX982885:DCY982919 DMT982885:DMU982919 DWP982885:DWQ982919 EGL982885:EGM982919 EQH982885:EQI982919 FAD982885:FAE982919 FJZ982885:FKA982919 FTV982885:FTW982919 GDR982885:GDS982919 GNN982885:GNO982919 GXJ982885:GXK982919 HHF982885:HHG982919 HRB982885:HRC982919 IAX982885:IAY982919 IKT982885:IKU982919 IUP982885:IUQ982919 JEL982885:JEM982919 JOH982885:JOI982919 JYD982885:JYE982919 KHZ982885:KIA982919 KRV982885:KRW982919 LBR982885:LBS982919 LLN982885:LLO982919 LVJ982885:LVK982919 MFF982885:MFG982919 MPB982885:MPC982919 MYX982885:MYY982919 NIT982885:NIU982919 NSP982885:NSQ982919 OCL982885:OCM982919 OMH982885:OMI982919 OWD982885:OWE982919 PFZ982885:PGA982919 PPV982885:PPW982919 PZR982885:PZS982919 QJN982885:QJO982919 QTJ982885:QTK982919 RDF982885:RDG982919 RNB982885:RNC982919 RWX982885:RWY982919 SGT982885:SGU982919 SQP982885:SQQ982919 TAL982885:TAM982919 TKH982885:TKI982919 TUD982885:TUE982919 UDZ982885:UEA982919 UNV982885:UNW982919 UXR982885:UXS982919 VHN982885:VHO982919 VRJ982885:VRK982919 WBF982885:WBG982919 WLB982885:WLC982919 WUX982885:WUY982919 H65417:I65419 IL65417:IM65419 SH65417:SI65419 ACD65417:ACE65419 ALZ65417:AMA65419 AVV65417:AVW65419 BFR65417:BFS65419 BPN65417:BPO65419 BZJ65417:BZK65419 CJF65417:CJG65419 CTB65417:CTC65419 DCX65417:DCY65419 DMT65417:DMU65419 DWP65417:DWQ65419 EGL65417:EGM65419 EQH65417:EQI65419 FAD65417:FAE65419 FJZ65417:FKA65419 FTV65417:FTW65419 GDR65417:GDS65419 GNN65417:GNO65419 GXJ65417:GXK65419 HHF65417:HHG65419 HRB65417:HRC65419 IAX65417:IAY65419 IKT65417:IKU65419 IUP65417:IUQ65419 JEL65417:JEM65419 JOH65417:JOI65419 JYD65417:JYE65419 KHZ65417:KIA65419 KRV65417:KRW65419 LBR65417:LBS65419 LLN65417:LLO65419 LVJ65417:LVK65419 MFF65417:MFG65419 MPB65417:MPC65419 MYX65417:MYY65419 NIT65417:NIU65419 NSP65417:NSQ65419 OCL65417:OCM65419 OMH65417:OMI65419 OWD65417:OWE65419 PFZ65417:PGA65419 PPV65417:PPW65419 PZR65417:PZS65419 QJN65417:QJO65419 QTJ65417:QTK65419 RDF65417:RDG65419 RNB65417:RNC65419 RWX65417:RWY65419 SGT65417:SGU65419 SQP65417:SQQ65419 TAL65417:TAM65419 TKH65417:TKI65419 TUD65417:TUE65419 UDZ65417:UEA65419 UNV65417:UNW65419 UXR65417:UXS65419 VHN65417:VHO65419 VRJ65417:VRK65419 WBF65417:WBG65419 WLB65417:WLC65419 WUX65417:WUY65419 H130953:I130955 IL130953:IM130955 SH130953:SI130955 ACD130953:ACE130955 ALZ130953:AMA130955 AVV130953:AVW130955 BFR130953:BFS130955 BPN130953:BPO130955 BZJ130953:BZK130955 CJF130953:CJG130955 CTB130953:CTC130955 DCX130953:DCY130955 DMT130953:DMU130955 DWP130953:DWQ130955 EGL130953:EGM130955 EQH130953:EQI130955 FAD130953:FAE130955 FJZ130953:FKA130955 FTV130953:FTW130955 GDR130953:GDS130955 GNN130953:GNO130955 GXJ130953:GXK130955 HHF130953:HHG130955 HRB130953:HRC130955 IAX130953:IAY130955 IKT130953:IKU130955 IUP130953:IUQ130955 JEL130953:JEM130955 JOH130953:JOI130955 JYD130953:JYE130955 KHZ130953:KIA130955 KRV130953:KRW130955 LBR130953:LBS130955 LLN130953:LLO130955 LVJ130953:LVK130955 MFF130953:MFG130955 MPB130953:MPC130955 MYX130953:MYY130955 NIT130953:NIU130955 NSP130953:NSQ130955 OCL130953:OCM130955 OMH130953:OMI130955 OWD130953:OWE130955 PFZ130953:PGA130955 PPV130953:PPW130955 PZR130953:PZS130955 QJN130953:QJO130955 QTJ130953:QTK130955 RDF130953:RDG130955 RNB130953:RNC130955 RWX130953:RWY130955 SGT130953:SGU130955 SQP130953:SQQ130955 TAL130953:TAM130955 TKH130953:TKI130955 TUD130953:TUE130955 UDZ130953:UEA130955 UNV130953:UNW130955 UXR130953:UXS130955 VHN130953:VHO130955 VRJ130953:VRK130955 WBF130953:WBG130955 WLB130953:WLC130955 WUX130953:WUY130955 H196489:I196491 IL196489:IM196491 SH196489:SI196491 ACD196489:ACE196491 ALZ196489:AMA196491 AVV196489:AVW196491 BFR196489:BFS196491 BPN196489:BPO196491 BZJ196489:BZK196491 CJF196489:CJG196491 CTB196489:CTC196491 DCX196489:DCY196491 DMT196489:DMU196491 DWP196489:DWQ196491 EGL196489:EGM196491 EQH196489:EQI196491 FAD196489:FAE196491 FJZ196489:FKA196491 FTV196489:FTW196491 GDR196489:GDS196491 GNN196489:GNO196491 GXJ196489:GXK196491 HHF196489:HHG196491 HRB196489:HRC196491 IAX196489:IAY196491 IKT196489:IKU196491 IUP196489:IUQ196491 JEL196489:JEM196491 JOH196489:JOI196491 JYD196489:JYE196491 KHZ196489:KIA196491 KRV196489:KRW196491 LBR196489:LBS196491 LLN196489:LLO196491 LVJ196489:LVK196491 MFF196489:MFG196491 MPB196489:MPC196491 MYX196489:MYY196491 NIT196489:NIU196491 NSP196489:NSQ196491 OCL196489:OCM196491 OMH196489:OMI196491 OWD196489:OWE196491 PFZ196489:PGA196491 PPV196489:PPW196491 PZR196489:PZS196491 QJN196489:QJO196491 QTJ196489:QTK196491 RDF196489:RDG196491 RNB196489:RNC196491 RWX196489:RWY196491 SGT196489:SGU196491 SQP196489:SQQ196491 TAL196489:TAM196491 TKH196489:TKI196491 TUD196489:TUE196491 UDZ196489:UEA196491 UNV196489:UNW196491 UXR196489:UXS196491 VHN196489:VHO196491 VRJ196489:VRK196491 WBF196489:WBG196491 WLB196489:WLC196491 WUX196489:WUY196491 H262025:I262027 IL262025:IM262027 SH262025:SI262027 ACD262025:ACE262027 ALZ262025:AMA262027 AVV262025:AVW262027 BFR262025:BFS262027 BPN262025:BPO262027 BZJ262025:BZK262027 CJF262025:CJG262027 CTB262025:CTC262027 DCX262025:DCY262027 DMT262025:DMU262027 DWP262025:DWQ262027 EGL262025:EGM262027 EQH262025:EQI262027 FAD262025:FAE262027 FJZ262025:FKA262027 FTV262025:FTW262027 GDR262025:GDS262027 GNN262025:GNO262027 GXJ262025:GXK262027 HHF262025:HHG262027 HRB262025:HRC262027 IAX262025:IAY262027 IKT262025:IKU262027 IUP262025:IUQ262027 JEL262025:JEM262027 JOH262025:JOI262027 JYD262025:JYE262027 KHZ262025:KIA262027 KRV262025:KRW262027 LBR262025:LBS262027 LLN262025:LLO262027 LVJ262025:LVK262027 MFF262025:MFG262027 MPB262025:MPC262027 MYX262025:MYY262027 NIT262025:NIU262027 NSP262025:NSQ262027 OCL262025:OCM262027 OMH262025:OMI262027 OWD262025:OWE262027 PFZ262025:PGA262027 PPV262025:PPW262027 PZR262025:PZS262027 QJN262025:QJO262027 QTJ262025:QTK262027 RDF262025:RDG262027 RNB262025:RNC262027 RWX262025:RWY262027 SGT262025:SGU262027 SQP262025:SQQ262027 TAL262025:TAM262027 TKH262025:TKI262027 TUD262025:TUE262027 UDZ262025:UEA262027 UNV262025:UNW262027 UXR262025:UXS262027 VHN262025:VHO262027 VRJ262025:VRK262027 WBF262025:WBG262027 WLB262025:WLC262027 WUX262025:WUY262027 H327561:I327563 IL327561:IM327563 SH327561:SI327563 ACD327561:ACE327563 ALZ327561:AMA327563 AVV327561:AVW327563 BFR327561:BFS327563 BPN327561:BPO327563 BZJ327561:BZK327563 CJF327561:CJG327563 CTB327561:CTC327563 DCX327561:DCY327563 DMT327561:DMU327563 DWP327561:DWQ327563 EGL327561:EGM327563 EQH327561:EQI327563 FAD327561:FAE327563 FJZ327561:FKA327563 FTV327561:FTW327563 GDR327561:GDS327563 GNN327561:GNO327563 GXJ327561:GXK327563 HHF327561:HHG327563 HRB327561:HRC327563 IAX327561:IAY327563 IKT327561:IKU327563 IUP327561:IUQ327563 JEL327561:JEM327563 JOH327561:JOI327563 JYD327561:JYE327563 KHZ327561:KIA327563 KRV327561:KRW327563 LBR327561:LBS327563 LLN327561:LLO327563 LVJ327561:LVK327563 MFF327561:MFG327563 MPB327561:MPC327563 MYX327561:MYY327563 NIT327561:NIU327563 NSP327561:NSQ327563 OCL327561:OCM327563 OMH327561:OMI327563 OWD327561:OWE327563 PFZ327561:PGA327563 PPV327561:PPW327563 PZR327561:PZS327563 QJN327561:QJO327563 QTJ327561:QTK327563 RDF327561:RDG327563 RNB327561:RNC327563 RWX327561:RWY327563 SGT327561:SGU327563 SQP327561:SQQ327563 TAL327561:TAM327563 TKH327561:TKI327563 TUD327561:TUE327563 UDZ327561:UEA327563 UNV327561:UNW327563 UXR327561:UXS327563 VHN327561:VHO327563 VRJ327561:VRK327563 WBF327561:WBG327563 WLB327561:WLC327563 WUX327561:WUY327563 H393097:I393099 IL393097:IM393099 SH393097:SI393099 ACD393097:ACE393099 ALZ393097:AMA393099 AVV393097:AVW393099 BFR393097:BFS393099 BPN393097:BPO393099 BZJ393097:BZK393099 CJF393097:CJG393099 CTB393097:CTC393099 DCX393097:DCY393099 DMT393097:DMU393099 DWP393097:DWQ393099 EGL393097:EGM393099 EQH393097:EQI393099 FAD393097:FAE393099 FJZ393097:FKA393099 FTV393097:FTW393099 GDR393097:GDS393099 GNN393097:GNO393099 GXJ393097:GXK393099 HHF393097:HHG393099 HRB393097:HRC393099 IAX393097:IAY393099 IKT393097:IKU393099 IUP393097:IUQ393099 JEL393097:JEM393099 JOH393097:JOI393099 JYD393097:JYE393099 KHZ393097:KIA393099 KRV393097:KRW393099 LBR393097:LBS393099 LLN393097:LLO393099 LVJ393097:LVK393099 MFF393097:MFG393099 MPB393097:MPC393099 MYX393097:MYY393099 NIT393097:NIU393099 NSP393097:NSQ393099 OCL393097:OCM393099 OMH393097:OMI393099 OWD393097:OWE393099 PFZ393097:PGA393099 PPV393097:PPW393099 PZR393097:PZS393099 QJN393097:QJO393099 QTJ393097:QTK393099 RDF393097:RDG393099 RNB393097:RNC393099 RWX393097:RWY393099 SGT393097:SGU393099 SQP393097:SQQ393099 TAL393097:TAM393099 TKH393097:TKI393099 TUD393097:TUE393099 UDZ393097:UEA393099 UNV393097:UNW393099 UXR393097:UXS393099 VHN393097:VHO393099 VRJ393097:VRK393099 WBF393097:WBG393099 WLB393097:WLC393099 WUX393097:WUY393099 H458633:I458635 IL458633:IM458635 SH458633:SI458635 ACD458633:ACE458635 ALZ458633:AMA458635 AVV458633:AVW458635 BFR458633:BFS458635 BPN458633:BPO458635 BZJ458633:BZK458635 CJF458633:CJG458635 CTB458633:CTC458635 DCX458633:DCY458635 DMT458633:DMU458635 DWP458633:DWQ458635 EGL458633:EGM458635 EQH458633:EQI458635 FAD458633:FAE458635 FJZ458633:FKA458635 FTV458633:FTW458635 GDR458633:GDS458635 GNN458633:GNO458635 GXJ458633:GXK458635 HHF458633:HHG458635 HRB458633:HRC458635 IAX458633:IAY458635 IKT458633:IKU458635 IUP458633:IUQ458635 JEL458633:JEM458635 JOH458633:JOI458635 JYD458633:JYE458635 KHZ458633:KIA458635 KRV458633:KRW458635 LBR458633:LBS458635 LLN458633:LLO458635 LVJ458633:LVK458635 MFF458633:MFG458635 MPB458633:MPC458635 MYX458633:MYY458635 NIT458633:NIU458635 NSP458633:NSQ458635 OCL458633:OCM458635 OMH458633:OMI458635 OWD458633:OWE458635 PFZ458633:PGA458635 PPV458633:PPW458635 PZR458633:PZS458635 QJN458633:QJO458635 QTJ458633:QTK458635 RDF458633:RDG458635 RNB458633:RNC458635 RWX458633:RWY458635 SGT458633:SGU458635 SQP458633:SQQ458635 TAL458633:TAM458635 TKH458633:TKI458635 TUD458633:TUE458635 UDZ458633:UEA458635 UNV458633:UNW458635 UXR458633:UXS458635 VHN458633:VHO458635 VRJ458633:VRK458635 WBF458633:WBG458635 WLB458633:WLC458635 WUX458633:WUY458635 H524169:I524171 IL524169:IM524171 SH524169:SI524171 ACD524169:ACE524171 ALZ524169:AMA524171 AVV524169:AVW524171 BFR524169:BFS524171 BPN524169:BPO524171 BZJ524169:BZK524171 CJF524169:CJG524171 CTB524169:CTC524171 DCX524169:DCY524171 DMT524169:DMU524171 DWP524169:DWQ524171 EGL524169:EGM524171 EQH524169:EQI524171 FAD524169:FAE524171 FJZ524169:FKA524171 FTV524169:FTW524171 GDR524169:GDS524171 GNN524169:GNO524171 GXJ524169:GXK524171 HHF524169:HHG524171 HRB524169:HRC524171 IAX524169:IAY524171 IKT524169:IKU524171 IUP524169:IUQ524171 JEL524169:JEM524171 JOH524169:JOI524171 JYD524169:JYE524171 KHZ524169:KIA524171 KRV524169:KRW524171 LBR524169:LBS524171 LLN524169:LLO524171 LVJ524169:LVK524171 MFF524169:MFG524171 MPB524169:MPC524171 MYX524169:MYY524171 NIT524169:NIU524171 NSP524169:NSQ524171 OCL524169:OCM524171 OMH524169:OMI524171 OWD524169:OWE524171 PFZ524169:PGA524171 PPV524169:PPW524171 PZR524169:PZS524171 QJN524169:QJO524171 QTJ524169:QTK524171 RDF524169:RDG524171 RNB524169:RNC524171 RWX524169:RWY524171 SGT524169:SGU524171 SQP524169:SQQ524171 TAL524169:TAM524171 TKH524169:TKI524171 TUD524169:TUE524171 UDZ524169:UEA524171 UNV524169:UNW524171 UXR524169:UXS524171 VHN524169:VHO524171 VRJ524169:VRK524171 WBF524169:WBG524171 WLB524169:WLC524171 WUX524169:WUY524171 H589705:I589707 IL589705:IM589707 SH589705:SI589707 ACD589705:ACE589707 ALZ589705:AMA589707 AVV589705:AVW589707 BFR589705:BFS589707 BPN589705:BPO589707 BZJ589705:BZK589707 CJF589705:CJG589707 CTB589705:CTC589707 DCX589705:DCY589707 DMT589705:DMU589707 DWP589705:DWQ589707 EGL589705:EGM589707 EQH589705:EQI589707 FAD589705:FAE589707 FJZ589705:FKA589707 FTV589705:FTW589707 GDR589705:GDS589707 GNN589705:GNO589707 GXJ589705:GXK589707 HHF589705:HHG589707 HRB589705:HRC589707 IAX589705:IAY589707 IKT589705:IKU589707 IUP589705:IUQ589707 JEL589705:JEM589707 JOH589705:JOI589707 JYD589705:JYE589707 KHZ589705:KIA589707 KRV589705:KRW589707 LBR589705:LBS589707 LLN589705:LLO589707 LVJ589705:LVK589707 MFF589705:MFG589707 MPB589705:MPC589707 MYX589705:MYY589707 NIT589705:NIU589707 NSP589705:NSQ589707 OCL589705:OCM589707 OMH589705:OMI589707 OWD589705:OWE589707 PFZ589705:PGA589707 PPV589705:PPW589707 PZR589705:PZS589707 QJN589705:QJO589707 QTJ589705:QTK589707 RDF589705:RDG589707 RNB589705:RNC589707 RWX589705:RWY589707 SGT589705:SGU589707 SQP589705:SQQ589707 TAL589705:TAM589707 TKH589705:TKI589707 TUD589705:TUE589707 UDZ589705:UEA589707 UNV589705:UNW589707 UXR589705:UXS589707 VHN589705:VHO589707 VRJ589705:VRK589707 WBF589705:WBG589707 WLB589705:WLC589707 WUX589705:WUY589707 H655241:I655243 IL655241:IM655243 SH655241:SI655243 ACD655241:ACE655243 ALZ655241:AMA655243 AVV655241:AVW655243 BFR655241:BFS655243 BPN655241:BPO655243 BZJ655241:BZK655243 CJF655241:CJG655243 CTB655241:CTC655243 DCX655241:DCY655243 DMT655241:DMU655243 DWP655241:DWQ655243 EGL655241:EGM655243 EQH655241:EQI655243 FAD655241:FAE655243 FJZ655241:FKA655243 FTV655241:FTW655243 GDR655241:GDS655243 GNN655241:GNO655243 GXJ655241:GXK655243 HHF655241:HHG655243 HRB655241:HRC655243 IAX655241:IAY655243 IKT655241:IKU655243 IUP655241:IUQ655243 JEL655241:JEM655243 JOH655241:JOI655243 JYD655241:JYE655243 KHZ655241:KIA655243 KRV655241:KRW655243 LBR655241:LBS655243 LLN655241:LLO655243 LVJ655241:LVK655243 MFF655241:MFG655243 MPB655241:MPC655243 MYX655241:MYY655243 NIT655241:NIU655243 NSP655241:NSQ655243 OCL655241:OCM655243 OMH655241:OMI655243 OWD655241:OWE655243 PFZ655241:PGA655243 PPV655241:PPW655243 PZR655241:PZS655243 QJN655241:QJO655243 QTJ655241:QTK655243 RDF655241:RDG655243 RNB655241:RNC655243 RWX655241:RWY655243 SGT655241:SGU655243 SQP655241:SQQ655243 TAL655241:TAM655243 TKH655241:TKI655243 TUD655241:TUE655243 UDZ655241:UEA655243 UNV655241:UNW655243 UXR655241:UXS655243 VHN655241:VHO655243 VRJ655241:VRK655243 WBF655241:WBG655243 WLB655241:WLC655243 WUX655241:WUY655243 H720777:I720779 IL720777:IM720779 SH720777:SI720779 ACD720777:ACE720779 ALZ720777:AMA720779 AVV720777:AVW720779 BFR720777:BFS720779 BPN720777:BPO720779 BZJ720777:BZK720779 CJF720777:CJG720779 CTB720777:CTC720779 DCX720777:DCY720779 DMT720777:DMU720779 DWP720777:DWQ720779 EGL720777:EGM720779 EQH720777:EQI720779 FAD720777:FAE720779 FJZ720777:FKA720779 FTV720777:FTW720779 GDR720777:GDS720779 GNN720777:GNO720779 GXJ720777:GXK720779 HHF720777:HHG720779 HRB720777:HRC720779 IAX720777:IAY720779 IKT720777:IKU720779 IUP720777:IUQ720779 JEL720777:JEM720779 JOH720777:JOI720779 JYD720777:JYE720779 KHZ720777:KIA720779 KRV720777:KRW720779 LBR720777:LBS720779 LLN720777:LLO720779 LVJ720777:LVK720779 MFF720777:MFG720779 MPB720777:MPC720779 MYX720777:MYY720779 NIT720777:NIU720779 NSP720777:NSQ720779 OCL720777:OCM720779 OMH720777:OMI720779 OWD720777:OWE720779 PFZ720777:PGA720779 PPV720777:PPW720779 PZR720777:PZS720779 QJN720777:QJO720779 QTJ720777:QTK720779 RDF720777:RDG720779 RNB720777:RNC720779 RWX720777:RWY720779 SGT720777:SGU720779 SQP720777:SQQ720779 TAL720777:TAM720779 TKH720777:TKI720779 TUD720777:TUE720779 UDZ720777:UEA720779 UNV720777:UNW720779 UXR720777:UXS720779 VHN720777:VHO720779 VRJ720777:VRK720779 WBF720777:WBG720779 WLB720777:WLC720779 WUX720777:WUY720779 H786313:I786315 IL786313:IM786315 SH786313:SI786315 ACD786313:ACE786315 ALZ786313:AMA786315 AVV786313:AVW786315 BFR786313:BFS786315 BPN786313:BPO786315 BZJ786313:BZK786315 CJF786313:CJG786315 CTB786313:CTC786315 DCX786313:DCY786315 DMT786313:DMU786315 DWP786313:DWQ786315 EGL786313:EGM786315 EQH786313:EQI786315 FAD786313:FAE786315 FJZ786313:FKA786315 FTV786313:FTW786315 GDR786313:GDS786315 GNN786313:GNO786315 GXJ786313:GXK786315 HHF786313:HHG786315 HRB786313:HRC786315 IAX786313:IAY786315 IKT786313:IKU786315 IUP786313:IUQ786315 JEL786313:JEM786315 JOH786313:JOI786315 JYD786313:JYE786315 KHZ786313:KIA786315 KRV786313:KRW786315 LBR786313:LBS786315 LLN786313:LLO786315 LVJ786313:LVK786315 MFF786313:MFG786315 MPB786313:MPC786315 MYX786313:MYY786315 NIT786313:NIU786315 NSP786313:NSQ786315 OCL786313:OCM786315 OMH786313:OMI786315 OWD786313:OWE786315 PFZ786313:PGA786315 PPV786313:PPW786315 PZR786313:PZS786315 QJN786313:QJO786315 QTJ786313:QTK786315 RDF786313:RDG786315 RNB786313:RNC786315 RWX786313:RWY786315 SGT786313:SGU786315 SQP786313:SQQ786315 TAL786313:TAM786315 TKH786313:TKI786315 TUD786313:TUE786315 UDZ786313:UEA786315 UNV786313:UNW786315 UXR786313:UXS786315 VHN786313:VHO786315 VRJ786313:VRK786315 WBF786313:WBG786315 WLB786313:WLC786315 WUX786313:WUY786315 H851849:I851851 IL851849:IM851851 SH851849:SI851851 ACD851849:ACE851851 ALZ851849:AMA851851 AVV851849:AVW851851 BFR851849:BFS851851 BPN851849:BPO851851 BZJ851849:BZK851851 CJF851849:CJG851851 CTB851849:CTC851851 DCX851849:DCY851851 DMT851849:DMU851851 DWP851849:DWQ851851 EGL851849:EGM851851 EQH851849:EQI851851 FAD851849:FAE851851 FJZ851849:FKA851851 FTV851849:FTW851851 GDR851849:GDS851851 GNN851849:GNO851851 GXJ851849:GXK851851 HHF851849:HHG851851 HRB851849:HRC851851 IAX851849:IAY851851 IKT851849:IKU851851 IUP851849:IUQ851851 JEL851849:JEM851851 JOH851849:JOI851851 JYD851849:JYE851851 KHZ851849:KIA851851 KRV851849:KRW851851 LBR851849:LBS851851 LLN851849:LLO851851 LVJ851849:LVK851851 MFF851849:MFG851851 MPB851849:MPC851851 MYX851849:MYY851851 NIT851849:NIU851851 NSP851849:NSQ851851 OCL851849:OCM851851 OMH851849:OMI851851 OWD851849:OWE851851 PFZ851849:PGA851851 PPV851849:PPW851851 PZR851849:PZS851851 QJN851849:QJO851851 QTJ851849:QTK851851 RDF851849:RDG851851 RNB851849:RNC851851 RWX851849:RWY851851 SGT851849:SGU851851 SQP851849:SQQ851851 TAL851849:TAM851851 TKH851849:TKI851851 TUD851849:TUE851851 UDZ851849:UEA851851 UNV851849:UNW851851 UXR851849:UXS851851 VHN851849:VHO851851 VRJ851849:VRK851851 WBF851849:WBG851851 WLB851849:WLC851851 WUX851849:WUY851851 H917385:I917387 IL917385:IM917387 SH917385:SI917387 ACD917385:ACE917387 ALZ917385:AMA917387 AVV917385:AVW917387 BFR917385:BFS917387 BPN917385:BPO917387 BZJ917385:BZK917387 CJF917385:CJG917387 CTB917385:CTC917387 DCX917385:DCY917387 DMT917385:DMU917387 DWP917385:DWQ917387 EGL917385:EGM917387 EQH917385:EQI917387 FAD917385:FAE917387 FJZ917385:FKA917387 FTV917385:FTW917387 GDR917385:GDS917387 GNN917385:GNO917387 GXJ917385:GXK917387 HHF917385:HHG917387 HRB917385:HRC917387 IAX917385:IAY917387 IKT917385:IKU917387 IUP917385:IUQ917387 JEL917385:JEM917387 JOH917385:JOI917387 JYD917385:JYE917387 KHZ917385:KIA917387 KRV917385:KRW917387 LBR917385:LBS917387 LLN917385:LLO917387 LVJ917385:LVK917387 MFF917385:MFG917387 MPB917385:MPC917387 MYX917385:MYY917387 NIT917385:NIU917387 NSP917385:NSQ917387 OCL917385:OCM917387 OMH917385:OMI917387 OWD917385:OWE917387 PFZ917385:PGA917387 PPV917385:PPW917387 PZR917385:PZS917387 QJN917385:QJO917387 QTJ917385:QTK917387 RDF917385:RDG917387 RNB917385:RNC917387 RWX917385:RWY917387 SGT917385:SGU917387 SQP917385:SQQ917387 TAL917385:TAM917387 TKH917385:TKI917387 TUD917385:TUE917387 UDZ917385:UEA917387 UNV917385:UNW917387 UXR917385:UXS917387 VHN917385:VHO917387 VRJ917385:VRK917387 WBF917385:WBG917387 WLB917385:WLC917387 WUX917385:WUY917387 H982921:I982923 IL982921:IM982923 SH982921:SI982923 ACD982921:ACE982923 ALZ982921:AMA982923 AVV982921:AVW982923 BFR982921:BFS982923 BPN982921:BPO982923 BZJ982921:BZK982923 CJF982921:CJG982923 CTB982921:CTC982923 DCX982921:DCY982923 DMT982921:DMU982923 DWP982921:DWQ982923 EGL982921:EGM982923 EQH982921:EQI982923 FAD982921:FAE982923 FJZ982921:FKA982923 FTV982921:FTW982923 GDR982921:GDS982923 GNN982921:GNO982923 GXJ982921:GXK982923 HHF982921:HHG982923 HRB982921:HRC982923 IAX982921:IAY982923 IKT982921:IKU982923 IUP982921:IUQ982923 JEL982921:JEM982923 JOH982921:JOI982923 JYD982921:JYE982923 KHZ982921:KIA982923 KRV982921:KRW982923 LBR982921:LBS982923 LLN982921:LLO982923 LVJ982921:LVK982923 MFF982921:MFG982923 MPB982921:MPC982923 MYX982921:MYY982923 NIT982921:NIU982923 NSP982921:NSQ982923 OCL982921:OCM982923 OMH982921:OMI982923 OWD982921:OWE982923 PFZ982921:PGA982923 PPV982921:PPW982923 PZR982921:PZS982923 QJN982921:QJO982923 QTJ982921:QTK982923 RDF982921:RDG982923 RNB982921:RNC982923 RWX982921:RWY982923 SGT982921:SGU982923 SQP982921:SQQ982923 TAL982921:TAM982923 TKH982921:TKI982923 TUD982921:TUE982923 UDZ982921:UEA982923 UNV982921:UNW982923 UXR982921:UXS982923 VHN982921:VHO982923 VRJ982921:VRK982923 WBF982921:WBG982923 WLB982921:WLC982923 WUX982921:WUY982923 H65376:I65379 IL65376:IM65379 SH65376:SI65379 ACD65376:ACE65379 ALZ65376:AMA65379 AVV65376:AVW65379 BFR65376:BFS65379 BPN65376:BPO65379 BZJ65376:BZK65379 CJF65376:CJG65379 CTB65376:CTC65379 DCX65376:DCY65379 DMT65376:DMU65379 DWP65376:DWQ65379 EGL65376:EGM65379 EQH65376:EQI65379 FAD65376:FAE65379 FJZ65376:FKA65379 FTV65376:FTW65379 GDR65376:GDS65379 GNN65376:GNO65379 GXJ65376:GXK65379 HHF65376:HHG65379 HRB65376:HRC65379 IAX65376:IAY65379 IKT65376:IKU65379 IUP65376:IUQ65379 JEL65376:JEM65379 JOH65376:JOI65379 JYD65376:JYE65379 KHZ65376:KIA65379 KRV65376:KRW65379 LBR65376:LBS65379 LLN65376:LLO65379 LVJ65376:LVK65379 MFF65376:MFG65379 MPB65376:MPC65379 MYX65376:MYY65379 NIT65376:NIU65379 NSP65376:NSQ65379 OCL65376:OCM65379 OMH65376:OMI65379 OWD65376:OWE65379 PFZ65376:PGA65379 PPV65376:PPW65379 PZR65376:PZS65379 QJN65376:QJO65379 QTJ65376:QTK65379 RDF65376:RDG65379 RNB65376:RNC65379 RWX65376:RWY65379 SGT65376:SGU65379 SQP65376:SQQ65379 TAL65376:TAM65379 TKH65376:TKI65379 TUD65376:TUE65379 UDZ65376:UEA65379 UNV65376:UNW65379 UXR65376:UXS65379 VHN65376:VHO65379 VRJ65376:VRK65379 WBF65376:WBG65379 WLB65376:WLC65379 WUX65376:WUY65379 H130912:I130915 IL130912:IM130915 SH130912:SI130915 ACD130912:ACE130915 ALZ130912:AMA130915 AVV130912:AVW130915 BFR130912:BFS130915 BPN130912:BPO130915 BZJ130912:BZK130915 CJF130912:CJG130915 CTB130912:CTC130915 DCX130912:DCY130915 DMT130912:DMU130915 DWP130912:DWQ130915 EGL130912:EGM130915 EQH130912:EQI130915 FAD130912:FAE130915 FJZ130912:FKA130915 FTV130912:FTW130915 GDR130912:GDS130915 GNN130912:GNO130915 GXJ130912:GXK130915 HHF130912:HHG130915 HRB130912:HRC130915 IAX130912:IAY130915 IKT130912:IKU130915 IUP130912:IUQ130915 JEL130912:JEM130915 JOH130912:JOI130915 JYD130912:JYE130915 KHZ130912:KIA130915 KRV130912:KRW130915 LBR130912:LBS130915 LLN130912:LLO130915 LVJ130912:LVK130915 MFF130912:MFG130915 MPB130912:MPC130915 MYX130912:MYY130915 NIT130912:NIU130915 NSP130912:NSQ130915 OCL130912:OCM130915 OMH130912:OMI130915 OWD130912:OWE130915 PFZ130912:PGA130915 PPV130912:PPW130915 PZR130912:PZS130915 QJN130912:QJO130915 QTJ130912:QTK130915 RDF130912:RDG130915 RNB130912:RNC130915 RWX130912:RWY130915 SGT130912:SGU130915 SQP130912:SQQ130915 TAL130912:TAM130915 TKH130912:TKI130915 TUD130912:TUE130915 UDZ130912:UEA130915 UNV130912:UNW130915 UXR130912:UXS130915 VHN130912:VHO130915 VRJ130912:VRK130915 WBF130912:WBG130915 WLB130912:WLC130915 WUX130912:WUY130915 H196448:I196451 IL196448:IM196451 SH196448:SI196451 ACD196448:ACE196451 ALZ196448:AMA196451 AVV196448:AVW196451 BFR196448:BFS196451 BPN196448:BPO196451 BZJ196448:BZK196451 CJF196448:CJG196451 CTB196448:CTC196451 DCX196448:DCY196451 DMT196448:DMU196451 DWP196448:DWQ196451 EGL196448:EGM196451 EQH196448:EQI196451 FAD196448:FAE196451 FJZ196448:FKA196451 FTV196448:FTW196451 GDR196448:GDS196451 GNN196448:GNO196451 GXJ196448:GXK196451 HHF196448:HHG196451 HRB196448:HRC196451 IAX196448:IAY196451 IKT196448:IKU196451 IUP196448:IUQ196451 JEL196448:JEM196451 JOH196448:JOI196451 JYD196448:JYE196451 KHZ196448:KIA196451 KRV196448:KRW196451 LBR196448:LBS196451 LLN196448:LLO196451 LVJ196448:LVK196451 MFF196448:MFG196451 MPB196448:MPC196451 MYX196448:MYY196451 NIT196448:NIU196451 NSP196448:NSQ196451 OCL196448:OCM196451 OMH196448:OMI196451 OWD196448:OWE196451 PFZ196448:PGA196451 PPV196448:PPW196451 PZR196448:PZS196451 QJN196448:QJO196451 QTJ196448:QTK196451 RDF196448:RDG196451 RNB196448:RNC196451 RWX196448:RWY196451 SGT196448:SGU196451 SQP196448:SQQ196451 TAL196448:TAM196451 TKH196448:TKI196451 TUD196448:TUE196451 UDZ196448:UEA196451 UNV196448:UNW196451 UXR196448:UXS196451 VHN196448:VHO196451 VRJ196448:VRK196451 WBF196448:WBG196451 WLB196448:WLC196451 WUX196448:WUY196451 H261984:I261987 IL261984:IM261987 SH261984:SI261987 ACD261984:ACE261987 ALZ261984:AMA261987 AVV261984:AVW261987 BFR261984:BFS261987 BPN261984:BPO261987 BZJ261984:BZK261987 CJF261984:CJG261987 CTB261984:CTC261987 DCX261984:DCY261987 DMT261984:DMU261987 DWP261984:DWQ261987 EGL261984:EGM261987 EQH261984:EQI261987 FAD261984:FAE261987 FJZ261984:FKA261987 FTV261984:FTW261987 GDR261984:GDS261987 GNN261984:GNO261987 GXJ261984:GXK261987 HHF261984:HHG261987 HRB261984:HRC261987 IAX261984:IAY261987 IKT261984:IKU261987 IUP261984:IUQ261987 JEL261984:JEM261987 JOH261984:JOI261987 JYD261984:JYE261987 KHZ261984:KIA261987 KRV261984:KRW261987 LBR261984:LBS261987 LLN261984:LLO261987 LVJ261984:LVK261987 MFF261984:MFG261987 MPB261984:MPC261987 MYX261984:MYY261987 NIT261984:NIU261987 NSP261984:NSQ261987 OCL261984:OCM261987 OMH261984:OMI261987 OWD261984:OWE261987 PFZ261984:PGA261987 PPV261984:PPW261987 PZR261984:PZS261987 QJN261984:QJO261987 QTJ261984:QTK261987 RDF261984:RDG261987 RNB261984:RNC261987 RWX261984:RWY261987 SGT261984:SGU261987 SQP261984:SQQ261987 TAL261984:TAM261987 TKH261984:TKI261987 TUD261984:TUE261987 UDZ261984:UEA261987 UNV261984:UNW261987 UXR261984:UXS261987 VHN261984:VHO261987 VRJ261984:VRK261987 WBF261984:WBG261987 WLB261984:WLC261987 WUX261984:WUY261987 H327520:I327523 IL327520:IM327523 SH327520:SI327523 ACD327520:ACE327523 ALZ327520:AMA327523 AVV327520:AVW327523 BFR327520:BFS327523 BPN327520:BPO327523 BZJ327520:BZK327523 CJF327520:CJG327523 CTB327520:CTC327523 DCX327520:DCY327523 DMT327520:DMU327523 DWP327520:DWQ327523 EGL327520:EGM327523 EQH327520:EQI327523 FAD327520:FAE327523 FJZ327520:FKA327523 FTV327520:FTW327523 GDR327520:GDS327523 GNN327520:GNO327523 GXJ327520:GXK327523 HHF327520:HHG327523 HRB327520:HRC327523 IAX327520:IAY327523 IKT327520:IKU327523 IUP327520:IUQ327523 JEL327520:JEM327523 JOH327520:JOI327523 JYD327520:JYE327523 KHZ327520:KIA327523 KRV327520:KRW327523 LBR327520:LBS327523 LLN327520:LLO327523 LVJ327520:LVK327523 MFF327520:MFG327523 MPB327520:MPC327523 MYX327520:MYY327523 NIT327520:NIU327523 NSP327520:NSQ327523 OCL327520:OCM327523 OMH327520:OMI327523 OWD327520:OWE327523 PFZ327520:PGA327523 PPV327520:PPW327523 PZR327520:PZS327523 QJN327520:QJO327523 QTJ327520:QTK327523 RDF327520:RDG327523 RNB327520:RNC327523 RWX327520:RWY327523 SGT327520:SGU327523 SQP327520:SQQ327523 TAL327520:TAM327523 TKH327520:TKI327523 TUD327520:TUE327523 UDZ327520:UEA327523 UNV327520:UNW327523 UXR327520:UXS327523 VHN327520:VHO327523 VRJ327520:VRK327523 WBF327520:WBG327523 WLB327520:WLC327523 WUX327520:WUY327523 H393056:I393059 IL393056:IM393059 SH393056:SI393059 ACD393056:ACE393059 ALZ393056:AMA393059 AVV393056:AVW393059 BFR393056:BFS393059 BPN393056:BPO393059 BZJ393056:BZK393059 CJF393056:CJG393059 CTB393056:CTC393059 DCX393056:DCY393059 DMT393056:DMU393059 DWP393056:DWQ393059 EGL393056:EGM393059 EQH393056:EQI393059 FAD393056:FAE393059 FJZ393056:FKA393059 FTV393056:FTW393059 GDR393056:GDS393059 GNN393056:GNO393059 GXJ393056:GXK393059 HHF393056:HHG393059 HRB393056:HRC393059 IAX393056:IAY393059 IKT393056:IKU393059 IUP393056:IUQ393059 JEL393056:JEM393059 JOH393056:JOI393059 JYD393056:JYE393059 KHZ393056:KIA393059 KRV393056:KRW393059 LBR393056:LBS393059 LLN393056:LLO393059 LVJ393056:LVK393059 MFF393056:MFG393059 MPB393056:MPC393059 MYX393056:MYY393059 NIT393056:NIU393059 NSP393056:NSQ393059 OCL393056:OCM393059 OMH393056:OMI393059 OWD393056:OWE393059 PFZ393056:PGA393059 PPV393056:PPW393059 PZR393056:PZS393059 QJN393056:QJO393059 QTJ393056:QTK393059 RDF393056:RDG393059 RNB393056:RNC393059 RWX393056:RWY393059 SGT393056:SGU393059 SQP393056:SQQ393059 TAL393056:TAM393059 TKH393056:TKI393059 TUD393056:TUE393059 UDZ393056:UEA393059 UNV393056:UNW393059 UXR393056:UXS393059 VHN393056:VHO393059 VRJ393056:VRK393059 WBF393056:WBG393059 WLB393056:WLC393059 WUX393056:WUY393059 H458592:I458595 IL458592:IM458595 SH458592:SI458595 ACD458592:ACE458595 ALZ458592:AMA458595 AVV458592:AVW458595 BFR458592:BFS458595 BPN458592:BPO458595 BZJ458592:BZK458595 CJF458592:CJG458595 CTB458592:CTC458595 DCX458592:DCY458595 DMT458592:DMU458595 DWP458592:DWQ458595 EGL458592:EGM458595 EQH458592:EQI458595 FAD458592:FAE458595 FJZ458592:FKA458595 FTV458592:FTW458595 GDR458592:GDS458595 GNN458592:GNO458595 GXJ458592:GXK458595 HHF458592:HHG458595 HRB458592:HRC458595 IAX458592:IAY458595 IKT458592:IKU458595 IUP458592:IUQ458595 JEL458592:JEM458595 JOH458592:JOI458595 JYD458592:JYE458595 KHZ458592:KIA458595 KRV458592:KRW458595 LBR458592:LBS458595 LLN458592:LLO458595 LVJ458592:LVK458595 MFF458592:MFG458595 MPB458592:MPC458595 MYX458592:MYY458595 NIT458592:NIU458595 NSP458592:NSQ458595 OCL458592:OCM458595 OMH458592:OMI458595 OWD458592:OWE458595 PFZ458592:PGA458595 PPV458592:PPW458595 PZR458592:PZS458595 QJN458592:QJO458595 QTJ458592:QTK458595 RDF458592:RDG458595 RNB458592:RNC458595 RWX458592:RWY458595 SGT458592:SGU458595 SQP458592:SQQ458595 TAL458592:TAM458595 TKH458592:TKI458595 TUD458592:TUE458595 UDZ458592:UEA458595 UNV458592:UNW458595 UXR458592:UXS458595 VHN458592:VHO458595 VRJ458592:VRK458595 WBF458592:WBG458595 WLB458592:WLC458595 WUX458592:WUY458595 H524128:I524131 IL524128:IM524131 SH524128:SI524131 ACD524128:ACE524131 ALZ524128:AMA524131 AVV524128:AVW524131 BFR524128:BFS524131 BPN524128:BPO524131 BZJ524128:BZK524131 CJF524128:CJG524131 CTB524128:CTC524131 DCX524128:DCY524131 DMT524128:DMU524131 DWP524128:DWQ524131 EGL524128:EGM524131 EQH524128:EQI524131 FAD524128:FAE524131 FJZ524128:FKA524131 FTV524128:FTW524131 GDR524128:GDS524131 GNN524128:GNO524131 GXJ524128:GXK524131 HHF524128:HHG524131 HRB524128:HRC524131 IAX524128:IAY524131 IKT524128:IKU524131 IUP524128:IUQ524131 JEL524128:JEM524131 JOH524128:JOI524131 JYD524128:JYE524131 KHZ524128:KIA524131 KRV524128:KRW524131 LBR524128:LBS524131 LLN524128:LLO524131 LVJ524128:LVK524131 MFF524128:MFG524131 MPB524128:MPC524131 MYX524128:MYY524131 NIT524128:NIU524131 NSP524128:NSQ524131 OCL524128:OCM524131 OMH524128:OMI524131 OWD524128:OWE524131 PFZ524128:PGA524131 PPV524128:PPW524131 PZR524128:PZS524131 QJN524128:QJO524131 QTJ524128:QTK524131 RDF524128:RDG524131 RNB524128:RNC524131 RWX524128:RWY524131 SGT524128:SGU524131 SQP524128:SQQ524131 TAL524128:TAM524131 TKH524128:TKI524131 TUD524128:TUE524131 UDZ524128:UEA524131 UNV524128:UNW524131 UXR524128:UXS524131 VHN524128:VHO524131 VRJ524128:VRK524131 WBF524128:WBG524131 WLB524128:WLC524131 WUX524128:WUY524131 H589664:I589667 IL589664:IM589667 SH589664:SI589667 ACD589664:ACE589667 ALZ589664:AMA589667 AVV589664:AVW589667 BFR589664:BFS589667 BPN589664:BPO589667 BZJ589664:BZK589667 CJF589664:CJG589667 CTB589664:CTC589667 DCX589664:DCY589667 DMT589664:DMU589667 DWP589664:DWQ589667 EGL589664:EGM589667 EQH589664:EQI589667 FAD589664:FAE589667 FJZ589664:FKA589667 FTV589664:FTW589667 GDR589664:GDS589667 GNN589664:GNO589667 GXJ589664:GXK589667 HHF589664:HHG589667 HRB589664:HRC589667 IAX589664:IAY589667 IKT589664:IKU589667 IUP589664:IUQ589667 JEL589664:JEM589667 JOH589664:JOI589667 JYD589664:JYE589667 KHZ589664:KIA589667 KRV589664:KRW589667 LBR589664:LBS589667 LLN589664:LLO589667 LVJ589664:LVK589667 MFF589664:MFG589667 MPB589664:MPC589667 MYX589664:MYY589667 NIT589664:NIU589667 NSP589664:NSQ589667 OCL589664:OCM589667 OMH589664:OMI589667 OWD589664:OWE589667 PFZ589664:PGA589667 PPV589664:PPW589667 PZR589664:PZS589667 QJN589664:QJO589667 QTJ589664:QTK589667 RDF589664:RDG589667 RNB589664:RNC589667 RWX589664:RWY589667 SGT589664:SGU589667 SQP589664:SQQ589667 TAL589664:TAM589667 TKH589664:TKI589667 TUD589664:TUE589667 UDZ589664:UEA589667 UNV589664:UNW589667 UXR589664:UXS589667 VHN589664:VHO589667 VRJ589664:VRK589667 WBF589664:WBG589667 WLB589664:WLC589667 WUX589664:WUY589667 H655200:I655203 IL655200:IM655203 SH655200:SI655203 ACD655200:ACE655203 ALZ655200:AMA655203 AVV655200:AVW655203 BFR655200:BFS655203 BPN655200:BPO655203 BZJ655200:BZK655203 CJF655200:CJG655203 CTB655200:CTC655203 DCX655200:DCY655203 DMT655200:DMU655203 DWP655200:DWQ655203 EGL655200:EGM655203 EQH655200:EQI655203 FAD655200:FAE655203 FJZ655200:FKA655203 FTV655200:FTW655203 GDR655200:GDS655203 GNN655200:GNO655203 GXJ655200:GXK655203 HHF655200:HHG655203 HRB655200:HRC655203 IAX655200:IAY655203 IKT655200:IKU655203 IUP655200:IUQ655203 JEL655200:JEM655203 JOH655200:JOI655203 JYD655200:JYE655203 KHZ655200:KIA655203 KRV655200:KRW655203 LBR655200:LBS655203 LLN655200:LLO655203 LVJ655200:LVK655203 MFF655200:MFG655203 MPB655200:MPC655203 MYX655200:MYY655203 NIT655200:NIU655203 NSP655200:NSQ655203 OCL655200:OCM655203 OMH655200:OMI655203 OWD655200:OWE655203 PFZ655200:PGA655203 PPV655200:PPW655203 PZR655200:PZS655203 QJN655200:QJO655203 QTJ655200:QTK655203 RDF655200:RDG655203 RNB655200:RNC655203 RWX655200:RWY655203 SGT655200:SGU655203 SQP655200:SQQ655203 TAL655200:TAM655203 TKH655200:TKI655203 TUD655200:TUE655203 UDZ655200:UEA655203 UNV655200:UNW655203 UXR655200:UXS655203 VHN655200:VHO655203 VRJ655200:VRK655203 WBF655200:WBG655203 WLB655200:WLC655203 WUX655200:WUY655203 H720736:I720739 IL720736:IM720739 SH720736:SI720739 ACD720736:ACE720739 ALZ720736:AMA720739 AVV720736:AVW720739 BFR720736:BFS720739 BPN720736:BPO720739 BZJ720736:BZK720739 CJF720736:CJG720739 CTB720736:CTC720739 DCX720736:DCY720739 DMT720736:DMU720739 DWP720736:DWQ720739 EGL720736:EGM720739 EQH720736:EQI720739 FAD720736:FAE720739 FJZ720736:FKA720739 FTV720736:FTW720739 GDR720736:GDS720739 GNN720736:GNO720739 GXJ720736:GXK720739 HHF720736:HHG720739 HRB720736:HRC720739 IAX720736:IAY720739 IKT720736:IKU720739 IUP720736:IUQ720739 JEL720736:JEM720739 JOH720736:JOI720739 JYD720736:JYE720739 KHZ720736:KIA720739 KRV720736:KRW720739 LBR720736:LBS720739 LLN720736:LLO720739 LVJ720736:LVK720739 MFF720736:MFG720739 MPB720736:MPC720739 MYX720736:MYY720739 NIT720736:NIU720739 NSP720736:NSQ720739 OCL720736:OCM720739 OMH720736:OMI720739 OWD720736:OWE720739 PFZ720736:PGA720739 PPV720736:PPW720739 PZR720736:PZS720739 QJN720736:QJO720739 QTJ720736:QTK720739 RDF720736:RDG720739 RNB720736:RNC720739 RWX720736:RWY720739 SGT720736:SGU720739 SQP720736:SQQ720739 TAL720736:TAM720739 TKH720736:TKI720739 TUD720736:TUE720739 UDZ720736:UEA720739 UNV720736:UNW720739 UXR720736:UXS720739 VHN720736:VHO720739 VRJ720736:VRK720739 WBF720736:WBG720739 WLB720736:WLC720739 WUX720736:WUY720739 H786272:I786275 IL786272:IM786275 SH786272:SI786275 ACD786272:ACE786275 ALZ786272:AMA786275 AVV786272:AVW786275 BFR786272:BFS786275 BPN786272:BPO786275 BZJ786272:BZK786275 CJF786272:CJG786275 CTB786272:CTC786275 DCX786272:DCY786275 DMT786272:DMU786275 DWP786272:DWQ786275 EGL786272:EGM786275 EQH786272:EQI786275 FAD786272:FAE786275 FJZ786272:FKA786275 FTV786272:FTW786275 GDR786272:GDS786275 GNN786272:GNO786275 GXJ786272:GXK786275 HHF786272:HHG786275 HRB786272:HRC786275 IAX786272:IAY786275 IKT786272:IKU786275 IUP786272:IUQ786275 JEL786272:JEM786275 JOH786272:JOI786275 JYD786272:JYE786275 KHZ786272:KIA786275 KRV786272:KRW786275 LBR786272:LBS786275 LLN786272:LLO786275 LVJ786272:LVK786275 MFF786272:MFG786275 MPB786272:MPC786275 MYX786272:MYY786275 NIT786272:NIU786275 NSP786272:NSQ786275 OCL786272:OCM786275 OMH786272:OMI786275 OWD786272:OWE786275 PFZ786272:PGA786275 PPV786272:PPW786275 PZR786272:PZS786275 QJN786272:QJO786275 QTJ786272:QTK786275 RDF786272:RDG786275 RNB786272:RNC786275 RWX786272:RWY786275 SGT786272:SGU786275 SQP786272:SQQ786275 TAL786272:TAM786275 TKH786272:TKI786275 TUD786272:TUE786275 UDZ786272:UEA786275 UNV786272:UNW786275 UXR786272:UXS786275 VHN786272:VHO786275 VRJ786272:VRK786275 WBF786272:WBG786275 WLB786272:WLC786275 WUX786272:WUY786275 H851808:I851811 IL851808:IM851811 SH851808:SI851811 ACD851808:ACE851811 ALZ851808:AMA851811 AVV851808:AVW851811 BFR851808:BFS851811 BPN851808:BPO851811 BZJ851808:BZK851811 CJF851808:CJG851811 CTB851808:CTC851811 DCX851808:DCY851811 DMT851808:DMU851811 DWP851808:DWQ851811 EGL851808:EGM851811 EQH851808:EQI851811 FAD851808:FAE851811 FJZ851808:FKA851811 FTV851808:FTW851811 GDR851808:GDS851811 GNN851808:GNO851811 GXJ851808:GXK851811 HHF851808:HHG851811 HRB851808:HRC851811 IAX851808:IAY851811 IKT851808:IKU851811 IUP851808:IUQ851811 JEL851808:JEM851811 JOH851808:JOI851811 JYD851808:JYE851811 KHZ851808:KIA851811 KRV851808:KRW851811 LBR851808:LBS851811 LLN851808:LLO851811 LVJ851808:LVK851811 MFF851808:MFG851811 MPB851808:MPC851811 MYX851808:MYY851811 NIT851808:NIU851811 NSP851808:NSQ851811 OCL851808:OCM851811 OMH851808:OMI851811 OWD851808:OWE851811 PFZ851808:PGA851811 PPV851808:PPW851811 PZR851808:PZS851811 QJN851808:QJO851811 QTJ851808:QTK851811 RDF851808:RDG851811 RNB851808:RNC851811 RWX851808:RWY851811 SGT851808:SGU851811 SQP851808:SQQ851811 TAL851808:TAM851811 TKH851808:TKI851811 TUD851808:TUE851811 UDZ851808:UEA851811 UNV851808:UNW851811 UXR851808:UXS851811 VHN851808:VHO851811 VRJ851808:VRK851811 WBF851808:WBG851811 WLB851808:WLC851811 WUX851808:WUY851811 H917344:I917347 IL917344:IM917347 SH917344:SI917347 ACD917344:ACE917347 ALZ917344:AMA917347 AVV917344:AVW917347 BFR917344:BFS917347 BPN917344:BPO917347 BZJ917344:BZK917347 CJF917344:CJG917347 CTB917344:CTC917347 DCX917344:DCY917347 DMT917344:DMU917347 DWP917344:DWQ917347 EGL917344:EGM917347 EQH917344:EQI917347 FAD917344:FAE917347 FJZ917344:FKA917347 FTV917344:FTW917347 GDR917344:GDS917347 GNN917344:GNO917347 GXJ917344:GXK917347 HHF917344:HHG917347 HRB917344:HRC917347 IAX917344:IAY917347 IKT917344:IKU917347 IUP917344:IUQ917347 JEL917344:JEM917347 JOH917344:JOI917347 JYD917344:JYE917347 KHZ917344:KIA917347 KRV917344:KRW917347 LBR917344:LBS917347 LLN917344:LLO917347 LVJ917344:LVK917347 MFF917344:MFG917347 MPB917344:MPC917347 MYX917344:MYY917347 NIT917344:NIU917347 NSP917344:NSQ917347 OCL917344:OCM917347 OMH917344:OMI917347 OWD917344:OWE917347 PFZ917344:PGA917347 PPV917344:PPW917347 PZR917344:PZS917347 QJN917344:QJO917347 QTJ917344:QTK917347 RDF917344:RDG917347 RNB917344:RNC917347 RWX917344:RWY917347 SGT917344:SGU917347 SQP917344:SQQ917347 TAL917344:TAM917347 TKH917344:TKI917347 TUD917344:TUE917347 UDZ917344:UEA917347 UNV917344:UNW917347 UXR917344:UXS917347 VHN917344:VHO917347 VRJ917344:VRK917347 WBF917344:WBG917347 WLB917344:WLC917347 WUX917344:WUY917347 H982880:I982883 IL982880:IM982883 SH982880:SI982883 ACD982880:ACE982883 ALZ982880:AMA982883 AVV982880:AVW982883 BFR982880:BFS982883 BPN982880:BPO982883 BZJ982880:BZK982883 CJF982880:CJG982883 CTB982880:CTC982883 DCX982880:DCY982883 DMT982880:DMU982883 DWP982880:DWQ982883 EGL982880:EGM982883 EQH982880:EQI982883 FAD982880:FAE982883 FJZ982880:FKA982883 FTV982880:FTW982883 GDR982880:GDS982883 GNN982880:GNO982883 GXJ982880:GXK982883 HHF982880:HHG982883 HRB982880:HRC982883 IAX982880:IAY982883 IKT982880:IKU982883 IUP982880:IUQ982883 JEL982880:JEM982883 JOH982880:JOI982883 JYD982880:JYE982883 KHZ982880:KIA982883 KRV982880:KRW982883 LBR982880:LBS982883 LLN982880:LLO982883 LVJ982880:LVK982883 MFF982880:MFG982883 MPB982880:MPC982883 MYX982880:MYY982883 NIT982880:NIU982883 NSP982880:NSQ982883 OCL982880:OCM982883 OMH982880:OMI982883 OWD982880:OWE982883 PFZ982880:PGA982883 PPV982880:PPW982883 PZR982880:PZS982883 QJN982880:QJO982883 QTJ982880:QTK982883 RDF982880:RDG982883 RNB982880:RNC982883 RWX982880:RWY982883 SGT982880:SGU982883 SQP982880:SQQ982883 TAL982880:TAM982883 TKH982880:TKI982883 TUD982880:TUE982883 UDZ982880:UEA982883 UNV982880:UNW982883 UXR982880:UXS982883 VHN982880:VHO982883 VRJ982880:VRK982883 WBF982880:WBG982883 WLB982880:WLC982883 WUX982880:WUY982883" xr:uid="{00000000-0002-0000-0200-000000000000}">
      <formula1>0</formula1>
    </dataValidation>
    <dataValidation type="whole" operator="notEqual" allowBlank="1" showInputMessage="1" showErrorMessage="1" errorTitle="Incorrect entry" error="You can enter only positive or negative whole numbers." sqref="H65380:I65380 IL65380:IM65380 SH65380:SI65380 ACD65380:ACE65380 ALZ65380:AMA65380 AVV65380:AVW65380 BFR65380:BFS65380 BPN65380:BPO65380 BZJ65380:BZK65380 CJF65380:CJG65380 CTB65380:CTC65380 DCX65380:DCY65380 DMT65380:DMU65380 DWP65380:DWQ65380 EGL65380:EGM65380 EQH65380:EQI65380 FAD65380:FAE65380 FJZ65380:FKA65380 FTV65380:FTW65380 GDR65380:GDS65380 GNN65380:GNO65380 GXJ65380:GXK65380 HHF65380:HHG65380 HRB65380:HRC65380 IAX65380:IAY65380 IKT65380:IKU65380 IUP65380:IUQ65380 JEL65380:JEM65380 JOH65380:JOI65380 JYD65380:JYE65380 KHZ65380:KIA65380 KRV65380:KRW65380 LBR65380:LBS65380 LLN65380:LLO65380 LVJ65380:LVK65380 MFF65380:MFG65380 MPB65380:MPC65380 MYX65380:MYY65380 NIT65380:NIU65380 NSP65380:NSQ65380 OCL65380:OCM65380 OMH65380:OMI65380 OWD65380:OWE65380 PFZ65380:PGA65380 PPV65380:PPW65380 PZR65380:PZS65380 QJN65380:QJO65380 QTJ65380:QTK65380 RDF65380:RDG65380 RNB65380:RNC65380 RWX65380:RWY65380 SGT65380:SGU65380 SQP65380:SQQ65380 TAL65380:TAM65380 TKH65380:TKI65380 TUD65380:TUE65380 UDZ65380:UEA65380 UNV65380:UNW65380 UXR65380:UXS65380 VHN65380:VHO65380 VRJ65380:VRK65380 WBF65380:WBG65380 WLB65380:WLC65380 WUX65380:WUY65380 H130916:I130916 IL130916:IM130916 SH130916:SI130916 ACD130916:ACE130916 ALZ130916:AMA130916 AVV130916:AVW130916 BFR130916:BFS130916 BPN130916:BPO130916 BZJ130916:BZK130916 CJF130916:CJG130916 CTB130916:CTC130916 DCX130916:DCY130916 DMT130916:DMU130916 DWP130916:DWQ130916 EGL130916:EGM130916 EQH130916:EQI130916 FAD130916:FAE130916 FJZ130916:FKA130916 FTV130916:FTW130916 GDR130916:GDS130916 GNN130916:GNO130916 GXJ130916:GXK130916 HHF130916:HHG130916 HRB130916:HRC130916 IAX130916:IAY130916 IKT130916:IKU130916 IUP130916:IUQ130916 JEL130916:JEM130916 JOH130916:JOI130916 JYD130916:JYE130916 KHZ130916:KIA130916 KRV130916:KRW130916 LBR130916:LBS130916 LLN130916:LLO130916 LVJ130916:LVK130916 MFF130916:MFG130916 MPB130916:MPC130916 MYX130916:MYY130916 NIT130916:NIU130916 NSP130916:NSQ130916 OCL130916:OCM130916 OMH130916:OMI130916 OWD130916:OWE130916 PFZ130916:PGA130916 PPV130916:PPW130916 PZR130916:PZS130916 QJN130916:QJO130916 QTJ130916:QTK130916 RDF130916:RDG130916 RNB130916:RNC130916 RWX130916:RWY130916 SGT130916:SGU130916 SQP130916:SQQ130916 TAL130916:TAM130916 TKH130916:TKI130916 TUD130916:TUE130916 UDZ130916:UEA130916 UNV130916:UNW130916 UXR130916:UXS130916 VHN130916:VHO130916 VRJ130916:VRK130916 WBF130916:WBG130916 WLB130916:WLC130916 WUX130916:WUY130916 H196452:I196452 IL196452:IM196452 SH196452:SI196452 ACD196452:ACE196452 ALZ196452:AMA196452 AVV196452:AVW196452 BFR196452:BFS196452 BPN196452:BPO196452 BZJ196452:BZK196452 CJF196452:CJG196452 CTB196452:CTC196452 DCX196452:DCY196452 DMT196452:DMU196452 DWP196452:DWQ196452 EGL196452:EGM196452 EQH196452:EQI196452 FAD196452:FAE196452 FJZ196452:FKA196452 FTV196452:FTW196452 GDR196452:GDS196452 GNN196452:GNO196452 GXJ196452:GXK196452 HHF196452:HHG196452 HRB196452:HRC196452 IAX196452:IAY196452 IKT196452:IKU196452 IUP196452:IUQ196452 JEL196452:JEM196452 JOH196452:JOI196452 JYD196452:JYE196452 KHZ196452:KIA196452 KRV196452:KRW196452 LBR196452:LBS196452 LLN196452:LLO196452 LVJ196452:LVK196452 MFF196452:MFG196452 MPB196452:MPC196452 MYX196452:MYY196452 NIT196452:NIU196452 NSP196452:NSQ196452 OCL196452:OCM196452 OMH196452:OMI196452 OWD196452:OWE196452 PFZ196452:PGA196452 PPV196452:PPW196452 PZR196452:PZS196452 QJN196452:QJO196452 QTJ196452:QTK196452 RDF196452:RDG196452 RNB196452:RNC196452 RWX196452:RWY196452 SGT196452:SGU196452 SQP196452:SQQ196452 TAL196452:TAM196452 TKH196452:TKI196452 TUD196452:TUE196452 UDZ196452:UEA196452 UNV196452:UNW196452 UXR196452:UXS196452 VHN196452:VHO196452 VRJ196452:VRK196452 WBF196452:WBG196452 WLB196452:WLC196452 WUX196452:WUY196452 H261988:I261988 IL261988:IM261988 SH261988:SI261988 ACD261988:ACE261988 ALZ261988:AMA261988 AVV261988:AVW261988 BFR261988:BFS261988 BPN261988:BPO261988 BZJ261988:BZK261988 CJF261988:CJG261988 CTB261988:CTC261988 DCX261988:DCY261988 DMT261988:DMU261988 DWP261988:DWQ261988 EGL261988:EGM261988 EQH261988:EQI261988 FAD261988:FAE261988 FJZ261988:FKA261988 FTV261988:FTW261988 GDR261988:GDS261988 GNN261988:GNO261988 GXJ261988:GXK261988 HHF261988:HHG261988 HRB261988:HRC261988 IAX261988:IAY261988 IKT261988:IKU261988 IUP261988:IUQ261988 JEL261988:JEM261988 JOH261988:JOI261988 JYD261988:JYE261988 KHZ261988:KIA261988 KRV261988:KRW261988 LBR261988:LBS261988 LLN261988:LLO261988 LVJ261988:LVK261988 MFF261988:MFG261988 MPB261988:MPC261988 MYX261988:MYY261988 NIT261988:NIU261988 NSP261988:NSQ261988 OCL261988:OCM261988 OMH261988:OMI261988 OWD261988:OWE261988 PFZ261988:PGA261988 PPV261988:PPW261988 PZR261988:PZS261988 QJN261988:QJO261988 QTJ261988:QTK261988 RDF261988:RDG261988 RNB261988:RNC261988 RWX261988:RWY261988 SGT261988:SGU261988 SQP261988:SQQ261988 TAL261988:TAM261988 TKH261988:TKI261988 TUD261988:TUE261988 UDZ261988:UEA261988 UNV261988:UNW261988 UXR261988:UXS261988 VHN261988:VHO261988 VRJ261988:VRK261988 WBF261988:WBG261988 WLB261988:WLC261988 WUX261988:WUY261988 H327524:I327524 IL327524:IM327524 SH327524:SI327524 ACD327524:ACE327524 ALZ327524:AMA327524 AVV327524:AVW327524 BFR327524:BFS327524 BPN327524:BPO327524 BZJ327524:BZK327524 CJF327524:CJG327524 CTB327524:CTC327524 DCX327524:DCY327524 DMT327524:DMU327524 DWP327524:DWQ327524 EGL327524:EGM327524 EQH327524:EQI327524 FAD327524:FAE327524 FJZ327524:FKA327524 FTV327524:FTW327524 GDR327524:GDS327524 GNN327524:GNO327524 GXJ327524:GXK327524 HHF327524:HHG327524 HRB327524:HRC327524 IAX327524:IAY327524 IKT327524:IKU327524 IUP327524:IUQ327524 JEL327524:JEM327524 JOH327524:JOI327524 JYD327524:JYE327524 KHZ327524:KIA327524 KRV327524:KRW327524 LBR327524:LBS327524 LLN327524:LLO327524 LVJ327524:LVK327524 MFF327524:MFG327524 MPB327524:MPC327524 MYX327524:MYY327524 NIT327524:NIU327524 NSP327524:NSQ327524 OCL327524:OCM327524 OMH327524:OMI327524 OWD327524:OWE327524 PFZ327524:PGA327524 PPV327524:PPW327524 PZR327524:PZS327524 QJN327524:QJO327524 QTJ327524:QTK327524 RDF327524:RDG327524 RNB327524:RNC327524 RWX327524:RWY327524 SGT327524:SGU327524 SQP327524:SQQ327524 TAL327524:TAM327524 TKH327524:TKI327524 TUD327524:TUE327524 UDZ327524:UEA327524 UNV327524:UNW327524 UXR327524:UXS327524 VHN327524:VHO327524 VRJ327524:VRK327524 WBF327524:WBG327524 WLB327524:WLC327524 WUX327524:WUY327524 H393060:I393060 IL393060:IM393060 SH393060:SI393060 ACD393060:ACE393060 ALZ393060:AMA393060 AVV393060:AVW393060 BFR393060:BFS393060 BPN393060:BPO393060 BZJ393060:BZK393060 CJF393060:CJG393060 CTB393060:CTC393060 DCX393060:DCY393060 DMT393060:DMU393060 DWP393060:DWQ393060 EGL393060:EGM393060 EQH393060:EQI393060 FAD393060:FAE393060 FJZ393060:FKA393060 FTV393060:FTW393060 GDR393060:GDS393060 GNN393060:GNO393060 GXJ393060:GXK393060 HHF393060:HHG393060 HRB393060:HRC393060 IAX393060:IAY393060 IKT393060:IKU393060 IUP393060:IUQ393060 JEL393060:JEM393060 JOH393060:JOI393060 JYD393060:JYE393060 KHZ393060:KIA393060 KRV393060:KRW393060 LBR393060:LBS393060 LLN393060:LLO393060 LVJ393060:LVK393060 MFF393060:MFG393060 MPB393060:MPC393060 MYX393060:MYY393060 NIT393060:NIU393060 NSP393060:NSQ393060 OCL393060:OCM393060 OMH393060:OMI393060 OWD393060:OWE393060 PFZ393060:PGA393060 PPV393060:PPW393060 PZR393060:PZS393060 QJN393060:QJO393060 QTJ393060:QTK393060 RDF393060:RDG393060 RNB393060:RNC393060 RWX393060:RWY393060 SGT393060:SGU393060 SQP393060:SQQ393060 TAL393060:TAM393060 TKH393060:TKI393060 TUD393060:TUE393060 UDZ393060:UEA393060 UNV393060:UNW393060 UXR393060:UXS393060 VHN393060:VHO393060 VRJ393060:VRK393060 WBF393060:WBG393060 WLB393060:WLC393060 WUX393060:WUY393060 H458596:I458596 IL458596:IM458596 SH458596:SI458596 ACD458596:ACE458596 ALZ458596:AMA458596 AVV458596:AVW458596 BFR458596:BFS458596 BPN458596:BPO458596 BZJ458596:BZK458596 CJF458596:CJG458596 CTB458596:CTC458596 DCX458596:DCY458596 DMT458596:DMU458596 DWP458596:DWQ458596 EGL458596:EGM458596 EQH458596:EQI458596 FAD458596:FAE458596 FJZ458596:FKA458596 FTV458596:FTW458596 GDR458596:GDS458596 GNN458596:GNO458596 GXJ458596:GXK458596 HHF458596:HHG458596 HRB458596:HRC458596 IAX458596:IAY458596 IKT458596:IKU458596 IUP458596:IUQ458596 JEL458596:JEM458596 JOH458596:JOI458596 JYD458596:JYE458596 KHZ458596:KIA458596 KRV458596:KRW458596 LBR458596:LBS458596 LLN458596:LLO458596 LVJ458596:LVK458596 MFF458596:MFG458596 MPB458596:MPC458596 MYX458596:MYY458596 NIT458596:NIU458596 NSP458596:NSQ458596 OCL458596:OCM458596 OMH458596:OMI458596 OWD458596:OWE458596 PFZ458596:PGA458596 PPV458596:PPW458596 PZR458596:PZS458596 QJN458596:QJO458596 QTJ458596:QTK458596 RDF458596:RDG458596 RNB458596:RNC458596 RWX458596:RWY458596 SGT458596:SGU458596 SQP458596:SQQ458596 TAL458596:TAM458596 TKH458596:TKI458596 TUD458596:TUE458596 UDZ458596:UEA458596 UNV458596:UNW458596 UXR458596:UXS458596 VHN458596:VHO458596 VRJ458596:VRK458596 WBF458596:WBG458596 WLB458596:WLC458596 WUX458596:WUY458596 H524132:I524132 IL524132:IM524132 SH524132:SI524132 ACD524132:ACE524132 ALZ524132:AMA524132 AVV524132:AVW524132 BFR524132:BFS524132 BPN524132:BPO524132 BZJ524132:BZK524132 CJF524132:CJG524132 CTB524132:CTC524132 DCX524132:DCY524132 DMT524132:DMU524132 DWP524132:DWQ524132 EGL524132:EGM524132 EQH524132:EQI524132 FAD524132:FAE524132 FJZ524132:FKA524132 FTV524132:FTW524132 GDR524132:GDS524132 GNN524132:GNO524132 GXJ524132:GXK524132 HHF524132:HHG524132 HRB524132:HRC524132 IAX524132:IAY524132 IKT524132:IKU524132 IUP524132:IUQ524132 JEL524132:JEM524132 JOH524132:JOI524132 JYD524132:JYE524132 KHZ524132:KIA524132 KRV524132:KRW524132 LBR524132:LBS524132 LLN524132:LLO524132 LVJ524132:LVK524132 MFF524132:MFG524132 MPB524132:MPC524132 MYX524132:MYY524132 NIT524132:NIU524132 NSP524132:NSQ524132 OCL524132:OCM524132 OMH524132:OMI524132 OWD524132:OWE524132 PFZ524132:PGA524132 PPV524132:PPW524132 PZR524132:PZS524132 QJN524132:QJO524132 QTJ524132:QTK524132 RDF524132:RDG524132 RNB524132:RNC524132 RWX524132:RWY524132 SGT524132:SGU524132 SQP524132:SQQ524132 TAL524132:TAM524132 TKH524132:TKI524132 TUD524132:TUE524132 UDZ524132:UEA524132 UNV524132:UNW524132 UXR524132:UXS524132 VHN524132:VHO524132 VRJ524132:VRK524132 WBF524132:WBG524132 WLB524132:WLC524132 WUX524132:WUY524132 H589668:I589668 IL589668:IM589668 SH589668:SI589668 ACD589668:ACE589668 ALZ589668:AMA589668 AVV589668:AVW589668 BFR589668:BFS589668 BPN589668:BPO589668 BZJ589668:BZK589668 CJF589668:CJG589668 CTB589668:CTC589668 DCX589668:DCY589668 DMT589668:DMU589668 DWP589668:DWQ589668 EGL589668:EGM589668 EQH589668:EQI589668 FAD589668:FAE589668 FJZ589668:FKA589668 FTV589668:FTW589668 GDR589668:GDS589668 GNN589668:GNO589668 GXJ589668:GXK589668 HHF589668:HHG589668 HRB589668:HRC589668 IAX589668:IAY589668 IKT589668:IKU589668 IUP589668:IUQ589668 JEL589668:JEM589668 JOH589668:JOI589668 JYD589668:JYE589668 KHZ589668:KIA589668 KRV589668:KRW589668 LBR589668:LBS589668 LLN589668:LLO589668 LVJ589668:LVK589668 MFF589668:MFG589668 MPB589668:MPC589668 MYX589668:MYY589668 NIT589668:NIU589668 NSP589668:NSQ589668 OCL589668:OCM589668 OMH589668:OMI589668 OWD589668:OWE589668 PFZ589668:PGA589668 PPV589668:PPW589668 PZR589668:PZS589668 QJN589668:QJO589668 QTJ589668:QTK589668 RDF589668:RDG589668 RNB589668:RNC589668 RWX589668:RWY589668 SGT589668:SGU589668 SQP589668:SQQ589668 TAL589668:TAM589668 TKH589668:TKI589668 TUD589668:TUE589668 UDZ589668:UEA589668 UNV589668:UNW589668 UXR589668:UXS589668 VHN589668:VHO589668 VRJ589668:VRK589668 WBF589668:WBG589668 WLB589668:WLC589668 WUX589668:WUY589668 H655204:I655204 IL655204:IM655204 SH655204:SI655204 ACD655204:ACE655204 ALZ655204:AMA655204 AVV655204:AVW655204 BFR655204:BFS655204 BPN655204:BPO655204 BZJ655204:BZK655204 CJF655204:CJG655204 CTB655204:CTC655204 DCX655204:DCY655204 DMT655204:DMU655204 DWP655204:DWQ655204 EGL655204:EGM655204 EQH655204:EQI655204 FAD655204:FAE655204 FJZ655204:FKA655204 FTV655204:FTW655204 GDR655204:GDS655204 GNN655204:GNO655204 GXJ655204:GXK655204 HHF655204:HHG655204 HRB655204:HRC655204 IAX655204:IAY655204 IKT655204:IKU655204 IUP655204:IUQ655204 JEL655204:JEM655204 JOH655204:JOI655204 JYD655204:JYE655204 KHZ655204:KIA655204 KRV655204:KRW655204 LBR655204:LBS655204 LLN655204:LLO655204 LVJ655204:LVK655204 MFF655204:MFG655204 MPB655204:MPC655204 MYX655204:MYY655204 NIT655204:NIU655204 NSP655204:NSQ655204 OCL655204:OCM655204 OMH655204:OMI655204 OWD655204:OWE655204 PFZ655204:PGA655204 PPV655204:PPW655204 PZR655204:PZS655204 QJN655204:QJO655204 QTJ655204:QTK655204 RDF655204:RDG655204 RNB655204:RNC655204 RWX655204:RWY655204 SGT655204:SGU655204 SQP655204:SQQ655204 TAL655204:TAM655204 TKH655204:TKI655204 TUD655204:TUE655204 UDZ655204:UEA655204 UNV655204:UNW655204 UXR655204:UXS655204 VHN655204:VHO655204 VRJ655204:VRK655204 WBF655204:WBG655204 WLB655204:WLC655204 WUX655204:WUY655204 H720740:I720740 IL720740:IM720740 SH720740:SI720740 ACD720740:ACE720740 ALZ720740:AMA720740 AVV720740:AVW720740 BFR720740:BFS720740 BPN720740:BPO720740 BZJ720740:BZK720740 CJF720740:CJG720740 CTB720740:CTC720740 DCX720740:DCY720740 DMT720740:DMU720740 DWP720740:DWQ720740 EGL720740:EGM720740 EQH720740:EQI720740 FAD720740:FAE720740 FJZ720740:FKA720740 FTV720740:FTW720740 GDR720740:GDS720740 GNN720740:GNO720740 GXJ720740:GXK720740 HHF720740:HHG720740 HRB720740:HRC720740 IAX720740:IAY720740 IKT720740:IKU720740 IUP720740:IUQ720740 JEL720740:JEM720740 JOH720740:JOI720740 JYD720740:JYE720740 KHZ720740:KIA720740 KRV720740:KRW720740 LBR720740:LBS720740 LLN720740:LLO720740 LVJ720740:LVK720740 MFF720740:MFG720740 MPB720740:MPC720740 MYX720740:MYY720740 NIT720740:NIU720740 NSP720740:NSQ720740 OCL720740:OCM720740 OMH720740:OMI720740 OWD720740:OWE720740 PFZ720740:PGA720740 PPV720740:PPW720740 PZR720740:PZS720740 QJN720740:QJO720740 QTJ720740:QTK720740 RDF720740:RDG720740 RNB720740:RNC720740 RWX720740:RWY720740 SGT720740:SGU720740 SQP720740:SQQ720740 TAL720740:TAM720740 TKH720740:TKI720740 TUD720740:TUE720740 UDZ720740:UEA720740 UNV720740:UNW720740 UXR720740:UXS720740 VHN720740:VHO720740 VRJ720740:VRK720740 WBF720740:WBG720740 WLB720740:WLC720740 WUX720740:WUY720740 H786276:I786276 IL786276:IM786276 SH786276:SI786276 ACD786276:ACE786276 ALZ786276:AMA786276 AVV786276:AVW786276 BFR786276:BFS786276 BPN786276:BPO786276 BZJ786276:BZK786276 CJF786276:CJG786276 CTB786276:CTC786276 DCX786276:DCY786276 DMT786276:DMU786276 DWP786276:DWQ786276 EGL786276:EGM786276 EQH786276:EQI786276 FAD786276:FAE786276 FJZ786276:FKA786276 FTV786276:FTW786276 GDR786276:GDS786276 GNN786276:GNO786276 GXJ786276:GXK786276 HHF786276:HHG786276 HRB786276:HRC786276 IAX786276:IAY786276 IKT786276:IKU786276 IUP786276:IUQ786276 JEL786276:JEM786276 JOH786276:JOI786276 JYD786276:JYE786276 KHZ786276:KIA786276 KRV786276:KRW786276 LBR786276:LBS786276 LLN786276:LLO786276 LVJ786276:LVK786276 MFF786276:MFG786276 MPB786276:MPC786276 MYX786276:MYY786276 NIT786276:NIU786276 NSP786276:NSQ786276 OCL786276:OCM786276 OMH786276:OMI786276 OWD786276:OWE786276 PFZ786276:PGA786276 PPV786276:PPW786276 PZR786276:PZS786276 QJN786276:QJO786276 QTJ786276:QTK786276 RDF786276:RDG786276 RNB786276:RNC786276 RWX786276:RWY786276 SGT786276:SGU786276 SQP786276:SQQ786276 TAL786276:TAM786276 TKH786276:TKI786276 TUD786276:TUE786276 UDZ786276:UEA786276 UNV786276:UNW786276 UXR786276:UXS786276 VHN786276:VHO786276 VRJ786276:VRK786276 WBF786276:WBG786276 WLB786276:WLC786276 WUX786276:WUY786276 H851812:I851812 IL851812:IM851812 SH851812:SI851812 ACD851812:ACE851812 ALZ851812:AMA851812 AVV851812:AVW851812 BFR851812:BFS851812 BPN851812:BPO851812 BZJ851812:BZK851812 CJF851812:CJG851812 CTB851812:CTC851812 DCX851812:DCY851812 DMT851812:DMU851812 DWP851812:DWQ851812 EGL851812:EGM851812 EQH851812:EQI851812 FAD851812:FAE851812 FJZ851812:FKA851812 FTV851812:FTW851812 GDR851812:GDS851812 GNN851812:GNO851812 GXJ851812:GXK851812 HHF851812:HHG851812 HRB851812:HRC851812 IAX851812:IAY851812 IKT851812:IKU851812 IUP851812:IUQ851812 JEL851812:JEM851812 JOH851812:JOI851812 JYD851812:JYE851812 KHZ851812:KIA851812 KRV851812:KRW851812 LBR851812:LBS851812 LLN851812:LLO851812 LVJ851812:LVK851812 MFF851812:MFG851812 MPB851812:MPC851812 MYX851812:MYY851812 NIT851812:NIU851812 NSP851812:NSQ851812 OCL851812:OCM851812 OMH851812:OMI851812 OWD851812:OWE851812 PFZ851812:PGA851812 PPV851812:PPW851812 PZR851812:PZS851812 QJN851812:QJO851812 QTJ851812:QTK851812 RDF851812:RDG851812 RNB851812:RNC851812 RWX851812:RWY851812 SGT851812:SGU851812 SQP851812:SQQ851812 TAL851812:TAM851812 TKH851812:TKI851812 TUD851812:TUE851812 UDZ851812:UEA851812 UNV851812:UNW851812 UXR851812:UXS851812 VHN851812:VHO851812 VRJ851812:VRK851812 WBF851812:WBG851812 WLB851812:WLC851812 WUX851812:WUY851812 H917348:I917348 IL917348:IM917348 SH917348:SI917348 ACD917348:ACE917348 ALZ917348:AMA917348 AVV917348:AVW917348 BFR917348:BFS917348 BPN917348:BPO917348 BZJ917348:BZK917348 CJF917348:CJG917348 CTB917348:CTC917348 DCX917348:DCY917348 DMT917348:DMU917348 DWP917348:DWQ917348 EGL917348:EGM917348 EQH917348:EQI917348 FAD917348:FAE917348 FJZ917348:FKA917348 FTV917348:FTW917348 GDR917348:GDS917348 GNN917348:GNO917348 GXJ917348:GXK917348 HHF917348:HHG917348 HRB917348:HRC917348 IAX917348:IAY917348 IKT917348:IKU917348 IUP917348:IUQ917348 JEL917348:JEM917348 JOH917348:JOI917348 JYD917348:JYE917348 KHZ917348:KIA917348 KRV917348:KRW917348 LBR917348:LBS917348 LLN917348:LLO917348 LVJ917348:LVK917348 MFF917348:MFG917348 MPB917348:MPC917348 MYX917348:MYY917348 NIT917348:NIU917348 NSP917348:NSQ917348 OCL917348:OCM917348 OMH917348:OMI917348 OWD917348:OWE917348 PFZ917348:PGA917348 PPV917348:PPW917348 PZR917348:PZS917348 QJN917348:QJO917348 QTJ917348:QTK917348 RDF917348:RDG917348 RNB917348:RNC917348 RWX917348:RWY917348 SGT917348:SGU917348 SQP917348:SQQ917348 TAL917348:TAM917348 TKH917348:TKI917348 TUD917348:TUE917348 UDZ917348:UEA917348 UNV917348:UNW917348 UXR917348:UXS917348 VHN917348:VHO917348 VRJ917348:VRK917348 WBF917348:WBG917348 WLB917348:WLC917348 WUX917348:WUY917348 H982884:I982884 IL982884:IM982884 SH982884:SI982884 ACD982884:ACE982884 ALZ982884:AMA982884 AVV982884:AVW982884 BFR982884:BFS982884 BPN982884:BPO982884 BZJ982884:BZK982884 CJF982884:CJG982884 CTB982884:CTC982884 DCX982884:DCY982884 DMT982884:DMU982884 DWP982884:DWQ982884 EGL982884:EGM982884 EQH982884:EQI982884 FAD982884:FAE982884 FJZ982884:FKA982884 FTV982884:FTW982884 GDR982884:GDS982884 GNN982884:GNO982884 GXJ982884:GXK982884 HHF982884:HHG982884 HRB982884:HRC982884 IAX982884:IAY982884 IKT982884:IKU982884 IUP982884:IUQ982884 JEL982884:JEM982884 JOH982884:JOI982884 JYD982884:JYE982884 KHZ982884:KIA982884 KRV982884:KRW982884 LBR982884:LBS982884 LLN982884:LLO982884 LVJ982884:LVK982884 MFF982884:MFG982884 MPB982884:MPC982884 MYX982884:MYY982884 NIT982884:NIU982884 NSP982884:NSQ982884 OCL982884:OCM982884 OMH982884:OMI982884 OWD982884:OWE982884 PFZ982884:PGA982884 PPV982884:PPW982884 PZR982884:PZS982884 QJN982884:QJO982884 QTJ982884:QTK982884 RDF982884:RDG982884 RNB982884:RNC982884 RWX982884:RWY982884 SGT982884:SGU982884 SQP982884:SQQ982884 TAL982884:TAM982884 TKH982884:TKI982884 TUD982884:TUE982884 UDZ982884:UEA982884 UNV982884:UNW982884 UXR982884:UXS982884 VHN982884:VHO982884 VRJ982884:VRK982884 WBF982884:WBG982884 WLB982884:WLC982884 WUX982884:WUY982884" xr:uid="{00000000-0002-0000-0200-000001000000}">
      <formula1>999999999999</formula1>
    </dataValidation>
    <dataValidation type="whole" operator="notEqual" allowBlank="1" showInputMessage="1" showErrorMessage="1" errorTitle="Incorrect entry" error="You can enter only whole numbers." sqref="H65425:I65436 IL65425:IM65436 SH65425:SI65436 ACD65425:ACE65436 ALZ65425:AMA65436 AVV65425:AVW65436 BFR65425:BFS65436 BPN65425:BPO65436 BZJ65425:BZK65436 CJF65425:CJG65436 CTB65425:CTC65436 DCX65425:DCY65436 DMT65425:DMU65436 DWP65425:DWQ65436 EGL65425:EGM65436 EQH65425:EQI65436 FAD65425:FAE65436 FJZ65425:FKA65436 FTV65425:FTW65436 GDR65425:GDS65436 GNN65425:GNO65436 GXJ65425:GXK65436 HHF65425:HHG65436 HRB65425:HRC65436 IAX65425:IAY65436 IKT65425:IKU65436 IUP65425:IUQ65436 JEL65425:JEM65436 JOH65425:JOI65436 JYD65425:JYE65436 KHZ65425:KIA65436 KRV65425:KRW65436 LBR65425:LBS65436 LLN65425:LLO65436 LVJ65425:LVK65436 MFF65425:MFG65436 MPB65425:MPC65436 MYX65425:MYY65436 NIT65425:NIU65436 NSP65425:NSQ65436 OCL65425:OCM65436 OMH65425:OMI65436 OWD65425:OWE65436 PFZ65425:PGA65436 PPV65425:PPW65436 PZR65425:PZS65436 QJN65425:QJO65436 QTJ65425:QTK65436 RDF65425:RDG65436 RNB65425:RNC65436 RWX65425:RWY65436 SGT65425:SGU65436 SQP65425:SQQ65436 TAL65425:TAM65436 TKH65425:TKI65436 TUD65425:TUE65436 UDZ65425:UEA65436 UNV65425:UNW65436 UXR65425:UXS65436 VHN65425:VHO65436 VRJ65425:VRK65436 WBF65425:WBG65436 WLB65425:WLC65436 WUX65425:WUY65436 H130961:I130972 IL130961:IM130972 SH130961:SI130972 ACD130961:ACE130972 ALZ130961:AMA130972 AVV130961:AVW130972 BFR130961:BFS130972 BPN130961:BPO130972 BZJ130961:BZK130972 CJF130961:CJG130972 CTB130961:CTC130972 DCX130961:DCY130972 DMT130961:DMU130972 DWP130961:DWQ130972 EGL130961:EGM130972 EQH130961:EQI130972 FAD130961:FAE130972 FJZ130961:FKA130972 FTV130961:FTW130972 GDR130961:GDS130972 GNN130961:GNO130972 GXJ130961:GXK130972 HHF130961:HHG130972 HRB130961:HRC130972 IAX130961:IAY130972 IKT130961:IKU130972 IUP130961:IUQ130972 JEL130961:JEM130972 JOH130961:JOI130972 JYD130961:JYE130972 KHZ130961:KIA130972 KRV130961:KRW130972 LBR130961:LBS130972 LLN130961:LLO130972 LVJ130961:LVK130972 MFF130961:MFG130972 MPB130961:MPC130972 MYX130961:MYY130972 NIT130961:NIU130972 NSP130961:NSQ130972 OCL130961:OCM130972 OMH130961:OMI130972 OWD130961:OWE130972 PFZ130961:PGA130972 PPV130961:PPW130972 PZR130961:PZS130972 QJN130961:QJO130972 QTJ130961:QTK130972 RDF130961:RDG130972 RNB130961:RNC130972 RWX130961:RWY130972 SGT130961:SGU130972 SQP130961:SQQ130972 TAL130961:TAM130972 TKH130961:TKI130972 TUD130961:TUE130972 UDZ130961:UEA130972 UNV130961:UNW130972 UXR130961:UXS130972 VHN130961:VHO130972 VRJ130961:VRK130972 WBF130961:WBG130972 WLB130961:WLC130972 WUX130961:WUY130972 H196497:I196508 IL196497:IM196508 SH196497:SI196508 ACD196497:ACE196508 ALZ196497:AMA196508 AVV196497:AVW196508 BFR196497:BFS196508 BPN196497:BPO196508 BZJ196497:BZK196508 CJF196497:CJG196508 CTB196497:CTC196508 DCX196497:DCY196508 DMT196497:DMU196508 DWP196497:DWQ196508 EGL196497:EGM196508 EQH196497:EQI196508 FAD196497:FAE196508 FJZ196497:FKA196508 FTV196497:FTW196508 GDR196497:GDS196508 GNN196497:GNO196508 GXJ196497:GXK196508 HHF196497:HHG196508 HRB196497:HRC196508 IAX196497:IAY196508 IKT196497:IKU196508 IUP196497:IUQ196508 JEL196497:JEM196508 JOH196497:JOI196508 JYD196497:JYE196508 KHZ196497:KIA196508 KRV196497:KRW196508 LBR196497:LBS196508 LLN196497:LLO196508 LVJ196497:LVK196508 MFF196497:MFG196508 MPB196497:MPC196508 MYX196497:MYY196508 NIT196497:NIU196508 NSP196497:NSQ196508 OCL196497:OCM196508 OMH196497:OMI196508 OWD196497:OWE196508 PFZ196497:PGA196508 PPV196497:PPW196508 PZR196497:PZS196508 QJN196497:QJO196508 QTJ196497:QTK196508 RDF196497:RDG196508 RNB196497:RNC196508 RWX196497:RWY196508 SGT196497:SGU196508 SQP196497:SQQ196508 TAL196497:TAM196508 TKH196497:TKI196508 TUD196497:TUE196508 UDZ196497:UEA196508 UNV196497:UNW196508 UXR196497:UXS196508 VHN196497:VHO196508 VRJ196497:VRK196508 WBF196497:WBG196508 WLB196497:WLC196508 WUX196497:WUY196508 H262033:I262044 IL262033:IM262044 SH262033:SI262044 ACD262033:ACE262044 ALZ262033:AMA262044 AVV262033:AVW262044 BFR262033:BFS262044 BPN262033:BPO262044 BZJ262033:BZK262044 CJF262033:CJG262044 CTB262033:CTC262044 DCX262033:DCY262044 DMT262033:DMU262044 DWP262033:DWQ262044 EGL262033:EGM262044 EQH262033:EQI262044 FAD262033:FAE262044 FJZ262033:FKA262044 FTV262033:FTW262044 GDR262033:GDS262044 GNN262033:GNO262044 GXJ262033:GXK262044 HHF262033:HHG262044 HRB262033:HRC262044 IAX262033:IAY262044 IKT262033:IKU262044 IUP262033:IUQ262044 JEL262033:JEM262044 JOH262033:JOI262044 JYD262033:JYE262044 KHZ262033:KIA262044 KRV262033:KRW262044 LBR262033:LBS262044 LLN262033:LLO262044 LVJ262033:LVK262044 MFF262033:MFG262044 MPB262033:MPC262044 MYX262033:MYY262044 NIT262033:NIU262044 NSP262033:NSQ262044 OCL262033:OCM262044 OMH262033:OMI262044 OWD262033:OWE262044 PFZ262033:PGA262044 PPV262033:PPW262044 PZR262033:PZS262044 QJN262033:QJO262044 QTJ262033:QTK262044 RDF262033:RDG262044 RNB262033:RNC262044 RWX262033:RWY262044 SGT262033:SGU262044 SQP262033:SQQ262044 TAL262033:TAM262044 TKH262033:TKI262044 TUD262033:TUE262044 UDZ262033:UEA262044 UNV262033:UNW262044 UXR262033:UXS262044 VHN262033:VHO262044 VRJ262033:VRK262044 WBF262033:WBG262044 WLB262033:WLC262044 WUX262033:WUY262044 H327569:I327580 IL327569:IM327580 SH327569:SI327580 ACD327569:ACE327580 ALZ327569:AMA327580 AVV327569:AVW327580 BFR327569:BFS327580 BPN327569:BPO327580 BZJ327569:BZK327580 CJF327569:CJG327580 CTB327569:CTC327580 DCX327569:DCY327580 DMT327569:DMU327580 DWP327569:DWQ327580 EGL327569:EGM327580 EQH327569:EQI327580 FAD327569:FAE327580 FJZ327569:FKA327580 FTV327569:FTW327580 GDR327569:GDS327580 GNN327569:GNO327580 GXJ327569:GXK327580 HHF327569:HHG327580 HRB327569:HRC327580 IAX327569:IAY327580 IKT327569:IKU327580 IUP327569:IUQ327580 JEL327569:JEM327580 JOH327569:JOI327580 JYD327569:JYE327580 KHZ327569:KIA327580 KRV327569:KRW327580 LBR327569:LBS327580 LLN327569:LLO327580 LVJ327569:LVK327580 MFF327569:MFG327580 MPB327569:MPC327580 MYX327569:MYY327580 NIT327569:NIU327580 NSP327569:NSQ327580 OCL327569:OCM327580 OMH327569:OMI327580 OWD327569:OWE327580 PFZ327569:PGA327580 PPV327569:PPW327580 PZR327569:PZS327580 QJN327569:QJO327580 QTJ327569:QTK327580 RDF327569:RDG327580 RNB327569:RNC327580 RWX327569:RWY327580 SGT327569:SGU327580 SQP327569:SQQ327580 TAL327569:TAM327580 TKH327569:TKI327580 TUD327569:TUE327580 UDZ327569:UEA327580 UNV327569:UNW327580 UXR327569:UXS327580 VHN327569:VHO327580 VRJ327569:VRK327580 WBF327569:WBG327580 WLB327569:WLC327580 WUX327569:WUY327580 H393105:I393116 IL393105:IM393116 SH393105:SI393116 ACD393105:ACE393116 ALZ393105:AMA393116 AVV393105:AVW393116 BFR393105:BFS393116 BPN393105:BPO393116 BZJ393105:BZK393116 CJF393105:CJG393116 CTB393105:CTC393116 DCX393105:DCY393116 DMT393105:DMU393116 DWP393105:DWQ393116 EGL393105:EGM393116 EQH393105:EQI393116 FAD393105:FAE393116 FJZ393105:FKA393116 FTV393105:FTW393116 GDR393105:GDS393116 GNN393105:GNO393116 GXJ393105:GXK393116 HHF393105:HHG393116 HRB393105:HRC393116 IAX393105:IAY393116 IKT393105:IKU393116 IUP393105:IUQ393116 JEL393105:JEM393116 JOH393105:JOI393116 JYD393105:JYE393116 KHZ393105:KIA393116 KRV393105:KRW393116 LBR393105:LBS393116 LLN393105:LLO393116 LVJ393105:LVK393116 MFF393105:MFG393116 MPB393105:MPC393116 MYX393105:MYY393116 NIT393105:NIU393116 NSP393105:NSQ393116 OCL393105:OCM393116 OMH393105:OMI393116 OWD393105:OWE393116 PFZ393105:PGA393116 PPV393105:PPW393116 PZR393105:PZS393116 QJN393105:QJO393116 QTJ393105:QTK393116 RDF393105:RDG393116 RNB393105:RNC393116 RWX393105:RWY393116 SGT393105:SGU393116 SQP393105:SQQ393116 TAL393105:TAM393116 TKH393105:TKI393116 TUD393105:TUE393116 UDZ393105:UEA393116 UNV393105:UNW393116 UXR393105:UXS393116 VHN393105:VHO393116 VRJ393105:VRK393116 WBF393105:WBG393116 WLB393105:WLC393116 WUX393105:WUY393116 H458641:I458652 IL458641:IM458652 SH458641:SI458652 ACD458641:ACE458652 ALZ458641:AMA458652 AVV458641:AVW458652 BFR458641:BFS458652 BPN458641:BPO458652 BZJ458641:BZK458652 CJF458641:CJG458652 CTB458641:CTC458652 DCX458641:DCY458652 DMT458641:DMU458652 DWP458641:DWQ458652 EGL458641:EGM458652 EQH458641:EQI458652 FAD458641:FAE458652 FJZ458641:FKA458652 FTV458641:FTW458652 GDR458641:GDS458652 GNN458641:GNO458652 GXJ458641:GXK458652 HHF458641:HHG458652 HRB458641:HRC458652 IAX458641:IAY458652 IKT458641:IKU458652 IUP458641:IUQ458652 JEL458641:JEM458652 JOH458641:JOI458652 JYD458641:JYE458652 KHZ458641:KIA458652 KRV458641:KRW458652 LBR458641:LBS458652 LLN458641:LLO458652 LVJ458641:LVK458652 MFF458641:MFG458652 MPB458641:MPC458652 MYX458641:MYY458652 NIT458641:NIU458652 NSP458641:NSQ458652 OCL458641:OCM458652 OMH458641:OMI458652 OWD458641:OWE458652 PFZ458641:PGA458652 PPV458641:PPW458652 PZR458641:PZS458652 QJN458641:QJO458652 QTJ458641:QTK458652 RDF458641:RDG458652 RNB458641:RNC458652 RWX458641:RWY458652 SGT458641:SGU458652 SQP458641:SQQ458652 TAL458641:TAM458652 TKH458641:TKI458652 TUD458641:TUE458652 UDZ458641:UEA458652 UNV458641:UNW458652 UXR458641:UXS458652 VHN458641:VHO458652 VRJ458641:VRK458652 WBF458641:WBG458652 WLB458641:WLC458652 WUX458641:WUY458652 H524177:I524188 IL524177:IM524188 SH524177:SI524188 ACD524177:ACE524188 ALZ524177:AMA524188 AVV524177:AVW524188 BFR524177:BFS524188 BPN524177:BPO524188 BZJ524177:BZK524188 CJF524177:CJG524188 CTB524177:CTC524188 DCX524177:DCY524188 DMT524177:DMU524188 DWP524177:DWQ524188 EGL524177:EGM524188 EQH524177:EQI524188 FAD524177:FAE524188 FJZ524177:FKA524188 FTV524177:FTW524188 GDR524177:GDS524188 GNN524177:GNO524188 GXJ524177:GXK524188 HHF524177:HHG524188 HRB524177:HRC524188 IAX524177:IAY524188 IKT524177:IKU524188 IUP524177:IUQ524188 JEL524177:JEM524188 JOH524177:JOI524188 JYD524177:JYE524188 KHZ524177:KIA524188 KRV524177:KRW524188 LBR524177:LBS524188 LLN524177:LLO524188 LVJ524177:LVK524188 MFF524177:MFG524188 MPB524177:MPC524188 MYX524177:MYY524188 NIT524177:NIU524188 NSP524177:NSQ524188 OCL524177:OCM524188 OMH524177:OMI524188 OWD524177:OWE524188 PFZ524177:PGA524188 PPV524177:PPW524188 PZR524177:PZS524188 QJN524177:QJO524188 QTJ524177:QTK524188 RDF524177:RDG524188 RNB524177:RNC524188 RWX524177:RWY524188 SGT524177:SGU524188 SQP524177:SQQ524188 TAL524177:TAM524188 TKH524177:TKI524188 TUD524177:TUE524188 UDZ524177:UEA524188 UNV524177:UNW524188 UXR524177:UXS524188 VHN524177:VHO524188 VRJ524177:VRK524188 WBF524177:WBG524188 WLB524177:WLC524188 WUX524177:WUY524188 H589713:I589724 IL589713:IM589724 SH589713:SI589724 ACD589713:ACE589724 ALZ589713:AMA589724 AVV589713:AVW589724 BFR589713:BFS589724 BPN589713:BPO589724 BZJ589713:BZK589724 CJF589713:CJG589724 CTB589713:CTC589724 DCX589713:DCY589724 DMT589713:DMU589724 DWP589713:DWQ589724 EGL589713:EGM589724 EQH589713:EQI589724 FAD589713:FAE589724 FJZ589713:FKA589724 FTV589713:FTW589724 GDR589713:GDS589724 GNN589713:GNO589724 GXJ589713:GXK589724 HHF589713:HHG589724 HRB589713:HRC589724 IAX589713:IAY589724 IKT589713:IKU589724 IUP589713:IUQ589724 JEL589713:JEM589724 JOH589713:JOI589724 JYD589713:JYE589724 KHZ589713:KIA589724 KRV589713:KRW589724 LBR589713:LBS589724 LLN589713:LLO589724 LVJ589713:LVK589724 MFF589713:MFG589724 MPB589713:MPC589724 MYX589713:MYY589724 NIT589713:NIU589724 NSP589713:NSQ589724 OCL589713:OCM589724 OMH589713:OMI589724 OWD589713:OWE589724 PFZ589713:PGA589724 PPV589713:PPW589724 PZR589713:PZS589724 QJN589713:QJO589724 QTJ589713:QTK589724 RDF589713:RDG589724 RNB589713:RNC589724 RWX589713:RWY589724 SGT589713:SGU589724 SQP589713:SQQ589724 TAL589713:TAM589724 TKH589713:TKI589724 TUD589713:TUE589724 UDZ589713:UEA589724 UNV589713:UNW589724 UXR589713:UXS589724 VHN589713:VHO589724 VRJ589713:VRK589724 WBF589713:WBG589724 WLB589713:WLC589724 WUX589713:WUY589724 H655249:I655260 IL655249:IM655260 SH655249:SI655260 ACD655249:ACE655260 ALZ655249:AMA655260 AVV655249:AVW655260 BFR655249:BFS655260 BPN655249:BPO655260 BZJ655249:BZK655260 CJF655249:CJG655260 CTB655249:CTC655260 DCX655249:DCY655260 DMT655249:DMU655260 DWP655249:DWQ655260 EGL655249:EGM655260 EQH655249:EQI655260 FAD655249:FAE655260 FJZ655249:FKA655260 FTV655249:FTW655260 GDR655249:GDS655260 GNN655249:GNO655260 GXJ655249:GXK655260 HHF655249:HHG655260 HRB655249:HRC655260 IAX655249:IAY655260 IKT655249:IKU655260 IUP655249:IUQ655260 JEL655249:JEM655260 JOH655249:JOI655260 JYD655249:JYE655260 KHZ655249:KIA655260 KRV655249:KRW655260 LBR655249:LBS655260 LLN655249:LLO655260 LVJ655249:LVK655260 MFF655249:MFG655260 MPB655249:MPC655260 MYX655249:MYY655260 NIT655249:NIU655260 NSP655249:NSQ655260 OCL655249:OCM655260 OMH655249:OMI655260 OWD655249:OWE655260 PFZ655249:PGA655260 PPV655249:PPW655260 PZR655249:PZS655260 QJN655249:QJO655260 QTJ655249:QTK655260 RDF655249:RDG655260 RNB655249:RNC655260 RWX655249:RWY655260 SGT655249:SGU655260 SQP655249:SQQ655260 TAL655249:TAM655260 TKH655249:TKI655260 TUD655249:TUE655260 UDZ655249:UEA655260 UNV655249:UNW655260 UXR655249:UXS655260 VHN655249:VHO655260 VRJ655249:VRK655260 WBF655249:WBG655260 WLB655249:WLC655260 WUX655249:WUY655260 H720785:I720796 IL720785:IM720796 SH720785:SI720796 ACD720785:ACE720796 ALZ720785:AMA720796 AVV720785:AVW720796 BFR720785:BFS720796 BPN720785:BPO720796 BZJ720785:BZK720796 CJF720785:CJG720796 CTB720785:CTC720796 DCX720785:DCY720796 DMT720785:DMU720796 DWP720785:DWQ720796 EGL720785:EGM720796 EQH720785:EQI720796 FAD720785:FAE720796 FJZ720785:FKA720796 FTV720785:FTW720796 GDR720785:GDS720796 GNN720785:GNO720796 GXJ720785:GXK720796 HHF720785:HHG720796 HRB720785:HRC720796 IAX720785:IAY720796 IKT720785:IKU720796 IUP720785:IUQ720796 JEL720785:JEM720796 JOH720785:JOI720796 JYD720785:JYE720796 KHZ720785:KIA720796 KRV720785:KRW720796 LBR720785:LBS720796 LLN720785:LLO720796 LVJ720785:LVK720796 MFF720785:MFG720796 MPB720785:MPC720796 MYX720785:MYY720796 NIT720785:NIU720796 NSP720785:NSQ720796 OCL720785:OCM720796 OMH720785:OMI720796 OWD720785:OWE720796 PFZ720785:PGA720796 PPV720785:PPW720796 PZR720785:PZS720796 QJN720785:QJO720796 QTJ720785:QTK720796 RDF720785:RDG720796 RNB720785:RNC720796 RWX720785:RWY720796 SGT720785:SGU720796 SQP720785:SQQ720796 TAL720785:TAM720796 TKH720785:TKI720796 TUD720785:TUE720796 UDZ720785:UEA720796 UNV720785:UNW720796 UXR720785:UXS720796 VHN720785:VHO720796 VRJ720785:VRK720796 WBF720785:WBG720796 WLB720785:WLC720796 WUX720785:WUY720796 H786321:I786332 IL786321:IM786332 SH786321:SI786332 ACD786321:ACE786332 ALZ786321:AMA786332 AVV786321:AVW786332 BFR786321:BFS786332 BPN786321:BPO786332 BZJ786321:BZK786332 CJF786321:CJG786332 CTB786321:CTC786332 DCX786321:DCY786332 DMT786321:DMU786332 DWP786321:DWQ786332 EGL786321:EGM786332 EQH786321:EQI786332 FAD786321:FAE786332 FJZ786321:FKA786332 FTV786321:FTW786332 GDR786321:GDS786332 GNN786321:GNO786332 GXJ786321:GXK786332 HHF786321:HHG786332 HRB786321:HRC786332 IAX786321:IAY786332 IKT786321:IKU786332 IUP786321:IUQ786332 JEL786321:JEM786332 JOH786321:JOI786332 JYD786321:JYE786332 KHZ786321:KIA786332 KRV786321:KRW786332 LBR786321:LBS786332 LLN786321:LLO786332 LVJ786321:LVK786332 MFF786321:MFG786332 MPB786321:MPC786332 MYX786321:MYY786332 NIT786321:NIU786332 NSP786321:NSQ786332 OCL786321:OCM786332 OMH786321:OMI786332 OWD786321:OWE786332 PFZ786321:PGA786332 PPV786321:PPW786332 PZR786321:PZS786332 QJN786321:QJO786332 QTJ786321:QTK786332 RDF786321:RDG786332 RNB786321:RNC786332 RWX786321:RWY786332 SGT786321:SGU786332 SQP786321:SQQ786332 TAL786321:TAM786332 TKH786321:TKI786332 TUD786321:TUE786332 UDZ786321:UEA786332 UNV786321:UNW786332 UXR786321:UXS786332 VHN786321:VHO786332 VRJ786321:VRK786332 WBF786321:WBG786332 WLB786321:WLC786332 WUX786321:WUY786332 H851857:I851868 IL851857:IM851868 SH851857:SI851868 ACD851857:ACE851868 ALZ851857:AMA851868 AVV851857:AVW851868 BFR851857:BFS851868 BPN851857:BPO851868 BZJ851857:BZK851868 CJF851857:CJG851868 CTB851857:CTC851868 DCX851857:DCY851868 DMT851857:DMU851868 DWP851857:DWQ851868 EGL851857:EGM851868 EQH851857:EQI851868 FAD851857:FAE851868 FJZ851857:FKA851868 FTV851857:FTW851868 GDR851857:GDS851868 GNN851857:GNO851868 GXJ851857:GXK851868 HHF851857:HHG851868 HRB851857:HRC851868 IAX851857:IAY851868 IKT851857:IKU851868 IUP851857:IUQ851868 JEL851857:JEM851868 JOH851857:JOI851868 JYD851857:JYE851868 KHZ851857:KIA851868 KRV851857:KRW851868 LBR851857:LBS851868 LLN851857:LLO851868 LVJ851857:LVK851868 MFF851857:MFG851868 MPB851857:MPC851868 MYX851857:MYY851868 NIT851857:NIU851868 NSP851857:NSQ851868 OCL851857:OCM851868 OMH851857:OMI851868 OWD851857:OWE851868 PFZ851857:PGA851868 PPV851857:PPW851868 PZR851857:PZS851868 QJN851857:QJO851868 QTJ851857:QTK851868 RDF851857:RDG851868 RNB851857:RNC851868 RWX851857:RWY851868 SGT851857:SGU851868 SQP851857:SQQ851868 TAL851857:TAM851868 TKH851857:TKI851868 TUD851857:TUE851868 UDZ851857:UEA851868 UNV851857:UNW851868 UXR851857:UXS851868 VHN851857:VHO851868 VRJ851857:VRK851868 WBF851857:WBG851868 WLB851857:WLC851868 WUX851857:WUY851868 H917393:I917404 IL917393:IM917404 SH917393:SI917404 ACD917393:ACE917404 ALZ917393:AMA917404 AVV917393:AVW917404 BFR917393:BFS917404 BPN917393:BPO917404 BZJ917393:BZK917404 CJF917393:CJG917404 CTB917393:CTC917404 DCX917393:DCY917404 DMT917393:DMU917404 DWP917393:DWQ917404 EGL917393:EGM917404 EQH917393:EQI917404 FAD917393:FAE917404 FJZ917393:FKA917404 FTV917393:FTW917404 GDR917393:GDS917404 GNN917393:GNO917404 GXJ917393:GXK917404 HHF917393:HHG917404 HRB917393:HRC917404 IAX917393:IAY917404 IKT917393:IKU917404 IUP917393:IUQ917404 JEL917393:JEM917404 JOH917393:JOI917404 JYD917393:JYE917404 KHZ917393:KIA917404 KRV917393:KRW917404 LBR917393:LBS917404 LLN917393:LLO917404 LVJ917393:LVK917404 MFF917393:MFG917404 MPB917393:MPC917404 MYX917393:MYY917404 NIT917393:NIU917404 NSP917393:NSQ917404 OCL917393:OCM917404 OMH917393:OMI917404 OWD917393:OWE917404 PFZ917393:PGA917404 PPV917393:PPW917404 PZR917393:PZS917404 QJN917393:QJO917404 QTJ917393:QTK917404 RDF917393:RDG917404 RNB917393:RNC917404 RWX917393:RWY917404 SGT917393:SGU917404 SQP917393:SQQ917404 TAL917393:TAM917404 TKH917393:TKI917404 TUD917393:TUE917404 UDZ917393:UEA917404 UNV917393:UNW917404 UXR917393:UXS917404 VHN917393:VHO917404 VRJ917393:VRK917404 WBF917393:WBG917404 WLB917393:WLC917404 WUX917393:WUY917404 H982929:I982940 IL982929:IM982940 SH982929:SI982940 ACD982929:ACE982940 ALZ982929:AMA982940 AVV982929:AVW982940 BFR982929:BFS982940 BPN982929:BPO982940 BZJ982929:BZK982940 CJF982929:CJG982940 CTB982929:CTC982940 DCX982929:DCY982940 DMT982929:DMU982940 DWP982929:DWQ982940 EGL982929:EGM982940 EQH982929:EQI982940 FAD982929:FAE982940 FJZ982929:FKA982940 FTV982929:FTW982940 GDR982929:GDS982940 GNN982929:GNO982940 GXJ982929:GXK982940 HHF982929:HHG982940 HRB982929:HRC982940 IAX982929:IAY982940 IKT982929:IKU982940 IUP982929:IUQ982940 JEL982929:JEM982940 JOH982929:JOI982940 JYD982929:JYE982940 KHZ982929:KIA982940 KRV982929:KRW982940 LBR982929:LBS982940 LLN982929:LLO982940 LVJ982929:LVK982940 MFF982929:MFG982940 MPB982929:MPC982940 MYX982929:MYY982940 NIT982929:NIU982940 NSP982929:NSQ982940 OCL982929:OCM982940 OMH982929:OMI982940 OWD982929:OWE982940 PFZ982929:PGA982940 PPV982929:PPW982940 PZR982929:PZS982940 QJN982929:QJO982940 QTJ982929:QTK982940 RDF982929:RDG982940 RNB982929:RNC982940 RWX982929:RWY982940 SGT982929:SGU982940 SQP982929:SQQ982940 TAL982929:TAM982940 TKH982929:TKI982940 TUD982929:TUE982940 UDZ982929:UEA982940 UNV982929:UNW982940 UXR982929:UXS982940 VHN982929:VHO982940 VRJ982929:VRK982940 WBF982929:WBG982940 WLB982929:WLC982940 WUX982929:WUY982940 H65439:I65440 IL65439:IM65440 SH65439:SI65440 ACD65439:ACE65440 ALZ65439:AMA65440 AVV65439:AVW65440 BFR65439:BFS65440 BPN65439:BPO65440 BZJ65439:BZK65440 CJF65439:CJG65440 CTB65439:CTC65440 DCX65439:DCY65440 DMT65439:DMU65440 DWP65439:DWQ65440 EGL65439:EGM65440 EQH65439:EQI65440 FAD65439:FAE65440 FJZ65439:FKA65440 FTV65439:FTW65440 GDR65439:GDS65440 GNN65439:GNO65440 GXJ65439:GXK65440 HHF65439:HHG65440 HRB65439:HRC65440 IAX65439:IAY65440 IKT65439:IKU65440 IUP65439:IUQ65440 JEL65439:JEM65440 JOH65439:JOI65440 JYD65439:JYE65440 KHZ65439:KIA65440 KRV65439:KRW65440 LBR65439:LBS65440 LLN65439:LLO65440 LVJ65439:LVK65440 MFF65439:MFG65440 MPB65439:MPC65440 MYX65439:MYY65440 NIT65439:NIU65440 NSP65439:NSQ65440 OCL65439:OCM65440 OMH65439:OMI65440 OWD65439:OWE65440 PFZ65439:PGA65440 PPV65439:PPW65440 PZR65439:PZS65440 QJN65439:QJO65440 QTJ65439:QTK65440 RDF65439:RDG65440 RNB65439:RNC65440 RWX65439:RWY65440 SGT65439:SGU65440 SQP65439:SQQ65440 TAL65439:TAM65440 TKH65439:TKI65440 TUD65439:TUE65440 UDZ65439:UEA65440 UNV65439:UNW65440 UXR65439:UXS65440 VHN65439:VHO65440 VRJ65439:VRK65440 WBF65439:WBG65440 WLB65439:WLC65440 WUX65439:WUY65440 H130975:I130976 IL130975:IM130976 SH130975:SI130976 ACD130975:ACE130976 ALZ130975:AMA130976 AVV130975:AVW130976 BFR130975:BFS130976 BPN130975:BPO130976 BZJ130975:BZK130976 CJF130975:CJG130976 CTB130975:CTC130976 DCX130975:DCY130976 DMT130975:DMU130976 DWP130975:DWQ130976 EGL130975:EGM130976 EQH130975:EQI130976 FAD130975:FAE130976 FJZ130975:FKA130976 FTV130975:FTW130976 GDR130975:GDS130976 GNN130975:GNO130976 GXJ130975:GXK130976 HHF130975:HHG130976 HRB130975:HRC130976 IAX130975:IAY130976 IKT130975:IKU130976 IUP130975:IUQ130976 JEL130975:JEM130976 JOH130975:JOI130976 JYD130975:JYE130976 KHZ130975:KIA130976 KRV130975:KRW130976 LBR130975:LBS130976 LLN130975:LLO130976 LVJ130975:LVK130976 MFF130975:MFG130976 MPB130975:MPC130976 MYX130975:MYY130976 NIT130975:NIU130976 NSP130975:NSQ130976 OCL130975:OCM130976 OMH130975:OMI130976 OWD130975:OWE130976 PFZ130975:PGA130976 PPV130975:PPW130976 PZR130975:PZS130976 QJN130975:QJO130976 QTJ130975:QTK130976 RDF130975:RDG130976 RNB130975:RNC130976 RWX130975:RWY130976 SGT130975:SGU130976 SQP130975:SQQ130976 TAL130975:TAM130976 TKH130975:TKI130976 TUD130975:TUE130976 UDZ130975:UEA130976 UNV130975:UNW130976 UXR130975:UXS130976 VHN130975:VHO130976 VRJ130975:VRK130976 WBF130975:WBG130976 WLB130975:WLC130976 WUX130975:WUY130976 H196511:I196512 IL196511:IM196512 SH196511:SI196512 ACD196511:ACE196512 ALZ196511:AMA196512 AVV196511:AVW196512 BFR196511:BFS196512 BPN196511:BPO196512 BZJ196511:BZK196512 CJF196511:CJG196512 CTB196511:CTC196512 DCX196511:DCY196512 DMT196511:DMU196512 DWP196511:DWQ196512 EGL196511:EGM196512 EQH196511:EQI196512 FAD196511:FAE196512 FJZ196511:FKA196512 FTV196511:FTW196512 GDR196511:GDS196512 GNN196511:GNO196512 GXJ196511:GXK196512 HHF196511:HHG196512 HRB196511:HRC196512 IAX196511:IAY196512 IKT196511:IKU196512 IUP196511:IUQ196512 JEL196511:JEM196512 JOH196511:JOI196512 JYD196511:JYE196512 KHZ196511:KIA196512 KRV196511:KRW196512 LBR196511:LBS196512 LLN196511:LLO196512 LVJ196511:LVK196512 MFF196511:MFG196512 MPB196511:MPC196512 MYX196511:MYY196512 NIT196511:NIU196512 NSP196511:NSQ196512 OCL196511:OCM196512 OMH196511:OMI196512 OWD196511:OWE196512 PFZ196511:PGA196512 PPV196511:PPW196512 PZR196511:PZS196512 QJN196511:QJO196512 QTJ196511:QTK196512 RDF196511:RDG196512 RNB196511:RNC196512 RWX196511:RWY196512 SGT196511:SGU196512 SQP196511:SQQ196512 TAL196511:TAM196512 TKH196511:TKI196512 TUD196511:TUE196512 UDZ196511:UEA196512 UNV196511:UNW196512 UXR196511:UXS196512 VHN196511:VHO196512 VRJ196511:VRK196512 WBF196511:WBG196512 WLB196511:WLC196512 WUX196511:WUY196512 H262047:I262048 IL262047:IM262048 SH262047:SI262048 ACD262047:ACE262048 ALZ262047:AMA262048 AVV262047:AVW262048 BFR262047:BFS262048 BPN262047:BPO262048 BZJ262047:BZK262048 CJF262047:CJG262048 CTB262047:CTC262048 DCX262047:DCY262048 DMT262047:DMU262048 DWP262047:DWQ262048 EGL262047:EGM262048 EQH262047:EQI262048 FAD262047:FAE262048 FJZ262047:FKA262048 FTV262047:FTW262048 GDR262047:GDS262048 GNN262047:GNO262048 GXJ262047:GXK262048 HHF262047:HHG262048 HRB262047:HRC262048 IAX262047:IAY262048 IKT262047:IKU262048 IUP262047:IUQ262048 JEL262047:JEM262048 JOH262047:JOI262048 JYD262047:JYE262048 KHZ262047:KIA262048 KRV262047:KRW262048 LBR262047:LBS262048 LLN262047:LLO262048 LVJ262047:LVK262048 MFF262047:MFG262048 MPB262047:MPC262048 MYX262047:MYY262048 NIT262047:NIU262048 NSP262047:NSQ262048 OCL262047:OCM262048 OMH262047:OMI262048 OWD262047:OWE262048 PFZ262047:PGA262048 PPV262047:PPW262048 PZR262047:PZS262048 QJN262047:QJO262048 QTJ262047:QTK262048 RDF262047:RDG262048 RNB262047:RNC262048 RWX262047:RWY262048 SGT262047:SGU262048 SQP262047:SQQ262048 TAL262047:TAM262048 TKH262047:TKI262048 TUD262047:TUE262048 UDZ262047:UEA262048 UNV262047:UNW262048 UXR262047:UXS262048 VHN262047:VHO262048 VRJ262047:VRK262048 WBF262047:WBG262048 WLB262047:WLC262048 WUX262047:WUY262048 H327583:I327584 IL327583:IM327584 SH327583:SI327584 ACD327583:ACE327584 ALZ327583:AMA327584 AVV327583:AVW327584 BFR327583:BFS327584 BPN327583:BPO327584 BZJ327583:BZK327584 CJF327583:CJG327584 CTB327583:CTC327584 DCX327583:DCY327584 DMT327583:DMU327584 DWP327583:DWQ327584 EGL327583:EGM327584 EQH327583:EQI327584 FAD327583:FAE327584 FJZ327583:FKA327584 FTV327583:FTW327584 GDR327583:GDS327584 GNN327583:GNO327584 GXJ327583:GXK327584 HHF327583:HHG327584 HRB327583:HRC327584 IAX327583:IAY327584 IKT327583:IKU327584 IUP327583:IUQ327584 JEL327583:JEM327584 JOH327583:JOI327584 JYD327583:JYE327584 KHZ327583:KIA327584 KRV327583:KRW327584 LBR327583:LBS327584 LLN327583:LLO327584 LVJ327583:LVK327584 MFF327583:MFG327584 MPB327583:MPC327584 MYX327583:MYY327584 NIT327583:NIU327584 NSP327583:NSQ327584 OCL327583:OCM327584 OMH327583:OMI327584 OWD327583:OWE327584 PFZ327583:PGA327584 PPV327583:PPW327584 PZR327583:PZS327584 QJN327583:QJO327584 QTJ327583:QTK327584 RDF327583:RDG327584 RNB327583:RNC327584 RWX327583:RWY327584 SGT327583:SGU327584 SQP327583:SQQ327584 TAL327583:TAM327584 TKH327583:TKI327584 TUD327583:TUE327584 UDZ327583:UEA327584 UNV327583:UNW327584 UXR327583:UXS327584 VHN327583:VHO327584 VRJ327583:VRK327584 WBF327583:WBG327584 WLB327583:WLC327584 WUX327583:WUY327584 H393119:I393120 IL393119:IM393120 SH393119:SI393120 ACD393119:ACE393120 ALZ393119:AMA393120 AVV393119:AVW393120 BFR393119:BFS393120 BPN393119:BPO393120 BZJ393119:BZK393120 CJF393119:CJG393120 CTB393119:CTC393120 DCX393119:DCY393120 DMT393119:DMU393120 DWP393119:DWQ393120 EGL393119:EGM393120 EQH393119:EQI393120 FAD393119:FAE393120 FJZ393119:FKA393120 FTV393119:FTW393120 GDR393119:GDS393120 GNN393119:GNO393120 GXJ393119:GXK393120 HHF393119:HHG393120 HRB393119:HRC393120 IAX393119:IAY393120 IKT393119:IKU393120 IUP393119:IUQ393120 JEL393119:JEM393120 JOH393119:JOI393120 JYD393119:JYE393120 KHZ393119:KIA393120 KRV393119:KRW393120 LBR393119:LBS393120 LLN393119:LLO393120 LVJ393119:LVK393120 MFF393119:MFG393120 MPB393119:MPC393120 MYX393119:MYY393120 NIT393119:NIU393120 NSP393119:NSQ393120 OCL393119:OCM393120 OMH393119:OMI393120 OWD393119:OWE393120 PFZ393119:PGA393120 PPV393119:PPW393120 PZR393119:PZS393120 QJN393119:QJO393120 QTJ393119:QTK393120 RDF393119:RDG393120 RNB393119:RNC393120 RWX393119:RWY393120 SGT393119:SGU393120 SQP393119:SQQ393120 TAL393119:TAM393120 TKH393119:TKI393120 TUD393119:TUE393120 UDZ393119:UEA393120 UNV393119:UNW393120 UXR393119:UXS393120 VHN393119:VHO393120 VRJ393119:VRK393120 WBF393119:WBG393120 WLB393119:WLC393120 WUX393119:WUY393120 H458655:I458656 IL458655:IM458656 SH458655:SI458656 ACD458655:ACE458656 ALZ458655:AMA458656 AVV458655:AVW458656 BFR458655:BFS458656 BPN458655:BPO458656 BZJ458655:BZK458656 CJF458655:CJG458656 CTB458655:CTC458656 DCX458655:DCY458656 DMT458655:DMU458656 DWP458655:DWQ458656 EGL458655:EGM458656 EQH458655:EQI458656 FAD458655:FAE458656 FJZ458655:FKA458656 FTV458655:FTW458656 GDR458655:GDS458656 GNN458655:GNO458656 GXJ458655:GXK458656 HHF458655:HHG458656 HRB458655:HRC458656 IAX458655:IAY458656 IKT458655:IKU458656 IUP458655:IUQ458656 JEL458655:JEM458656 JOH458655:JOI458656 JYD458655:JYE458656 KHZ458655:KIA458656 KRV458655:KRW458656 LBR458655:LBS458656 LLN458655:LLO458656 LVJ458655:LVK458656 MFF458655:MFG458656 MPB458655:MPC458656 MYX458655:MYY458656 NIT458655:NIU458656 NSP458655:NSQ458656 OCL458655:OCM458656 OMH458655:OMI458656 OWD458655:OWE458656 PFZ458655:PGA458656 PPV458655:PPW458656 PZR458655:PZS458656 QJN458655:QJO458656 QTJ458655:QTK458656 RDF458655:RDG458656 RNB458655:RNC458656 RWX458655:RWY458656 SGT458655:SGU458656 SQP458655:SQQ458656 TAL458655:TAM458656 TKH458655:TKI458656 TUD458655:TUE458656 UDZ458655:UEA458656 UNV458655:UNW458656 UXR458655:UXS458656 VHN458655:VHO458656 VRJ458655:VRK458656 WBF458655:WBG458656 WLB458655:WLC458656 WUX458655:WUY458656 H524191:I524192 IL524191:IM524192 SH524191:SI524192 ACD524191:ACE524192 ALZ524191:AMA524192 AVV524191:AVW524192 BFR524191:BFS524192 BPN524191:BPO524192 BZJ524191:BZK524192 CJF524191:CJG524192 CTB524191:CTC524192 DCX524191:DCY524192 DMT524191:DMU524192 DWP524191:DWQ524192 EGL524191:EGM524192 EQH524191:EQI524192 FAD524191:FAE524192 FJZ524191:FKA524192 FTV524191:FTW524192 GDR524191:GDS524192 GNN524191:GNO524192 GXJ524191:GXK524192 HHF524191:HHG524192 HRB524191:HRC524192 IAX524191:IAY524192 IKT524191:IKU524192 IUP524191:IUQ524192 JEL524191:JEM524192 JOH524191:JOI524192 JYD524191:JYE524192 KHZ524191:KIA524192 KRV524191:KRW524192 LBR524191:LBS524192 LLN524191:LLO524192 LVJ524191:LVK524192 MFF524191:MFG524192 MPB524191:MPC524192 MYX524191:MYY524192 NIT524191:NIU524192 NSP524191:NSQ524192 OCL524191:OCM524192 OMH524191:OMI524192 OWD524191:OWE524192 PFZ524191:PGA524192 PPV524191:PPW524192 PZR524191:PZS524192 QJN524191:QJO524192 QTJ524191:QTK524192 RDF524191:RDG524192 RNB524191:RNC524192 RWX524191:RWY524192 SGT524191:SGU524192 SQP524191:SQQ524192 TAL524191:TAM524192 TKH524191:TKI524192 TUD524191:TUE524192 UDZ524191:UEA524192 UNV524191:UNW524192 UXR524191:UXS524192 VHN524191:VHO524192 VRJ524191:VRK524192 WBF524191:WBG524192 WLB524191:WLC524192 WUX524191:WUY524192 H589727:I589728 IL589727:IM589728 SH589727:SI589728 ACD589727:ACE589728 ALZ589727:AMA589728 AVV589727:AVW589728 BFR589727:BFS589728 BPN589727:BPO589728 BZJ589727:BZK589728 CJF589727:CJG589728 CTB589727:CTC589728 DCX589727:DCY589728 DMT589727:DMU589728 DWP589727:DWQ589728 EGL589727:EGM589728 EQH589727:EQI589728 FAD589727:FAE589728 FJZ589727:FKA589728 FTV589727:FTW589728 GDR589727:GDS589728 GNN589727:GNO589728 GXJ589727:GXK589728 HHF589727:HHG589728 HRB589727:HRC589728 IAX589727:IAY589728 IKT589727:IKU589728 IUP589727:IUQ589728 JEL589727:JEM589728 JOH589727:JOI589728 JYD589727:JYE589728 KHZ589727:KIA589728 KRV589727:KRW589728 LBR589727:LBS589728 LLN589727:LLO589728 LVJ589727:LVK589728 MFF589727:MFG589728 MPB589727:MPC589728 MYX589727:MYY589728 NIT589727:NIU589728 NSP589727:NSQ589728 OCL589727:OCM589728 OMH589727:OMI589728 OWD589727:OWE589728 PFZ589727:PGA589728 PPV589727:PPW589728 PZR589727:PZS589728 QJN589727:QJO589728 QTJ589727:QTK589728 RDF589727:RDG589728 RNB589727:RNC589728 RWX589727:RWY589728 SGT589727:SGU589728 SQP589727:SQQ589728 TAL589727:TAM589728 TKH589727:TKI589728 TUD589727:TUE589728 UDZ589727:UEA589728 UNV589727:UNW589728 UXR589727:UXS589728 VHN589727:VHO589728 VRJ589727:VRK589728 WBF589727:WBG589728 WLB589727:WLC589728 WUX589727:WUY589728 H655263:I655264 IL655263:IM655264 SH655263:SI655264 ACD655263:ACE655264 ALZ655263:AMA655264 AVV655263:AVW655264 BFR655263:BFS655264 BPN655263:BPO655264 BZJ655263:BZK655264 CJF655263:CJG655264 CTB655263:CTC655264 DCX655263:DCY655264 DMT655263:DMU655264 DWP655263:DWQ655264 EGL655263:EGM655264 EQH655263:EQI655264 FAD655263:FAE655264 FJZ655263:FKA655264 FTV655263:FTW655264 GDR655263:GDS655264 GNN655263:GNO655264 GXJ655263:GXK655264 HHF655263:HHG655264 HRB655263:HRC655264 IAX655263:IAY655264 IKT655263:IKU655264 IUP655263:IUQ655264 JEL655263:JEM655264 JOH655263:JOI655264 JYD655263:JYE655264 KHZ655263:KIA655264 KRV655263:KRW655264 LBR655263:LBS655264 LLN655263:LLO655264 LVJ655263:LVK655264 MFF655263:MFG655264 MPB655263:MPC655264 MYX655263:MYY655264 NIT655263:NIU655264 NSP655263:NSQ655264 OCL655263:OCM655264 OMH655263:OMI655264 OWD655263:OWE655264 PFZ655263:PGA655264 PPV655263:PPW655264 PZR655263:PZS655264 QJN655263:QJO655264 QTJ655263:QTK655264 RDF655263:RDG655264 RNB655263:RNC655264 RWX655263:RWY655264 SGT655263:SGU655264 SQP655263:SQQ655264 TAL655263:TAM655264 TKH655263:TKI655264 TUD655263:TUE655264 UDZ655263:UEA655264 UNV655263:UNW655264 UXR655263:UXS655264 VHN655263:VHO655264 VRJ655263:VRK655264 WBF655263:WBG655264 WLB655263:WLC655264 WUX655263:WUY655264 H720799:I720800 IL720799:IM720800 SH720799:SI720800 ACD720799:ACE720800 ALZ720799:AMA720800 AVV720799:AVW720800 BFR720799:BFS720800 BPN720799:BPO720800 BZJ720799:BZK720800 CJF720799:CJG720800 CTB720799:CTC720800 DCX720799:DCY720800 DMT720799:DMU720800 DWP720799:DWQ720800 EGL720799:EGM720800 EQH720799:EQI720800 FAD720799:FAE720800 FJZ720799:FKA720800 FTV720799:FTW720800 GDR720799:GDS720800 GNN720799:GNO720800 GXJ720799:GXK720800 HHF720799:HHG720800 HRB720799:HRC720800 IAX720799:IAY720800 IKT720799:IKU720800 IUP720799:IUQ720800 JEL720799:JEM720800 JOH720799:JOI720800 JYD720799:JYE720800 KHZ720799:KIA720800 KRV720799:KRW720800 LBR720799:LBS720800 LLN720799:LLO720800 LVJ720799:LVK720800 MFF720799:MFG720800 MPB720799:MPC720800 MYX720799:MYY720800 NIT720799:NIU720800 NSP720799:NSQ720800 OCL720799:OCM720800 OMH720799:OMI720800 OWD720799:OWE720800 PFZ720799:PGA720800 PPV720799:PPW720800 PZR720799:PZS720800 QJN720799:QJO720800 QTJ720799:QTK720800 RDF720799:RDG720800 RNB720799:RNC720800 RWX720799:RWY720800 SGT720799:SGU720800 SQP720799:SQQ720800 TAL720799:TAM720800 TKH720799:TKI720800 TUD720799:TUE720800 UDZ720799:UEA720800 UNV720799:UNW720800 UXR720799:UXS720800 VHN720799:VHO720800 VRJ720799:VRK720800 WBF720799:WBG720800 WLB720799:WLC720800 WUX720799:WUY720800 H786335:I786336 IL786335:IM786336 SH786335:SI786336 ACD786335:ACE786336 ALZ786335:AMA786336 AVV786335:AVW786336 BFR786335:BFS786336 BPN786335:BPO786336 BZJ786335:BZK786336 CJF786335:CJG786336 CTB786335:CTC786336 DCX786335:DCY786336 DMT786335:DMU786336 DWP786335:DWQ786336 EGL786335:EGM786336 EQH786335:EQI786336 FAD786335:FAE786336 FJZ786335:FKA786336 FTV786335:FTW786336 GDR786335:GDS786336 GNN786335:GNO786336 GXJ786335:GXK786336 HHF786335:HHG786336 HRB786335:HRC786336 IAX786335:IAY786336 IKT786335:IKU786336 IUP786335:IUQ786336 JEL786335:JEM786336 JOH786335:JOI786336 JYD786335:JYE786336 KHZ786335:KIA786336 KRV786335:KRW786336 LBR786335:LBS786336 LLN786335:LLO786336 LVJ786335:LVK786336 MFF786335:MFG786336 MPB786335:MPC786336 MYX786335:MYY786336 NIT786335:NIU786336 NSP786335:NSQ786336 OCL786335:OCM786336 OMH786335:OMI786336 OWD786335:OWE786336 PFZ786335:PGA786336 PPV786335:PPW786336 PZR786335:PZS786336 QJN786335:QJO786336 QTJ786335:QTK786336 RDF786335:RDG786336 RNB786335:RNC786336 RWX786335:RWY786336 SGT786335:SGU786336 SQP786335:SQQ786336 TAL786335:TAM786336 TKH786335:TKI786336 TUD786335:TUE786336 UDZ786335:UEA786336 UNV786335:UNW786336 UXR786335:UXS786336 VHN786335:VHO786336 VRJ786335:VRK786336 WBF786335:WBG786336 WLB786335:WLC786336 WUX786335:WUY786336 H851871:I851872 IL851871:IM851872 SH851871:SI851872 ACD851871:ACE851872 ALZ851871:AMA851872 AVV851871:AVW851872 BFR851871:BFS851872 BPN851871:BPO851872 BZJ851871:BZK851872 CJF851871:CJG851872 CTB851871:CTC851872 DCX851871:DCY851872 DMT851871:DMU851872 DWP851871:DWQ851872 EGL851871:EGM851872 EQH851871:EQI851872 FAD851871:FAE851872 FJZ851871:FKA851872 FTV851871:FTW851872 GDR851871:GDS851872 GNN851871:GNO851872 GXJ851871:GXK851872 HHF851871:HHG851872 HRB851871:HRC851872 IAX851871:IAY851872 IKT851871:IKU851872 IUP851871:IUQ851872 JEL851871:JEM851872 JOH851871:JOI851872 JYD851871:JYE851872 KHZ851871:KIA851872 KRV851871:KRW851872 LBR851871:LBS851872 LLN851871:LLO851872 LVJ851871:LVK851872 MFF851871:MFG851872 MPB851871:MPC851872 MYX851871:MYY851872 NIT851871:NIU851872 NSP851871:NSQ851872 OCL851871:OCM851872 OMH851871:OMI851872 OWD851871:OWE851872 PFZ851871:PGA851872 PPV851871:PPW851872 PZR851871:PZS851872 QJN851871:QJO851872 QTJ851871:QTK851872 RDF851871:RDG851872 RNB851871:RNC851872 RWX851871:RWY851872 SGT851871:SGU851872 SQP851871:SQQ851872 TAL851871:TAM851872 TKH851871:TKI851872 TUD851871:TUE851872 UDZ851871:UEA851872 UNV851871:UNW851872 UXR851871:UXS851872 VHN851871:VHO851872 VRJ851871:VRK851872 WBF851871:WBG851872 WLB851871:WLC851872 WUX851871:WUY851872 H917407:I917408 IL917407:IM917408 SH917407:SI917408 ACD917407:ACE917408 ALZ917407:AMA917408 AVV917407:AVW917408 BFR917407:BFS917408 BPN917407:BPO917408 BZJ917407:BZK917408 CJF917407:CJG917408 CTB917407:CTC917408 DCX917407:DCY917408 DMT917407:DMU917408 DWP917407:DWQ917408 EGL917407:EGM917408 EQH917407:EQI917408 FAD917407:FAE917408 FJZ917407:FKA917408 FTV917407:FTW917408 GDR917407:GDS917408 GNN917407:GNO917408 GXJ917407:GXK917408 HHF917407:HHG917408 HRB917407:HRC917408 IAX917407:IAY917408 IKT917407:IKU917408 IUP917407:IUQ917408 JEL917407:JEM917408 JOH917407:JOI917408 JYD917407:JYE917408 KHZ917407:KIA917408 KRV917407:KRW917408 LBR917407:LBS917408 LLN917407:LLO917408 LVJ917407:LVK917408 MFF917407:MFG917408 MPB917407:MPC917408 MYX917407:MYY917408 NIT917407:NIU917408 NSP917407:NSQ917408 OCL917407:OCM917408 OMH917407:OMI917408 OWD917407:OWE917408 PFZ917407:PGA917408 PPV917407:PPW917408 PZR917407:PZS917408 QJN917407:QJO917408 QTJ917407:QTK917408 RDF917407:RDG917408 RNB917407:RNC917408 RWX917407:RWY917408 SGT917407:SGU917408 SQP917407:SQQ917408 TAL917407:TAM917408 TKH917407:TKI917408 TUD917407:TUE917408 UDZ917407:UEA917408 UNV917407:UNW917408 UXR917407:UXS917408 VHN917407:VHO917408 VRJ917407:VRK917408 WBF917407:WBG917408 WLB917407:WLC917408 WUX917407:WUY917408 H982943:I982944 IL982943:IM982944 SH982943:SI982944 ACD982943:ACE982944 ALZ982943:AMA982944 AVV982943:AVW982944 BFR982943:BFS982944 BPN982943:BPO982944 BZJ982943:BZK982944 CJF982943:CJG982944 CTB982943:CTC982944 DCX982943:DCY982944 DMT982943:DMU982944 DWP982943:DWQ982944 EGL982943:EGM982944 EQH982943:EQI982944 FAD982943:FAE982944 FJZ982943:FKA982944 FTV982943:FTW982944 GDR982943:GDS982944 GNN982943:GNO982944 GXJ982943:GXK982944 HHF982943:HHG982944 HRB982943:HRC982944 IAX982943:IAY982944 IKT982943:IKU982944 IUP982943:IUQ982944 JEL982943:JEM982944 JOH982943:JOI982944 JYD982943:JYE982944 KHZ982943:KIA982944 KRV982943:KRW982944 LBR982943:LBS982944 LLN982943:LLO982944 LVJ982943:LVK982944 MFF982943:MFG982944 MPB982943:MPC982944 MYX982943:MYY982944 NIT982943:NIU982944 NSP982943:NSQ982944 OCL982943:OCM982944 OMH982943:OMI982944 OWD982943:OWE982944 PFZ982943:PGA982944 PPV982943:PPW982944 PZR982943:PZS982944 QJN982943:QJO982944 QTJ982943:QTK982944 RDF982943:RDG982944 RNB982943:RNC982944 RWX982943:RWY982944 SGT982943:SGU982944 SQP982943:SQQ982944 TAL982943:TAM982944 TKH982943:TKI982944 TUD982943:TUE982944 UDZ982943:UEA982944 UNV982943:UNW982944 UXR982943:UXS982944 VHN982943:VHO982944 VRJ982943:VRK982944 WBF982943:WBG982944 WLB982943:WLC982944 WUX982943:WUY982944 H65422:I65423 IL65422:IM65423 SH65422:SI65423 ACD65422:ACE65423 ALZ65422:AMA65423 AVV65422:AVW65423 BFR65422:BFS65423 BPN65422:BPO65423 BZJ65422:BZK65423 CJF65422:CJG65423 CTB65422:CTC65423 DCX65422:DCY65423 DMT65422:DMU65423 DWP65422:DWQ65423 EGL65422:EGM65423 EQH65422:EQI65423 FAD65422:FAE65423 FJZ65422:FKA65423 FTV65422:FTW65423 GDR65422:GDS65423 GNN65422:GNO65423 GXJ65422:GXK65423 HHF65422:HHG65423 HRB65422:HRC65423 IAX65422:IAY65423 IKT65422:IKU65423 IUP65422:IUQ65423 JEL65422:JEM65423 JOH65422:JOI65423 JYD65422:JYE65423 KHZ65422:KIA65423 KRV65422:KRW65423 LBR65422:LBS65423 LLN65422:LLO65423 LVJ65422:LVK65423 MFF65422:MFG65423 MPB65422:MPC65423 MYX65422:MYY65423 NIT65422:NIU65423 NSP65422:NSQ65423 OCL65422:OCM65423 OMH65422:OMI65423 OWD65422:OWE65423 PFZ65422:PGA65423 PPV65422:PPW65423 PZR65422:PZS65423 QJN65422:QJO65423 QTJ65422:QTK65423 RDF65422:RDG65423 RNB65422:RNC65423 RWX65422:RWY65423 SGT65422:SGU65423 SQP65422:SQQ65423 TAL65422:TAM65423 TKH65422:TKI65423 TUD65422:TUE65423 UDZ65422:UEA65423 UNV65422:UNW65423 UXR65422:UXS65423 VHN65422:VHO65423 VRJ65422:VRK65423 WBF65422:WBG65423 WLB65422:WLC65423 WUX65422:WUY65423 H130958:I130959 IL130958:IM130959 SH130958:SI130959 ACD130958:ACE130959 ALZ130958:AMA130959 AVV130958:AVW130959 BFR130958:BFS130959 BPN130958:BPO130959 BZJ130958:BZK130959 CJF130958:CJG130959 CTB130958:CTC130959 DCX130958:DCY130959 DMT130958:DMU130959 DWP130958:DWQ130959 EGL130958:EGM130959 EQH130958:EQI130959 FAD130958:FAE130959 FJZ130958:FKA130959 FTV130958:FTW130959 GDR130958:GDS130959 GNN130958:GNO130959 GXJ130958:GXK130959 HHF130958:HHG130959 HRB130958:HRC130959 IAX130958:IAY130959 IKT130958:IKU130959 IUP130958:IUQ130959 JEL130958:JEM130959 JOH130958:JOI130959 JYD130958:JYE130959 KHZ130958:KIA130959 KRV130958:KRW130959 LBR130958:LBS130959 LLN130958:LLO130959 LVJ130958:LVK130959 MFF130958:MFG130959 MPB130958:MPC130959 MYX130958:MYY130959 NIT130958:NIU130959 NSP130958:NSQ130959 OCL130958:OCM130959 OMH130958:OMI130959 OWD130958:OWE130959 PFZ130958:PGA130959 PPV130958:PPW130959 PZR130958:PZS130959 QJN130958:QJO130959 QTJ130958:QTK130959 RDF130958:RDG130959 RNB130958:RNC130959 RWX130958:RWY130959 SGT130958:SGU130959 SQP130958:SQQ130959 TAL130958:TAM130959 TKH130958:TKI130959 TUD130958:TUE130959 UDZ130958:UEA130959 UNV130958:UNW130959 UXR130958:UXS130959 VHN130958:VHO130959 VRJ130958:VRK130959 WBF130958:WBG130959 WLB130958:WLC130959 WUX130958:WUY130959 H196494:I196495 IL196494:IM196495 SH196494:SI196495 ACD196494:ACE196495 ALZ196494:AMA196495 AVV196494:AVW196495 BFR196494:BFS196495 BPN196494:BPO196495 BZJ196494:BZK196495 CJF196494:CJG196495 CTB196494:CTC196495 DCX196494:DCY196495 DMT196494:DMU196495 DWP196494:DWQ196495 EGL196494:EGM196495 EQH196494:EQI196495 FAD196494:FAE196495 FJZ196494:FKA196495 FTV196494:FTW196495 GDR196494:GDS196495 GNN196494:GNO196495 GXJ196494:GXK196495 HHF196494:HHG196495 HRB196494:HRC196495 IAX196494:IAY196495 IKT196494:IKU196495 IUP196494:IUQ196495 JEL196494:JEM196495 JOH196494:JOI196495 JYD196494:JYE196495 KHZ196494:KIA196495 KRV196494:KRW196495 LBR196494:LBS196495 LLN196494:LLO196495 LVJ196494:LVK196495 MFF196494:MFG196495 MPB196494:MPC196495 MYX196494:MYY196495 NIT196494:NIU196495 NSP196494:NSQ196495 OCL196494:OCM196495 OMH196494:OMI196495 OWD196494:OWE196495 PFZ196494:PGA196495 PPV196494:PPW196495 PZR196494:PZS196495 QJN196494:QJO196495 QTJ196494:QTK196495 RDF196494:RDG196495 RNB196494:RNC196495 RWX196494:RWY196495 SGT196494:SGU196495 SQP196494:SQQ196495 TAL196494:TAM196495 TKH196494:TKI196495 TUD196494:TUE196495 UDZ196494:UEA196495 UNV196494:UNW196495 UXR196494:UXS196495 VHN196494:VHO196495 VRJ196494:VRK196495 WBF196494:WBG196495 WLB196494:WLC196495 WUX196494:WUY196495 H262030:I262031 IL262030:IM262031 SH262030:SI262031 ACD262030:ACE262031 ALZ262030:AMA262031 AVV262030:AVW262031 BFR262030:BFS262031 BPN262030:BPO262031 BZJ262030:BZK262031 CJF262030:CJG262031 CTB262030:CTC262031 DCX262030:DCY262031 DMT262030:DMU262031 DWP262030:DWQ262031 EGL262030:EGM262031 EQH262030:EQI262031 FAD262030:FAE262031 FJZ262030:FKA262031 FTV262030:FTW262031 GDR262030:GDS262031 GNN262030:GNO262031 GXJ262030:GXK262031 HHF262030:HHG262031 HRB262030:HRC262031 IAX262030:IAY262031 IKT262030:IKU262031 IUP262030:IUQ262031 JEL262030:JEM262031 JOH262030:JOI262031 JYD262030:JYE262031 KHZ262030:KIA262031 KRV262030:KRW262031 LBR262030:LBS262031 LLN262030:LLO262031 LVJ262030:LVK262031 MFF262030:MFG262031 MPB262030:MPC262031 MYX262030:MYY262031 NIT262030:NIU262031 NSP262030:NSQ262031 OCL262030:OCM262031 OMH262030:OMI262031 OWD262030:OWE262031 PFZ262030:PGA262031 PPV262030:PPW262031 PZR262030:PZS262031 QJN262030:QJO262031 QTJ262030:QTK262031 RDF262030:RDG262031 RNB262030:RNC262031 RWX262030:RWY262031 SGT262030:SGU262031 SQP262030:SQQ262031 TAL262030:TAM262031 TKH262030:TKI262031 TUD262030:TUE262031 UDZ262030:UEA262031 UNV262030:UNW262031 UXR262030:UXS262031 VHN262030:VHO262031 VRJ262030:VRK262031 WBF262030:WBG262031 WLB262030:WLC262031 WUX262030:WUY262031 H327566:I327567 IL327566:IM327567 SH327566:SI327567 ACD327566:ACE327567 ALZ327566:AMA327567 AVV327566:AVW327567 BFR327566:BFS327567 BPN327566:BPO327567 BZJ327566:BZK327567 CJF327566:CJG327567 CTB327566:CTC327567 DCX327566:DCY327567 DMT327566:DMU327567 DWP327566:DWQ327567 EGL327566:EGM327567 EQH327566:EQI327567 FAD327566:FAE327567 FJZ327566:FKA327567 FTV327566:FTW327567 GDR327566:GDS327567 GNN327566:GNO327567 GXJ327566:GXK327567 HHF327566:HHG327567 HRB327566:HRC327567 IAX327566:IAY327567 IKT327566:IKU327567 IUP327566:IUQ327567 JEL327566:JEM327567 JOH327566:JOI327567 JYD327566:JYE327567 KHZ327566:KIA327567 KRV327566:KRW327567 LBR327566:LBS327567 LLN327566:LLO327567 LVJ327566:LVK327567 MFF327566:MFG327567 MPB327566:MPC327567 MYX327566:MYY327567 NIT327566:NIU327567 NSP327566:NSQ327567 OCL327566:OCM327567 OMH327566:OMI327567 OWD327566:OWE327567 PFZ327566:PGA327567 PPV327566:PPW327567 PZR327566:PZS327567 QJN327566:QJO327567 QTJ327566:QTK327567 RDF327566:RDG327567 RNB327566:RNC327567 RWX327566:RWY327567 SGT327566:SGU327567 SQP327566:SQQ327567 TAL327566:TAM327567 TKH327566:TKI327567 TUD327566:TUE327567 UDZ327566:UEA327567 UNV327566:UNW327567 UXR327566:UXS327567 VHN327566:VHO327567 VRJ327566:VRK327567 WBF327566:WBG327567 WLB327566:WLC327567 WUX327566:WUY327567 H393102:I393103 IL393102:IM393103 SH393102:SI393103 ACD393102:ACE393103 ALZ393102:AMA393103 AVV393102:AVW393103 BFR393102:BFS393103 BPN393102:BPO393103 BZJ393102:BZK393103 CJF393102:CJG393103 CTB393102:CTC393103 DCX393102:DCY393103 DMT393102:DMU393103 DWP393102:DWQ393103 EGL393102:EGM393103 EQH393102:EQI393103 FAD393102:FAE393103 FJZ393102:FKA393103 FTV393102:FTW393103 GDR393102:GDS393103 GNN393102:GNO393103 GXJ393102:GXK393103 HHF393102:HHG393103 HRB393102:HRC393103 IAX393102:IAY393103 IKT393102:IKU393103 IUP393102:IUQ393103 JEL393102:JEM393103 JOH393102:JOI393103 JYD393102:JYE393103 KHZ393102:KIA393103 KRV393102:KRW393103 LBR393102:LBS393103 LLN393102:LLO393103 LVJ393102:LVK393103 MFF393102:MFG393103 MPB393102:MPC393103 MYX393102:MYY393103 NIT393102:NIU393103 NSP393102:NSQ393103 OCL393102:OCM393103 OMH393102:OMI393103 OWD393102:OWE393103 PFZ393102:PGA393103 PPV393102:PPW393103 PZR393102:PZS393103 QJN393102:QJO393103 QTJ393102:QTK393103 RDF393102:RDG393103 RNB393102:RNC393103 RWX393102:RWY393103 SGT393102:SGU393103 SQP393102:SQQ393103 TAL393102:TAM393103 TKH393102:TKI393103 TUD393102:TUE393103 UDZ393102:UEA393103 UNV393102:UNW393103 UXR393102:UXS393103 VHN393102:VHO393103 VRJ393102:VRK393103 WBF393102:WBG393103 WLB393102:WLC393103 WUX393102:WUY393103 H458638:I458639 IL458638:IM458639 SH458638:SI458639 ACD458638:ACE458639 ALZ458638:AMA458639 AVV458638:AVW458639 BFR458638:BFS458639 BPN458638:BPO458639 BZJ458638:BZK458639 CJF458638:CJG458639 CTB458638:CTC458639 DCX458638:DCY458639 DMT458638:DMU458639 DWP458638:DWQ458639 EGL458638:EGM458639 EQH458638:EQI458639 FAD458638:FAE458639 FJZ458638:FKA458639 FTV458638:FTW458639 GDR458638:GDS458639 GNN458638:GNO458639 GXJ458638:GXK458639 HHF458638:HHG458639 HRB458638:HRC458639 IAX458638:IAY458639 IKT458638:IKU458639 IUP458638:IUQ458639 JEL458638:JEM458639 JOH458638:JOI458639 JYD458638:JYE458639 KHZ458638:KIA458639 KRV458638:KRW458639 LBR458638:LBS458639 LLN458638:LLO458639 LVJ458638:LVK458639 MFF458638:MFG458639 MPB458638:MPC458639 MYX458638:MYY458639 NIT458638:NIU458639 NSP458638:NSQ458639 OCL458638:OCM458639 OMH458638:OMI458639 OWD458638:OWE458639 PFZ458638:PGA458639 PPV458638:PPW458639 PZR458638:PZS458639 QJN458638:QJO458639 QTJ458638:QTK458639 RDF458638:RDG458639 RNB458638:RNC458639 RWX458638:RWY458639 SGT458638:SGU458639 SQP458638:SQQ458639 TAL458638:TAM458639 TKH458638:TKI458639 TUD458638:TUE458639 UDZ458638:UEA458639 UNV458638:UNW458639 UXR458638:UXS458639 VHN458638:VHO458639 VRJ458638:VRK458639 WBF458638:WBG458639 WLB458638:WLC458639 WUX458638:WUY458639 H524174:I524175 IL524174:IM524175 SH524174:SI524175 ACD524174:ACE524175 ALZ524174:AMA524175 AVV524174:AVW524175 BFR524174:BFS524175 BPN524174:BPO524175 BZJ524174:BZK524175 CJF524174:CJG524175 CTB524174:CTC524175 DCX524174:DCY524175 DMT524174:DMU524175 DWP524174:DWQ524175 EGL524174:EGM524175 EQH524174:EQI524175 FAD524174:FAE524175 FJZ524174:FKA524175 FTV524174:FTW524175 GDR524174:GDS524175 GNN524174:GNO524175 GXJ524174:GXK524175 HHF524174:HHG524175 HRB524174:HRC524175 IAX524174:IAY524175 IKT524174:IKU524175 IUP524174:IUQ524175 JEL524174:JEM524175 JOH524174:JOI524175 JYD524174:JYE524175 KHZ524174:KIA524175 KRV524174:KRW524175 LBR524174:LBS524175 LLN524174:LLO524175 LVJ524174:LVK524175 MFF524174:MFG524175 MPB524174:MPC524175 MYX524174:MYY524175 NIT524174:NIU524175 NSP524174:NSQ524175 OCL524174:OCM524175 OMH524174:OMI524175 OWD524174:OWE524175 PFZ524174:PGA524175 PPV524174:PPW524175 PZR524174:PZS524175 QJN524174:QJO524175 QTJ524174:QTK524175 RDF524174:RDG524175 RNB524174:RNC524175 RWX524174:RWY524175 SGT524174:SGU524175 SQP524174:SQQ524175 TAL524174:TAM524175 TKH524174:TKI524175 TUD524174:TUE524175 UDZ524174:UEA524175 UNV524174:UNW524175 UXR524174:UXS524175 VHN524174:VHO524175 VRJ524174:VRK524175 WBF524174:WBG524175 WLB524174:WLC524175 WUX524174:WUY524175 H589710:I589711 IL589710:IM589711 SH589710:SI589711 ACD589710:ACE589711 ALZ589710:AMA589711 AVV589710:AVW589711 BFR589710:BFS589711 BPN589710:BPO589711 BZJ589710:BZK589711 CJF589710:CJG589711 CTB589710:CTC589711 DCX589710:DCY589711 DMT589710:DMU589711 DWP589710:DWQ589711 EGL589710:EGM589711 EQH589710:EQI589711 FAD589710:FAE589711 FJZ589710:FKA589711 FTV589710:FTW589711 GDR589710:GDS589711 GNN589710:GNO589711 GXJ589710:GXK589711 HHF589710:HHG589711 HRB589710:HRC589711 IAX589710:IAY589711 IKT589710:IKU589711 IUP589710:IUQ589711 JEL589710:JEM589711 JOH589710:JOI589711 JYD589710:JYE589711 KHZ589710:KIA589711 KRV589710:KRW589711 LBR589710:LBS589711 LLN589710:LLO589711 LVJ589710:LVK589711 MFF589710:MFG589711 MPB589710:MPC589711 MYX589710:MYY589711 NIT589710:NIU589711 NSP589710:NSQ589711 OCL589710:OCM589711 OMH589710:OMI589711 OWD589710:OWE589711 PFZ589710:PGA589711 PPV589710:PPW589711 PZR589710:PZS589711 QJN589710:QJO589711 QTJ589710:QTK589711 RDF589710:RDG589711 RNB589710:RNC589711 RWX589710:RWY589711 SGT589710:SGU589711 SQP589710:SQQ589711 TAL589710:TAM589711 TKH589710:TKI589711 TUD589710:TUE589711 UDZ589710:UEA589711 UNV589710:UNW589711 UXR589710:UXS589711 VHN589710:VHO589711 VRJ589710:VRK589711 WBF589710:WBG589711 WLB589710:WLC589711 WUX589710:WUY589711 H655246:I655247 IL655246:IM655247 SH655246:SI655247 ACD655246:ACE655247 ALZ655246:AMA655247 AVV655246:AVW655247 BFR655246:BFS655247 BPN655246:BPO655247 BZJ655246:BZK655247 CJF655246:CJG655247 CTB655246:CTC655247 DCX655246:DCY655247 DMT655246:DMU655247 DWP655246:DWQ655247 EGL655246:EGM655247 EQH655246:EQI655247 FAD655246:FAE655247 FJZ655246:FKA655247 FTV655246:FTW655247 GDR655246:GDS655247 GNN655246:GNO655247 GXJ655246:GXK655247 HHF655246:HHG655247 HRB655246:HRC655247 IAX655246:IAY655247 IKT655246:IKU655247 IUP655246:IUQ655247 JEL655246:JEM655247 JOH655246:JOI655247 JYD655246:JYE655247 KHZ655246:KIA655247 KRV655246:KRW655247 LBR655246:LBS655247 LLN655246:LLO655247 LVJ655246:LVK655247 MFF655246:MFG655247 MPB655246:MPC655247 MYX655246:MYY655247 NIT655246:NIU655247 NSP655246:NSQ655247 OCL655246:OCM655247 OMH655246:OMI655247 OWD655246:OWE655247 PFZ655246:PGA655247 PPV655246:PPW655247 PZR655246:PZS655247 QJN655246:QJO655247 QTJ655246:QTK655247 RDF655246:RDG655247 RNB655246:RNC655247 RWX655246:RWY655247 SGT655246:SGU655247 SQP655246:SQQ655247 TAL655246:TAM655247 TKH655246:TKI655247 TUD655246:TUE655247 UDZ655246:UEA655247 UNV655246:UNW655247 UXR655246:UXS655247 VHN655246:VHO655247 VRJ655246:VRK655247 WBF655246:WBG655247 WLB655246:WLC655247 WUX655246:WUY655247 H720782:I720783 IL720782:IM720783 SH720782:SI720783 ACD720782:ACE720783 ALZ720782:AMA720783 AVV720782:AVW720783 BFR720782:BFS720783 BPN720782:BPO720783 BZJ720782:BZK720783 CJF720782:CJG720783 CTB720782:CTC720783 DCX720782:DCY720783 DMT720782:DMU720783 DWP720782:DWQ720783 EGL720782:EGM720783 EQH720782:EQI720783 FAD720782:FAE720783 FJZ720782:FKA720783 FTV720782:FTW720783 GDR720782:GDS720783 GNN720782:GNO720783 GXJ720782:GXK720783 HHF720782:HHG720783 HRB720782:HRC720783 IAX720782:IAY720783 IKT720782:IKU720783 IUP720782:IUQ720783 JEL720782:JEM720783 JOH720782:JOI720783 JYD720782:JYE720783 KHZ720782:KIA720783 KRV720782:KRW720783 LBR720782:LBS720783 LLN720782:LLO720783 LVJ720782:LVK720783 MFF720782:MFG720783 MPB720782:MPC720783 MYX720782:MYY720783 NIT720782:NIU720783 NSP720782:NSQ720783 OCL720782:OCM720783 OMH720782:OMI720783 OWD720782:OWE720783 PFZ720782:PGA720783 PPV720782:PPW720783 PZR720782:PZS720783 QJN720782:QJO720783 QTJ720782:QTK720783 RDF720782:RDG720783 RNB720782:RNC720783 RWX720782:RWY720783 SGT720782:SGU720783 SQP720782:SQQ720783 TAL720782:TAM720783 TKH720782:TKI720783 TUD720782:TUE720783 UDZ720782:UEA720783 UNV720782:UNW720783 UXR720782:UXS720783 VHN720782:VHO720783 VRJ720782:VRK720783 WBF720782:WBG720783 WLB720782:WLC720783 WUX720782:WUY720783 H786318:I786319 IL786318:IM786319 SH786318:SI786319 ACD786318:ACE786319 ALZ786318:AMA786319 AVV786318:AVW786319 BFR786318:BFS786319 BPN786318:BPO786319 BZJ786318:BZK786319 CJF786318:CJG786319 CTB786318:CTC786319 DCX786318:DCY786319 DMT786318:DMU786319 DWP786318:DWQ786319 EGL786318:EGM786319 EQH786318:EQI786319 FAD786318:FAE786319 FJZ786318:FKA786319 FTV786318:FTW786319 GDR786318:GDS786319 GNN786318:GNO786319 GXJ786318:GXK786319 HHF786318:HHG786319 HRB786318:HRC786319 IAX786318:IAY786319 IKT786318:IKU786319 IUP786318:IUQ786319 JEL786318:JEM786319 JOH786318:JOI786319 JYD786318:JYE786319 KHZ786318:KIA786319 KRV786318:KRW786319 LBR786318:LBS786319 LLN786318:LLO786319 LVJ786318:LVK786319 MFF786318:MFG786319 MPB786318:MPC786319 MYX786318:MYY786319 NIT786318:NIU786319 NSP786318:NSQ786319 OCL786318:OCM786319 OMH786318:OMI786319 OWD786318:OWE786319 PFZ786318:PGA786319 PPV786318:PPW786319 PZR786318:PZS786319 QJN786318:QJO786319 QTJ786318:QTK786319 RDF786318:RDG786319 RNB786318:RNC786319 RWX786318:RWY786319 SGT786318:SGU786319 SQP786318:SQQ786319 TAL786318:TAM786319 TKH786318:TKI786319 TUD786318:TUE786319 UDZ786318:UEA786319 UNV786318:UNW786319 UXR786318:UXS786319 VHN786318:VHO786319 VRJ786318:VRK786319 WBF786318:WBG786319 WLB786318:WLC786319 WUX786318:WUY786319 H851854:I851855 IL851854:IM851855 SH851854:SI851855 ACD851854:ACE851855 ALZ851854:AMA851855 AVV851854:AVW851855 BFR851854:BFS851855 BPN851854:BPO851855 BZJ851854:BZK851855 CJF851854:CJG851855 CTB851854:CTC851855 DCX851854:DCY851855 DMT851854:DMU851855 DWP851854:DWQ851855 EGL851854:EGM851855 EQH851854:EQI851855 FAD851854:FAE851855 FJZ851854:FKA851855 FTV851854:FTW851855 GDR851854:GDS851855 GNN851854:GNO851855 GXJ851854:GXK851855 HHF851854:HHG851855 HRB851854:HRC851855 IAX851854:IAY851855 IKT851854:IKU851855 IUP851854:IUQ851855 JEL851854:JEM851855 JOH851854:JOI851855 JYD851854:JYE851855 KHZ851854:KIA851855 KRV851854:KRW851855 LBR851854:LBS851855 LLN851854:LLO851855 LVJ851854:LVK851855 MFF851854:MFG851855 MPB851854:MPC851855 MYX851854:MYY851855 NIT851854:NIU851855 NSP851854:NSQ851855 OCL851854:OCM851855 OMH851854:OMI851855 OWD851854:OWE851855 PFZ851854:PGA851855 PPV851854:PPW851855 PZR851854:PZS851855 QJN851854:QJO851855 QTJ851854:QTK851855 RDF851854:RDG851855 RNB851854:RNC851855 RWX851854:RWY851855 SGT851854:SGU851855 SQP851854:SQQ851855 TAL851854:TAM851855 TKH851854:TKI851855 TUD851854:TUE851855 UDZ851854:UEA851855 UNV851854:UNW851855 UXR851854:UXS851855 VHN851854:VHO851855 VRJ851854:VRK851855 WBF851854:WBG851855 WLB851854:WLC851855 WUX851854:WUY851855 H917390:I917391 IL917390:IM917391 SH917390:SI917391 ACD917390:ACE917391 ALZ917390:AMA917391 AVV917390:AVW917391 BFR917390:BFS917391 BPN917390:BPO917391 BZJ917390:BZK917391 CJF917390:CJG917391 CTB917390:CTC917391 DCX917390:DCY917391 DMT917390:DMU917391 DWP917390:DWQ917391 EGL917390:EGM917391 EQH917390:EQI917391 FAD917390:FAE917391 FJZ917390:FKA917391 FTV917390:FTW917391 GDR917390:GDS917391 GNN917390:GNO917391 GXJ917390:GXK917391 HHF917390:HHG917391 HRB917390:HRC917391 IAX917390:IAY917391 IKT917390:IKU917391 IUP917390:IUQ917391 JEL917390:JEM917391 JOH917390:JOI917391 JYD917390:JYE917391 KHZ917390:KIA917391 KRV917390:KRW917391 LBR917390:LBS917391 LLN917390:LLO917391 LVJ917390:LVK917391 MFF917390:MFG917391 MPB917390:MPC917391 MYX917390:MYY917391 NIT917390:NIU917391 NSP917390:NSQ917391 OCL917390:OCM917391 OMH917390:OMI917391 OWD917390:OWE917391 PFZ917390:PGA917391 PPV917390:PPW917391 PZR917390:PZS917391 QJN917390:QJO917391 QTJ917390:QTK917391 RDF917390:RDG917391 RNB917390:RNC917391 RWX917390:RWY917391 SGT917390:SGU917391 SQP917390:SQQ917391 TAL917390:TAM917391 TKH917390:TKI917391 TUD917390:TUE917391 UDZ917390:UEA917391 UNV917390:UNW917391 UXR917390:UXS917391 VHN917390:VHO917391 VRJ917390:VRK917391 WBF917390:WBG917391 WLB917390:WLC917391 WUX917390:WUY917391 H982926:I982927 IL982926:IM982927 SH982926:SI982927 ACD982926:ACE982927 ALZ982926:AMA982927 AVV982926:AVW982927 BFR982926:BFS982927 BPN982926:BPO982927 BZJ982926:BZK982927 CJF982926:CJG982927 CTB982926:CTC982927 DCX982926:DCY982927 DMT982926:DMU982927 DWP982926:DWQ982927 EGL982926:EGM982927 EQH982926:EQI982927 FAD982926:FAE982927 FJZ982926:FKA982927 FTV982926:FTW982927 GDR982926:GDS982927 GNN982926:GNO982927 GXJ982926:GXK982927 HHF982926:HHG982927 HRB982926:HRC982927 IAX982926:IAY982927 IKT982926:IKU982927 IUP982926:IUQ982927 JEL982926:JEM982927 JOH982926:JOI982927 JYD982926:JYE982927 KHZ982926:KIA982927 KRV982926:KRW982927 LBR982926:LBS982927 LLN982926:LLO982927 LVJ982926:LVK982927 MFF982926:MFG982927 MPB982926:MPC982927 MYX982926:MYY982927 NIT982926:NIU982927 NSP982926:NSQ982927 OCL982926:OCM982927 OMH982926:OMI982927 OWD982926:OWE982927 PFZ982926:PGA982927 PPV982926:PPW982927 PZR982926:PZS982927 QJN982926:QJO982927 QTJ982926:QTK982927 RDF982926:RDG982927 RNB982926:RNC982927 RWX982926:RWY982927 SGT982926:SGU982927 SQP982926:SQQ982927 TAL982926:TAM982927 TKH982926:TKI982927 TUD982926:TUE982927 UDZ982926:UEA982927 UNV982926:UNW982927 UXR982926:UXS982927 VHN982926:VHO982927 VRJ982926:VRK982927 WBF982926:WBG982927 WLB982926:WLC982927 WUX982926:WUY982927 H65416:I65416 IL65416:IM65416 SH65416:SI65416 ACD65416:ACE65416 ALZ65416:AMA65416 AVV65416:AVW65416 BFR65416:BFS65416 BPN65416:BPO65416 BZJ65416:BZK65416 CJF65416:CJG65416 CTB65416:CTC65416 DCX65416:DCY65416 DMT65416:DMU65416 DWP65416:DWQ65416 EGL65416:EGM65416 EQH65416:EQI65416 FAD65416:FAE65416 FJZ65416:FKA65416 FTV65416:FTW65416 GDR65416:GDS65416 GNN65416:GNO65416 GXJ65416:GXK65416 HHF65416:HHG65416 HRB65416:HRC65416 IAX65416:IAY65416 IKT65416:IKU65416 IUP65416:IUQ65416 JEL65416:JEM65416 JOH65416:JOI65416 JYD65416:JYE65416 KHZ65416:KIA65416 KRV65416:KRW65416 LBR65416:LBS65416 LLN65416:LLO65416 LVJ65416:LVK65416 MFF65416:MFG65416 MPB65416:MPC65416 MYX65416:MYY65416 NIT65416:NIU65416 NSP65416:NSQ65416 OCL65416:OCM65416 OMH65416:OMI65416 OWD65416:OWE65416 PFZ65416:PGA65416 PPV65416:PPW65416 PZR65416:PZS65416 QJN65416:QJO65416 QTJ65416:QTK65416 RDF65416:RDG65416 RNB65416:RNC65416 RWX65416:RWY65416 SGT65416:SGU65416 SQP65416:SQQ65416 TAL65416:TAM65416 TKH65416:TKI65416 TUD65416:TUE65416 UDZ65416:UEA65416 UNV65416:UNW65416 UXR65416:UXS65416 VHN65416:VHO65416 VRJ65416:VRK65416 WBF65416:WBG65416 WLB65416:WLC65416 WUX65416:WUY65416 H130952:I130952 IL130952:IM130952 SH130952:SI130952 ACD130952:ACE130952 ALZ130952:AMA130952 AVV130952:AVW130952 BFR130952:BFS130952 BPN130952:BPO130952 BZJ130952:BZK130952 CJF130952:CJG130952 CTB130952:CTC130952 DCX130952:DCY130952 DMT130952:DMU130952 DWP130952:DWQ130952 EGL130952:EGM130952 EQH130952:EQI130952 FAD130952:FAE130952 FJZ130952:FKA130952 FTV130952:FTW130952 GDR130952:GDS130952 GNN130952:GNO130952 GXJ130952:GXK130952 HHF130952:HHG130952 HRB130952:HRC130952 IAX130952:IAY130952 IKT130952:IKU130952 IUP130952:IUQ130952 JEL130952:JEM130952 JOH130952:JOI130952 JYD130952:JYE130952 KHZ130952:KIA130952 KRV130952:KRW130952 LBR130952:LBS130952 LLN130952:LLO130952 LVJ130952:LVK130952 MFF130952:MFG130952 MPB130952:MPC130952 MYX130952:MYY130952 NIT130952:NIU130952 NSP130952:NSQ130952 OCL130952:OCM130952 OMH130952:OMI130952 OWD130952:OWE130952 PFZ130952:PGA130952 PPV130952:PPW130952 PZR130952:PZS130952 QJN130952:QJO130952 QTJ130952:QTK130952 RDF130952:RDG130952 RNB130952:RNC130952 RWX130952:RWY130952 SGT130952:SGU130952 SQP130952:SQQ130952 TAL130952:TAM130952 TKH130952:TKI130952 TUD130952:TUE130952 UDZ130952:UEA130952 UNV130952:UNW130952 UXR130952:UXS130952 VHN130952:VHO130952 VRJ130952:VRK130952 WBF130952:WBG130952 WLB130952:WLC130952 WUX130952:WUY130952 H196488:I196488 IL196488:IM196488 SH196488:SI196488 ACD196488:ACE196488 ALZ196488:AMA196488 AVV196488:AVW196488 BFR196488:BFS196488 BPN196488:BPO196488 BZJ196488:BZK196488 CJF196488:CJG196488 CTB196488:CTC196488 DCX196488:DCY196488 DMT196488:DMU196488 DWP196488:DWQ196488 EGL196488:EGM196488 EQH196488:EQI196488 FAD196488:FAE196488 FJZ196488:FKA196488 FTV196488:FTW196488 GDR196488:GDS196488 GNN196488:GNO196488 GXJ196488:GXK196488 HHF196488:HHG196488 HRB196488:HRC196488 IAX196488:IAY196488 IKT196488:IKU196488 IUP196488:IUQ196488 JEL196488:JEM196488 JOH196488:JOI196488 JYD196488:JYE196488 KHZ196488:KIA196488 KRV196488:KRW196488 LBR196488:LBS196488 LLN196488:LLO196488 LVJ196488:LVK196488 MFF196488:MFG196488 MPB196488:MPC196488 MYX196488:MYY196488 NIT196488:NIU196488 NSP196488:NSQ196488 OCL196488:OCM196488 OMH196488:OMI196488 OWD196488:OWE196488 PFZ196488:PGA196488 PPV196488:PPW196488 PZR196488:PZS196488 QJN196488:QJO196488 QTJ196488:QTK196488 RDF196488:RDG196488 RNB196488:RNC196488 RWX196488:RWY196488 SGT196488:SGU196488 SQP196488:SQQ196488 TAL196488:TAM196488 TKH196488:TKI196488 TUD196488:TUE196488 UDZ196488:UEA196488 UNV196488:UNW196488 UXR196488:UXS196488 VHN196488:VHO196488 VRJ196488:VRK196488 WBF196488:WBG196488 WLB196488:WLC196488 WUX196488:WUY196488 H262024:I262024 IL262024:IM262024 SH262024:SI262024 ACD262024:ACE262024 ALZ262024:AMA262024 AVV262024:AVW262024 BFR262024:BFS262024 BPN262024:BPO262024 BZJ262024:BZK262024 CJF262024:CJG262024 CTB262024:CTC262024 DCX262024:DCY262024 DMT262024:DMU262024 DWP262024:DWQ262024 EGL262024:EGM262024 EQH262024:EQI262024 FAD262024:FAE262024 FJZ262024:FKA262024 FTV262024:FTW262024 GDR262024:GDS262024 GNN262024:GNO262024 GXJ262024:GXK262024 HHF262024:HHG262024 HRB262024:HRC262024 IAX262024:IAY262024 IKT262024:IKU262024 IUP262024:IUQ262024 JEL262024:JEM262024 JOH262024:JOI262024 JYD262024:JYE262024 KHZ262024:KIA262024 KRV262024:KRW262024 LBR262024:LBS262024 LLN262024:LLO262024 LVJ262024:LVK262024 MFF262024:MFG262024 MPB262024:MPC262024 MYX262024:MYY262024 NIT262024:NIU262024 NSP262024:NSQ262024 OCL262024:OCM262024 OMH262024:OMI262024 OWD262024:OWE262024 PFZ262024:PGA262024 PPV262024:PPW262024 PZR262024:PZS262024 QJN262024:QJO262024 QTJ262024:QTK262024 RDF262024:RDG262024 RNB262024:RNC262024 RWX262024:RWY262024 SGT262024:SGU262024 SQP262024:SQQ262024 TAL262024:TAM262024 TKH262024:TKI262024 TUD262024:TUE262024 UDZ262024:UEA262024 UNV262024:UNW262024 UXR262024:UXS262024 VHN262024:VHO262024 VRJ262024:VRK262024 WBF262024:WBG262024 WLB262024:WLC262024 WUX262024:WUY262024 H327560:I327560 IL327560:IM327560 SH327560:SI327560 ACD327560:ACE327560 ALZ327560:AMA327560 AVV327560:AVW327560 BFR327560:BFS327560 BPN327560:BPO327560 BZJ327560:BZK327560 CJF327560:CJG327560 CTB327560:CTC327560 DCX327560:DCY327560 DMT327560:DMU327560 DWP327560:DWQ327560 EGL327560:EGM327560 EQH327560:EQI327560 FAD327560:FAE327560 FJZ327560:FKA327560 FTV327560:FTW327560 GDR327560:GDS327560 GNN327560:GNO327560 GXJ327560:GXK327560 HHF327560:HHG327560 HRB327560:HRC327560 IAX327560:IAY327560 IKT327560:IKU327560 IUP327560:IUQ327560 JEL327560:JEM327560 JOH327560:JOI327560 JYD327560:JYE327560 KHZ327560:KIA327560 KRV327560:KRW327560 LBR327560:LBS327560 LLN327560:LLO327560 LVJ327560:LVK327560 MFF327560:MFG327560 MPB327560:MPC327560 MYX327560:MYY327560 NIT327560:NIU327560 NSP327560:NSQ327560 OCL327560:OCM327560 OMH327560:OMI327560 OWD327560:OWE327560 PFZ327560:PGA327560 PPV327560:PPW327560 PZR327560:PZS327560 QJN327560:QJO327560 QTJ327560:QTK327560 RDF327560:RDG327560 RNB327560:RNC327560 RWX327560:RWY327560 SGT327560:SGU327560 SQP327560:SQQ327560 TAL327560:TAM327560 TKH327560:TKI327560 TUD327560:TUE327560 UDZ327560:UEA327560 UNV327560:UNW327560 UXR327560:UXS327560 VHN327560:VHO327560 VRJ327560:VRK327560 WBF327560:WBG327560 WLB327560:WLC327560 WUX327560:WUY327560 H393096:I393096 IL393096:IM393096 SH393096:SI393096 ACD393096:ACE393096 ALZ393096:AMA393096 AVV393096:AVW393096 BFR393096:BFS393096 BPN393096:BPO393096 BZJ393096:BZK393096 CJF393096:CJG393096 CTB393096:CTC393096 DCX393096:DCY393096 DMT393096:DMU393096 DWP393096:DWQ393096 EGL393096:EGM393096 EQH393096:EQI393096 FAD393096:FAE393096 FJZ393096:FKA393096 FTV393096:FTW393096 GDR393096:GDS393096 GNN393096:GNO393096 GXJ393096:GXK393096 HHF393096:HHG393096 HRB393096:HRC393096 IAX393096:IAY393096 IKT393096:IKU393096 IUP393096:IUQ393096 JEL393096:JEM393096 JOH393096:JOI393096 JYD393096:JYE393096 KHZ393096:KIA393096 KRV393096:KRW393096 LBR393096:LBS393096 LLN393096:LLO393096 LVJ393096:LVK393096 MFF393096:MFG393096 MPB393096:MPC393096 MYX393096:MYY393096 NIT393096:NIU393096 NSP393096:NSQ393096 OCL393096:OCM393096 OMH393096:OMI393096 OWD393096:OWE393096 PFZ393096:PGA393096 PPV393096:PPW393096 PZR393096:PZS393096 QJN393096:QJO393096 QTJ393096:QTK393096 RDF393096:RDG393096 RNB393096:RNC393096 RWX393096:RWY393096 SGT393096:SGU393096 SQP393096:SQQ393096 TAL393096:TAM393096 TKH393096:TKI393096 TUD393096:TUE393096 UDZ393096:UEA393096 UNV393096:UNW393096 UXR393096:UXS393096 VHN393096:VHO393096 VRJ393096:VRK393096 WBF393096:WBG393096 WLB393096:WLC393096 WUX393096:WUY393096 H458632:I458632 IL458632:IM458632 SH458632:SI458632 ACD458632:ACE458632 ALZ458632:AMA458632 AVV458632:AVW458632 BFR458632:BFS458632 BPN458632:BPO458632 BZJ458632:BZK458632 CJF458632:CJG458632 CTB458632:CTC458632 DCX458632:DCY458632 DMT458632:DMU458632 DWP458632:DWQ458632 EGL458632:EGM458632 EQH458632:EQI458632 FAD458632:FAE458632 FJZ458632:FKA458632 FTV458632:FTW458632 GDR458632:GDS458632 GNN458632:GNO458632 GXJ458632:GXK458632 HHF458632:HHG458632 HRB458632:HRC458632 IAX458632:IAY458632 IKT458632:IKU458632 IUP458632:IUQ458632 JEL458632:JEM458632 JOH458632:JOI458632 JYD458632:JYE458632 KHZ458632:KIA458632 KRV458632:KRW458632 LBR458632:LBS458632 LLN458632:LLO458632 LVJ458632:LVK458632 MFF458632:MFG458632 MPB458632:MPC458632 MYX458632:MYY458632 NIT458632:NIU458632 NSP458632:NSQ458632 OCL458632:OCM458632 OMH458632:OMI458632 OWD458632:OWE458632 PFZ458632:PGA458632 PPV458632:PPW458632 PZR458632:PZS458632 QJN458632:QJO458632 QTJ458632:QTK458632 RDF458632:RDG458632 RNB458632:RNC458632 RWX458632:RWY458632 SGT458632:SGU458632 SQP458632:SQQ458632 TAL458632:TAM458632 TKH458632:TKI458632 TUD458632:TUE458632 UDZ458632:UEA458632 UNV458632:UNW458632 UXR458632:UXS458632 VHN458632:VHO458632 VRJ458632:VRK458632 WBF458632:WBG458632 WLB458632:WLC458632 WUX458632:WUY458632 H524168:I524168 IL524168:IM524168 SH524168:SI524168 ACD524168:ACE524168 ALZ524168:AMA524168 AVV524168:AVW524168 BFR524168:BFS524168 BPN524168:BPO524168 BZJ524168:BZK524168 CJF524168:CJG524168 CTB524168:CTC524168 DCX524168:DCY524168 DMT524168:DMU524168 DWP524168:DWQ524168 EGL524168:EGM524168 EQH524168:EQI524168 FAD524168:FAE524168 FJZ524168:FKA524168 FTV524168:FTW524168 GDR524168:GDS524168 GNN524168:GNO524168 GXJ524168:GXK524168 HHF524168:HHG524168 HRB524168:HRC524168 IAX524168:IAY524168 IKT524168:IKU524168 IUP524168:IUQ524168 JEL524168:JEM524168 JOH524168:JOI524168 JYD524168:JYE524168 KHZ524168:KIA524168 KRV524168:KRW524168 LBR524168:LBS524168 LLN524168:LLO524168 LVJ524168:LVK524168 MFF524168:MFG524168 MPB524168:MPC524168 MYX524168:MYY524168 NIT524168:NIU524168 NSP524168:NSQ524168 OCL524168:OCM524168 OMH524168:OMI524168 OWD524168:OWE524168 PFZ524168:PGA524168 PPV524168:PPW524168 PZR524168:PZS524168 QJN524168:QJO524168 QTJ524168:QTK524168 RDF524168:RDG524168 RNB524168:RNC524168 RWX524168:RWY524168 SGT524168:SGU524168 SQP524168:SQQ524168 TAL524168:TAM524168 TKH524168:TKI524168 TUD524168:TUE524168 UDZ524168:UEA524168 UNV524168:UNW524168 UXR524168:UXS524168 VHN524168:VHO524168 VRJ524168:VRK524168 WBF524168:WBG524168 WLB524168:WLC524168 WUX524168:WUY524168 H589704:I589704 IL589704:IM589704 SH589704:SI589704 ACD589704:ACE589704 ALZ589704:AMA589704 AVV589704:AVW589704 BFR589704:BFS589704 BPN589704:BPO589704 BZJ589704:BZK589704 CJF589704:CJG589704 CTB589704:CTC589704 DCX589704:DCY589704 DMT589704:DMU589704 DWP589704:DWQ589704 EGL589704:EGM589704 EQH589704:EQI589704 FAD589704:FAE589704 FJZ589704:FKA589704 FTV589704:FTW589704 GDR589704:GDS589704 GNN589704:GNO589704 GXJ589704:GXK589704 HHF589704:HHG589704 HRB589704:HRC589704 IAX589704:IAY589704 IKT589704:IKU589704 IUP589704:IUQ589704 JEL589704:JEM589704 JOH589704:JOI589704 JYD589704:JYE589704 KHZ589704:KIA589704 KRV589704:KRW589704 LBR589704:LBS589704 LLN589704:LLO589704 LVJ589704:LVK589704 MFF589704:MFG589704 MPB589704:MPC589704 MYX589704:MYY589704 NIT589704:NIU589704 NSP589704:NSQ589704 OCL589704:OCM589704 OMH589704:OMI589704 OWD589704:OWE589704 PFZ589704:PGA589704 PPV589704:PPW589704 PZR589704:PZS589704 QJN589704:QJO589704 QTJ589704:QTK589704 RDF589704:RDG589704 RNB589704:RNC589704 RWX589704:RWY589704 SGT589704:SGU589704 SQP589704:SQQ589704 TAL589704:TAM589704 TKH589704:TKI589704 TUD589704:TUE589704 UDZ589704:UEA589704 UNV589704:UNW589704 UXR589704:UXS589704 VHN589704:VHO589704 VRJ589704:VRK589704 WBF589704:WBG589704 WLB589704:WLC589704 WUX589704:WUY589704 H655240:I655240 IL655240:IM655240 SH655240:SI655240 ACD655240:ACE655240 ALZ655240:AMA655240 AVV655240:AVW655240 BFR655240:BFS655240 BPN655240:BPO655240 BZJ655240:BZK655240 CJF655240:CJG655240 CTB655240:CTC655240 DCX655240:DCY655240 DMT655240:DMU655240 DWP655240:DWQ655240 EGL655240:EGM655240 EQH655240:EQI655240 FAD655240:FAE655240 FJZ655240:FKA655240 FTV655240:FTW655240 GDR655240:GDS655240 GNN655240:GNO655240 GXJ655240:GXK655240 HHF655240:HHG655240 HRB655240:HRC655240 IAX655240:IAY655240 IKT655240:IKU655240 IUP655240:IUQ655240 JEL655240:JEM655240 JOH655240:JOI655240 JYD655240:JYE655240 KHZ655240:KIA655240 KRV655240:KRW655240 LBR655240:LBS655240 LLN655240:LLO655240 LVJ655240:LVK655240 MFF655240:MFG655240 MPB655240:MPC655240 MYX655240:MYY655240 NIT655240:NIU655240 NSP655240:NSQ655240 OCL655240:OCM655240 OMH655240:OMI655240 OWD655240:OWE655240 PFZ655240:PGA655240 PPV655240:PPW655240 PZR655240:PZS655240 QJN655240:QJO655240 QTJ655240:QTK655240 RDF655240:RDG655240 RNB655240:RNC655240 RWX655240:RWY655240 SGT655240:SGU655240 SQP655240:SQQ655240 TAL655240:TAM655240 TKH655240:TKI655240 TUD655240:TUE655240 UDZ655240:UEA655240 UNV655240:UNW655240 UXR655240:UXS655240 VHN655240:VHO655240 VRJ655240:VRK655240 WBF655240:WBG655240 WLB655240:WLC655240 WUX655240:WUY655240 H720776:I720776 IL720776:IM720776 SH720776:SI720776 ACD720776:ACE720776 ALZ720776:AMA720776 AVV720776:AVW720776 BFR720776:BFS720776 BPN720776:BPO720776 BZJ720776:BZK720776 CJF720776:CJG720776 CTB720776:CTC720776 DCX720776:DCY720776 DMT720776:DMU720776 DWP720776:DWQ720776 EGL720776:EGM720776 EQH720776:EQI720776 FAD720776:FAE720776 FJZ720776:FKA720776 FTV720776:FTW720776 GDR720776:GDS720776 GNN720776:GNO720776 GXJ720776:GXK720776 HHF720776:HHG720776 HRB720776:HRC720776 IAX720776:IAY720776 IKT720776:IKU720776 IUP720776:IUQ720776 JEL720776:JEM720776 JOH720776:JOI720776 JYD720776:JYE720776 KHZ720776:KIA720776 KRV720776:KRW720776 LBR720776:LBS720776 LLN720776:LLO720776 LVJ720776:LVK720776 MFF720776:MFG720776 MPB720776:MPC720776 MYX720776:MYY720776 NIT720776:NIU720776 NSP720776:NSQ720776 OCL720776:OCM720776 OMH720776:OMI720776 OWD720776:OWE720776 PFZ720776:PGA720776 PPV720776:PPW720776 PZR720776:PZS720776 QJN720776:QJO720776 QTJ720776:QTK720776 RDF720776:RDG720776 RNB720776:RNC720776 RWX720776:RWY720776 SGT720776:SGU720776 SQP720776:SQQ720776 TAL720776:TAM720776 TKH720776:TKI720776 TUD720776:TUE720776 UDZ720776:UEA720776 UNV720776:UNW720776 UXR720776:UXS720776 VHN720776:VHO720776 VRJ720776:VRK720776 WBF720776:WBG720776 WLB720776:WLC720776 WUX720776:WUY720776 H786312:I786312 IL786312:IM786312 SH786312:SI786312 ACD786312:ACE786312 ALZ786312:AMA786312 AVV786312:AVW786312 BFR786312:BFS786312 BPN786312:BPO786312 BZJ786312:BZK786312 CJF786312:CJG786312 CTB786312:CTC786312 DCX786312:DCY786312 DMT786312:DMU786312 DWP786312:DWQ786312 EGL786312:EGM786312 EQH786312:EQI786312 FAD786312:FAE786312 FJZ786312:FKA786312 FTV786312:FTW786312 GDR786312:GDS786312 GNN786312:GNO786312 GXJ786312:GXK786312 HHF786312:HHG786312 HRB786312:HRC786312 IAX786312:IAY786312 IKT786312:IKU786312 IUP786312:IUQ786312 JEL786312:JEM786312 JOH786312:JOI786312 JYD786312:JYE786312 KHZ786312:KIA786312 KRV786312:KRW786312 LBR786312:LBS786312 LLN786312:LLO786312 LVJ786312:LVK786312 MFF786312:MFG786312 MPB786312:MPC786312 MYX786312:MYY786312 NIT786312:NIU786312 NSP786312:NSQ786312 OCL786312:OCM786312 OMH786312:OMI786312 OWD786312:OWE786312 PFZ786312:PGA786312 PPV786312:PPW786312 PZR786312:PZS786312 QJN786312:QJO786312 QTJ786312:QTK786312 RDF786312:RDG786312 RNB786312:RNC786312 RWX786312:RWY786312 SGT786312:SGU786312 SQP786312:SQQ786312 TAL786312:TAM786312 TKH786312:TKI786312 TUD786312:TUE786312 UDZ786312:UEA786312 UNV786312:UNW786312 UXR786312:UXS786312 VHN786312:VHO786312 VRJ786312:VRK786312 WBF786312:WBG786312 WLB786312:WLC786312 WUX786312:WUY786312 H851848:I851848 IL851848:IM851848 SH851848:SI851848 ACD851848:ACE851848 ALZ851848:AMA851848 AVV851848:AVW851848 BFR851848:BFS851848 BPN851848:BPO851848 BZJ851848:BZK851848 CJF851848:CJG851848 CTB851848:CTC851848 DCX851848:DCY851848 DMT851848:DMU851848 DWP851848:DWQ851848 EGL851848:EGM851848 EQH851848:EQI851848 FAD851848:FAE851848 FJZ851848:FKA851848 FTV851848:FTW851848 GDR851848:GDS851848 GNN851848:GNO851848 GXJ851848:GXK851848 HHF851848:HHG851848 HRB851848:HRC851848 IAX851848:IAY851848 IKT851848:IKU851848 IUP851848:IUQ851848 JEL851848:JEM851848 JOH851848:JOI851848 JYD851848:JYE851848 KHZ851848:KIA851848 KRV851848:KRW851848 LBR851848:LBS851848 LLN851848:LLO851848 LVJ851848:LVK851848 MFF851848:MFG851848 MPB851848:MPC851848 MYX851848:MYY851848 NIT851848:NIU851848 NSP851848:NSQ851848 OCL851848:OCM851848 OMH851848:OMI851848 OWD851848:OWE851848 PFZ851848:PGA851848 PPV851848:PPW851848 PZR851848:PZS851848 QJN851848:QJO851848 QTJ851848:QTK851848 RDF851848:RDG851848 RNB851848:RNC851848 RWX851848:RWY851848 SGT851848:SGU851848 SQP851848:SQQ851848 TAL851848:TAM851848 TKH851848:TKI851848 TUD851848:TUE851848 UDZ851848:UEA851848 UNV851848:UNW851848 UXR851848:UXS851848 VHN851848:VHO851848 VRJ851848:VRK851848 WBF851848:WBG851848 WLB851848:WLC851848 WUX851848:WUY851848 H917384:I917384 IL917384:IM917384 SH917384:SI917384 ACD917384:ACE917384 ALZ917384:AMA917384 AVV917384:AVW917384 BFR917384:BFS917384 BPN917384:BPO917384 BZJ917384:BZK917384 CJF917384:CJG917384 CTB917384:CTC917384 DCX917384:DCY917384 DMT917384:DMU917384 DWP917384:DWQ917384 EGL917384:EGM917384 EQH917384:EQI917384 FAD917384:FAE917384 FJZ917384:FKA917384 FTV917384:FTW917384 GDR917384:GDS917384 GNN917384:GNO917384 GXJ917384:GXK917384 HHF917384:HHG917384 HRB917384:HRC917384 IAX917384:IAY917384 IKT917384:IKU917384 IUP917384:IUQ917384 JEL917384:JEM917384 JOH917384:JOI917384 JYD917384:JYE917384 KHZ917384:KIA917384 KRV917384:KRW917384 LBR917384:LBS917384 LLN917384:LLO917384 LVJ917384:LVK917384 MFF917384:MFG917384 MPB917384:MPC917384 MYX917384:MYY917384 NIT917384:NIU917384 NSP917384:NSQ917384 OCL917384:OCM917384 OMH917384:OMI917384 OWD917384:OWE917384 PFZ917384:PGA917384 PPV917384:PPW917384 PZR917384:PZS917384 QJN917384:QJO917384 QTJ917384:QTK917384 RDF917384:RDG917384 RNB917384:RNC917384 RWX917384:RWY917384 SGT917384:SGU917384 SQP917384:SQQ917384 TAL917384:TAM917384 TKH917384:TKI917384 TUD917384:TUE917384 UDZ917384:UEA917384 UNV917384:UNW917384 UXR917384:UXS917384 VHN917384:VHO917384 VRJ917384:VRK917384 WBF917384:WBG917384 WLB917384:WLC917384 WUX917384:WUY917384 H982920:I982920 IL982920:IM982920 SH982920:SI982920 ACD982920:ACE982920 ALZ982920:AMA982920 AVV982920:AVW982920 BFR982920:BFS982920 BPN982920:BPO982920 BZJ982920:BZK982920 CJF982920:CJG982920 CTB982920:CTC982920 DCX982920:DCY982920 DMT982920:DMU982920 DWP982920:DWQ982920 EGL982920:EGM982920 EQH982920:EQI982920 FAD982920:FAE982920 FJZ982920:FKA982920 FTV982920:FTW982920 GDR982920:GDS982920 GNN982920:GNO982920 GXJ982920:GXK982920 HHF982920:HHG982920 HRB982920:HRC982920 IAX982920:IAY982920 IKT982920:IKU982920 IUP982920:IUQ982920 JEL982920:JEM982920 JOH982920:JOI982920 JYD982920:JYE982920 KHZ982920:KIA982920 KRV982920:KRW982920 LBR982920:LBS982920 LLN982920:LLO982920 LVJ982920:LVK982920 MFF982920:MFG982920 MPB982920:MPC982920 MYX982920:MYY982920 NIT982920:NIU982920 NSP982920:NSQ982920 OCL982920:OCM982920 OMH982920:OMI982920 OWD982920:OWE982920 PFZ982920:PGA982920 PPV982920:PPW982920 PZR982920:PZS982920 QJN982920:QJO982920 QTJ982920:QTK982920 RDF982920:RDG982920 RNB982920:RNC982920 RWX982920:RWY982920 SGT982920:SGU982920 SQP982920:SQQ982920 TAL982920:TAM982920 TKH982920:TKI982920 TUD982920:TUE982920 UDZ982920:UEA982920 UNV982920:UNW982920 UXR982920:UXS982920 VHN982920:VHO982920 VRJ982920:VRK982920 WBF982920:WBG982920 WLB982920:WLC982920 WUX982920:WUY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zoomScaleSheetLayoutView="115" workbookViewId="0">
      <selection activeCell="A2" sqref="A2:I2"/>
    </sheetView>
  </sheetViews>
  <sheetFormatPr defaultColWidth="9.140625" defaultRowHeight="12.75" x14ac:dyDescent="0.2"/>
  <cols>
    <col min="1" max="7" width="9.140625" style="10"/>
    <col min="8" max="9" width="13" style="34" customWidth="1"/>
    <col min="10" max="16384" width="9.140625" style="10"/>
  </cols>
  <sheetData>
    <row r="1" spans="1:9" x14ac:dyDescent="0.2">
      <c r="A1" s="194" t="s">
        <v>340</v>
      </c>
      <c r="B1" s="199"/>
      <c r="C1" s="199"/>
      <c r="D1" s="199"/>
      <c r="E1" s="199"/>
      <c r="F1" s="199"/>
      <c r="G1" s="199"/>
      <c r="H1" s="199"/>
      <c r="I1" s="199"/>
    </row>
    <row r="2" spans="1:9" x14ac:dyDescent="0.2">
      <c r="A2" s="197" t="s">
        <v>335</v>
      </c>
      <c r="B2" s="174"/>
      <c r="C2" s="174"/>
      <c r="D2" s="174"/>
      <c r="E2" s="174"/>
      <c r="F2" s="174"/>
      <c r="G2" s="174"/>
      <c r="H2" s="174"/>
      <c r="I2" s="174"/>
    </row>
    <row r="3" spans="1:9" x14ac:dyDescent="0.2">
      <c r="A3" s="201" t="s">
        <v>172</v>
      </c>
      <c r="B3" s="202"/>
      <c r="C3" s="202"/>
      <c r="D3" s="202"/>
      <c r="E3" s="202"/>
      <c r="F3" s="202"/>
      <c r="G3" s="202"/>
      <c r="H3" s="202"/>
      <c r="I3" s="202"/>
    </row>
    <row r="4" spans="1:9" x14ac:dyDescent="0.2">
      <c r="A4" s="200" t="s">
        <v>328</v>
      </c>
      <c r="B4" s="166"/>
      <c r="C4" s="166"/>
      <c r="D4" s="166"/>
      <c r="E4" s="166"/>
      <c r="F4" s="166"/>
      <c r="G4" s="166"/>
      <c r="H4" s="166"/>
      <c r="I4" s="167"/>
    </row>
    <row r="5" spans="1:9" ht="33.75" x14ac:dyDescent="0.2">
      <c r="A5" s="190" t="s">
        <v>173</v>
      </c>
      <c r="B5" s="191"/>
      <c r="C5" s="191"/>
      <c r="D5" s="191"/>
      <c r="E5" s="191"/>
      <c r="F5" s="191"/>
      <c r="G5" s="13" t="s">
        <v>174</v>
      </c>
      <c r="H5" s="35" t="s">
        <v>175</v>
      </c>
      <c r="I5" s="35" t="s">
        <v>176</v>
      </c>
    </row>
    <row r="6" spans="1:9" x14ac:dyDescent="0.2">
      <c r="A6" s="198">
        <v>1</v>
      </c>
      <c r="B6" s="191"/>
      <c r="C6" s="191"/>
      <c r="D6" s="191"/>
      <c r="E6" s="191"/>
      <c r="F6" s="191"/>
      <c r="G6" s="11">
        <v>2</v>
      </c>
      <c r="H6" s="35" t="s">
        <v>177</v>
      </c>
      <c r="I6" s="35" t="s">
        <v>178</v>
      </c>
    </row>
    <row r="7" spans="1:9" x14ac:dyDescent="0.2">
      <c r="A7" s="170" t="s">
        <v>179</v>
      </c>
      <c r="B7" s="170"/>
      <c r="C7" s="170"/>
      <c r="D7" s="170"/>
      <c r="E7" s="170"/>
      <c r="F7" s="170"/>
      <c r="G7" s="183"/>
      <c r="H7" s="183"/>
      <c r="I7" s="183"/>
    </row>
    <row r="8" spans="1:9" x14ac:dyDescent="0.2">
      <c r="A8" s="164" t="s">
        <v>180</v>
      </c>
      <c r="B8" s="164"/>
      <c r="C8" s="164"/>
      <c r="D8" s="164"/>
      <c r="E8" s="164"/>
      <c r="F8" s="164"/>
      <c r="G8" s="7">
        <v>1</v>
      </c>
      <c r="H8" s="31">
        <v>57172</v>
      </c>
      <c r="I8" s="31">
        <v>1355082</v>
      </c>
    </row>
    <row r="9" spans="1:9" x14ac:dyDescent="0.2">
      <c r="A9" s="164" t="s">
        <v>181</v>
      </c>
      <c r="B9" s="164"/>
      <c r="C9" s="164"/>
      <c r="D9" s="164"/>
      <c r="E9" s="164"/>
      <c r="F9" s="164"/>
      <c r="G9" s="7">
        <v>2</v>
      </c>
      <c r="H9" s="31">
        <v>928027</v>
      </c>
      <c r="I9" s="31">
        <v>979901</v>
      </c>
    </row>
    <row r="10" spans="1:9" x14ac:dyDescent="0.2">
      <c r="A10" s="164" t="s">
        <v>182</v>
      </c>
      <c r="B10" s="164"/>
      <c r="C10" s="164"/>
      <c r="D10" s="164"/>
      <c r="E10" s="164"/>
      <c r="F10" s="164"/>
      <c r="G10" s="7">
        <v>3</v>
      </c>
      <c r="H10" s="31">
        <v>0</v>
      </c>
      <c r="I10" s="31">
        <v>0</v>
      </c>
    </row>
    <row r="11" spans="1:9" x14ac:dyDescent="0.2">
      <c r="A11" s="164" t="s">
        <v>183</v>
      </c>
      <c r="B11" s="164"/>
      <c r="C11" s="164"/>
      <c r="D11" s="164"/>
      <c r="E11" s="164"/>
      <c r="F11" s="164"/>
      <c r="G11" s="7">
        <v>4</v>
      </c>
      <c r="H11" s="31">
        <v>216980</v>
      </c>
      <c r="I11" s="31">
        <v>1093996</v>
      </c>
    </row>
    <row r="12" spans="1:9" x14ac:dyDescent="0.2">
      <c r="A12" s="164" t="s">
        <v>184</v>
      </c>
      <c r="B12" s="164"/>
      <c r="C12" s="164"/>
      <c r="D12" s="164"/>
      <c r="E12" s="164"/>
      <c r="F12" s="164"/>
      <c r="G12" s="7">
        <v>5</v>
      </c>
      <c r="H12" s="31">
        <v>0</v>
      </c>
      <c r="I12" s="31">
        <v>273</v>
      </c>
    </row>
    <row r="13" spans="1:9" x14ac:dyDescent="0.2">
      <c r="A13" s="164" t="s">
        <v>185</v>
      </c>
      <c r="B13" s="164"/>
      <c r="C13" s="164"/>
      <c r="D13" s="164"/>
      <c r="E13" s="164"/>
      <c r="F13" s="164"/>
      <c r="G13" s="7">
        <v>6</v>
      </c>
      <c r="H13" s="31">
        <v>0</v>
      </c>
      <c r="I13" s="31">
        <v>0</v>
      </c>
    </row>
    <row r="14" spans="1:9" x14ac:dyDescent="0.2">
      <c r="A14" s="164" t="s">
        <v>186</v>
      </c>
      <c r="B14" s="164"/>
      <c r="C14" s="164"/>
      <c r="D14" s="164"/>
      <c r="E14" s="164"/>
      <c r="F14" s="164"/>
      <c r="G14" s="7">
        <v>7</v>
      </c>
      <c r="H14" s="31">
        <v>0</v>
      </c>
      <c r="I14" s="31">
        <v>0</v>
      </c>
    </row>
    <row r="15" spans="1:9" ht="30" customHeight="1" x14ac:dyDescent="0.2">
      <c r="A15" s="168" t="s">
        <v>187</v>
      </c>
      <c r="B15" s="169"/>
      <c r="C15" s="169"/>
      <c r="D15" s="169"/>
      <c r="E15" s="169"/>
      <c r="F15" s="169"/>
      <c r="G15" s="5">
        <v>8</v>
      </c>
      <c r="H15" s="29">
        <f>SUM(H8:H14)</f>
        <v>1202179</v>
      </c>
      <c r="I15" s="29">
        <f>SUM(I8:I14)</f>
        <v>3429252</v>
      </c>
    </row>
    <row r="16" spans="1:9" x14ac:dyDescent="0.2">
      <c r="A16" s="164" t="s">
        <v>188</v>
      </c>
      <c r="B16" s="164"/>
      <c r="C16" s="164"/>
      <c r="D16" s="164"/>
      <c r="E16" s="164"/>
      <c r="F16" s="164"/>
      <c r="G16" s="7">
        <v>9</v>
      </c>
      <c r="H16" s="31">
        <v>918174</v>
      </c>
      <c r="I16" s="31">
        <v>119354</v>
      </c>
    </row>
    <row r="17" spans="1:9" x14ac:dyDescent="0.2">
      <c r="A17" s="164" t="s">
        <v>189</v>
      </c>
      <c r="B17" s="164"/>
      <c r="C17" s="164"/>
      <c r="D17" s="164"/>
      <c r="E17" s="164"/>
      <c r="F17" s="164"/>
      <c r="G17" s="7">
        <v>10</v>
      </c>
      <c r="H17" s="31">
        <v>0</v>
      </c>
      <c r="I17" s="31">
        <v>0</v>
      </c>
    </row>
    <row r="18" spans="1:9" x14ac:dyDescent="0.2">
      <c r="A18" s="164" t="s">
        <v>190</v>
      </c>
      <c r="B18" s="164"/>
      <c r="C18" s="164"/>
      <c r="D18" s="164"/>
      <c r="E18" s="164"/>
      <c r="F18" s="164"/>
      <c r="G18" s="7">
        <v>11</v>
      </c>
      <c r="H18" s="31">
        <v>0</v>
      </c>
      <c r="I18" s="31">
        <v>0</v>
      </c>
    </row>
    <row r="19" spans="1:9" x14ac:dyDescent="0.2">
      <c r="A19" s="164" t="s">
        <v>191</v>
      </c>
      <c r="B19" s="164"/>
      <c r="C19" s="164"/>
      <c r="D19" s="164"/>
      <c r="E19" s="164"/>
      <c r="F19" s="164"/>
      <c r="G19" s="7">
        <v>12</v>
      </c>
      <c r="H19" s="31">
        <v>0</v>
      </c>
      <c r="I19" s="31">
        <v>0</v>
      </c>
    </row>
    <row r="20" spans="1:9" x14ac:dyDescent="0.2">
      <c r="A20" s="164" t="s">
        <v>192</v>
      </c>
      <c r="B20" s="164"/>
      <c r="C20" s="164"/>
      <c r="D20" s="164"/>
      <c r="E20" s="164"/>
      <c r="F20" s="164"/>
      <c r="G20" s="7">
        <v>13</v>
      </c>
      <c r="H20" s="31">
        <v>709867</v>
      </c>
      <c r="I20" s="31">
        <v>229559</v>
      </c>
    </row>
    <row r="21" spans="1:9" ht="28.9" customHeight="1" x14ac:dyDescent="0.2">
      <c r="A21" s="168" t="s">
        <v>193</v>
      </c>
      <c r="B21" s="169"/>
      <c r="C21" s="169"/>
      <c r="D21" s="169"/>
      <c r="E21" s="169"/>
      <c r="F21" s="169"/>
      <c r="G21" s="5">
        <v>14</v>
      </c>
      <c r="H21" s="29">
        <f>SUM(H16:H20)</f>
        <v>1628041</v>
      </c>
      <c r="I21" s="29">
        <f>SUM(I16:I20)</f>
        <v>348913</v>
      </c>
    </row>
    <row r="22" spans="1:9" x14ac:dyDescent="0.2">
      <c r="A22" s="170" t="s">
        <v>194</v>
      </c>
      <c r="B22" s="170"/>
      <c r="C22" s="170"/>
      <c r="D22" s="170"/>
      <c r="E22" s="170"/>
      <c r="F22" s="170"/>
      <c r="G22" s="183"/>
      <c r="H22" s="183"/>
      <c r="I22" s="183"/>
    </row>
    <row r="23" spans="1:9" x14ac:dyDescent="0.2">
      <c r="A23" s="164" t="s">
        <v>195</v>
      </c>
      <c r="B23" s="164"/>
      <c r="C23" s="164"/>
      <c r="D23" s="164"/>
      <c r="E23" s="164"/>
      <c r="F23" s="164"/>
      <c r="G23" s="7">
        <v>15</v>
      </c>
      <c r="H23" s="31">
        <v>0</v>
      </c>
      <c r="I23" s="31">
        <v>0</v>
      </c>
    </row>
    <row r="24" spans="1:9" x14ac:dyDescent="0.2">
      <c r="A24" s="164" t="s">
        <v>196</v>
      </c>
      <c r="B24" s="164"/>
      <c r="C24" s="164"/>
      <c r="D24" s="164"/>
      <c r="E24" s="164"/>
      <c r="F24" s="164"/>
      <c r="G24" s="7">
        <v>16</v>
      </c>
      <c r="H24" s="31">
        <v>0</v>
      </c>
      <c r="I24" s="31">
        <v>0</v>
      </c>
    </row>
    <row r="25" spans="1:9" x14ac:dyDescent="0.2">
      <c r="A25" s="164" t="s">
        <v>197</v>
      </c>
      <c r="B25" s="164"/>
      <c r="C25" s="164"/>
      <c r="D25" s="164"/>
      <c r="E25" s="164"/>
      <c r="F25" s="164"/>
      <c r="G25" s="7">
        <v>17</v>
      </c>
      <c r="H25" s="31">
        <v>0</v>
      </c>
      <c r="I25" s="31">
        <v>0</v>
      </c>
    </row>
    <row r="26" spans="1:9" x14ac:dyDescent="0.2">
      <c r="A26" s="164" t="s">
        <v>198</v>
      </c>
      <c r="B26" s="164"/>
      <c r="C26" s="164"/>
      <c r="D26" s="164"/>
      <c r="E26" s="164"/>
      <c r="F26" s="164"/>
      <c r="G26" s="7">
        <v>18</v>
      </c>
      <c r="H26" s="31">
        <v>0</v>
      </c>
      <c r="I26" s="31">
        <v>0</v>
      </c>
    </row>
    <row r="27" spans="1:9" x14ac:dyDescent="0.2">
      <c r="A27" s="164" t="s">
        <v>199</v>
      </c>
      <c r="B27" s="164"/>
      <c r="C27" s="164"/>
      <c r="D27" s="164"/>
      <c r="E27" s="164"/>
      <c r="F27" s="164"/>
      <c r="G27" s="7">
        <v>19</v>
      </c>
      <c r="H27" s="31">
        <v>500013</v>
      </c>
      <c r="I27" s="31">
        <v>342455</v>
      </c>
    </row>
    <row r="28" spans="1:9" ht="25.9" customHeight="1" x14ac:dyDescent="0.2">
      <c r="A28" s="168" t="s">
        <v>200</v>
      </c>
      <c r="B28" s="169"/>
      <c r="C28" s="169"/>
      <c r="D28" s="169"/>
      <c r="E28" s="169"/>
      <c r="F28" s="169"/>
      <c r="G28" s="5">
        <v>20</v>
      </c>
      <c r="H28" s="29">
        <f>H23+H24+H25+H26+H27</f>
        <v>500013</v>
      </c>
      <c r="I28" s="29">
        <f>I23+I24+I25+I26+I27</f>
        <v>342455</v>
      </c>
    </row>
    <row r="29" spans="1:9" x14ac:dyDescent="0.2">
      <c r="A29" s="164" t="s">
        <v>201</v>
      </c>
      <c r="B29" s="164"/>
      <c r="C29" s="164"/>
      <c r="D29" s="164"/>
      <c r="E29" s="164"/>
      <c r="F29" s="164"/>
      <c r="G29" s="7">
        <v>21</v>
      </c>
      <c r="H29" s="31">
        <v>351790</v>
      </c>
      <c r="I29" s="31">
        <v>635776</v>
      </c>
    </row>
    <row r="30" spans="1:9" x14ac:dyDescent="0.2">
      <c r="A30" s="164" t="s">
        <v>202</v>
      </c>
      <c r="B30" s="164"/>
      <c r="C30" s="164"/>
      <c r="D30" s="164"/>
      <c r="E30" s="164"/>
      <c r="F30" s="164"/>
      <c r="G30" s="7">
        <v>22</v>
      </c>
      <c r="H30" s="31">
        <v>0</v>
      </c>
      <c r="I30" s="31">
        <v>0</v>
      </c>
    </row>
    <row r="31" spans="1:9" x14ac:dyDescent="0.2">
      <c r="A31" s="164" t="s">
        <v>203</v>
      </c>
      <c r="B31" s="164"/>
      <c r="C31" s="164"/>
      <c r="D31" s="164"/>
      <c r="E31" s="164"/>
      <c r="F31" s="164"/>
      <c r="G31" s="7">
        <v>23</v>
      </c>
      <c r="H31" s="31">
        <v>1547025</v>
      </c>
      <c r="I31" s="31">
        <v>500000</v>
      </c>
    </row>
    <row r="32" spans="1:9" ht="30.6" customHeight="1" x14ac:dyDescent="0.2">
      <c r="A32" s="168" t="s">
        <v>204</v>
      </c>
      <c r="B32" s="169"/>
      <c r="C32" s="169"/>
      <c r="D32" s="169"/>
      <c r="E32" s="169"/>
      <c r="F32" s="169"/>
      <c r="G32" s="5">
        <v>24</v>
      </c>
      <c r="H32" s="29">
        <f>H29+H30+H31</f>
        <v>1898815</v>
      </c>
      <c r="I32" s="29">
        <f>I29+I30+I31</f>
        <v>1135776</v>
      </c>
    </row>
    <row r="33" spans="1:9" x14ac:dyDescent="0.2">
      <c r="A33" s="170" t="s">
        <v>205</v>
      </c>
      <c r="B33" s="170"/>
      <c r="C33" s="170"/>
      <c r="D33" s="170"/>
      <c r="E33" s="170"/>
      <c r="F33" s="170"/>
      <c r="G33" s="183"/>
      <c r="H33" s="183"/>
      <c r="I33" s="183"/>
    </row>
    <row r="34" spans="1:9" ht="29.25" customHeight="1" x14ac:dyDescent="0.2">
      <c r="A34" s="164" t="s">
        <v>206</v>
      </c>
      <c r="B34" s="164"/>
      <c r="C34" s="164"/>
      <c r="D34" s="164"/>
      <c r="E34" s="164"/>
      <c r="F34" s="164"/>
      <c r="G34" s="7">
        <v>25</v>
      </c>
      <c r="H34" s="31">
        <v>0</v>
      </c>
      <c r="I34" s="31">
        <v>0</v>
      </c>
    </row>
    <row r="35" spans="1:9" ht="27.75" customHeight="1" x14ac:dyDescent="0.2">
      <c r="A35" s="164" t="s">
        <v>207</v>
      </c>
      <c r="B35" s="164"/>
      <c r="C35" s="164"/>
      <c r="D35" s="164"/>
      <c r="E35" s="164"/>
      <c r="F35" s="164"/>
      <c r="G35" s="7">
        <v>26</v>
      </c>
      <c r="H35" s="31">
        <v>0</v>
      </c>
      <c r="I35" s="31">
        <v>0</v>
      </c>
    </row>
    <row r="36" spans="1:9" ht="13.5" customHeight="1" x14ac:dyDescent="0.2">
      <c r="A36" s="164" t="s">
        <v>208</v>
      </c>
      <c r="B36" s="164"/>
      <c r="C36" s="164"/>
      <c r="D36" s="164"/>
      <c r="E36" s="164"/>
      <c r="F36" s="164"/>
      <c r="G36" s="7">
        <v>27</v>
      </c>
      <c r="H36" s="31">
        <v>0</v>
      </c>
      <c r="I36" s="31">
        <v>0</v>
      </c>
    </row>
    <row r="37" spans="1:9" ht="27.6" customHeight="1" x14ac:dyDescent="0.2">
      <c r="A37" s="168" t="s">
        <v>209</v>
      </c>
      <c r="B37" s="169"/>
      <c r="C37" s="169"/>
      <c r="D37" s="169"/>
      <c r="E37" s="169"/>
      <c r="F37" s="169"/>
      <c r="G37" s="5">
        <v>28</v>
      </c>
      <c r="H37" s="29">
        <f>H34+H35+H36</f>
        <v>0</v>
      </c>
      <c r="I37" s="29">
        <f>I34+I35+I36</f>
        <v>0</v>
      </c>
    </row>
    <row r="38" spans="1:9" ht="14.45" customHeight="1" x14ac:dyDescent="0.2">
      <c r="A38" s="164" t="s">
        <v>210</v>
      </c>
      <c r="B38" s="164"/>
      <c r="C38" s="164"/>
      <c r="D38" s="164"/>
      <c r="E38" s="164"/>
      <c r="F38" s="164"/>
      <c r="G38" s="7">
        <v>29</v>
      </c>
      <c r="H38" s="31">
        <v>0</v>
      </c>
      <c r="I38" s="31">
        <v>0</v>
      </c>
    </row>
    <row r="39" spans="1:9" ht="14.45" customHeight="1" x14ac:dyDescent="0.2">
      <c r="A39" s="164" t="s">
        <v>211</v>
      </c>
      <c r="B39" s="164"/>
      <c r="C39" s="164"/>
      <c r="D39" s="164"/>
      <c r="E39" s="164"/>
      <c r="F39" s="164"/>
      <c r="G39" s="7">
        <v>30</v>
      </c>
      <c r="H39" s="31">
        <v>0</v>
      </c>
      <c r="I39" s="31">
        <v>0</v>
      </c>
    </row>
    <row r="40" spans="1:9" ht="14.45" customHeight="1" x14ac:dyDescent="0.2">
      <c r="A40" s="164" t="s">
        <v>212</v>
      </c>
      <c r="B40" s="164"/>
      <c r="C40" s="164"/>
      <c r="D40" s="164"/>
      <c r="E40" s="164"/>
      <c r="F40" s="164"/>
      <c r="G40" s="7">
        <v>31</v>
      </c>
      <c r="H40" s="31">
        <v>0</v>
      </c>
      <c r="I40" s="31">
        <v>29284</v>
      </c>
    </row>
    <row r="41" spans="1:9" ht="14.45" customHeight="1" x14ac:dyDescent="0.2">
      <c r="A41" s="164" t="s">
        <v>213</v>
      </c>
      <c r="B41" s="164"/>
      <c r="C41" s="164"/>
      <c r="D41" s="164"/>
      <c r="E41" s="164"/>
      <c r="F41" s="164"/>
      <c r="G41" s="7">
        <v>32</v>
      </c>
      <c r="H41" s="31">
        <v>0</v>
      </c>
      <c r="I41" s="31">
        <v>0</v>
      </c>
    </row>
    <row r="42" spans="1:9" ht="14.45" customHeight="1" x14ac:dyDescent="0.2">
      <c r="A42" s="164" t="s">
        <v>214</v>
      </c>
      <c r="B42" s="164"/>
      <c r="C42" s="164"/>
      <c r="D42" s="164"/>
      <c r="E42" s="164"/>
      <c r="F42" s="164"/>
      <c r="G42" s="7">
        <v>33</v>
      </c>
      <c r="H42" s="31">
        <v>387959</v>
      </c>
      <c r="I42" s="31">
        <v>1774262</v>
      </c>
    </row>
    <row r="43" spans="1:9" ht="25.5" customHeight="1" x14ac:dyDescent="0.2">
      <c r="A43" s="168" t="s">
        <v>215</v>
      </c>
      <c r="B43" s="169"/>
      <c r="C43" s="169"/>
      <c r="D43" s="169"/>
      <c r="E43" s="169"/>
      <c r="F43" s="169"/>
      <c r="G43" s="5">
        <v>34</v>
      </c>
      <c r="H43" s="29">
        <f>H38+H39+H40+H41+H42</f>
        <v>387959</v>
      </c>
      <c r="I43" s="29">
        <f>I38+I39+I40+I41+I42</f>
        <v>1803546</v>
      </c>
    </row>
    <row r="44" spans="1:9" x14ac:dyDescent="0.2">
      <c r="A44" s="170" t="s">
        <v>216</v>
      </c>
      <c r="B44" s="164"/>
      <c r="C44" s="164"/>
      <c r="D44" s="164"/>
      <c r="E44" s="164"/>
      <c r="F44" s="164"/>
      <c r="G44" s="6">
        <v>35</v>
      </c>
      <c r="H44" s="30">
        <v>2441171</v>
      </c>
      <c r="I44" s="30">
        <v>7593200</v>
      </c>
    </row>
    <row r="45" spans="1:9" x14ac:dyDescent="0.2">
      <c r="A45" s="170" t="s">
        <v>217</v>
      </c>
      <c r="B45" s="164"/>
      <c r="C45" s="164"/>
      <c r="D45" s="164"/>
      <c r="E45" s="164"/>
      <c r="F45" s="164"/>
      <c r="G45" s="6">
        <v>36</v>
      </c>
      <c r="H45" s="30">
        <v>0</v>
      </c>
      <c r="I45" s="30">
        <f>+I15-I21+I28-I32+I37-I43</f>
        <v>483472</v>
      </c>
    </row>
    <row r="46" spans="1:9" x14ac:dyDescent="0.2">
      <c r="A46" s="170" t="s">
        <v>218</v>
      </c>
      <c r="B46" s="164"/>
      <c r="C46" s="164"/>
      <c r="D46" s="164"/>
      <c r="E46" s="164"/>
      <c r="F46" s="164"/>
      <c r="G46" s="6">
        <v>37</v>
      </c>
      <c r="H46" s="30">
        <f>-(+H15-H21+H28-H32+H37-H43)</f>
        <v>2212623</v>
      </c>
      <c r="I46" s="30">
        <v>0</v>
      </c>
    </row>
    <row r="47" spans="1:9" ht="20.45" customHeight="1" x14ac:dyDescent="0.2">
      <c r="A47" s="168" t="s">
        <v>219</v>
      </c>
      <c r="B47" s="169"/>
      <c r="C47" s="169"/>
      <c r="D47" s="169"/>
      <c r="E47" s="169"/>
      <c r="F47" s="169"/>
      <c r="G47" s="5">
        <v>38</v>
      </c>
      <c r="H47" s="29">
        <f>H44+H45-H46</f>
        <v>228548</v>
      </c>
      <c r="I47" s="29">
        <f>I44+I45-I46</f>
        <v>8076672</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Incorrect entry" error="You can enter only whole numbers."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10" workbookViewId="0">
      <selection activeCell="A4" sqref="A4:I4"/>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94" t="s">
        <v>220</v>
      </c>
      <c r="B1" s="199"/>
      <c r="C1" s="199"/>
      <c r="D1" s="199"/>
      <c r="E1" s="199"/>
      <c r="F1" s="199"/>
      <c r="G1" s="199"/>
      <c r="H1" s="199"/>
      <c r="I1" s="199"/>
    </row>
    <row r="2" spans="1:9" ht="12.75" customHeight="1" x14ac:dyDescent="0.2">
      <c r="A2" s="197" t="s">
        <v>336</v>
      </c>
      <c r="B2" s="174"/>
      <c r="C2" s="174"/>
      <c r="D2" s="174"/>
      <c r="E2" s="174"/>
      <c r="F2" s="174"/>
      <c r="G2" s="174"/>
      <c r="H2" s="174"/>
      <c r="I2" s="174"/>
    </row>
    <row r="3" spans="1:9" x14ac:dyDescent="0.2">
      <c r="A3" s="201" t="s">
        <v>341</v>
      </c>
      <c r="B3" s="205"/>
      <c r="C3" s="205"/>
      <c r="D3" s="205"/>
      <c r="E3" s="205"/>
      <c r="F3" s="205"/>
      <c r="G3" s="205"/>
      <c r="H3" s="205"/>
      <c r="I3" s="205"/>
    </row>
    <row r="4" spans="1:9" x14ac:dyDescent="0.2">
      <c r="A4" s="200" t="s">
        <v>326</v>
      </c>
      <c r="B4" s="166"/>
      <c r="C4" s="166"/>
      <c r="D4" s="166"/>
      <c r="E4" s="166"/>
      <c r="F4" s="166"/>
      <c r="G4" s="166"/>
      <c r="H4" s="166"/>
      <c r="I4" s="167"/>
    </row>
    <row r="5" spans="1:9" ht="57" thickBot="1" x14ac:dyDescent="0.25">
      <c r="A5" s="190" t="s">
        <v>221</v>
      </c>
      <c r="B5" s="181"/>
      <c r="C5" s="181"/>
      <c r="D5" s="181"/>
      <c r="E5" s="181"/>
      <c r="F5" s="181"/>
      <c r="G5" s="13" t="s">
        <v>222</v>
      </c>
      <c r="H5" s="37" t="s">
        <v>223</v>
      </c>
      <c r="I5" s="37" t="s">
        <v>224</v>
      </c>
    </row>
    <row r="6" spans="1:9" x14ac:dyDescent="0.2">
      <c r="A6" s="198">
        <v>1</v>
      </c>
      <c r="B6" s="181"/>
      <c r="C6" s="181"/>
      <c r="D6" s="181"/>
      <c r="E6" s="181"/>
      <c r="F6" s="181"/>
      <c r="G6" s="11">
        <v>2</v>
      </c>
      <c r="H6" s="35" t="s">
        <v>225</v>
      </c>
      <c r="I6" s="35" t="s">
        <v>226</v>
      </c>
    </row>
    <row r="7" spans="1:9" x14ac:dyDescent="0.2">
      <c r="A7" s="170" t="s">
        <v>227</v>
      </c>
      <c r="B7" s="170"/>
      <c r="C7" s="170"/>
      <c r="D7" s="170"/>
      <c r="E7" s="170"/>
      <c r="F7" s="170"/>
      <c r="G7" s="206"/>
      <c r="H7" s="206"/>
      <c r="I7" s="206"/>
    </row>
    <row r="8" spans="1:9" x14ac:dyDescent="0.2">
      <c r="A8" s="164" t="s">
        <v>228</v>
      </c>
      <c r="B8" s="203"/>
      <c r="C8" s="203"/>
      <c r="D8" s="203"/>
      <c r="E8" s="203"/>
      <c r="F8" s="203"/>
      <c r="G8" s="7">
        <v>1</v>
      </c>
      <c r="H8" s="38">
        <v>0</v>
      </c>
      <c r="I8" s="38">
        <v>0</v>
      </c>
    </row>
    <row r="9" spans="1:9" x14ac:dyDescent="0.2">
      <c r="A9" s="164" t="s">
        <v>229</v>
      </c>
      <c r="B9" s="203"/>
      <c r="C9" s="203"/>
      <c r="D9" s="203"/>
      <c r="E9" s="203"/>
      <c r="F9" s="203"/>
      <c r="G9" s="7">
        <v>2</v>
      </c>
      <c r="H9" s="38">
        <v>0</v>
      </c>
      <c r="I9" s="38">
        <v>0</v>
      </c>
    </row>
    <row r="10" spans="1:9" x14ac:dyDescent="0.2">
      <c r="A10" s="164" t="s">
        <v>230</v>
      </c>
      <c r="B10" s="203"/>
      <c r="C10" s="203"/>
      <c r="D10" s="203"/>
      <c r="E10" s="203"/>
      <c r="F10" s="203"/>
      <c r="G10" s="7">
        <v>3</v>
      </c>
      <c r="H10" s="38">
        <v>0</v>
      </c>
      <c r="I10" s="38">
        <v>0</v>
      </c>
    </row>
    <row r="11" spans="1:9" x14ac:dyDescent="0.2">
      <c r="A11" s="164" t="s">
        <v>231</v>
      </c>
      <c r="B11" s="203"/>
      <c r="C11" s="203"/>
      <c r="D11" s="203"/>
      <c r="E11" s="203"/>
      <c r="F11" s="203"/>
      <c r="G11" s="7">
        <v>4</v>
      </c>
      <c r="H11" s="38">
        <v>0</v>
      </c>
      <c r="I11" s="38">
        <v>0</v>
      </c>
    </row>
    <row r="12" spans="1:9" ht="19.899999999999999" customHeight="1" x14ac:dyDescent="0.2">
      <c r="A12" s="168" t="s">
        <v>232</v>
      </c>
      <c r="B12" s="204"/>
      <c r="C12" s="204"/>
      <c r="D12" s="204"/>
      <c r="E12" s="204"/>
      <c r="F12" s="204"/>
      <c r="G12" s="5">
        <v>5</v>
      </c>
      <c r="H12" s="29">
        <f>SUM(H8:H11)</f>
        <v>0</v>
      </c>
      <c r="I12" s="29">
        <f>SUM(I8:I11)</f>
        <v>0</v>
      </c>
    </row>
    <row r="13" spans="1:9" x14ac:dyDescent="0.2">
      <c r="A13" s="164" t="s">
        <v>233</v>
      </c>
      <c r="B13" s="203"/>
      <c r="C13" s="203"/>
      <c r="D13" s="203"/>
      <c r="E13" s="203"/>
      <c r="F13" s="203"/>
      <c r="G13" s="7">
        <v>6</v>
      </c>
      <c r="H13" s="31">
        <v>0</v>
      </c>
      <c r="I13" s="31">
        <v>0</v>
      </c>
    </row>
    <row r="14" spans="1:9" x14ac:dyDescent="0.2">
      <c r="A14" s="164" t="s">
        <v>234</v>
      </c>
      <c r="B14" s="203"/>
      <c r="C14" s="203"/>
      <c r="D14" s="203"/>
      <c r="E14" s="203"/>
      <c r="F14" s="203"/>
      <c r="G14" s="7">
        <v>7</v>
      </c>
      <c r="H14" s="31">
        <v>0</v>
      </c>
      <c r="I14" s="31">
        <v>0</v>
      </c>
    </row>
    <row r="15" spans="1:9" x14ac:dyDescent="0.2">
      <c r="A15" s="164" t="s">
        <v>235</v>
      </c>
      <c r="B15" s="203"/>
      <c r="C15" s="203"/>
      <c r="D15" s="203"/>
      <c r="E15" s="203"/>
      <c r="F15" s="203"/>
      <c r="G15" s="7">
        <v>8</v>
      </c>
      <c r="H15" s="31">
        <v>0</v>
      </c>
      <c r="I15" s="31">
        <v>0</v>
      </c>
    </row>
    <row r="16" spans="1:9" x14ac:dyDescent="0.2">
      <c r="A16" s="164" t="s">
        <v>236</v>
      </c>
      <c r="B16" s="203"/>
      <c r="C16" s="203"/>
      <c r="D16" s="203"/>
      <c r="E16" s="203"/>
      <c r="F16" s="203"/>
      <c r="G16" s="7">
        <v>9</v>
      </c>
      <c r="H16" s="31">
        <v>0</v>
      </c>
      <c r="I16" s="31">
        <v>0</v>
      </c>
    </row>
    <row r="17" spans="1:9" x14ac:dyDescent="0.2">
      <c r="A17" s="164" t="s">
        <v>237</v>
      </c>
      <c r="B17" s="203"/>
      <c r="C17" s="203"/>
      <c r="D17" s="203"/>
      <c r="E17" s="203"/>
      <c r="F17" s="203"/>
      <c r="G17" s="7">
        <v>10</v>
      </c>
      <c r="H17" s="31">
        <v>0</v>
      </c>
      <c r="I17" s="31">
        <v>0</v>
      </c>
    </row>
    <row r="18" spans="1:9" x14ac:dyDescent="0.2">
      <c r="A18" s="164" t="s">
        <v>238</v>
      </c>
      <c r="B18" s="203"/>
      <c r="C18" s="203"/>
      <c r="D18" s="203"/>
      <c r="E18" s="203"/>
      <c r="F18" s="203"/>
      <c r="G18" s="7">
        <v>11</v>
      </c>
      <c r="H18" s="31">
        <v>0</v>
      </c>
      <c r="I18" s="31">
        <v>0</v>
      </c>
    </row>
    <row r="19" spans="1:9" x14ac:dyDescent="0.2">
      <c r="A19" s="168" t="s">
        <v>239</v>
      </c>
      <c r="B19" s="204"/>
      <c r="C19" s="204"/>
      <c r="D19" s="204"/>
      <c r="E19" s="204"/>
      <c r="F19" s="204"/>
      <c r="G19" s="5">
        <v>12</v>
      </c>
      <c r="H19" s="29">
        <f>SUM(H13:H18)</f>
        <v>0</v>
      </c>
      <c r="I19" s="29">
        <f>SUM(I13:I18)</f>
        <v>0</v>
      </c>
    </row>
    <row r="20" spans="1:9" x14ac:dyDescent="0.2">
      <c r="A20" s="170" t="s">
        <v>240</v>
      </c>
      <c r="B20" s="170"/>
      <c r="C20" s="170"/>
      <c r="D20" s="170"/>
      <c r="E20" s="170"/>
      <c r="F20" s="170"/>
      <c r="G20" s="206"/>
      <c r="H20" s="206"/>
      <c r="I20" s="206"/>
    </row>
    <row r="21" spans="1:9" x14ac:dyDescent="0.2">
      <c r="A21" s="164" t="s">
        <v>241</v>
      </c>
      <c r="B21" s="203"/>
      <c r="C21" s="203"/>
      <c r="D21" s="203"/>
      <c r="E21" s="203"/>
      <c r="F21" s="203"/>
      <c r="G21" s="7">
        <v>13</v>
      </c>
      <c r="H21" s="31">
        <v>0</v>
      </c>
      <c r="I21" s="31">
        <v>0</v>
      </c>
    </row>
    <row r="22" spans="1:9" x14ac:dyDescent="0.2">
      <c r="A22" s="164" t="s">
        <v>242</v>
      </c>
      <c r="B22" s="203"/>
      <c r="C22" s="203"/>
      <c r="D22" s="203"/>
      <c r="E22" s="203"/>
      <c r="F22" s="203"/>
      <c r="G22" s="7">
        <v>14</v>
      </c>
      <c r="H22" s="31">
        <v>0</v>
      </c>
      <c r="I22" s="31">
        <v>0</v>
      </c>
    </row>
    <row r="23" spans="1:9" x14ac:dyDescent="0.2">
      <c r="A23" s="164" t="s">
        <v>243</v>
      </c>
      <c r="B23" s="203"/>
      <c r="C23" s="203"/>
      <c r="D23" s="203"/>
      <c r="E23" s="203"/>
      <c r="F23" s="203"/>
      <c r="G23" s="7">
        <v>15</v>
      </c>
      <c r="H23" s="31">
        <v>0</v>
      </c>
      <c r="I23" s="31">
        <v>0</v>
      </c>
    </row>
    <row r="24" spans="1:9" x14ac:dyDescent="0.2">
      <c r="A24" s="164" t="s">
        <v>244</v>
      </c>
      <c r="B24" s="203"/>
      <c r="C24" s="203"/>
      <c r="D24" s="203"/>
      <c r="E24" s="203"/>
      <c r="F24" s="203"/>
      <c r="G24" s="7">
        <v>16</v>
      </c>
      <c r="H24" s="31">
        <v>0</v>
      </c>
      <c r="I24" s="31">
        <v>0</v>
      </c>
    </row>
    <row r="25" spans="1:9" x14ac:dyDescent="0.2">
      <c r="A25" s="169" t="s">
        <v>245</v>
      </c>
      <c r="B25" s="204"/>
      <c r="C25" s="204"/>
      <c r="D25" s="204"/>
      <c r="E25" s="204"/>
      <c r="F25" s="204"/>
      <c r="G25" s="9">
        <v>17</v>
      </c>
      <c r="H25" s="32">
        <f>H26+H27</f>
        <v>0</v>
      </c>
      <c r="I25" s="32">
        <f>I26+I27</f>
        <v>0</v>
      </c>
    </row>
    <row r="26" spans="1:9" x14ac:dyDescent="0.2">
      <c r="A26" s="164" t="s">
        <v>246</v>
      </c>
      <c r="B26" s="203"/>
      <c r="C26" s="203"/>
      <c r="D26" s="203"/>
      <c r="E26" s="203"/>
      <c r="F26" s="203"/>
      <c r="G26" s="7">
        <v>18</v>
      </c>
      <c r="H26" s="31">
        <v>0</v>
      </c>
      <c r="I26" s="31">
        <v>0</v>
      </c>
    </row>
    <row r="27" spans="1:9" x14ac:dyDescent="0.2">
      <c r="A27" s="164" t="s">
        <v>247</v>
      </c>
      <c r="B27" s="203"/>
      <c r="C27" s="203"/>
      <c r="D27" s="203"/>
      <c r="E27" s="203"/>
      <c r="F27" s="203"/>
      <c r="G27" s="7">
        <v>19</v>
      </c>
      <c r="H27" s="31">
        <v>0</v>
      </c>
      <c r="I27" s="31">
        <v>0</v>
      </c>
    </row>
    <row r="28" spans="1:9" ht="27.6" customHeight="1" x14ac:dyDescent="0.2">
      <c r="A28" s="168" t="s">
        <v>248</v>
      </c>
      <c r="B28" s="204"/>
      <c r="C28" s="204"/>
      <c r="D28" s="204"/>
      <c r="E28" s="204"/>
      <c r="F28" s="204"/>
      <c r="G28" s="5">
        <v>20</v>
      </c>
      <c r="H28" s="29">
        <f>SUM(H21:H25)</f>
        <v>0</v>
      </c>
      <c r="I28" s="29">
        <f>SUM(I21:I25)</f>
        <v>0</v>
      </c>
    </row>
    <row r="29" spans="1:9" x14ac:dyDescent="0.2">
      <c r="A29" s="164" t="s">
        <v>249</v>
      </c>
      <c r="B29" s="203"/>
      <c r="C29" s="203"/>
      <c r="D29" s="203"/>
      <c r="E29" s="203"/>
      <c r="F29" s="203"/>
      <c r="G29" s="7">
        <v>21</v>
      </c>
      <c r="H29" s="31">
        <v>0</v>
      </c>
      <c r="I29" s="31">
        <v>0</v>
      </c>
    </row>
    <row r="30" spans="1:9" x14ac:dyDescent="0.2">
      <c r="A30" s="164" t="s">
        <v>250</v>
      </c>
      <c r="B30" s="203"/>
      <c r="C30" s="203"/>
      <c r="D30" s="203"/>
      <c r="E30" s="203"/>
      <c r="F30" s="203"/>
      <c r="G30" s="7">
        <v>22</v>
      </c>
      <c r="H30" s="31">
        <v>0</v>
      </c>
      <c r="I30" s="31">
        <v>0</v>
      </c>
    </row>
    <row r="31" spans="1:9" x14ac:dyDescent="0.2">
      <c r="A31" s="169" t="s">
        <v>251</v>
      </c>
      <c r="B31" s="204"/>
      <c r="C31" s="204"/>
      <c r="D31" s="204"/>
      <c r="E31" s="204"/>
      <c r="F31" s="204"/>
      <c r="G31" s="9">
        <v>23</v>
      </c>
      <c r="H31" s="32">
        <f>H32+H33</f>
        <v>0</v>
      </c>
      <c r="I31" s="32">
        <f>I32+I33</f>
        <v>0</v>
      </c>
    </row>
    <row r="32" spans="1:9" x14ac:dyDescent="0.2">
      <c r="A32" s="164" t="s">
        <v>252</v>
      </c>
      <c r="B32" s="203"/>
      <c r="C32" s="203"/>
      <c r="D32" s="203"/>
      <c r="E32" s="203"/>
      <c r="F32" s="203"/>
      <c r="G32" s="7">
        <v>24</v>
      </c>
      <c r="H32" s="31">
        <v>0</v>
      </c>
      <c r="I32" s="31">
        <v>0</v>
      </c>
    </row>
    <row r="33" spans="1:9" x14ac:dyDescent="0.2">
      <c r="A33" s="164" t="s">
        <v>253</v>
      </c>
      <c r="B33" s="203"/>
      <c r="C33" s="203"/>
      <c r="D33" s="203"/>
      <c r="E33" s="203"/>
      <c r="F33" s="203"/>
      <c r="G33" s="7">
        <v>25</v>
      </c>
      <c r="H33" s="31">
        <v>0</v>
      </c>
      <c r="I33" s="31">
        <v>0</v>
      </c>
    </row>
    <row r="34" spans="1:9" ht="26.45" customHeight="1" x14ac:dyDescent="0.2">
      <c r="A34" s="168" t="s">
        <v>254</v>
      </c>
      <c r="B34" s="204"/>
      <c r="C34" s="204"/>
      <c r="D34" s="204"/>
      <c r="E34" s="204"/>
      <c r="F34" s="204"/>
      <c r="G34" s="5">
        <v>26</v>
      </c>
      <c r="H34" s="29">
        <f>H29+H30+H31</f>
        <v>0</v>
      </c>
      <c r="I34" s="29">
        <f>I29+I30+I31</f>
        <v>0</v>
      </c>
    </row>
    <row r="35" spans="1:9" x14ac:dyDescent="0.2">
      <c r="A35" s="170" t="s">
        <v>255</v>
      </c>
      <c r="B35" s="170"/>
      <c r="C35" s="170"/>
      <c r="D35" s="170"/>
      <c r="E35" s="170"/>
      <c r="F35" s="170"/>
      <c r="G35" s="206"/>
      <c r="H35" s="206"/>
      <c r="I35" s="206"/>
    </row>
    <row r="36" spans="1:9" x14ac:dyDescent="0.2">
      <c r="A36" s="164" t="s">
        <v>256</v>
      </c>
      <c r="B36" s="203"/>
      <c r="C36" s="203"/>
      <c r="D36" s="203"/>
      <c r="E36" s="203"/>
      <c r="F36" s="203"/>
      <c r="G36" s="7">
        <v>27</v>
      </c>
      <c r="H36" s="31">
        <v>0</v>
      </c>
      <c r="I36" s="31">
        <v>0</v>
      </c>
    </row>
    <row r="37" spans="1:9" x14ac:dyDescent="0.2">
      <c r="A37" s="164" t="s">
        <v>257</v>
      </c>
      <c r="B37" s="203"/>
      <c r="C37" s="203"/>
      <c r="D37" s="203"/>
      <c r="E37" s="203"/>
      <c r="F37" s="203"/>
      <c r="G37" s="7">
        <v>28</v>
      </c>
      <c r="H37" s="31">
        <v>0</v>
      </c>
      <c r="I37" s="31">
        <v>0</v>
      </c>
    </row>
    <row r="38" spans="1:9" x14ac:dyDescent="0.2">
      <c r="A38" s="164" t="s">
        <v>258</v>
      </c>
      <c r="B38" s="203"/>
      <c r="C38" s="203"/>
      <c r="D38" s="203"/>
      <c r="E38" s="203"/>
      <c r="F38" s="203"/>
      <c r="G38" s="7">
        <v>29</v>
      </c>
      <c r="H38" s="31">
        <v>0</v>
      </c>
      <c r="I38" s="31">
        <v>0</v>
      </c>
    </row>
    <row r="39" spans="1:9" ht="27" customHeight="1" x14ac:dyDescent="0.2">
      <c r="A39" s="168" t="s">
        <v>259</v>
      </c>
      <c r="B39" s="204"/>
      <c r="C39" s="204"/>
      <c r="D39" s="204"/>
      <c r="E39" s="204"/>
      <c r="F39" s="204"/>
      <c r="G39" s="5">
        <v>30</v>
      </c>
      <c r="H39" s="29">
        <f>H36+H37+H38</f>
        <v>0</v>
      </c>
      <c r="I39" s="29">
        <f>I36+I37+I38</f>
        <v>0</v>
      </c>
    </row>
    <row r="40" spans="1:9" x14ac:dyDescent="0.2">
      <c r="A40" s="164" t="s">
        <v>260</v>
      </c>
      <c r="B40" s="203"/>
      <c r="C40" s="203"/>
      <c r="D40" s="203"/>
      <c r="E40" s="203"/>
      <c r="F40" s="203"/>
      <c r="G40" s="7">
        <v>31</v>
      </c>
      <c r="H40" s="31">
        <v>0</v>
      </c>
      <c r="I40" s="31">
        <v>0</v>
      </c>
    </row>
    <row r="41" spans="1:9" x14ac:dyDescent="0.2">
      <c r="A41" s="164" t="s">
        <v>261</v>
      </c>
      <c r="B41" s="203"/>
      <c r="C41" s="203"/>
      <c r="D41" s="203"/>
      <c r="E41" s="203"/>
      <c r="F41" s="203"/>
      <c r="G41" s="7">
        <v>32</v>
      </c>
      <c r="H41" s="31">
        <v>0</v>
      </c>
      <c r="I41" s="31">
        <v>0</v>
      </c>
    </row>
    <row r="42" spans="1:9" x14ac:dyDescent="0.2">
      <c r="A42" s="164" t="s">
        <v>262</v>
      </c>
      <c r="B42" s="203"/>
      <c r="C42" s="203"/>
      <c r="D42" s="203"/>
      <c r="E42" s="203"/>
      <c r="F42" s="203"/>
      <c r="G42" s="7">
        <v>33</v>
      </c>
      <c r="H42" s="31">
        <v>0</v>
      </c>
      <c r="I42" s="31">
        <v>0</v>
      </c>
    </row>
    <row r="43" spans="1:9" x14ac:dyDescent="0.2">
      <c r="A43" s="164" t="s">
        <v>263</v>
      </c>
      <c r="B43" s="203"/>
      <c r="C43" s="203"/>
      <c r="D43" s="203"/>
      <c r="E43" s="203"/>
      <c r="F43" s="203"/>
      <c r="G43" s="7">
        <v>34</v>
      </c>
      <c r="H43" s="31">
        <v>0</v>
      </c>
      <c r="I43" s="31">
        <v>0</v>
      </c>
    </row>
    <row r="44" spans="1:9" x14ac:dyDescent="0.2">
      <c r="A44" s="164" t="s">
        <v>264</v>
      </c>
      <c r="B44" s="203"/>
      <c r="C44" s="203"/>
      <c r="D44" s="203"/>
      <c r="E44" s="203"/>
      <c r="F44" s="203"/>
      <c r="G44" s="7">
        <v>35</v>
      </c>
      <c r="H44" s="31">
        <v>0</v>
      </c>
      <c r="I44" s="31">
        <v>0</v>
      </c>
    </row>
    <row r="45" spans="1:9" ht="27.6" customHeight="1" x14ac:dyDescent="0.2">
      <c r="A45" s="168" t="s">
        <v>265</v>
      </c>
      <c r="B45" s="204"/>
      <c r="C45" s="204"/>
      <c r="D45" s="204"/>
      <c r="E45" s="204"/>
      <c r="F45" s="204"/>
      <c r="G45" s="5">
        <v>36</v>
      </c>
      <c r="H45" s="29">
        <f>H40+H41+H42+H43+H44</f>
        <v>0</v>
      </c>
      <c r="I45" s="29">
        <f>I40+I41+I42+I43+I44</f>
        <v>0</v>
      </c>
    </row>
    <row r="46" spans="1:9" x14ac:dyDescent="0.2">
      <c r="A46" s="170" t="s">
        <v>266</v>
      </c>
      <c r="B46" s="203"/>
      <c r="C46" s="203"/>
      <c r="D46" s="203"/>
      <c r="E46" s="203"/>
      <c r="F46" s="203"/>
      <c r="G46" s="6">
        <v>37</v>
      </c>
      <c r="H46" s="30">
        <v>0</v>
      </c>
      <c r="I46" s="30">
        <v>0</v>
      </c>
    </row>
    <row r="47" spans="1:9" x14ac:dyDescent="0.2">
      <c r="A47" s="170" t="s">
        <v>267</v>
      </c>
      <c r="B47" s="203"/>
      <c r="C47" s="203"/>
      <c r="D47" s="203"/>
      <c r="E47" s="203"/>
      <c r="F47" s="203"/>
      <c r="G47" s="6">
        <v>38</v>
      </c>
      <c r="H47" s="30">
        <v>0</v>
      </c>
      <c r="I47" s="30">
        <v>0</v>
      </c>
    </row>
    <row r="48" spans="1:9" x14ac:dyDescent="0.2">
      <c r="A48" s="170" t="s">
        <v>268</v>
      </c>
      <c r="B48" s="203"/>
      <c r="C48" s="203"/>
      <c r="D48" s="203"/>
      <c r="E48" s="203"/>
      <c r="F48" s="203"/>
      <c r="G48" s="6">
        <v>39</v>
      </c>
      <c r="H48" s="30">
        <v>0</v>
      </c>
      <c r="I48" s="30">
        <v>0</v>
      </c>
    </row>
    <row r="49" spans="1:9" ht="15.6" customHeight="1" x14ac:dyDescent="0.2">
      <c r="A49" s="168" t="s">
        <v>269</v>
      </c>
      <c r="B49" s="204"/>
      <c r="C49" s="204"/>
      <c r="D49" s="204"/>
      <c r="E49" s="204"/>
      <c r="F49" s="204"/>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A2" sqref="A2"/>
    </sheetView>
  </sheetViews>
  <sheetFormatPr defaultRowHeight="12.75" x14ac:dyDescent="0.2"/>
  <cols>
    <col min="1" max="1" width="46.140625" style="12" customWidth="1"/>
    <col min="2" max="2" width="12" style="12" customWidth="1"/>
    <col min="3" max="3" width="11.28515625" style="48" customWidth="1"/>
    <col min="4" max="4" width="13.42578125" style="48" customWidth="1"/>
    <col min="5" max="5" width="9.140625" style="48" customWidth="1"/>
    <col min="6" max="6" width="13.42578125" style="48" customWidth="1"/>
    <col min="7" max="7" width="13.28515625" style="48" customWidth="1"/>
    <col min="8" max="8" width="10.42578125" style="48" customWidth="1"/>
    <col min="9" max="9" width="10.7109375" style="48" customWidth="1"/>
    <col min="10" max="10" width="19.28515625" style="48" customWidth="1"/>
    <col min="11" max="11" width="14" style="48"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10" t="s">
        <v>342</v>
      </c>
      <c r="B1" s="210"/>
      <c r="C1" s="211"/>
      <c r="D1" s="211"/>
      <c r="E1" s="211"/>
      <c r="F1" s="211"/>
      <c r="G1" s="211"/>
      <c r="H1" s="211"/>
      <c r="I1" s="211"/>
      <c r="J1" s="211"/>
      <c r="K1" s="211"/>
      <c r="L1" s="14"/>
    </row>
    <row r="2" spans="1:23" ht="15.75" x14ac:dyDescent="0.2">
      <c r="A2" s="16"/>
      <c r="B2" s="16"/>
      <c r="C2" s="40"/>
      <c r="D2" s="212" t="s">
        <v>270</v>
      </c>
      <c r="E2" s="212"/>
      <c r="F2" s="49">
        <v>43831</v>
      </c>
      <c r="G2" s="41" t="s">
        <v>271</v>
      </c>
      <c r="H2" s="49">
        <v>44012</v>
      </c>
      <c r="I2" s="40"/>
      <c r="J2" s="40"/>
      <c r="K2" s="42" t="s">
        <v>272</v>
      </c>
      <c r="L2" s="17"/>
      <c r="W2" s="12"/>
    </row>
    <row r="3" spans="1:23" ht="15.75" customHeight="1" x14ac:dyDescent="0.2">
      <c r="A3" s="207" t="s">
        <v>273</v>
      </c>
      <c r="B3" s="207" t="s">
        <v>274</v>
      </c>
      <c r="C3" s="208" t="s">
        <v>275</v>
      </c>
      <c r="D3" s="208"/>
      <c r="E3" s="208"/>
      <c r="F3" s="208"/>
      <c r="G3" s="208"/>
      <c r="H3" s="208"/>
      <c r="I3" s="208"/>
      <c r="J3" s="208" t="s">
        <v>276</v>
      </c>
      <c r="K3" s="213" t="s">
        <v>277</v>
      </c>
    </row>
    <row r="4" spans="1:23" ht="57" x14ac:dyDescent="0.2">
      <c r="A4" s="207"/>
      <c r="B4" s="209"/>
      <c r="C4" s="43" t="s">
        <v>278</v>
      </c>
      <c r="D4" s="43" t="s">
        <v>279</v>
      </c>
      <c r="E4" s="44" t="s">
        <v>280</v>
      </c>
      <c r="F4" s="44" t="s">
        <v>281</v>
      </c>
      <c r="G4" s="44" t="s">
        <v>282</v>
      </c>
      <c r="H4" s="44" t="s">
        <v>283</v>
      </c>
      <c r="I4" s="44" t="s">
        <v>284</v>
      </c>
      <c r="J4" s="208"/>
      <c r="K4" s="214"/>
    </row>
    <row r="5" spans="1:23" ht="15" x14ac:dyDescent="0.2">
      <c r="A5" s="19">
        <v>1</v>
      </c>
      <c r="B5" s="18">
        <v>2</v>
      </c>
      <c r="C5" s="43">
        <v>3</v>
      </c>
      <c r="D5" s="43">
        <v>4</v>
      </c>
      <c r="E5" s="43">
        <v>5</v>
      </c>
      <c r="F5" s="43">
        <v>6</v>
      </c>
      <c r="G5" s="43">
        <v>7</v>
      </c>
      <c r="H5" s="44">
        <v>8</v>
      </c>
      <c r="I5" s="43">
        <v>9</v>
      </c>
      <c r="J5" s="43">
        <v>10</v>
      </c>
      <c r="K5" s="45">
        <v>11</v>
      </c>
    </row>
    <row r="6" spans="1:23" ht="30" x14ac:dyDescent="0.2">
      <c r="A6" s="20" t="s">
        <v>285</v>
      </c>
      <c r="B6" s="21">
        <v>1</v>
      </c>
      <c r="C6" s="46">
        <v>46357000</v>
      </c>
      <c r="D6" s="46">
        <v>13860181</v>
      </c>
      <c r="E6" s="46">
        <v>141000</v>
      </c>
      <c r="F6" s="46">
        <v>189554</v>
      </c>
      <c r="G6" s="46">
        <v>-21639001</v>
      </c>
      <c r="H6" s="46">
        <v>0</v>
      </c>
      <c r="I6" s="46">
        <v>594876</v>
      </c>
      <c r="J6" s="46">
        <v>0</v>
      </c>
      <c r="K6" s="46">
        <v>0</v>
      </c>
    </row>
    <row r="7" spans="1:23" ht="15" x14ac:dyDescent="0.2">
      <c r="A7" s="19" t="s">
        <v>286</v>
      </c>
      <c r="B7" s="22">
        <v>2</v>
      </c>
      <c r="C7" s="46">
        <v>0</v>
      </c>
      <c r="D7" s="46">
        <v>0</v>
      </c>
      <c r="E7" s="46">
        <v>0</v>
      </c>
      <c r="F7" s="46">
        <v>0</v>
      </c>
      <c r="G7" s="46">
        <v>0</v>
      </c>
      <c r="H7" s="46">
        <v>0</v>
      </c>
      <c r="I7" s="46">
        <v>0</v>
      </c>
      <c r="J7" s="46">
        <v>0</v>
      </c>
      <c r="K7" s="46">
        <v>0</v>
      </c>
    </row>
    <row r="8" spans="1:23" ht="15" x14ac:dyDescent="0.2">
      <c r="A8" s="19" t="s">
        <v>287</v>
      </c>
      <c r="B8" s="22">
        <v>3</v>
      </c>
      <c r="C8" s="46">
        <v>0</v>
      </c>
      <c r="D8" s="46">
        <v>0</v>
      </c>
      <c r="E8" s="46">
        <v>0</v>
      </c>
      <c r="F8" s="46">
        <v>0</v>
      </c>
      <c r="G8" s="46">
        <v>0</v>
      </c>
      <c r="H8" s="46">
        <v>0</v>
      </c>
      <c r="I8" s="46">
        <v>0</v>
      </c>
      <c r="J8" s="46">
        <v>0</v>
      </c>
      <c r="K8" s="46">
        <v>0</v>
      </c>
    </row>
    <row r="9" spans="1:23" ht="30" x14ac:dyDescent="0.2">
      <c r="A9" s="23" t="s">
        <v>288</v>
      </c>
      <c r="B9" s="24">
        <v>4</v>
      </c>
      <c r="C9" s="47">
        <f>C6+C7+C8</f>
        <v>46357000</v>
      </c>
      <c r="D9" s="47">
        <f t="shared" ref="D9:J9" si="0">D6+D7+D8</f>
        <v>13860181</v>
      </c>
      <c r="E9" s="47">
        <f t="shared" si="0"/>
        <v>141000</v>
      </c>
      <c r="F9" s="47">
        <f t="shared" si="0"/>
        <v>189554</v>
      </c>
      <c r="G9" s="47">
        <f t="shared" si="0"/>
        <v>-21639001</v>
      </c>
      <c r="H9" s="47">
        <f t="shared" si="0"/>
        <v>0</v>
      </c>
      <c r="I9" s="47">
        <f t="shared" si="0"/>
        <v>594876</v>
      </c>
      <c r="J9" s="47">
        <f t="shared" si="0"/>
        <v>0</v>
      </c>
      <c r="K9" s="47">
        <f t="shared" ref="K9:K31" si="1">SUM(C9:J9)</f>
        <v>39503610</v>
      </c>
    </row>
    <row r="10" spans="1:23" ht="15" x14ac:dyDescent="0.2">
      <c r="A10" s="19" t="s">
        <v>289</v>
      </c>
      <c r="B10" s="22">
        <v>5</v>
      </c>
      <c r="C10" s="46">
        <v>0</v>
      </c>
      <c r="D10" s="46">
        <v>0</v>
      </c>
      <c r="E10" s="46">
        <v>0</v>
      </c>
      <c r="F10" s="46">
        <v>941148</v>
      </c>
      <c r="G10" s="46">
        <v>0</v>
      </c>
      <c r="H10" s="46">
        <v>0</v>
      </c>
      <c r="I10" s="46">
        <v>0</v>
      </c>
      <c r="J10" s="46">
        <v>0</v>
      </c>
      <c r="K10" s="47">
        <f t="shared" si="1"/>
        <v>941148</v>
      </c>
    </row>
    <row r="11" spans="1:23" ht="42.75" x14ac:dyDescent="0.2">
      <c r="A11" s="19" t="s">
        <v>290</v>
      </c>
      <c r="B11" s="22">
        <v>6</v>
      </c>
      <c r="C11" s="46">
        <v>0</v>
      </c>
      <c r="D11" s="46">
        <v>0</v>
      </c>
      <c r="E11" s="46">
        <v>0</v>
      </c>
      <c r="F11" s="46">
        <v>0</v>
      </c>
      <c r="G11" s="46">
        <v>0</v>
      </c>
      <c r="H11" s="46">
        <v>0</v>
      </c>
      <c r="I11" s="46">
        <v>0</v>
      </c>
      <c r="J11" s="46">
        <v>0</v>
      </c>
      <c r="K11" s="47">
        <f t="shared" si="1"/>
        <v>0</v>
      </c>
    </row>
    <row r="12" spans="1:23" ht="15" x14ac:dyDescent="0.2">
      <c r="A12" s="19" t="s">
        <v>291</v>
      </c>
      <c r="B12" s="22">
        <v>7</v>
      </c>
      <c r="C12" s="46">
        <v>0</v>
      </c>
      <c r="D12" s="46">
        <v>0</v>
      </c>
      <c r="E12" s="46">
        <v>0</v>
      </c>
      <c r="F12" s="46">
        <v>0</v>
      </c>
      <c r="G12" s="46">
        <v>0</v>
      </c>
      <c r="H12" s="46">
        <v>0</v>
      </c>
      <c r="I12" s="46">
        <v>94563</v>
      </c>
      <c r="J12" s="46">
        <v>0</v>
      </c>
      <c r="K12" s="47">
        <f t="shared" si="1"/>
        <v>94563</v>
      </c>
    </row>
    <row r="13" spans="1:23" ht="45" x14ac:dyDescent="0.2">
      <c r="A13" s="23" t="s">
        <v>292</v>
      </c>
      <c r="B13" s="24">
        <v>8</v>
      </c>
      <c r="C13" s="47">
        <f>C10+C11+C12</f>
        <v>0</v>
      </c>
      <c r="D13" s="47">
        <f t="shared" ref="D13:J13" si="2">D10+D11+D12</f>
        <v>0</v>
      </c>
      <c r="E13" s="47">
        <f t="shared" si="2"/>
        <v>0</v>
      </c>
      <c r="F13" s="47">
        <f t="shared" si="2"/>
        <v>941148</v>
      </c>
      <c r="G13" s="47">
        <f t="shared" si="2"/>
        <v>0</v>
      </c>
      <c r="H13" s="47">
        <f t="shared" si="2"/>
        <v>0</v>
      </c>
      <c r="I13" s="47">
        <f t="shared" si="2"/>
        <v>94563</v>
      </c>
      <c r="J13" s="47">
        <f t="shared" si="2"/>
        <v>0</v>
      </c>
      <c r="K13" s="47">
        <f t="shared" si="1"/>
        <v>1035711</v>
      </c>
    </row>
    <row r="14" spans="1:23" ht="15" x14ac:dyDescent="0.2">
      <c r="A14" s="19" t="s">
        <v>293</v>
      </c>
      <c r="B14" s="22">
        <v>9</v>
      </c>
      <c r="C14" s="46">
        <v>0</v>
      </c>
      <c r="D14" s="46">
        <v>0</v>
      </c>
      <c r="E14" s="46">
        <v>0</v>
      </c>
      <c r="F14" s="46">
        <v>0</v>
      </c>
      <c r="G14" s="46">
        <v>0</v>
      </c>
      <c r="H14" s="46">
        <v>0</v>
      </c>
      <c r="I14" s="46">
        <v>0</v>
      </c>
      <c r="J14" s="46">
        <v>0</v>
      </c>
      <c r="K14" s="47">
        <f t="shared" si="1"/>
        <v>0</v>
      </c>
    </row>
    <row r="15" spans="1:23" ht="15" x14ac:dyDescent="0.2">
      <c r="A15" s="19" t="s">
        <v>294</v>
      </c>
      <c r="B15" s="25">
        <v>10</v>
      </c>
      <c r="C15" s="46">
        <v>0</v>
      </c>
      <c r="D15" s="46">
        <v>0</v>
      </c>
      <c r="E15" s="46">
        <v>0</v>
      </c>
      <c r="F15" s="46">
        <v>0</v>
      </c>
      <c r="G15" s="46">
        <v>0</v>
      </c>
      <c r="H15" s="46">
        <v>0</v>
      </c>
      <c r="I15" s="46">
        <v>0</v>
      </c>
      <c r="J15" s="46">
        <v>0</v>
      </c>
      <c r="K15" s="47">
        <f t="shared" si="1"/>
        <v>0</v>
      </c>
    </row>
    <row r="16" spans="1:23" ht="15" x14ac:dyDescent="0.2">
      <c r="A16" s="19" t="s">
        <v>295</v>
      </c>
      <c r="B16" s="25">
        <v>11</v>
      </c>
      <c r="C16" s="46">
        <v>0</v>
      </c>
      <c r="D16" s="46">
        <v>0</v>
      </c>
      <c r="E16" s="46">
        <v>0</v>
      </c>
      <c r="F16" s="46">
        <v>0</v>
      </c>
      <c r="G16" s="46">
        <v>0</v>
      </c>
      <c r="H16" s="46">
        <v>0</v>
      </c>
      <c r="I16" s="46">
        <v>0</v>
      </c>
      <c r="J16" s="46">
        <v>0</v>
      </c>
      <c r="K16" s="47">
        <f t="shared" si="1"/>
        <v>0</v>
      </c>
    </row>
    <row r="17" spans="1:11" ht="15" x14ac:dyDescent="0.2">
      <c r="A17" s="19" t="s">
        <v>296</v>
      </c>
      <c r="B17" s="25">
        <v>12</v>
      </c>
      <c r="C17" s="46">
        <v>0</v>
      </c>
      <c r="D17" s="46">
        <v>0</v>
      </c>
      <c r="E17" s="46">
        <v>0</v>
      </c>
      <c r="F17" s="46">
        <v>-189554</v>
      </c>
      <c r="G17" s="46">
        <v>338750</v>
      </c>
      <c r="H17" s="46">
        <v>0</v>
      </c>
      <c r="I17" s="46">
        <v>-149196</v>
      </c>
      <c r="J17" s="46">
        <v>0</v>
      </c>
      <c r="K17" s="47">
        <f t="shared" si="1"/>
        <v>0</v>
      </c>
    </row>
    <row r="18" spans="1:11" ht="30" x14ac:dyDescent="0.2">
      <c r="A18" s="23" t="s">
        <v>297</v>
      </c>
      <c r="B18" s="26">
        <v>13</v>
      </c>
      <c r="C18" s="47">
        <f>C17+C16+C15+C14+C13+C9</f>
        <v>46357000</v>
      </c>
      <c r="D18" s="47">
        <f t="shared" ref="D18:J18" si="3">D17+D16+D15+D14+D13+D9</f>
        <v>13860181</v>
      </c>
      <c r="E18" s="47">
        <f t="shared" si="3"/>
        <v>141000</v>
      </c>
      <c r="F18" s="47">
        <f t="shared" si="3"/>
        <v>941148</v>
      </c>
      <c r="G18" s="47">
        <f t="shared" si="3"/>
        <v>-21300251</v>
      </c>
      <c r="H18" s="47">
        <f t="shared" si="3"/>
        <v>0</v>
      </c>
      <c r="I18" s="47">
        <f t="shared" si="3"/>
        <v>540243</v>
      </c>
      <c r="J18" s="47">
        <f t="shared" si="3"/>
        <v>0</v>
      </c>
      <c r="K18" s="47">
        <f t="shared" si="1"/>
        <v>40539321</v>
      </c>
    </row>
    <row r="19" spans="1:11" ht="30" x14ac:dyDescent="0.2">
      <c r="A19" s="20" t="s">
        <v>298</v>
      </c>
      <c r="B19" s="27">
        <v>14</v>
      </c>
      <c r="C19" s="46">
        <v>46357000</v>
      </c>
      <c r="D19" s="46">
        <v>13860181</v>
      </c>
      <c r="E19" s="46">
        <v>141000</v>
      </c>
      <c r="F19" s="46">
        <v>941148</v>
      </c>
      <c r="G19" s="46">
        <v>-21300251</v>
      </c>
      <c r="H19" s="46">
        <v>0</v>
      </c>
      <c r="I19" s="46">
        <v>540243</v>
      </c>
      <c r="J19" s="46">
        <v>0</v>
      </c>
      <c r="K19" s="47">
        <f t="shared" si="1"/>
        <v>40539321</v>
      </c>
    </row>
    <row r="20" spans="1:11" ht="15" x14ac:dyDescent="0.2">
      <c r="A20" s="19" t="s">
        <v>299</v>
      </c>
      <c r="B20" s="18">
        <v>15</v>
      </c>
      <c r="C20" s="46">
        <v>0</v>
      </c>
      <c r="D20" s="46">
        <v>0</v>
      </c>
      <c r="E20" s="46">
        <v>0</v>
      </c>
      <c r="F20" s="46">
        <v>0</v>
      </c>
      <c r="G20" s="46">
        <v>0</v>
      </c>
      <c r="H20" s="46">
        <v>0</v>
      </c>
      <c r="I20" s="46">
        <v>0</v>
      </c>
      <c r="J20" s="46">
        <v>0</v>
      </c>
      <c r="K20" s="47">
        <f t="shared" si="1"/>
        <v>0</v>
      </c>
    </row>
    <row r="21" spans="1:11" ht="15" x14ac:dyDescent="0.2">
      <c r="A21" s="19" t="s">
        <v>300</v>
      </c>
      <c r="B21" s="18">
        <v>16</v>
      </c>
      <c r="C21" s="46">
        <v>0</v>
      </c>
      <c r="D21" s="46">
        <v>0</v>
      </c>
      <c r="E21" s="46">
        <v>0</v>
      </c>
      <c r="F21" s="46">
        <v>0</v>
      </c>
      <c r="G21" s="46">
        <v>0</v>
      </c>
      <c r="H21" s="46">
        <v>0</v>
      </c>
      <c r="I21" s="46">
        <v>0</v>
      </c>
      <c r="J21" s="46">
        <v>0</v>
      </c>
      <c r="K21" s="47">
        <f t="shared" si="1"/>
        <v>0</v>
      </c>
    </row>
    <row r="22" spans="1:11" ht="30" x14ac:dyDescent="0.2">
      <c r="A22" s="23" t="s">
        <v>301</v>
      </c>
      <c r="B22" s="28">
        <v>17</v>
      </c>
      <c r="C22" s="47">
        <f>C19+C20+C21</f>
        <v>46357000</v>
      </c>
      <c r="D22" s="47">
        <f t="shared" ref="D22:J22" si="4">D19+D20+D21</f>
        <v>13860181</v>
      </c>
      <c r="E22" s="47">
        <f t="shared" si="4"/>
        <v>141000</v>
      </c>
      <c r="F22" s="47">
        <f t="shared" si="4"/>
        <v>941148</v>
      </c>
      <c r="G22" s="47">
        <f t="shared" si="4"/>
        <v>-21300251</v>
      </c>
      <c r="H22" s="47">
        <f t="shared" si="4"/>
        <v>0</v>
      </c>
      <c r="I22" s="47">
        <f t="shared" si="4"/>
        <v>540243</v>
      </c>
      <c r="J22" s="47">
        <f t="shared" si="4"/>
        <v>0</v>
      </c>
      <c r="K22" s="47">
        <f t="shared" si="1"/>
        <v>40539321</v>
      </c>
    </row>
    <row r="23" spans="1:11" ht="15" x14ac:dyDescent="0.2">
      <c r="A23" s="19" t="s">
        <v>302</v>
      </c>
      <c r="B23" s="18">
        <v>18</v>
      </c>
      <c r="C23" s="46">
        <v>0</v>
      </c>
      <c r="D23" s="46">
        <v>0</v>
      </c>
      <c r="E23" s="46">
        <v>0</v>
      </c>
      <c r="F23" s="46">
        <v>1183455</v>
      </c>
      <c r="G23" s="46">
        <v>0</v>
      </c>
      <c r="H23" s="46">
        <v>0</v>
      </c>
      <c r="I23" s="46">
        <v>0</v>
      </c>
      <c r="J23" s="46">
        <v>0</v>
      </c>
      <c r="K23" s="47">
        <f t="shared" si="1"/>
        <v>1183455</v>
      </c>
    </row>
    <row r="24" spans="1:11" ht="42.75" x14ac:dyDescent="0.2">
      <c r="A24" s="19" t="s">
        <v>303</v>
      </c>
      <c r="B24" s="18">
        <v>19</v>
      </c>
      <c r="C24" s="46">
        <v>0</v>
      </c>
      <c r="D24" s="46">
        <v>0</v>
      </c>
      <c r="E24" s="46">
        <v>0</v>
      </c>
      <c r="F24" s="46">
        <v>0</v>
      </c>
      <c r="G24" s="46">
        <v>0</v>
      </c>
      <c r="H24" s="46">
        <v>0</v>
      </c>
      <c r="I24" s="46">
        <v>0</v>
      </c>
      <c r="J24" s="46">
        <v>0</v>
      </c>
      <c r="K24" s="47">
        <f t="shared" si="1"/>
        <v>0</v>
      </c>
    </row>
    <row r="25" spans="1:11" ht="15" x14ac:dyDescent="0.2">
      <c r="A25" s="19" t="s">
        <v>304</v>
      </c>
      <c r="B25" s="18">
        <v>20</v>
      </c>
      <c r="C25" s="46">
        <v>0</v>
      </c>
      <c r="D25" s="46">
        <v>0</v>
      </c>
      <c r="E25" s="46">
        <v>0</v>
      </c>
      <c r="F25" s="46">
        <v>0</v>
      </c>
      <c r="G25" s="46">
        <v>0</v>
      </c>
      <c r="H25" s="46">
        <v>0</v>
      </c>
      <c r="I25" s="46">
        <v>297730</v>
      </c>
      <c r="J25" s="46">
        <v>0</v>
      </c>
      <c r="K25" s="47">
        <f t="shared" si="1"/>
        <v>297730</v>
      </c>
    </row>
    <row r="26" spans="1:11" ht="45" x14ac:dyDescent="0.2">
      <c r="A26" s="23" t="s">
        <v>305</v>
      </c>
      <c r="B26" s="28">
        <v>21</v>
      </c>
      <c r="C26" s="47">
        <f>C23+C24+C25</f>
        <v>0</v>
      </c>
      <c r="D26" s="47">
        <f t="shared" ref="D26:J26" si="5">D23+D24+D25</f>
        <v>0</v>
      </c>
      <c r="E26" s="47">
        <f t="shared" si="5"/>
        <v>0</v>
      </c>
      <c r="F26" s="47">
        <f t="shared" si="5"/>
        <v>1183455</v>
      </c>
      <c r="G26" s="47">
        <f t="shared" si="5"/>
        <v>0</v>
      </c>
      <c r="H26" s="47">
        <f t="shared" si="5"/>
        <v>0</v>
      </c>
      <c r="I26" s="47">
        <f t="shared" si="5"/>
        <v>297730</v>
      </c>
      <c r="J26" s="47">
        <f t="shared" si="5"/>
        <v>0</v>
      </c>
      <c r="K26" s="47">
        <f t="shared" si="1"/>
        <v>1481185</v>
      </c>
    </row>
    <row r="27" spans="1:11" ht="15" x14ac:dyDescent="0.2">
      <c r="A27" s="19" t="s">
        <v>306</v>
      </c>
      <c r="B27" s="18">
        <v>22</v>
      </c>
      <c r="C27" s="46">
        <v>0</v>
      </c>
      <c r="D27" s="46">
        <v>0</v>
      </c>
      <c r="E27" s="46">
        <v>0</v>
      </c>
      <c r="F27" s="46">
        <v>0</v>
      </c>
      <c r="G27" s="46">
        <v>0</v>
      </c>
      <c r="H27" s="46">
        <v>0</v>
      </c>
      <c r="I27" s="46">
        <v>0</v>
      </c>
      <c r="J27" s="46">
        <v>0</v>
      </c>
      <c r="K27" s="47">
        <f t="shared" si="1"/>
        <v>0</v>
      </c>
    </row>
    <row r="28" spans="1:11" ht="15" x14ac:dyDescent="0.2">
      <c r="A28" s="19" t="s">
        <v>307</v>
      </c>
      <c r="B28" s="18">
        <v>23</v>
      </c>
      <c r="C28" s="46">
        <v>0</v>
      </c>
      <c r="D28" s="46">
        <v>0</v>
      </c>
      <c r="E28" s="46">
        <v>0</v>
      </c>
      <c r="F28" s="46">
        <v>0</v>
      </c>
      <c r="G28" s="46">
        <v>0</v>
      </c>
      <c r="H28" s="46">
        <v>0</v>
      </c>
      <c r="I28" s="46">
        <v>0</v>
      </c>
      <c r="J28" s="46">
        <v>0</v>
      </c>
      <c r="K28" s="47">
        <f>SUM(C28:J28)</f>
        <v>0</v>
      </c>
    </row>
    <row r="29" spans="1:11" ht="15" x14ac:dyDescent="0.2">
      <c r="A29" s="19" t="s">
        <v>308</v>
      </c>
      <c r="B29" s="18">
        <v>24</v>
      </c>
      <c r="C29" s="46">
        <v>0</v>
      </c>
      <c r="D29" s="46">
        <v>0</v>
      </c>
      <c r="E29" s="46">
        <v>0</v>
      </c>
      <c r="F29" s="46">
        <v>0</v>
      </c>
      <c r="G29" s="46">
        <v>0</v>
      </c>
      <c r="H29" s="46">
        <v>0</v>
      </c>
      <c r="I29" s="46">
        <v>0</v>
      </c>
      <c r="J29" s="46">
        <v>0</v>
      </c>
      <c r="K29" s="47">
        <f t="shared" si="1"/>
        <v>0</v>
      </c>
    </row>
    <row r="30" spans="1:11" ht="15" x14ac:dyDescent="0.2">
      <c r="A30" s="19" t="s">
        <v>309</v>
      </c>
      <c r="B30" s="18">
        <v>25</v>
      </c>
      <c r="C30" s="46">
        <v>0</v>
      </c>
      <c r="D30" s="46">
        <v>0</v>
      </c>
      <c r="E30" s="46">
        <v>0</v>
      </c>
      <c r="F30" s="46">
        <v>-941148</v>
      </c>
      <c r="G30" s="46">
        <v>941148</v>
      </c>
      <c r="H30" s="46">
        <v>0</v>
      </c>
      <c r="I30" s="46">
        <v>0</v>
      </c>
      <c r="J30" s="46">
        <v>0</v>
      </c>
      <c r="K30" s="47">
        <f t="shared" si="1"/>
        <v>0</v>
      </c>
    </row>
    <row r="31" spans="1:11" ht="30" x14ac:dyDescent="0.2">
      <c r="A31" s="23" t="s">
        <v>310</v>
      </c>
      <c r="B31" s="28">
        <v>26</v>
      </c>
      <c r="C31" s="47">
        <f>C30+C29+C28+C27+C26+C22</f>
        <v>46357000</v>
      </c>
      <c r="D31" s="47">
        <f t="shared" ref="D31:J31" si="6">D30+D29+D28+D27+D26+D22</f>
        <v>13860181</v>
      </c>
      <c r="E31" s="47">
        <f t="shared" si="6"/>
        <v>141000</v>
      </c>
      <c r="F31" s="47">
        <f t="shared" si="6"/>
        <v>1183455</v>
      </c>
      <c r="G31" s="47">
        <f t="shared" si="6"/>
        <v>-20359103</v>
      </c>
      <c r="H31" s="47">
        <f t="shared" si="6"/>
        <v>0</v>
      </c>
      <c r="I31" s="47">
        <f t="shared" si="6"/>
        <v>837973</v>
      </c>
      <c r="J31" s="47">
        <f t="shared" si="6"/>
        <v>0</v>
      </c>
      <c r="K31" s="47">
        <f t="shared" si="1"/>
        <v>42020506</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215" t="s">
        <v>337</v>
      </c>
      <c r="B1" s="216"/>
      <c r="C1" s="216"/>
      <c r="D1" s="216"/>
      <c r="E1" s="216"/>
      <c r="F1" s="216"/>
      <c r="G1" s="216"/>
      <c r="H1" s="216"/>
      <c r="I1" s="216"/>
    </row>
    <row r="2" spans="1:9" x14ac:dyDescent="0.2">
      <c r="A2" s="216"/>
      <c r="B2" s="216"/>
      <c r="C2" s="216"/>
      <c r="D2" s="216"/>
      <c r="E2" s="216"/>
      <c r="F2" s="216"/>
      <c r="G2" s="216"/>
      <c r="H2" s="216"/>
      <c r="I2" s="216"/>
    </row>
    <row r="3" spans="1:9" x14ac:dyDescent="0.2">
      <c r="A3" s="216"/>
      <c r="B3" s="216"/>
      <c r="C3" s="216"/>
      <c r="D3" s="216"/>
      <c r="E3" s="216"/>
      <c r="F3" s="216"/>
      <c r="G3" s="216"/>
      <c r="H3" s="216"/>
      <c r="I3" s="216"/>
    </row>
    <row r="4" spans="1:9" x14ac:dyDescent="0.2">
      <c r="A4" s="216"/>
      <c r="B4" s="216"/>
      <c r="C4" s="216"/>
      <c r="D4" s="216"/>
      <c r="E4" s="216"/>
      <c r="F4" s="216"/>
      <c r="G4" s="216"/>
      <c r="H4" s="216"/>
      <c r="I4" s="216"/>
    </row>
    <row r="5" spans="1:9" x14ac:dyDescent="0.2">
      <c r="A5" s="216"/>
      <c r="B5" s="216"/>
      <c r="C5" s="216"/>
      <c r="D5" s="216"/>
      <c r="E5" s="216"/>
      <c r="F5" s="216"/>
      <c r="G5" s="216"/>
      <c r="H5" s="216"/>
      <c r="I5" s="216"/>
    </row>
    <row r="6" spans="1:9" x14ac:dyDescent="0.2">
      <c r="A6" s="216"/>
      <c r="B6" s="216"/>
      <c r="C6" s="216"/>
      <c r="D6" s="216"/>
      <c r="E6" s="216"/>
      <c r="F6" s="216"/>
      <c r="G6" s="216"/>
      <c r="H6" s="216"/>
      <c r="I6" s="216"/>
    </row>
    <row r="7" spans="1:9" x14ac:dyDescent="0.2">
      <c r="A7" s="216"/>
      <c r="B7" s="216"/>
      <c r="C7" s="216"/>
      <c r="D7" s="216"/>
      <c r="E7" s="216"/>
      <c r="F7" s="216"/>
      <c r="G7" s="216"/>
      <c r="H7" s="216"/>
      <c r="I7" s="216"/>
    </row>
    <row r="8" spans="1:9" x14ac:dyDescent="0.2">
      <c r="A8" s="216"/>
      <c r="B8" s="216"/>
      <c r="C8" s="216"/>
      <c r="D8" s="216"/>
      <c r="E8" s="216"/>
      <c r="F8" s="216"/>
      <c r="G8" s="216"/>
      <c r="H8" s="216"/>
      <c r="I8" s="216"/>
    </row>
    <row r="9" spans="1:9" x14ac:dyDescent="0.2">
      <c r="A9" s="216"/>
      <c r="B9" s="216"/>
      <c r="C9" s="216"/>
      <c r="D9" s="216"/>
      <c r="E9" s="216"/>
      <c r="F9" s="216"/>
      <c r="G9" s="216"/>
      <c r="H9" s="216"/>
      <c r="I9" s="216"/>
    </row>
    <row r="10" spans="1:9" x14ac:dyDescent="0.2">
      <c r="A10" s="216"/>
      <c r="B10" s="216"/>
      <c r="C10" s="216"/>
      <c r="D10" s="216"/>
      <c r="E10" s="216"/>
      <c r="F10" s="216"/>
      <c r="G10" s="216"/>
      <c r="H10" s="216"/>
      <c r="I10" s="216"/>
    </row>
    <row r="11" spans="1:9" x14ac:dyDescent="0.2">
      <c r="A11" s="216"/>
      <c r="B11" s="216"/>
      <c r="C11" s="216"/>
      <c r="D11" s="216"/>
      <c r="E11" s="216"/>
      <c r="F11" s="216"/>
      <c r="G11" s="216"/>
      <c r="H11" s="216"/>
      <c r="I11" s="216"/>
    </row>
    <row r="12" spans="1:9" x14ac:dyDescent="0.2">
      <c r="A12" s="216"/>
      <c r="B12" s="216"/>
      <c r="C12" s="216"/>
      <c r="D12" s="216"/>
      <c r="E12" s="216"/>
      <c r="F12" s="216"/>
      <c r="G12" s="216"/>
      <c r="H12" s="216"/>
      <c r="I12" s="216"/>
    </row>
    <row r="13" spans="1:9" x14ac:dyDescent="0.2">
      <c r="A13" s="216"/>
      <c r="B13" s="216"/>
      <c r="C13" s="216"/>
      <c r="D13" s="216"/>
      <c r="E13" s="216"/>
      <c r="F13" s="216"/>
      <c r="G13" s="216"/>
      <c r="H13" s="216"/>
      <c r="I13" s="216"/>
    </row>
    <row r="14" spans="1:9" x14ac:dyDescent="0.2">
      <c r="A14" s="216"/>
      <c r="B14" s="216"/>
      <c r="C14" s="216"/>
      <c r="D14" s="216"/>
      <c r="E14" s="216"/>
      <c r="F14" s="216"/>
      <c r="G14" s="216"/>
      <c r="H14" s="216"/>
      <c r="I14" s="216"/>
    </row>
    <row r="15" spans="1:9" x14ac:dyDescent="0.2">
      <c r="A15" s="216"/>
      <c r="B15" s="216"/>
      <c r="C15" s="216"/>
      <c r="D15" s="216"/>
      <c r="E15" s="216"/>
      <c r="F15" s="216"/>
      <c r="G15" s="216"/>
      <c r="H15" s="216"/>
      <c r="I15" s="216"/>
    </row>
    <row r="16" spans="1:9" x14ac:dyDescent="0.2">
      <c r="A16" s="216"/>
      <c r="B16" s="216"/>
      <c r="C16" s="216"/>
      <c r="D16" s="216"/>
      <c r="E16" s="216"/>
      <c r="F16" s="216"/>
      <c r="G16" s="216"/>
      <c r="H16" s="216"/>
      <c r="I16" s="216"/>
    </row>
    <row r="17" spans="1:9" x14ac:dyDescent="0.2">
      <c r="A17" s="216"/>
      <c r="B17" s="216"/>
      <c r="C17" s="216"/>
      <c r="D17" s="216"/>
      <c r="E17" s="216"/>
      <c r="F17" s="216"/>
      <c r="G17" s="216"/>
      <c r="H17" s="216"/>
      <c r="I17" s="216"/>
    </row>
    <row r="18" spans="1:9" x14ac:dyDescent="0.2">
      <c r="A18" s="216"/>
      <c r="B18" s="216"/>
      <c r="C18" s="216"/>
      <c r="D18" s="216"/>
      <c r="E18" s="216"/>
      <c r="F18" s="216"/>
      <c r="G18" s="216"/>
      <c r="H18" s="216"/>
      <c r="I18" s="216"/>
    </row>
    <row r="19" spans="1:9" x14ac:dyDescent="0.2">
      <c r="A19" s="216"/>
      <c r="B19" s="216"/>
      <c r="C19" s="216"/>
      <c r="D19" s="216"/>
      <c r="E19" s="216"/>
      <c r="F19" s="216"/>
      <c r="G19" s="216"/>
      <c r="H19" s="216"/>
      <c r="I19" s="216"/>
    </row>
    <row r="20" spans="1:9" x14ac:dyDescent="0.2">
      <c r="A20" s="216"/>
      <c r="B20" s="216"/>
      <c r="C20" s="216"/>
      <c r="D20" s="216"/>
      <c r="E20" s="216"/>
      <c r="F20" s="216"/>
      <c r="G20" s="216"/>
      <c r="H20" s="216"/>
      <c r="I20" s="216"/>
    </row>
    <row r="21" spans="1:9" x14ac:dyDescent="0.2">
      <c r="A21" s="216"/>
      <c r="B21" s="216"/>
      <c r="C21" s="216"/>
      <c r="D21" s="216"/>
      <c r="E21" s="216"/>
      <c r="F21" s="216"/>
      <c r="G21" s="216"/>
      <c r="H21" s="216"/>
      <c r="I21" s="216"/>
    </row>
    <row r="22" spans="1:9" x14ac:dyDescent="0.2">
      <c r="A22" s="216"/>
      <c r="B22" s="216"/>
      <c r="C22" s="216"/>
      <c r="D22" s="216"/>
      <c r="E22" s="216"/>
      <c r="F22" s="216"/>
      <c r="G22" s="216"/>
      <c r="H22" s="216"/>
      <c r="I22" s="216"/>
    </row>
    <row r="23" spans="1:9" x14ac:dyDescent="0.2">
      <c r="A23" s="216"/>
      <c r="B23" s="216"/>
      <c r="C23" s="216"/>
      <c r="D23" s="216"/>
      <c r="E23" s="216"/>
      <c r="F23" s="216"/>
      <c r="G23" s="216"/>
      <c r="H23" s="216"/>
      <c r="I23" s="216"/>
    </row>
    <row r="24" spans="1:9" x14ac:dyDescent="0.2">
      <c r="A24" s="216"/>
      <c r="B24" s="216"/>
      <c r="C24" s="216"/>
      <c r="D24" s="216"/>
      <c r="E24" s="216"/>
      <c r="F24" s="216"/>
      <c r="G24" s="216"/>
      <c r="H24" s="216"/>
      <c r="I24" s="216"/>
    </row>
    <row r="25" spans="1:9" x14ac:dyDescent="0.2">
      <c r="A25" s="216"/>
      <c r="B25" s="216"/>
      <c r="C25" s="216"/>
      <c r="D25" s="216"/>
      <c r="E25" s="216"/>
      <c r="F25" s="216"/>
      <c r="G25" s="216"/>
      <c r="H25" s="216"/>
      <c r="I25" s="216"/>
    </row>
    <row r="26" spans="1:9" x14ac:dyDescent="0.2">
      <c r="A26" s="216"/>
      <c r="B26" s="216"/>
      <c r="C26" s="216"/>
      <c r="D26" s="216"/>
      <c r="E26" s="216"/>
      <c r="F26" s="216"/>
      <c r="G26" s="216"/>
      <c r="H26" s="216"/>
      <c r="I26" s="216"/>
    </row>
    <row r="27" spans="1:9" x14ac:dyDescent="0.2">
      <c r="A27" s="216"/>
      <c r="B27" s="216"/>
      <c r="C27" s="216"/>
      <c r="D27" s="216"/>
      <c r="E27" s="216"/>
      <c r="F27" s="216"/>
      <c r="G27" s="216"/>
      <c r="H27" s="216"/>
      <c r="I27" s="216"/>
    </row>
    <row r="28" spans="1:9" x14ac:dyDescent="0.2">
      <c r="A28" s="216"/>
      <c r="B28" s="216"/>
      <c r="C28" s="216"/>
      <c r="D28" s="216"/>
      <c r="E28" s="216"/>
      <c r="F28" s="216"/>
      <c r="G28" s="216"/>
      <c r="H28" s="216"/>
      <c r="I28" s="216"/>
    </row>
    <row r="29" spans="1:9" x14ac:dyDescent="0.2">
      <c r="A29" s="216"/>
      <c r="B29" s="216"/>
      <c r="C29" s="216"/>
      <c r="D29" s="216"/>
      <c r="E29" s="216"/>
      <c r="F29" s="216"/>
      <c r="G29" s="216"/>
      <c r="H29" s="216"/>
      <c r="I29" s="216"/>
    </row>
    <row r="30" spans="1:9" x14ac:dyDescent="0.2">
      <c r="A30" s="216"/>
      <c r="B30" s="216"/>
      <c r="C30" s="216"/>
      <c r="D30" s="216"/>
      <c r="E30" s="216"/>
      <c r="F30" s="216"/>
      <c r="G30" s="216"/>
      <c r="H30" s="216"/>
      <c r="I30" s="216"/>
    </row>
    <row r="31" spans="1:9" x14ac:dyDescent="0.2">
      <c r="A31" s="216"/>
      <c r="B31" s="216"/>
      <c r="C31" s="216"/>
      <c r="D31" s="216"/>
      <c r="E31" s="216"/>
      <c r="F31" s="216"/>
      <c r="G31" s="216"/>
      <c r="H31" s="216"/>
      <c r="I31" s="216"/>
    </row>
    <row r="32" spans="1:9" x14ac:dyDescent="0.2">
      <c r="A32" s="216"/>
      <c r="B32" s="216"/>
      <c r="C32" s="216"/>
      <c r="D32" s="216"/>
      <c r="E32" s="216"/>
      <c r="F32" s="216"/>
      <c r="G32" s="216"/>
      <c r="H32" s="216"/>
      <c r="I32" s="216"/>
    </row>
    <row r="33" spans="1:9" x14ac:dyDescent="0.2">
      <c r="A33" s="216"/>
      <c r="B33" s="216"/>
      <c r="C33" s="216"/>
      <c r="D33" s="216"/>
      <c r="E33" s="216"/>
      <c r="F33" s="216"/>
      <c r="G33" s="216"/>
      <c r="H33" s="216"/>
      <c r="I33" s="216"/>
    </row>
    <row r="34" spans="1:9" x14ac:dyDescent="0.2">
      <c r="A34" s="216"/>
      <c r="B34" s="216"/>
      <c r="C34" s="216"/>
      <c r="D34" s="216"/>
      <c r="E34" s="216"/>
      <c r="F34" s="216"/>
      <c r="G34" s="216"/>
      <c r="H34" s="216"/>
      <c r="I34" s="216"/>
    </row>
    <row r="35" spans="1:9" x14ac:dyDescent="0.2">
      <c r="A35" s="216"/>
      <c r="B35" s="216"/>
      <c r="C35" s="216"/>
      <c r="D35" s="216"/>
      <c r="E35" s="216"/>
      <c r="F35" s="216"/>
      <c r="G35" s="216"/>
      <c r="H35" s="216"/>
      <c r="I35" s="216"/>
    </row>
    <row r="36" spans="1:9" x14ac:dyDescent="0.2">
      <c r="A36" s="216"/>
      <c r="B36" s="216"/>
      <c r="C36" s="216"/>
      <c r="D36" s="216"/>
      <c r="E36" s="216"/>
      <c r="F36" s="216"/>
      <c r="G36" s="216"/>
      <c r="H36" s="216"/>
      <c r="I36" s="216"/>
    </row>
    <row r="37" spans="1:9" x14ac:dyDescent="0.2">
      <c r="A37" s="216"/>
      <c r="B37" s="216"/>
      <c r="C37" s="216"/>
      <c r="D37" s="216"/>
      <c r="E37" s="216"/>
      <c r="F37" s="216"/>
      <c r="G37" s="216"/>
      <c r="H37" s="216"/>
      <c r="I37" s="216"/>
    </row>
    <row r="38" spans="1:9" x14ac:dyDescent="0.2">
      <c r="A38" s="216"/>
      <c r="B38" s="216"/>
      <c r="C38" s="216"/>
      <c r="D38" s="216"/>
      <c r="E38" s="216"/>
      <c r="F38" s="216"/>
      <c r="G38" s="216"/>
      <c r="H38" s="216"/>
      <c r="I38" s="216"/>
    </row>
    <row r="39" spans="1:9" x14ac:dyDescent="0.2">
      <c r="A39" s="216"/>
      <c r="B39" s="216"/>
      <c r="C39" s="216"/>
      <c r="D39" s="216"/>
      <c r="E39" s="216"/>
      <c r="F39" s="216"/>
      <c r="G39" s="216"/>
      <c r="H39" s="216"/>
      <c r="I39" s="216"/>
    </row>
    <row r="40" spans="1:9" x14ac:dyDescent="0.2">
      <c r="A40" s="216"/>
      <c r="B40" s="216"/>
      <c r="C40" s="216"/>
      <c r="D40" s="216"/>
      <c r="E40" s="216"/>
      <c r="F40" s="216"/>
      <c r="G40" s="216"/>
      <c r="H40" s="216"/>
      <c r="I40" s="2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2020-07-21T10:37:36Z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