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<sst xmlns="http://schemas.openxmlformats.org/spreadsheetml/2006/main" count="394" uniqueCount="340">
  <si>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</si>
  <si>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</si>
  <si>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</si>
  <si>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</si>
  <si>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</si>
  <si>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</si>
  <si>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</si>
  <si>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</si>
  <si>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</si>
  <si>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</si>
  <si>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</si>
  <si>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</si>
  <si>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</si>
  <si>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</si>
  <si>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</si>
  <si>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</si>
  <si>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</si>
  <si>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</si>
  <si>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</si>
  <si>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</si>
  <si>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</si>
  <si>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</si>
  <si>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</si>
  <si>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</si>
  <si>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</si>
  <si>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</si>
  <si>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</si>
  <si>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</si>
  <si>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</si>
  <si>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</si>
  <si>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</si>
  <si>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</si>
  <si>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</si>
  <si>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</si>
  <si>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</si>
  <si>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</si>
  <si>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</si>
  <si>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</si>
  <si>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</si>
  <si>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</si>
  <si>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</si>
  <si>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</si>
  <si>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</si>
  <si>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</si>
  <si>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</si>
  <si>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</si>
  <si>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</si>
  <si>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</si>
  <si>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</si>
  <si>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</si>
  <si>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</si>
  <si>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</si>
  <si>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</si>
  <si>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</si>
  <si>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</si>
  <si>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</si>
  <si>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</si>
  <si>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</si>
  <si>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</si>
  <si>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</si>
  <si>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</si>
  <si>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</si>
  <si>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</si>
  <si>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</si>
  <si>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</si>
  <si>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</si>
  <si>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</si>
  <si>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</si>
  <si>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</si>
  <si>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</si>
  <si>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</si>
  <si>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</si>
  <si>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</si>
  <si>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</si>
  <si>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</si>
  <si>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</si>
  <si>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</si>
  <si>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</si>
  <si>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</si>
  <si>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</si>
  <si>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</si>
  <si>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</si>
  <si>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</si>
  <si>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</si>
  <si>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</si>
  <si>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</si>
  <si>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</si>
  <si>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</si>
  <si>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</si>
  <si>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</si>
  <si>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</si>
  <si>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</si>
  <si>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</si>
  <si>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</si>
  <si>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</si>
  <si>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</si>
  <si>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</si>
  <si>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</si>
  <si>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</si>
  <si>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</si>
  <si>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</si>
  <si>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</si>
  <si>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</si>
  <si>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</si>
  <si>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</si>
  <si>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</si>
  <si>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</si>
  <si>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</si>
  <si>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</si>
  <si>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</si>
  <si>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</si>
  <si>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</si>
  <si>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</si>
  <si>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</si>
  <si>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</si>
  <si>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</si>
  <si>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</si>
  <si>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</si>
  <si>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</si>
  <si>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</si>
  <si>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</si>
  <si>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</si>
  <si>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</si>
  <si>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</si>
  <si>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</si>
  <si>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</si>
  <si>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</si>
  <si>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</si>
  <si>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</si>
  <si>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</si>
  <si>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</si>
  <si>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</si>
  <si>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</si>
  <si>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</si>
  <si>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</si>
  <si>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</si>
  <si>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</si>
  <si>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</si>
  <si>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</si>
  <si>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</si>
  <si>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</si>
  <si>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</si>
  <si>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</si>
  <si>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</si>
  <si>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</si>
  <si>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</si>
  <si>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</si>
  <si>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</si>
  <si>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</si>
  <si>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</si>
  <si>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</si>
  <si>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</si>
  <si>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</si>
  <si>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</si>
  <si>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</si>
  <si>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</si>
  <si>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</si>
  <si>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</si>
  <si>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</si>
  <si>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</si>
  <si>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</si>
  <si>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</si>
  <si>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</si>
  <si>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</si>
  <si>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</si>
  <si>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</si>
  <si>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</si>
  <si>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</si>
  <si>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</si>
  <si>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</si>
  <si>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</si>
  <si>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</si>
  <si>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</si>
  <si>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</si>
  <si>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</si>
  <si>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</si>
  <si>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</si>
  <si>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</si>
  <si>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</si>
  <si>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</si>
  <si>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</si>
  <si>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</si>
  <si>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</si>
  <si>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</si>
  <si>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</si>
  <si>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</si>
  <si>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</si>
  <si>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</si>
  <si>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</si>
  <si>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</si>
  <si>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</si>
  <si>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</si>
  <si>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</si>
  <si>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</si>
  <si>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</si>
  <si>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</si>
  <si>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</si>
  <si>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</si>
  <si>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</si>
  <si>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</si>
  <si>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</si>
  <si>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</si>
  <si>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</si>
  <si>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</si>
  <si>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</si>
  <si>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</si>
  <si>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</si>
  <si>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</si>
  <si>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</si>
  <si>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</si>
  <si>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</si>
  <si>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</si>
  <si>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</si>
  <si>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</si>
  <si>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</si>
  <si>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</si>
  <si>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</si>
  <si>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</si>
  <si>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</si>
  <si>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</si>
  <si>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</si>
  <si>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</si>
  <si>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</si>
  <si>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</si>
  <si>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</si>
  <si>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</si>
  <si>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</si>
  <si>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</si>
  <si>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</si>
  <si>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</si>
  <si>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</si>
  <si>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</si>
  <si>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</si>
  <si>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</si>
  <si>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</si>
  <si>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</si>
  <si>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</si>
  <si>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</si>
  <si>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</si>
  <si>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</si>
  <si>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</si>
  <si>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</si>
  <si>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</si>
  <si>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</si>
  <si>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</si>
  <si>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</si>
  <si>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</si>
  <si>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</si>
  <si>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</si>
  <si>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</si>
  <si>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</si>
  <si>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</si>
  <si>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</si>
  <si>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</si>
  <si>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</si>
  <si>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</si>
  <si>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</si>
  <si>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</si>
  <si>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</si>
  <si>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</si>
  <si>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</si>
  <si>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</si>
  <si>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</si>
  <si>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</si>
  <si>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</si>
  <si>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</si>
  <si>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</si>
  <si>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</si>
  <si>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</si>
  <si>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</si>
  <si>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</si>
  <si>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</si>
  <si>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</si>
  <si>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</si>
  <si>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</si>
  <si>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</si>
  <si>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</si>
  <si>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</si>
  <si>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</si>
  <si>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</si>
  <si>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</si>
  <si>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</si>
  <si>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</si>
  <si>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</si>
  <si>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</si>
  <si>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</si>
  <si>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</si>
  <si>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</si>
  <si>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</si>
  <si>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</si>
  <si>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</si>
  <si>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</si>
  <si>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</si>
  <si>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</si>
  <si>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</si>
  <si>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</si>
  <si>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</si>
  <si>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</si>
  <si>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</si>
  <si>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</si>
  <si>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</si>
  <si>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</si>
  <si>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</si>
  <si>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</si>
  <si>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</si>
  <si>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</si>
  <si>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</si>
  <si>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</si>
  <si>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</si>
  <si>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</si>
  <si>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</si>
  <si>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</si>
  <si>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</si>
  <si>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</si>
  <si>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</si>
  <si>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</si>
  <si>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</si>
  <si>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</si>
  <si>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</si>
  <si>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</si>
  <si>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</si>
  <si>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</si>
  <si>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03040135</t>
  </si>
  <si>
    <t>040031685</t>
  </si>
  <si>
    <t>84596290185</t>
  </si>
  <si>
    <t>LOŠINJSKA PLOVIDBA HOLDING d.d.</t>
  </si>
  <si>
    <t>MALI LOŠINJ</t>
  </si>
  <si>
    <t>PRIVLAKA 19</t>
  </si>
  <si>
    <t>PRIMORSKO-GORANSKA</t>
  </si>
  <si>
    <t>NE</t>
  </si>
  <si>
    <t>5020</t>
  </si>
  <si>
    <t>051334777</t>
  </si>
  <si>
    <t>ĐANINO SUČIĆ</t>
  </si>
  <si>
    <t>Obveznik: LOŠINJSKA PLOVIDBA HOLDING d.d.</t>
  </si>
  <si>
    <t>stanje na dan 31.12.2013.</t>
  </si>
  <si>
    <t>www.lp-holding.hr</t>
  </si>
  <si>
    <t>lp-holding@losinjplov.com.hr</t>
  </si>
  <si>
    <t>MIODRAG KLIČKOVIĆ</t>
  </si>
  <si>
    <t>051750267</t>
  </si>
  <si>
    <t>miodrag.klickovic@losinia.hr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</si>
</sst>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center"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7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63" applyFont="1" applyAlignment="1">
      <alignment/>
      <protection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p-holding@losinjplov.com.hr" TargetMode="External" /><Relationship Id="rId2" Type="http://schemas.openxmlformats.org/officeDocument/2006/relationships/hyperlink" Target="http://www.lp-holding.hr/" TargetMode="External" /><Relationship Id="rId3" Type="http://schemas.openxmlformats.org/officeDocument/2006/relationships/hyperlink" Target="mailto:miodrag.klickovic@losi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5" zoomScaleSheetLayoutView="115" zoomScalePageLayoutView="0" workbookViewId="0" topLeftCell="A40">
      <selection activeCell="A1" sqref="A1:J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1" t="s">
        <v>256</v>
      </c>
      <c r="B1" s="121"/>
      <c r="C1" s="12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334</v>
      </c>
      <c r="B2" s="169"/>
      <c r="C2" s="169"/>
      <c r="D2" s="170"/>
      <c r="E2" s="24">
        <v>41275</v>
      </c>
      <c r="F2" s="25"/>
      <c r="G2" s="26" t="s">
        <v>257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258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259</v>
      </c>
      <c r="B6" s="139"/>
      <c r="C6" s="122" t="s">
        <v>322</v>
      </c>
      <c r="D6" s="123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260</v>
      </c>
      <c r="B8" s="174"/>
      <c r="C8" s="122" t="s">
        <v>323</v>
      </c>
      <c r="D8" s="123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261</v>
      </c>
      <c r="B10" s="164"/>
      <c r="C10" s="122" t="s">
        <v>324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262</v>
      </c>
      <c r="B12" s="139"/>
      <c r="C12" s="124" t="s">
        <v>325</v>
      </c>
      <c r="D12" s="162"/>
      <c r="E12" s="162"/>
      <c r="F12" s="162"/>
      <c r="G12" s="162"/>
      <c r="H12" s="162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263</v>
      </c>
      <c r="B14" s="139"/>
      <c r="C14" s="166">
        <v>51550</v>
      </c>
      <c r="D14" s="167"/>
      <c r="E14" s="31"/>
      <c r="F14" s="124" t="s">
        <v>326</v>
      </c>
      <c r="G14" s="162"/>
      <c r="H14" s="162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264</v>
      </c>
      <c r="B16" s="139"/>
      <c r="C16" s="124" t="s">
        <v>327</v>
      </c>
      <c r="D16" s="162"/>
      <c r="E16" s="162"/>
      <c r="F16" s="162"/>
      <c r="G16" s="162"/>
      <c r="H16" s="162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265</v>
      </c>
      <c r="B18" s="139"/>
      <c r="C18" s="155" t="s">
        <v>336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266</v>
      </c>
      <c r="B20" s="139"/>
      <c r="C20" s="155" t="s">
        <v>335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267</v>
      </c>
      <c r="B22" s="139"/>
      <c r="C22" s="44">
        <v>252</v>
      </c>
      <c r="D22" s="124" t="s">
        <v>326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268</v>
      </c>
      <c r="B24" s="139"/>
      <c r="C24" s="44">
        <v>8</v>
      </c>
      <c r="D24" s="124" t="s">
        <v>328</v>
      </c>
      <c r="E24" s="158"/>
      <c r="F24" s="158"/>
      <c r="G24" s="159"/>
      <c r="H24" s="38" t="s">
        <v>269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38" t="s">
        <v>271</v>
      </c>
      <c r="B26" s="139"/>
      <c r="C26" s="49" t="s">
        <v>329</v>
      </c>
      <c r="D26" s="50"/>
      <c r="E26" s="22"/>
      <c r="F26" s="51"/>
      <c r="G26" s="138" t="s">
        <v>272</v>
      </c>
      <c r="H26" s="139"/>
      <c r="I26" s="52" t="s">
        <v>330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273</v>
      </c>
      <c r="B28" s="150"/>
      <c r="C28" s="151"/>
      <c r="D28" s="151"/>
      <c r="E28" s="152" t="s">
        <v>274</v>
      </c>
      <c r="F28" s="153"/>
      <c r="G28" s="153"/>
      <c r="H28" s="154" t="s">
        <v>275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18"/>
      <c r="C30" s="118"/>
      <c r="D30" s="141"/>
      <c r="E30" s="146"/>
      <c r="F30" s="118"/>
      <c r="G30" s="118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18"/>
      <c r="C32" s="118"/>
      <c r="D32" s="141"/>
      <c r="E32" s="146"/>
      <c r="F32" s="118"/>
      <c r="G32" s="118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18"/>
      <c r="C34" s="118"/>
      <c r="D34" s="141"/>
      <c r="E34" s="146"/>
      <c r="F34" s="118"/>
      <c r="G34" s="118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18"/>
      <c r="C36" s="118"/>
      <c r="D36" s="141"/>
      <c r="E36" s="146"/>
      <c r="F36" s="118"/>
      <c r="G36" s="118"/>
      <c r="H36" s="122"/>
      <c r="I36" s="123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18"/>
      <c r="C38" s="118"/>
      <c r="D38" s="141"/>
      <c r="E38" s="146"/>
      <c r="F38" s="118"/>
      <c r="G38" s="118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18"/>
      <c r="C40" s="118"/>
      <c r="D40" s="141"/>
      <c r="E40" s="146"/>
      <c r="F40" s="118"/>
      <c r="G40" s="118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276</v>
      </c>
      <c r="B44" s="134"/>
      <c r="C44" s="122"/>
      <c r="D44" s="123"/>
      <c r="E44" s="32"/>
      <c r="F44" s="124"/>
      <c r="G44" s="118"/>
      <c r="H44" s="118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33" t="s">
        <v>277</v>
      </c>
      <c r="B46" s="134"/>
      <c r="C46" s="124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279</v>
      </c>
      <c r="B48" s="134"/>
      <c r="C48" s="140" t="s">
        <v>338</v>
      </c>
      <c r="D48" s="136"/>
      <c r="E48" s="137"/>
      <c r="F48" s="32"/>
      <c r="G48" s="38" t="s">
        <v>280</v>
      </c>
      <c r="H48" s="140" t="s">
        <v>331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265</v>
      </c>
      <c r="B50" s="134"/>
      <c r="C50" s="135" t="s">
        <v>339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281</v>
      </c>
      <c r="B52" s="139"/>
      <c r="C52" s="140" t="s">
        <v>332</v>
      </c>
      <c r="D52" s="136"/>
      <c r="E52" s="136"/>
      <c r="F52" s="136"/>
      <c r="G52" s="136"/>
      <c r="H52" s="136"/>
      <c r="I52" s="129"/>
      <c r="J52" s="22"/>
      <c r="K52" s="22"/>
      <c r="L52" s="22"/>
    </row>
    <row r="53" spans="1:12" ht="12.75">
      <c r="A53" s="69"/>
      <c r="B53" s="69"/>
      <c r="C53" s="127" t="s">
        <v>282</v>
      </c>
      <c r="D53" s="127"/>
      <c r="E53" s="127"/>
      <c r="F53" s="127"/>
      <c r="G53" s="127"/>
      <c r="H53" s="12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283</v>
      </c>
      <c r="C55" s="126"/>
      <c r="D55" s="126"/>
      <c r="E55" s="126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321</v>
      </c>
      <c r="C56" s="116"/>
      <c r="D56" s="116"/>
      <c r="E56" s="116"/>
      <c r="F56" s="116"/>
      <c r="G56" s="116"/>
      <c r="H56" s="120" t="s">
        <v>315</v>
      </c>
      <c r="I56" s="120"/>
      <c r="J56" s="22"/>
      <c r="K56" s="22"/>
      <c r="L56" s="22"/>
    </row>
    <row r="57" spans="1:12" ht="12.75">
      <c r="A57" s="69"/>
      <c r="B57" s="115" t="s">
        <v>316</v>
      </c>
      <c r="C57" s="116"/>
      <c r="D57" s="116"/>
      <c r="E57" s="116"/>
      <c r="F57" s="116"/>
      <c r="G57" s="116"/>
      <c r="H57" s="120"/>
      <c r="I57" s="120"/>
      <c r="J57" s="22"/>
      <c r="K57" s="22"/>
      <c r="L57" s="22"/>
    </row>
    <row r="58" spans="1:12" ht="12.75">
      <c r="A58" s="69"/>
      <c r="B58" s="115" t="s">
        <v>317</v>
      </c>
      <c r="C58" s="116"/>
      <c r="D58" s="116"/>
      <c r="E58" s="116"/>
      <c r="F58" s="116"/>
      <c r="G58" s="116"/>
      <c r="H58" s="120"/>
      <c r="I58" s="120"/>
      <c r="J58" s="22"/>
      <c r="K58" s="22"/>
      <c r="L58" s="22"/>
    </row>
    <row r="59" spans="1:12" ht="12.75">
      <c r="A59" s="69"/>
      <c r="B59" s="115" t="s">
        <v>318</v>
      </c>
      <c r="C59" s="117"/>
      <c r="D59" s="117"/>
      <c r="E59" s="117"/>
      <c r="F59" s="117"/>
      <c r="G59" s="117"/>
      <c r="H59" s="120"/>
      <c r="I59" s="120"/>
      <c r="J59" s="22"/>
      <c r="K59" s="22"/>
      <c r="L59" s="22"/>
    </row>
    <row r="60" spans="1:12" ht="12.75">
      <c r="A60" s="69"/>
      <c r="B60" s="115" t="s">
        <v>319</v>
      </c>
      <c r="C60" s="117"/>
      <c r="D60" s="117"/>
      <c r="E60" s="117"/>
      <c r="F60" s="117"/>
      <c r="G60" s="117"/>
      <c r="H60" s="120"/>
      <c r="I60" s="12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285</v>
      </c>
      <c r="F63" s="22"/>
      <c r="G63" s="128" t="s">
        <v>286</v>
      </c>
      <c r="H63" s="125"/>
      <c r="I63" s="11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p-holding@losinjplov.com.hr"/>
    <hyperlink ref="C20" r:id="rId2" display="www.lp-holding.hr"/>
    <hyperlink ref="C50" r:id="rId3" display="miodrag.klickovic@losi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5" zoomScaleSheetLayoutView="115" zoomScalePageLayoutView="0" workbookViewId="0" topLeftCell="A37">
      <selection activeCell="A1" sqref="A1:J1"/>
    </sheetView>
  </sheetViews>
  <sheetFormatPr defaultColWidth="9.140625" defaultRowHeight="12.75"/>
  <cols>
    <col min="10" max="10" width="12.421875" style="0" customWidth="1"/>
    <col min="11" max="11" width="13.00390625" style="0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334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333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287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>
        <v>0</v>
      </c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v>263217310</v>
      </c>
      <c r="K9" s="12">
        <v>263146102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v>0</v>
      </c>
      <c r="K10" s="12">
        <v>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0</v>
      </c>
      <c r="K12" s="13">
        <v>0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0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0</v>
      </c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v>22755</v>
      </c>
      <c r="K17" s="12">
        <v>14190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0</v>
      </c>
      <c r="K18" s="13">
        <v>0</v>
      </c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0</v>
      </c>
      <c r="K19" s="13">
        <v>0</v>
      </c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22755</v>
      </c>
      <c r="K20" s="13">
        <v>14190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0</v>
      </c>
      <c r="K21" s="13">
        <v>0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0</v>
      </c>
      <c r="K23" s="13">
        <v>0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0</v>
      </c>
      <c r="K24" s="13">
        <v>0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0</v>
      </c>
      <c r="K25" s="13">
        <v>0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0</v>
      </c>
      <c r="K26" s="13">
        <v>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v>263194555</v>
      </c>
      <c r="K27" s="12">
        <v>263131912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262151800</v>
      </c>
      <c r="K28" s="13">
        <v>262151800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286343</v>
      </c>
      <c r="K29" s="13">
        <v>288249</v>
      </c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0</v>
      </c>
      <c r="K30" s="13">
        <v>0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756176</v>
      </c>
      <c r="K33" s="13">
        <v>691627</v>
      </c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236</v>
      </c>
      <c r="K34" s="13">
        <v>236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v>0</v>
      </c>
      <c r="K36" s="12"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0</v>
      </c>
      <c r="K38" s="13">
        <v>0</v>
      </c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0</v>
      </c>
      <c r="K40" s="13">
        <v>0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v>62352</v>
      </c>
      <c r="K41" s="12">
        <v>267844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v>0</v>
      </c>
      <c r="K42" s="12">
        <v>0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0</v>
      </c>
      <c r="K43" s="13">
        <v>0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0</v>
      </c>
      <c r="K44" s="13">
        <v>0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0</v>
      </c>
      <c r="K45" s="13">
        <v>0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0</v>
      </c>
      <c r="K46" s="13">
        <v>0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0</v>
      </c>
      <c r="K47" s="13">
        <v>0</v>
      </c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v>56092</v>
      </c>
      <c r="K50" s="12">
        <v>202872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17554</v>
      </c>
      <c r="K51" s="13">
        <v>0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7759</v>
      </c>
      <c r="K52" s="13">
        <v>144039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2830</v>
      </c>
      <c r="K54" s="13">
        <v>130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27949</v>
      </c>
      <c r="K55" s="13">
        <v>57197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0</v>
      </c>
      <c r="K56" s="13">
        <v>1506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v>0</v>
      </c>
      <c r="K57" s="12">
        <v>0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0</v>
      </c>
      <c r="K62" s="13">
        <v>0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0</v>
      </c>
      <c r="K63" s="13">
        <v>0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6260</v>
      </c>
      <c r="K65" s="13">
        <v>64972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/>
      <c r="K66" s="13"/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v>263279662</v>
      </c>
      <c r="K67" s="12">
        <v>263413946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v>262894946</v>
      </c>
      <c r="K70" s="20">
        <v>263003602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231845600</v>
      </c>
      <c r="K71" s="13">
        <v>231845600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14715808</v>
      </c>
      <c r="K72" s="13">
        <v>14715808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v>24302</v>
      </c>
      <c r="K73" s="12">
        <v>24302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13275</v>
      </c>
      <c r="K74" s="13">
        <v>13275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0</v>
      </c>
      <c r="K75" s="13">
        <v>0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11027</v>
      </c>
      <c r="K78" s="13">
        <v>11027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0</v>
      </c>
      <c r="K79" s="13">
        <v>0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v>16279017</v>
      </c>
      <c r="K80" s="12">
        <v>16309236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16279017</v>
      </c>
      <c r="K81" s="13">
        <v>16309236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v>30219</v>
      </c>
      <c r="K83" s="12">
        <v>108656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30219</v>
      </c>
      <c r="K84" s="13">
        <v>108656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0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v>0</v>
      </c>
      <c r="K87" s="12">
        <v>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0</v>
      </c>
      <c r="K88" s="13">
        <v>0</v>
      </c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0</v>
      </c>
      <c r="K90" s="13">
        <v>0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v>0</v>
      </c>
      <c r="K91" s="12">
        <v>0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0</v>
      </c>
      <c r="K93" s="13">
        <v>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0</v>
      </c>
      <c r="K94" s="13">
        <v>0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0</v>
      </c>
      <c r="K99" s="13">
        <v>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0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v>384716</v>
      </c>
      <c r="K101" s="12">
        <v>410344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0</v>
      </c>
      <c r="K102" s="13">
        <v>0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0</v>
      </c>
      <c r="K103" s="13">
        <v>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0</v>
      </c>
      <c r="K104" s="13">
        <v>0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0</v>
      </c>
      <c r="K105" s="13">
        <v>0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110631</v>
      </c>
      <c r="K106" s="13">
        <v>64952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14166</v>
      </c>
      <c r="K109" s="13">
        <v>13784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59987</v>
      </c>
      <c r="K110" s="13">
        <v>73070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199932</v>
      </c>
      <c r="K111" s="13">
        <v>199932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0</v>
      </c>
      <c r="K113" s="13">
        <v>58606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0</v>
      </c>
      <c r="K114" s="13">
        <v>0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v>263279662</v>
      </c>
      <c r="K115" s="12">
        <v>263413946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288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04:H104"/>
    <mergeCell ref="A105:H105"/>
    <mergeCell ref="A106:H106"/>
    <mergeCell ref="A107:H107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94:H94"/>
    <mergeCell ref="A95:H95"/>
    <mergeCell ref="A96:H96"/>
    <mergeCell ref="A97:H97"/>
    <mergeCell ref="A90:H90"/>
    <mergeCell ref="A91:H91"/>
    <mergeCell ref="A92:H92"/>
    <mergeCell ref="A93:H9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6:H76"/>
    <mergeCell ref="A77:H77"/>
    <mergeCell ref="A78:H78"/>
    <mergeCell ref="A79:H79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58:H58"/>
    <mergeCell ref="A59:H59"/>
    <mergeCell ref="A60:H60"/>
    <mergeCell ref="A61:H61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4:H44"/>
    <mergeCell ref="A45:H45"/>
    <mergeCell ref="A46:H46"/>
    <mergeCell ref="A47:H47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30:H30"/>
    <mergeCell ref="A31:H31"/>
    <mergeCell ref="A32:H32"/>
    <mergeCell ref="A33:H33"/>
    <mergeCell ref="A26:H26"/>
    <mergeCell ref="A27:H27"/>
    <mergeCell ref="A28:H28"/>
    <mergeCell ref="A29:H29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87:K116 J71:K7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="115" zoomScaleSheetLayoutView="115" zoomScalePageLayoutView="0" workbookViewId="0" topLeftCell="A61">
      <selection activeCell="A1" sqref="A1:J1"/>
    </sheetView>
  </sheetViews>
  <sheetFormatPr defaultColWidth="9.140625" defaultRowHeight="12.75"/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334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333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289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v>1118807</v>
      </c>
      <c r="K7" s="20">
        <v>460146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1071385</v>
      </c>
      <c r="K8" s="13">
        <v>0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47422</v>
      </c>
      <c r="K9" s="13">
        <v>263146102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v>1113727</v>
      </c>
      <c r="K10" s="12">
        <v>0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0</v>
      </c>
      <c r="K11" s="13">
        <v>0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v>47810</v>
      </c>
      <c r="K12" s="12">
        <v>0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16154</v>
      </c>
      <c r="K13" s="13">
        <v>0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0</v>
      </c>
      <c r="K14" s="13">
        <v>0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31656</v>
      </c>
      <c r="K15" s="13">
        <v>0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v>656265</v>
      </c>
      <c r="K16" s="12">
        <v>0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340803</v>
      </c>
      <c r="K17" s="13">
        <v>14190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225294</v>
      </c>
      <c r="K18" s="13">
        <v>0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90168</v>
      </c>
      <c r="K19" s="13">
        <v>0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8296</v>
      </c>
      <c r="K20" s="13">
        <v>14190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386259</v>
      </c>
      <c r="K21" s="13">
        <v>0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v>0</v>
      </c>
      <c r="K22" s="12">
        <v>0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0</v>
      </c>
      <c r="K24" s="13">
        <v>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0</v>
      </c>
      <c r="K25" s="13">
        <v>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15097</v>
      </c>
      <c r="K26" s="13">
        <v>0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v>66877</v>
      </c>
      <c r="K27" s="12">
        <v>263131912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10760</v>
      </c>
      <c r="K28" s="13">
        <v>262151800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56117</v>
      </c>
      <c r="K29" s="13">
        <v>288249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0</v>
      </c>
      <c r="K31" s="13">
        <v>0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0</v>
      </c>
      <c r="K32" s="13">
        <v>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v>28068</v>
      </c>
      <c r="K33" s="12">
        <v>691627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0</v>
      </c>
      <c r="K34" s="13">
        <v>236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28068</v>
      </c>
      <c r="K35" s="13">
        <v>0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0</v>
      </c>
      <c r="K36" s="13">
        <v>0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0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>
        <v>0</v>
      </c>
      <c r="K38" s="13">
        <v>0</v>
      </c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>
        <v>0</v>
      </c>
      <c r="K39" s="13">
        <v>0</v>
      </c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>
        <v>0</v>
      </c>
      <c r="K40" s="13">
        <v>0</v>
      </c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>
        <v>0</v>
      </c>
      <c r="K41" s="13">
        <v>267844</v>
      </c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v>1185684</v>
      </c>
      <c r="K42" s="12">
        <v>0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v>1141795</v>
      </c>
      <c r="K43" s="12">
        <v>0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v>43889</v>
      </c>
      <c r="K44" s="12">
        <v>0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v>43889</v>
      </c>
      <c r="K45" s="12">
        <v>0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v>0</v>
      </c>
      <c r="K46" s="12"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13670</v>
      </c>
      <c r="K47" s="13">
        <v>0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v>30219</v>
      </c>
      <c r="K48" s="12">
        <v>0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v>30219</v>
      </c>
      <c r="K49" s="12">
        <v>0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v>0</v>
      </c>
      <c r="K50" s="18">
        <v>202872</v>
      </c>
    </row>
    <row r="51" spans="1:11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>
        <v>130</v>
      </c>
    </row>
    <row r="55" spans="1:11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/>
      <c r="K56" s="11">
        <v>1506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>
        <v>64972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-64972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0</v>
      </c>
      <c r="K67" s="18">
        <v>263413946</v>
      </c>
    </row>
    <row r="68" spans="1:11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>
        <v>263003602</v>
      </c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70:K71 J56:K67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289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/>
      <c r="K13" s="13"/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/>
      <c r="K29" s="13"/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/>
      <c r="K40" s="13"/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/>
      <c r="K50" s="13"/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289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39:H39"/>
    <mergeCell ref="A40:H40"/>
    <mergeCell ref="A27:H27"/>
    <mergeCell ref="A28:H28"/>
    <mergeCell ref="A29:H29"/>
    <mergeCell ref="A30:H30"/>
    <mergeCell ref="A23:K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35" sqref="K3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0" t="s">
        <v>290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291</v>
      </c>
      <c r="D2" s="274"/>
      <c r="E2" s="100"/>
      <c r="F2" s="99" t="s">
        <v>257</v>
      </c>
      <c r="G2" s="275"/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314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292</v>
      </c>
      <c r="K4" s="104" t="s">
        <v>293</v>
      </c>
    </row>
    <row r="5" spans="1:11" ht="12.75">
      <c r="A5" s="262" t="s">
        <v>294</v>
      </c>
      <c r="B5" s="263"/>
      <c r="C5" s="263"/>
      <c r="D5" s="263"/>
      <c r="E5" s="263"/>
      <c r="F5" s="263"/>
      <c r="G5" s="263"/>
      <c r="H5" s="263"/>
      <c r="I5" s="106">
        <v>1</v>
      </c>
      <c r="J5" s="107"/>
      <c r="K5" s="107"/>
    </row>
    <row r="6" spans="1:11" ht="12.75">
      <c r="A6" s="262" t="s">
        <v>295</v>
      </c>
      <c r="B6" s="263"/>
      <c r="C6" s="263"/>
      <c r="D6" s="263"/>
      <c r="E6" s="263"/>
      <c r="F6" s="263"/>
      <c r="G6" s="263"/>
      <c r="H6" s="263"/>
      <c r="I6" s="106">
        <v>2</v>
      </c>
      <c r="J6" s="108"/>
      <c r="K6" s="108"/>
    </row>
    <row r="7" spans="1:11" ht="12.75">
      <c r="A7" s="262" t="s">
        <v>296</v>
      </c>
      <c r="B7" s="263"/>
      <c r="C7" s="263"/>
      <c r="D7" s="263"/>
      <c r="E7" s="263"/>
      <c r="F7" s="263"/>
      <c r="G7" s="263"/>
      <c r="H7" s="263"/>
      <c r="I7" s="106">
        <v>3</v>
      </c>
      <c r="J7" s="108"/>
      <c r="K7" s="108"/>
    </row>
    <row r="8" spans="1:11" ht="12.75">
      <c r="A8" s="262" t="s">
        <v>297</v>
      </c>
      <c r="B8" s="263"/>
      <c r="C8" s="263"/>
      <c r="D8" s="263"/>
      <c r="E8" s="263"/>
      <c r="F8" s="263"/>
      <c r="G8" s="263"/>
      <c r="H8" s="263"/>
      <c r="I8" s="106">
        <v>4</v>
      </c>
      <c r="J8" s="108"/>
      <c r="K8" s="108"/>
    </row>
    <row r="9" spans="1:11" ht="12.75">
      <c r="A9" s="262" t="s">
        <v>298</v>
      </c>
      <c r="B9" s="263"/>
      <c r="C9" s="263"/>
      <c r="D9" s="263"/>
      <c r="E9" s="263"/>
      <c r="F9" s="263"/>
      <c r="G9" s="263"/>
      <c r="H9" s="263"/>
      <c r="I9" s="106">
        <v>5</v>
      </c>
      <c r="J9" s="108"/>
      <c r="K9" s="108"/>
    </row>
    <row r="10" spans="1:11" ht="12.75">
      <c r="A10" s="262" t="s">
        <v>299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1" ht="12.75">
      <c r="A11" s="262" t="s">
        <v>300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301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1" ht="12.75">
      <c r="A13" s="262" t="s">
        <v>302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303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0</v>
      </c>
      <c r="K14" s="109">
        <f>SUM(K5:K13)</f>
        <v>0</v>
      </c>
    </row>
    <row r="15" spans="1:11" ht="12.75">
      <c r="A15" s="262" t="s">
        <v>304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305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306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307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308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309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310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311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312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5" zoomScaleSheetLayoutView="115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334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320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9" ht="12.75">
      <c r="A20" s="93"/>
      <c r="B20" s="93"/>
      <c r="C20" s="93"/>
      <c r="D20" s="93"/>
      <c r="E20" s="93"/>
      <c r="F20" s="93"/>
      <c r="G20" s="93"/>
      <c r="H20" s="93"/>
      <c r="I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9" ht="12.75">
      <c r="A28" s="93"/>
      <c r="B28" s="93"/>
      <c r="C28" s="93"/>
      <c r="D28" s="93"/>
      <c r="E28" s="93"/>
      <c r="F28" s="93"/>
      <c r="G28" s="93"/>
      <c r="H28" s="93"/>
      <c r="I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Lošinjplov</cp:lastModifiedBy>
  <cp:lastPrinted>2014-04-30T21:47:58Z</cp:lastPrinted>
  <dcterms:created xsi:type="dcterms:W3CDTF">2008-10-17T11:51:54Z</dcterms:created>
  <dcterms:modified xsi:type="dcterms:W3CDTF">2014-04-30T21:49:24Z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