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85" activeTab="0"/>
  </bookViews>
  <sheets>
    <sheet name="General data" sheetId="1" r:id="rId1"/>
    <sheet name="Balance sheet" sheetId="2" r:id="rId2"/>
    <sheet name="P&amp;L account " sheetId="3" r:id="rId3"/>
    <sheet name="Cash flow" sheetId="4" r:id="rId4"/>
    <sheet name="Changes in equity" sheetId="5" r:id="rId5"/>
    <sheet name="Notes" sheetId="6" r:id="rId6"/>
  </sheets>
  <definedNames>
    <definedName name="_xlnm.Print_Titles" localSheetId="1">'Balance sheet'!$4:$5</definedName>
    <definedName name="_xlnm.Print_Area" localSheetId="4">'Changes in equity'!$A$1:$K$25</definedName>
    <definedName name="_xlnm.Print_Area" localSheetId="0">'General data'!$A$1:$I$52</definedName>
  </definedNames>
  <calcPr fullCalcOnLoad="1"/>
</workbook>
</file>

<file path=xl/sharedStrings.xml><?xml version="1.0" encoding="utf-8"?>
<sst xmlns="http://schemas.openxmlformats.org/spreadsheetml/2006/main" count="338" uniqueCount="306">
  <si>
    <t xml:space="preserve">   3. Goodwill</t>
  </si>
  <si>
    <t/>
  </si>
  <si>
    <t>M.P.</t>
  </si>
  <si>
    <t>3</t>
  </si>
  <si>
    <t>4</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</si>
  <si>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</si>
  <si>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</si>
  <si>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</si>
  <si>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</si>
  <si>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</si>
  <si>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</si>
  <si>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</si>
  <si>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</si>
  <si>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</si>
  <si>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Code and name of comune/town</t>
  </si>
  <si>
    <t>Code and  county name</t>
  </si>
  <si>
    <t>Number of employees</t>
  </si>
  <si>
    <t>(at quarter end)</t>
  </si>
  <si>
    <t>Consolidated statement</t>
  </si>
  <si>
    <t xml:space="preserve"> NKD/NWC code:</t>
  </si>
  <si>
    <t xml:space="preserve"> Subsidiaries subject to consolidation (according to IFRS):</t>
  </si>
  <si>
    <t>Book keeping service:</t>
  </si>
  <si>
    <t>Contact person:</t>
  </si>
  <si>
    <t>Phone number:</t>
  </si>
  <si>
    <t>Fascimile:</t>
  </si>
  <si>
    <t>E-mail address:</t>
  </si>
  <si>
    <t>Surname and name</t>
  </si>
  <si>
    <t>(authorised person for representation)</t>
  </si>
  <si>
    <t xml:space="preserve">Disclosure documents: </t>
  </si>
  <si>
    <t>(signed by authorised person for representation)</t>
  </si>
  <si>
    <t>Internet adress:</t>
  </si>
  <si>
    <t>BALANCE SHEET</t>
  </si>
  <si>
    <t xml:space="preserve">A)  RECEIVABLES FOR SUBSCRIBED BUT  NOT PAID-IN  CAPITAL </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</si>
  <si>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</si>
  <si>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</si>
  <si>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</si>
  <si>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</si>
  <si>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</si>
  <si>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</si>
  <si>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</si>
  <si>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</si>
  <si>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</si>
  <si>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</si>
  <si>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</si>
  <si>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</si>
  <si>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</si>
  <si>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</si>
  <si>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</si>
  <si>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</si>
  <si>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</si>
  <si>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</si>
  <si>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</si>
  <si>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</si>
  <si>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</si>
  <si>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</si>
  <si>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</si>
  <si>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</si>
  <si>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</si>
  <si>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</si>
  <si>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</si>
  <si>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</si>
  <si>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</si>
  <si>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</si>
  <si>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</si>
  <si>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</si>
  <si>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</si>
  <si>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</si>
  <si>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</si>
  <si>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</si>
  <si>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</si>
  <si>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</si>
  <si>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</si>
  <si>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</si>
  <si>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</si>
  <si>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</si>
  <si>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</si>
  <si>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</si>
  <si>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</si>
  <si>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</si>
  <si>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</si>
  <si>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</si>
  <si>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</si>
  <si>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</si>
  <si>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</si>
  <si>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</si>
  <si>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</si>
  <si>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</si>
  <si>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</si>
  <si>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</si>
  <si>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</si>
  <si>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</si>
  <si>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</si>
  <si>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</si>
  <si>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</si>
  <si>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</si>
  <si>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</si>
  <si>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</si>
  <si>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</si>
  <si>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</si>
  <si>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</si>
  <si>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</si>
  <si>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</si>
  <si>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</si>
  <si>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</si>
  <si>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</si>
  <si>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</si>
  <si>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</si>
  <si>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</si>
  <si>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</si>
  <si>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</si>
  <si>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</si>
  <si>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</si>
  <si>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</si>
  <si>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</si>
  <si>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</si>
  <si>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</si>
  <si>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</si>
  <si>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</si>
  <si>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</si>
  <si>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</si>
  <si>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</si>
  <si>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</si>
  <si>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</si>
  <si>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</si>
  <si>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</si>
  <si>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</si>
  <si>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</si>
  <si>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</si>
  <si>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</si>
  <si>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LIABILITIES AND CAPITAL</t>
  </si>
  <si>
    <t>ASSETS</t>
  </si>
  <si>
    <t xml:space="preserve">APPENDIX to balance sheet(to be filled in by entrepreneur that prepares consolidated annual financial report) </t>
  </si>
  <si>
    <t xml:space="preserve">1. Attributed to equity holders of parent company </t>
  </si>
  <si>
    <t>2. Attributed to minority interest</t>
  </si>
  <si>
    <t>CAPITAL AND RESERVES</t>
  </si>
  <si>
    <t>PROFIT AND LOSS ACCOUNT</t>
  </si>
  <si>
    <t>Current year</t>
  </si>
  <si>
    <t>I. OPERATING REVENUE (112+113)</t>
  </si>
  <si>
    <t xml:space="preserve">   1. Sales revenue</t>
  </si>
  <si>
    <t xml:space="preserve">   2. Other operating revenues</t>
  </si>
  <si>
    <t>II. OPERATING EXPENSES (115+116+120+124+125+126+129+130)</t>
  </si>
  <si>
    <t xml:space="preserve">    1. Changes in value of work in progress and  finished products
         i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</si>
  <si>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</si>
  <si>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</si>
  <si>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</si>
  <si>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</si>
  <si>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</si>
  <si>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</si>
  <si>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</si>
  <si>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</si>
  <si>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</si>
  <si>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</si>
  <si>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</si>
  <si>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</si>
  <si>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</si>
  <si>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</si>
  <si>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</si>
  <si>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</si>
  <si>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</si>
  <si>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</si>
  <si>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</si>
  <si>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</si>
  <si>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</si>
  <si>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 xml:space="preserve">    1. Interest expenses, foreign exchange losses, dividends and similar expenses from related parties
         povezanim poduzetnicima</t>
  </si>
  <si>
    <t xml:space="preserve">    2. Interest expenses, foreign exchange losses, dividends and similar expenses from non - related parties and other entities
         povezanim poduzetnicima</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</si>
  <si>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</si>
  <si>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</si>
  <si>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</si>
  <si>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</si>
  <si>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</si>
  <si>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</si>
  <si>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</si>
  <si>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</si>
  <si>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</si>
  <si>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</si>
  <si>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</si>
  <si>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</si>
  <si>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</si>
  <si>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</si>
  <si>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</si>
  <si>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</si>
  <si>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</si>
  <si>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</si>
  <si>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</si>
  <si>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</si>
  <si>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</si>
  <si>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</si>
  <si>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</si>
  <si>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</si>
  <si>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</si>
  <si>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</si>
  <si>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</si>
  <si>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</si>
  <si>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</si>
  <si>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</si>
  <si>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</si>
  <si>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</si>
  <si>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</si>
  <si>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</si>
  <si>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</si>
  <si>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</si>
  <si>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</si>
  <si>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</si>
  <si>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</si>
  <si>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</si>
  <si>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</si>
  <si>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</si>
  <si>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</si>
  <si>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</si>
  <si>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</si>
  <si>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</si>
  <si>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</si>
  <si>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AKTIVNOSTI (007-012)</t>
  </si>
  <si>
    <t>A2) NET DECREASE IN IN CASH FLOW FROM OPERATING ACTIVITIES
       AKTIVNOSTI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</si>
  <si>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</si>
  <si>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</si>
  <si>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</si>
  <si>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</si>
  <si>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</si>
  <si>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</si>
  <si>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</si>
  <si>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</si>
  <si>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</si>
  <si>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</si>
  <si>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B1) NET INCREASE IN CASH FLOW FROM INVESTING ACTIVITIES (020-024)</t>
  </si>
  <si>
    <t>B2) NET DECREASE IN CASH FLOW FROM INVESTING ACTIVITIES
       AKTIVNOSTI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</si>
  <si>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</si>
  <si>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</si>
  <si>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</si>
  <si>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</si>
  <si>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</si>
  <si>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</si>
  <si>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</si>
  <si>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</si>
  <si>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</si>
  <si>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</si>
  <si>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</si>
  <si>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AKTIVNOSTI (030-036)</t>
  </si>
  <si>
    <t>C2) NET DECREASE  IN CASH FLOW FROM FINANCIAL ACTIVITIES 
       AKTIVNOSTI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</si>
  <si>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</si>
  <si>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</si>
  <si>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</si>
  <si>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</si>
  <si>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</si>
  <si>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</si>
  <si>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</si>
  <si>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for the period</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</si>
  <si>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</si>
  <si>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</si>
  <si>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</si>
  <si>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</si>
  <si>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</si>
  <si>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</si>
  <si>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</si>
  <si>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</si>
  <si>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</si>
  <si>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</si>
  <si>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</si>
  <si>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</si>
  <si>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</si>
  <si>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</si>
  <si>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</si>
  <si>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a. Attributed to equity holders of parent company</t>
  </si>
  <si>
    <t>17 b.  Attributed to minority interest</t>
  </si>
  <si>
    <t>03036138</t>
  </si>
  <si>
    <t>0900065233</t>
  </si>
  <si>
    <t>5122874907</t>
  </si>
  <si>
    <t>PLOČE</t>
  </si>
  <si>
    <t>TRG KRALJA TOMISLAVA 21</t>
  </si>
  <si>
    <t>www.luka-ploce.hr</t>
  </si>
  <si>
    <t>DUBROVAČKO-NERETVANSKA</t>
  </si>
  <si>
    <t>5224</t>
  </si>
  <si>
    <t>DODIG ŽELJKA</t>
  </si>
  <si>
    <t>020 603 223</t>
  </si>
  <si>
    <t>020 679 170</t>
  </si>
  <si>
    <t>PAVLOVIĆ IVAN</t>
  </si>
  <si>
    <t>to</t>
  </si>
  <si>
    <t>Annual financial statement of the entrepreneur -  GFI-POD</t>
  </si>
  <si>
    <t>Previous year</t>
  </si>
  <si>
    <t>IV. FINANCIAL EXPENSES (138 to 141)</t>
  </si>
  <si>
    <t>II. OTHER COMPREHENSIVE INCOME / LOSS BEFORE TAX (159 to 165)</t>
  </si>
  <si>
    <t>IV. Total cash outflow for investing activities (021 to 023)</t>
  </si>
  <si>
    <t>17. Total increase or decrease in capital (AOP 011 to 016)</t>
  </si>
  <si>
    <t>10. Total capital and reserves (AOP 001 to 009)</t>
  </si>
  <si>
    <t>Position</t>
  </si>
  <si>
    <t xml:space="preserve">AOP
</t>
  </si>
  <si>
    <t>VII. MINORITY INTERESTS</t>
  </si>
  <si>
    <t>financije@luka-ploce.hr</t>
  </si>
  <si>
    <t>Items which decrease capital are given with the negative prefix</t>
  </si>
  <si>
    <t>Data under AOP codes are written as are on the date of the Statement</t>
  </si>
  <si>
    <t>1. Financial report  (Balance sheet, profit and loss account, cash flow statement, change in capital statement)</t>
  </si>
  <si>
    <t>2. Management Bord's Interim Report</t>
  </si>
  <si>
    <t xml:space="preserve">3. Statements of the persons responsible for preparation of financial reports </t>
  </si>
  <si>
    <t>Cummulative</t>
  </si>
  <si>
    <t>Quarter</t>
  </si>
  <si>
    <t>NO</t>
  </si>
  <si>
    <t>Luka Ploče d.d.</t>
  </si>
  <si>
    <t>Luka Ploče d.d.                                                                                                                                             in Kunas</t>
  </si>
  <si>
    <t>Luka Ploče d.d.                                                                                                              in Kunas</t>
  </si>
  <si>
    <t>LUKA PLOČE d.d.</t>
  </si>
  <si>
    <t>Notes to the financial statements contain additional and supplementary information not disclosed in the balance sheet, profit and loss account, cash flow statement and statement of changes in equity in accordance with the provisions of the relevant financial reporting standards.</t>
  </si>
  <si>
    <t>01.01.2018.</t>
  </si>
  <si>
    <t>30.06.2018.</t>
  </si>
  <si>
    <t>in period from 01.01.2018. until 30.06.2018.</t>
  </si>
  <si>
    <t>as of 30.06.2018.</t>
  </si>
  <si>
    <t>in period from 01.01.2018 until 30.06.2018.</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</si>
</sst>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True&quot;;&quot;True&quot;;&quot;False&quot;"/>
    <numFmt numFmtId="195" formatCode="[$¥€-2]\ #,##0.00_);[Red]\([$€-2]\ #,##0.00\)"/>
  </numFmts>
  <fonts count="51">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9"/>
      <color indexed="8"/>
      <name val="Arial"/>
      <family val="2"/>
    </font>
    <font>
      <sz val="8"/>
      <color indexed="8"/>
      <name val="Arial"/>
      <family val="2"/>
    </font>
    <font>
      <sz val="10"/>
      <color indexed="8"/>
      <name val="ARIAL"/>
      <family val="0"/>
    </font>
    <font>
      <b/>
      <sz val="8"/>
      <name val="Arial"/>
      <family val="0"/>
    </font>
    <font>
      <sz val="10"/>
      <color indexed="9"/>
      <name val="Arial"/>
      <family val="2"/>
    </font>
    <font>
      <sz val="10"/>
      <color indexed="17"/>
      <name val="Arial"/>
      <family val="2"/>
    </font>
    <font>
      <b/>
      <sz val="10"/>
      <color indexed="63"/>
      <name val="Arial"/>
      <family val="2"/>
    </font>
    <font>
      <b/>
      <sz val="10"/>
      <color indexed="52"/>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52"/>
      <name val="Arial"/>
      <family val="2"/>
    </font>
    <font>
      <b/>
      <sz val="10"/>
      <color indexed="9"/>
      <name val="Arial"/>
      <family val="2"/>
    </font>
    <font>
      <i/>
      <sz val="10"/>
      <color indexed="23"/>
      <name val="Arial"/>
      <family val="2"/>
    </font>
    <font>
      <sz val="10"/>
      <color indexed="10"/>
      <name val="Arial"/>
      <family val="2"/>
    </font>
    <font>
      <b/>
      <sz val="10"/>
      <color indexed="8"/>
      <name val="Arial"/>
      <family val="2"/>
    </font>
    <font>
      <sz val="10"/>
      <color indexed="62"/>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solid">
        <fgColor theme="0"/>
        <bgColor indexed="64"/>
      </patternFill>
    </fill>
    <fill>
      <patternFill patternType="lightGray">
        <fgColor indexed="22"/>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color indexed="22"/>
      </bottom>
    </border>
    <border>
      <left style="thin"/>
      <right style="thin"/>
      <top style="medium">
        <color indexed="22"/>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vertical="top"/>
      <protection/>
    </xf>
    <xf numFmtId="0" fontId="0" fillId="0" borderId="0">
      <alignment/>
      <protection/>
    </xf>
    <xf numFmtId="0" fontId="8" fillId="0" borderId="0">
      <alignment vertical="top"/>
      <protection/>
    </xf>
    <xf numFmtId="0" fontId="3" fillId="0" borderId="0">
      <alignment/>
      <protection/>
    </xf>
    <xf numFmtId="9" fontId="0" fillId="0" borderId="0" applyFont="0" applyFill="0" applyBorder="0" applyAlignment="0" applyProtection="0"/>
    <xf numFmtId="0" fontId="45" fillId="0" borderId="7" applyNumberFormat="0" applyFill="0" applyAlignment="0" applyProtection="0"/>
    <xf numFmtId="0" fontId="5" fillId="0" borderId="0" applyNumberFormat="0" applyFill="0" applyBorder="0" applyAlignment="0" applyProtection="0"/>
    <xf numFmtId="0" fontId="46" fillId="31" borderId="8" applyNumberFormat="0" applyAlignment="0" applyProtection="0"/>
    <xf numFmtId="0" fontId="16" fillId="0" borderId="0">
      <alignment vertical="top"/>
      <protection/>
    </xf>
    <xf numFmtId="0" fontId="8" fillId="0" borderId="0">
      <alignment vertical="top"/>
      <protection/>
    </xf>
    <xf numFmtId="0" fontId="16" fillId="0" borderId="0">
      <alignment vertical="top"/>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3">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15"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1" fillId="0" borderId="0" xfId="54" applyFont="1" applyBorder="1" applyAlignment="1" applyProtection="1">
      <alignment horizontal="right" vertical="center" wrapText="1"/>
      <protection hidden="1"/>
    </xf>
    <xf numFmtId="0" fontId="11" fillId="0" borderId="0" xfId="54" applyNumberFormat="1" applyFont="1" applyFill="1" applyBorder="1" applyAlignment="1" applyProtection="1">
      <alignment horizontal="right" vertical="center" shrinkToFit="1"/>
      <protection hidden="1" locked="0"/>
    </xf>
    <xf numFmtId="0" fontId="11" fillId="0" borderId="0" xfId="54" applyFont="1" applyFill="1" applyBorder="1" applyAlignment="1" applyProtection="1">
      <alignment horizontal="left" vertical="center"/>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center" vertical="top"/>
      <protection hidden="1"/>
    </xf>
    <xf numFmtId="0" fontId="3" fillId="0" borderId="0" xfId="54" applyFont="1" applyBorder="1" applyAlignment="1">
      <alignment/>
      <protection/>
    </xf>
    <xf numFmtId="0" fontId="3" fillId="0" borderId="0" xfId="54" applyFont="1" applyBorder="1" applyAlignment="1" applyProtection="1">
      <alignment vertical="center"/>
      <protection hidden="1"/>
    </xf>
    <xf numFmtId="0" fontId="3" fillId="0" borderId="16" xfId="54" applyFont="1" applyBorder="1" applyAlignment="1" applyProtection="1">
      <alignment/>
      <protection hidden="1"/>
    </xf>
    <xf numFmtId="0" fontId="3" fillId="0" borderId="16" xfId="54" applyFont="1" applyBorder="1" applyAlignment="1">
      <alignment/>
      <protection/>
    </xf>
    <xf numFmtId="0" fontId="9" fillId="0" borderId="0" xfId="61" applyFont="1" applyFill="1" applyBorder="1" applyAlignment="1">
      <alignment horizontal="center" vertical="center" wrapText="1"/>
      <protection/>
    </xf>
    <xf numFmtId="0" fontId="6" fillId="0" borderId="0" xfId="61"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1" applyFont="1" applyBorder="1" applyAlignment="1" applyProtection="1">
      <alignment vertical="center"/>
      <protection hidden="1"/>
    </xf>
    <xf numFmtId="0" fontId="3" fillId="0" borderId="0" xfId="54" applyFont="1" applyBorder="1" applyAlignment="1" applyProtection="1">
      <alignment horizontal="right" wrapText="1"/>
      <protection hidden="1"/>
    </xf>
    <xf numFmtId="0" fontId="3" fillId="0" borderId="0" xfId="54" applyFont="1" applyBorder="1" applyAlignment="1" applyProtection="1">
      <alignment horizontal="right" vertical="center"/>
      <protection hidden="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center" vertical="center" wrapText="1"/>
    </xf>
    <xf numFmtId="0" fontId="0" fillId="0" borderId="0" xfId="61" applyFont="1" applyFill="1" applyAlignment="1">
      <alignment wrapText="1"/>
      <protection/>
    </xf>
    <xf numFmtId="0" fontId="0" fillId="0" borderId="0" xfId="0" applyFont="1" applyFill="1" applyAlignment="1">
      <alignment/>
    </xf>
    <xf numFmtId="14" fontId="6"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wrapText="1"/>
      <protection/>
    </xf>
    <xf numFmtId="0" fontId="11" fillId="0" borderId="0" xfId="54" applyFont="1" applyBorder="1" applyAlignment="1" applyProtection="1">
      <alignment horizontal="right"/>
      <protection hidden="1"/>
    </xf>
    <xf numFmtId="14" fontId="2" fillId="0" borderId="17" xfId="54" applyNumberFormat="1" applyFont="1" applyFill="1" applyBorder="1" applyAlignment="1" applyProtection="1">
      <alignment horizontal="center" vertical="center"/>
      <protection hidden="1" locked="0"/>
    </xf>
    <xf numFmtId="1" fontId="2" fillId="0" borderId="18" xfId="54" applyNumberFormat="1" applyFont="1" applyFill="1" applyBorder="1" applyAlignment="1" applyProtection="1">
      <alignment horizontal="center" vertical="center"/>
      <protection hidden="1" locked="0"/>
    </xf>
    <xf numFmtId="0" fontId="2" fillId="0" borderId="18" xfId="54" applyFont="1" applyFill="1" applyBorder="1" applyAlignment="1" applyProtection="1">
      <alignment horizontal="center" vertical="center"/>
      <protection hidden="1" locked="0"/>
    </xf>
    <xf numFmtId="0" fontId="0" fillId="0" borderId="19" xfId="0" applyFont="1" applyFill="1" applyBorder="1" applyAlignment="1">
      <alignment vertical="center"/>
    </xf>
    <xf numFmtId="0" fontId="3" fillId="0" borderId="0" xfId="54" applyFont="1" applyBorder="1" applyAlignment="1" applyProtection="1">
      <alignment vertical="center"/>
      <protection hidden="1"/>
    </xf>
    <xf numFmtId="0" fontId="3" fillId="0" borderId="0" xfId="54" applyFont="1" applyBorder="1" applyAlignment="1">
      <alignment vertical="center"/>
      <protection/>
    </xf>
    <xf numFmtId="0" fontId="3" fillId="0" borderId="20" xfId="54" applyFont="1" applyBorder="1" applyAlignment="1">
      <alignment/>
      <protection/>
    </xf>
    <xf numFmtId="0" fontId="3" fillId="0" borderId="21" xfId="54" applyFont="1" applyBorder="1" applyAlignment="1">
      <alignment/>
      <protection/>
    </xf>
    <xf numFmtId="0" fontId="3" fillId="0" borderId="22" xfId="54" applyFont="1" applyFill="1" applyBorder="1" applyAlignment="1" applyProtection="1">
      <alignment horizontal="left" vertical="center" wrapText="1"/>
      <protection hidden="1"/>
    </xf>
    <xf numFmtId="0" fontId="3" fillId="0" borderId="23" xfId="54" applyFont="1" applyFill="1" applyBorder="1" applyAlignment="1" applyProtection="1">
      <alignment vertical="center"/>
      <protection hidden="1"/>
    </xf>
    <xf numFmtId="0" fontId="3" fillId="0" borderId="22" xfId="54" applyFont="1" applyBorder="1" applyAlignment="1" applyProtection="1">
      <alignment horizontal="left" vertical="center" wrapText="1"/>
      <protection hidden="1"/>
    </xf>
    <xf numFmtId="0" fontId="3" fillId="0" borderId="23" xfId="54" applyFont="1" applyBorder="1" applyAlignment="1" applyProtection="1">
      <alignment/>
      <protection hidden="1"/>
    </xf>
    <xf numFmtId="0" fontId="3" fillId="0" borderId="22" xfId="54" applyFont="1" applyFill="1" applyBorder="1" applyAlignment="1" applyProtection="1">
      <alignment/>
      <protection hidden="1"/>
    </xf>
    <xf numFmtId="0" fontId="3" fillId="0" borderId="22" xfId="54" applyFont="1" applyBorder="1" applyAlignment="1" applyProtection="1">
      <alignment wrapText="1"/>
      <protection hidden="1"/>
    </xf>
    <xf numFmtId="0" fontId="3" fillId="0" borderId="23" xfId="54" applyFont="1" applyBorder="1" applyAlignment="1" applyProtection="1">
      <alignment horizontal="right"/>
      <protection hidden="1"/>
    </xf>
    <xf numFmtId="0" fontId="3" fillId="0" borderId="22" xfId="54" applyFont="1" applyBorder="1" applyAlignment="1" applyProtection="1">
      <alignment/>
      <protection hidden="1"/>
    </xf>
    <xf numFmtId="0" fontId="3" fillId="0" borderId="23" xfId="54" applyFont="1" applyBorder="1" applyAlignment="1" applyProtection="1">
      <alignment horizontal="right" wrapText="1"/>
      <protection hidden="1"/>
    </xf>
    <xf numFmtId="0" fontId="2" fillId="0" borderId="22" xfId="54" applyFont="1" applyFill="1" applyBorder="1" applyAlignment="1" applyProtection="1">
      <alignment horizontal="right" vertical="center"/>
      <protection hidden="1" locked="0"/>
    </xf>
    <xf numFmtId="3" fontId="2" fillId="0" borderId="24" xfId="54" applyNumberFormat="1" applyFont="1" applyFill="1" applyBorder="1" applyAlignment="1" applyProtection="1">
      <alignment horizontal="right" vertical="center"/>
      <protection hidden="1" locked="0"/>
    </xf>
    <xf numFmtId="0" fontId="3" fillId="0" borderId="22" xfId="54" applyFont="1" applyBorder="1" applyAlignment="1" applyProtection="1">
      <alignment vertical="top"/>
      <protection hidden="1"/>
    </xf>
    <xf numFmtId="49" fontId="2" fillId="0" borderId="24" xfId="54" applyNumberFormat="1" applyFont="1" applyFill="1" applyBorder="1" applyAlignment="1" applyProtection="1">
      <alignment horizontal="right" vertical="center"/>
      <protection hidden="1" locked="0"/>
    </xf>
    <xf numFmtId="0" fontId="3" fillId="0" borderId="22" xfId="54" applyFont="1" applyBorder="1" applyAlignment="1" applyProtection="1">
      <alignment horizontal="left" vertical="top" wrapText="1"/>
      <protection hidden="1"/>
    </xf>
    <xf numFmtId="0" fontId="3" fillId="0" borderId="23" xfId="54" applyFont="1" applyBorder="1" applyAlignment="1" applyProtection="1">
      <alignment vertical="center"/>
      <protection hidden="1"/>
    </xf>
    <xf numFmtId="0" fontId="3" fillId="0" borderId="22" xfId="54" applyFont="1" applyBorder="1" applyAlignment="1" applyProtection="1">
      <alignment horizontal="center" vertical="top"/>
      <protection hidden="1"/>
    </xf>
    <xf numFmtId="0" fontId="3" fillId="0" borderId="23" xfId="54" applyFont="1" applyBorder="1" applyAlignment="1" applyProtection="1">
      <alignment horizontal="left"/>
      <protection hidden="1"/>
    </xf>
    <xf numFmtId="0" fontId="3" fillId="0" borderId="22" xfId="54" applyFont="1" applyFill="1" applyBorder="1" applyAlignment="1" applyProtection="1">
      <alignment vertical="center"/>
      <protection hidden="1"/>
    </xf>
    <xf numFmtId="0" fontId="13" fillId="0" borderId="22" xfId="61" applyFont="1" applyFill="1" applyBorder="1" applyAlignment="1" applyProtection="1">
      <alignment vertical="center"/>
      <protection hidden="1"/>
    </xf>
    <xf numFmtId="0" fontId="2" fillId="0" borderId="23" xfId="54" applyFont="1" applyBorder="1" applyAlignment="1" applyProtection="1">
      <alignment vertical="center"/>
      <protection hidden="1"/>
    </xf>
    <xf numFmtId="0" fontId="3" fillId="0" borderId="25" xfId="54" applyFont="1" applyBorder="1" applyAlignment="1" applyProtection="1">
      <alignment/>
      <protection hidden="1"/>
    </xf>
    <xf numFmtId="0" fontId="3" fillId="0" borderId="26"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25" xfId="54" applyFont="1" applyFill="1" applyBorder="1" applyAlignment="1" applyProtection="1">
      <alignment/>
      <protection hidden="1"/>
    </xf>
    <xf numFmtId="0" fontId="6" fillId="0" borderId="0" xfId="0" applyFont="1" applyFill="1" applyBorder="1" applyAlignment="1" applyProtection="1">
      <alignment horizontal="center" vertical="top" wrapText="1"/>
      <protection hidden="1"/>
    </xf>
    <xf numFmtId="0" fontId="2" fillId="33" borderId="27" xfId="0" applyFont="1" applyFill="1" applyBorder="1" applyAlignment="1">
      <alignment horizontal="center" vertical="center" wrapText="1"/>
    </xf>
    <xf numFmtId="0" fontId="17" fillId="33" borderId="27" xfId="0" applyFont="1" applyFill="1" applyBorder="1" applyAlignment="1">
      <alignment horizontal="center" vertical="center" wrapText="1"/>
    </xf>
    <xf numFmtId="49" fontId="17" fillId="33" borderId="28" xfId="0" applyNumberFormat="1" applyFont="1" applyFill="1" applyBorder="1" applyAlignment="1">
      <alignment horizontal="center" vertical="center" wrapText="1"/>
    </xf>
    <xf numFmtId="49" fontId="17" fillId="33" borderId="28" xfId="0" applyNumberFormat="1" applyFont="1" applyFill="1" applyBorder="1" applyAlignment="1">
      <alignment horizontal="center" vertical="center"/>
    </xf>
    <xf numFmtId="0" fontId="3" fillId="0" borderId="0" xfId="54" applyFont="1" applyBorder="1" applyAlignment="1">
      <alignment/>
      <protection/>
    </xf>
    <xf numFmtId="0" fontId="3" fillId="0" borderId="0" xfId="54" applyFont="1" applyFill="1" applyBorder="1" applyAlignment="1" applyProtection="1">
      <alignment/>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horizontal="left" vertical="top" wrapText="1"/>
      <protection hidden="1"/>
    </xf>
    <xf numFmtId="0" fontId="3" fillId="0" borderId="0" xfId="54" applyFont="1" applyAlignment="1">
      <alignment/>
      <protection/>
    </xf>
    <xf numFmtId="0" fontId="3" fillId="0" borderId="0" xfId="54" applyFont="1" applyAlignment="1">
      <alignment/>
      <protection/>
    </xf>
    <xf numFmtId="0" fontId="3" fillId="0" borderId="0" xfId="54" applyFont="1" applyBorder="1" applyAlignment="1" applyProtection="1">
      <alignment horizontal="righ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protection hidden="1"/>
    </xf>
    <xf numFmtId="0" fontId="3" fillId="0" borderId="0" xfId="54" applyFont="1" applyBorder="1" applyAlignment="1" applyProtection="1">
      <alignment horizontal="left" vertical="top" indent="2"/>
      <protection hidden="1"/>
    </xf>
    <xf numFmtId="0" fontId="3" fillId="0" borderId="0" xfId="54" applyFont="1" applyBorder="1" applyAlignment="1" applyProtection="1">
      <alignment horizontal="left" vertical="top" wrapText="1" indent="2"/>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0" fontId="17" fillId="33" borderId="29" xfId="0" applyFont="1" applyFill="1" applyBorder="1" applyAlignment="1" applyProtection="1">
      <alignment horizontal="center" vertical="center" wrapText="1"/>
      <protection hidden="1"/>
    </xf>
    <xf numFmtId="0" fontId="17" fillId="33" borderId="30" xfId="0" applyFont="1" applyFill="1" applyBorder="1" applyAlignment="1" applyProtection="1">
      <alignment horizontal="center" vertical="center" wrapText="1"/>
      <protection hidden="1"/>
    </xf>
    <xf numFmtId="0" fontId="17" fillId="33" borderId="17" xfId="0" applyFont="1" applyFill="1" applyBorder="1" applyAlignment="1" applyProtection="1">
      <alignment horizontal="center" vertical="center" wrapText="1"/>
      <protection hidden="1"/>
    </xf>
    <xf numFmtId="0" fontId="2" fillId="33" borderId="31" xfId="0" applyFont="1" applyFill="1" applyBorder="1" applyAlignment="1">
      <alignment horizontal="center" vertical="center" wrapText="1"/>
    </xf>
    <xf numFmtId="3" fontId="1" fillId="0" borderId="14"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0" borderId="12" xfId="0" applyNumberFormat="1" applyFont="1" applyFill="1" applyBorder="1" applyAlignment="1" applyProtection="1">
      <alignment vertical="center"/>
      <protection hidden="1"/>
    </xf>
    <xf numFmtId="0" fontId="3" fillId="0" borderId="16" xfId="54" applyFont="1" applyFill="1" applyBorder="1" applyAlignment="1" applyProtection="1">
      <alignment horizontal="center" vertical="top"/>
      <protection hidden="1"/>
    </xf>
    <xf numFmtId="0" fontId="3" fillId="0" borderId="23" xfId="54" applyFont="1" applyBorder="1" applyAlignment="1" applyProtection="1">
      <alignment horizontal="right" vertical="center" wrapText="1"/>
      <protection hidden="1"/>
    </xf>
    <xf numFmtId="0" fontId="3" fillId="0" borderId="32" xfId="54" applyFont="1" applyBorder="1" applyAlignment="1" applyProtection="1">
      <alignment horizontal="right" vertical="center" wrapText="1"/>
      <protection hidden="1"/>
    </xf>
    <xf numFmtId="49" fontId="4" fillId="0" borderId="33" xfId="35" applyNumberFormat="1" applyFill="1" applyBorder="1" applyAlignment="1" applyProtection="1">
      <alignment horizontal="left" vertical="center"/>
      <protection hidden="1" locked="0"/>
    </xf>
    <xf numFmtId="49" fontId="12" fillId="0" borderId="34" xfId="35" applyNumberFormat="1" applyFont="1" applyFill="1" applyBorder="1" applyAlignment="1" applyProtection="1">
      <alignment horizontal="left" vertical="center"/>
      <protection hidden="1" locked="0"/>
    </xf>
    <xf numFmtId="49" fontId="12" fillId="0" borderId="35" xfId="35" applyNumberFormat="1" applyFont="1" applyFill="1" applyBorder="1" applyAlignment="1" applyProtection="1">
      <alignment horizontal="left" vertical="center"/>
      <protection hidden="1" locked="0"/>
    </xf>
    <xf numFmtId="0" fontId="3" fillId="0" borderId="23" xfId="54" applyFont="1" applyBorder="1" applyAlignment="1" applyProtection="1">
      <alignment horizontal="right" vertical="center"/>
      <protection hidden="1"/>
    </xf>
    <xf numFmtId="0" fontId="3" fillId="0" borderId="32" xfId="54" applyFont="1" applyBorder="1" applyAlignment="1" applyProtection="1">
      <alignment horizontal="right" vertical="center"/>
      <protection hidden="1"/>
    </xf>
    <xf numFmtId="49" fontId="2" fillId="0" borderId="33" xfId="54" applyNumberFormat="1" applyFont="1" applyFill="1" applyBorder="1" applyAlignment="1" applyProtection="1">
      <alignment horizontal="left" vertical="center"/>
      <protection hidden="1" locked="0"/>
    </xf>
    <xf numFmtId="49" fontId="2" fillId="0" borderId="34" xfId="54" applyNumberFormat="1" applyFont="1" applyFill="1" applyBorder="1" applyAlignment="1" applyProtection="1">
      <alignment horizontal="left" vertical="center"/>
      <protection hidden="1" locked="0"/>
    </xf>
    <xf numFmtId="49" fontId="2" fillId="0" borderId="35" xfId="54" applyNumberFormat="1" applyFont="1" applyFill="1" applyBorder="1" applyAlignment="1" applyProtection="1">
      <alignment horizontal="left" vertical="center"/>
      <protection hidden="1" locked="0"/>
    </xf>
    <xf numFmtId="0" fontId="14" fillId="0" borderId="0" xfId="61" applyFont="1" applyBorder="1" applyAlignment="1" applyProtection="1">
      <alignment horizontal="left"/>
      <protection hidden="1"/>
    </xf>
    <xf numFmtId="0" fontId="13" fillId="0" borderId="0" xfId="61" applyFont="1" applyBorder="1" applyAlignment="1" applyProtection="1">
      <alignment horizontal="left"/>
      <protection hidden="1"/>
    </xf>
    <xf numFmtId="0" fontId="13" fillId="0" borderId="22" xfId="61" applyFont="1" applyBorder="1" applyAlignment="1" applyProtection="1">
      <alignment horizontal="left"/>
      <protection hidden="1"/>
    </xf>
    <xf numFmtId="0" fontId="3" fillId="0" borderId="20" xfId="54" applyFont="1" applyBorder="1" applyAlignment="1" applyProtection="1">
      <alignment horizontal="center" vertical="top"/>
      <protection hidden="1"/>
    </xf>
    <xf numFmtId="0" fontId="3" fillId="0" borderId="21" xfId="54" applyFont="1" applyBorder="1" applyAlignment="1" applyProtection="1">
      <alignment horizontal="center" vertical="top"/>
      <protection hidden="1"/>
    </xf>
    <xf numFmtId="49" fontId="2" fillId="0" borderId="36" xfId="54" applyNumberFormat="1" applyFont="1" applyFill="1" applyBorder="1" applyAlignment="1" applyProtection="1">
      <alignment horizontal="left" vertical="center"/>
      <protection hidden="1" locked="0"/>
    </xf>
    <xf numFmtId="0" fontId="2" fillId="0" borderId="33" xfId="54" applyFont="1" applyFill="1" applyBorder="1" applyAlignment="1" applyProtection="1">
      <alignment horizontal="left" vertical="center"/>
      <protection hidden="1" locked="0"/>
    </xf>
    <xf numFmtId="0" fontId="2" fillId="0" borderId="34" xfId="54" applyFont="1" applyFill="1" applyBorder="1" applyAlignment="1" applyProtection="1">
      <alignment horizontal="left" vertical="center"/>
      <protection hidden="1" locked="0"/>
    </xf>
    <xf numFmtId="0" fontId="2" fillId="0" borderId="35" xfId="54" applyFont="1" applyFill="1" applyBorder="1" applyAlignment="1" applyProtection="1">
      <alignment horizontal="left" vertical="center"/>
      <protection hidden="1" locked="0"/>
    </xf>
    <xf numFmtId="0" fontId="2" fillId="35" borderId="33" xfId="54" applyFont="1" applyFill="1" applyBorder="1" applyAlignment="1" applyProtection="1">
      <alignment horizontal="left" vertical="center"/>
      <protection hidden="1" locked="0"/>
    </xf>
    <xf numFmtId="0" fontId="3" fillId="0" borderId="34" xfId="54" applyFont="1" applyBorder="1" applyAlignment="1">
      <alignment horizontal="left"/>
      <protection/>
    </xf>
    <xf numFmtId="0" fontId="3" fillId="0" borderId="36" xfId="54" applyFont="1" applyBorder="1" applyAlignment="1">
      <alignment horizontal="left"/>
      <protection/>
    </xf>
    <xf numFmtId="49" fontId="2" fillId="0" borderId="33" xfId="54" applyNumberFormat="1" applyFont="1" applyFill="1" applyBorder="1" applyAlignment="1" applyProtection="1">
      <alignment horizontal="center" vertical="center"/>
      <protection hidden="1" locked="0"/>
    </xf>
    <xf numFmtId="49" fontId="2" fillId="0" borderId="36" xfId="54" applyNumberFormat="1" applyFont="1" applyFill="1" applyBorder="1" applyAlignment="1" applyProtection="1">
      <alignment horizontal="center" vertical="center"/>
      <protection hidden="1" locked="0"/>
    </xf>
    <xf numFmtId="0" fontId="9" fillId="0" borderId="37" xfId="54" applyFont="1" applyBorder="1" applyAlignment="1">
      <alignment/>
      <protection/>
    </xf>
    <xf numFmtId="0" fontId="9" fillId="0" borderId="20" xfId="54" applyFont="1" applyBorder="1" applyAlignment="1">
      <alignment/>
      <protection/>
    </xf>
    <xf numFmtId="0" fontId="3" fillId="0" borderId="0" xfId="54" applyFont="1" applyBorder="1" applyAlignment="1" applyProtection="1">
      <alignment horizontal="right" vertical="center"/>
      <protection hidden="1"/>
    </xf>
    <xf numFmtId="0" fontId="3" fillId="0" borderId="0" xfId="54" applyFont="1" applyBorder="1" applyAlignment="1">
      <alignment horizontal="center"/>
      <protection/>
    </xf>
    <xf numFmtId="0" fontId="3" fillId="0" borderId="22" xfId="54" applyFont="1" applyBorder="1" applyAlignment="1">
      <alignment horizontal="center"/>
      <protection/>
    </xf>
    <xf numFmtId="49" fontId="2" fillId="35" borderId="0" xfId="54" applyNumberFormat="1" applyFont="1" applyFill="1" applyBorder="1" applyAlignment="1" applyProtection="1">
      <alignment horizontal="center" vertical="center"/>
      <protection hidden="1" locked="0"/>
    </xf>
    <xf numFmtId="49" fontId="2" fillId="0" borderId="0" xfId="54" applyNumberFormat="1"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2" fillId="35" borderId="0" xfId="54" applyFont="1" applyFill="1" applyBorder="1" applyAlignment="1" applyProtection="1">
      <alignment horizontal="left" vertical="center"/>
      <protection hidden="1" locked="0"/>
    </xf>
    <xf numFmtId="0" fontId="3" fillId="0" borderId="0" xfId="54" applyFont="1" applyBorder="1" applyAlignment="1">
      <alignment horizontal="left"/>
      <protection/>
    </xf>
    <xf numFmtId="0" fontId="4" fillId="0" borderId="33" xfId="35" applyFill="1" applyBorder="1" applyAlignment="1" applyProtection="1">
      <alignment/>
      <protection hidden="1" locked="0"/>
    </xf>
    <xf numFmtId="0" fontId="12" fillId="0" borderId="34" xfId="35" applyFont="1" applyFill="1" applyBorder="1" applyAlignment="1" applyProtection="1">
      <alignment/>
      <protection hidden="1" locked="0"/>
    </xf>
    <xf numFmtId="0" fontId="12" fillId="0" borderId="35" xfId="35" applyFont="1" applyFill="1" applyBorder="1" applyAlignment="1" applyProtection="1">
      <alignment/>
      <protection hidden="1" locked="0"/>
    </xf>
    <xf numFmtId="0" fontId="3" fillId="0" borderId="23" xfId="54" applyFont="1" applyBorder="1" applyAlignment="1" applyProtection="1">
      <alignment horizontal="right" vertical="center"/>
      <protection hidden="1"/>
    </xf>
    <xf numFmtId="0" fontId="3" fillId="0" borderId="38" xfId="54" applyFont="1" applyBorder="1" applyAlignment="1" applyProtection="1">
      <alignment vertical="center"/>
      <protection hidden="1"/>
    </xf>
    <xf numFmtId="49" fontId="2" fillId="35" borderId="33" xfId="54" applyNumberFormat="1" applyFont="1" applyFill="1" applyBorder="1" applyAlignment="1" applyProtection="1">
      <alignment horizontal="center" vertical="center"/>
      <protection hidden="1" locked="0"/>
    </xf>
    <xf numFmtId="49" fontId="2" fillId="0" borderId="36" xfId="54" applyNumberFormat="1" applyFont="1" applyBorder="1" applyAlignment="1" applyProtection="1">
      <alignment horizontal="center" vertical="center"/>
      <protection hidden="1" locked="0"/>
    </xf>
    <xf numFmtId="0" fontId="2" fillId="0" borderId="36" xfId="54" applyFont="1" applyFill="1" applyBorder="1" applyAlignment="1" applyProtection="1">
      <alignment horizontal="left" vertical="center"/>
      <protection hidden="1" locked="0"/>
    </xf>
    <xf numFmtId="0" fontId="3" fillId="0" borderId="15" xfId="54" applyFont="1" applyBorder="1" applyAlignment="1" applyProtection="1">
      <alignment horizontal="right" vertical="center"/>
      <protection hidden="1"/>
    </xf>
    <xf numFmtId="0" fontId="3" fillId="0" borderId="0" xfId="54" applyFont="1" applyBorder="1" applyAlignment="1" applyProtection="1">
      <alignment horizontal="right" vertical="center" wrapText="1"/>
      <protection hidden="1"/>
    </xf>
    <xf numFmtId="1" fontId="2" fillId="0" borderId="33" xfId="54" applyNumberFormat="1" applyFont="1" applyFill="1" applyBorder="1" applyAlignment="1" applyProtection="1">
      <alignment horizontal="center" vertical="center"/>
      <protection hidden="1" locked="0"/>
    </xf>
    <xf numFmtId="1" fontId="2" fillId="0" borderId="36" xfId="54" applyNumberFormat="1" applyFont="1" applyFill="1" applyBorder="1" applyAlignment="1" applyProtection="1">
      <alignment horizontal="center" vertical="center"/>
      <protection hidden="1" locked="0"/>
    </xf>
    <xf numFmtId="0" fontId="3" fillId="0" borderId="23" xfId="54" applyFont="1" applyBorder="1" applyAlignment="1" applyProtection="1">
      <alignment horizontal="right" vertical="center" wrapText="1"/>
      <protection hidden="1"/>
    </xf>
    <xf numFmtId="0" fontId="3" fillId="0" borderId="32" xfId="54" applyFont="1" applyBorder="1" applyAlignment="1" applyProtection="1">
      <alignment horizontal="right" vertical="center" wrapText="1"/>
      <protection hidden="1"/>
    </xf>
    <xf numFmtId="0" fontId="2" fillId="0" borderId="23"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32" xfId="54" applyFont="1" applyFill="1" applyBorder="1" applyAlignment="1" applyProtection="1">
      <alignment horizontal="left" vertical="center" wrapText="1"/>
      <protection hidden="1"/>
    </xf>
    <xf numFmtId="0" fontId="10" fillId="0" borderId="15" xfId="54" applyFont="1" applyBorder="1" applyAlignment="1" applyProtection="1">
      <alignment horizontal="center" vertical="center" wrapText="1"/>
      <protection hidden="1"/>
    </xf>
    <xf numFmtId="0" fontId="10" fillId="0" borderId="0" xfId="54" applyFont="1" applyBorder="1" applyAlignment="1" applyProtection="1">
      <alignment horizontal="center" vertical="center" wrapText="1"/>
      <protection hidden="1"/>
    </xf>
    <xf numFmtId="0" fontId="10" fillId="0" borderId="32" xfId="54" applyFont="1" applyBorder="1" applyAlignment="1" applyProtection="1">
      <alignment horizontal="center" vertical="center" wrapText="1"/>
      <protection hidden="1"/>
    </xf>
    <xf numFmtId="49" fontId="17" fillId="33" borderId="28" xfId="0" applyNumberFormat="1" applyFont="1" applyFill="1" applyBorder="1" applyAlignment="1">
      <alignment horizontal="center" vertical="center" wrapText="1"/>
    </xf>
    <xf numFmtId="0" fontId="2"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9" fillId="0" borderId="0"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top" wrapText="1"/>
      <protection hidden="1"/>
    </xf>
    <xf numFmtId="0" fontId="6" fillId="35" borderId="29" xfId="0" applyFont="1" applyFill="1" applyBorder="1" applyAlignment="1" applyProtection="1">
      <alignment vertical="center" wrapText="1"/>
      <protection hidden="1"/>
    </xf>
    <xf numFmtId="0" fontId="6" fillId="35" borderId="19" xfId="0" applyFont="1" applyFill="1" applyBorder="1" applyAlignment="1" applyProtection="1">
      <alignment vertical="center" wrapText="1"/>
      <protection hidden="1"/>
    </xf>
    <xf numFmtId="0" fontId="6" fillId="35" borderId="30" xfId="0" applyFont="1" applyFill="1" applyBorder="1" applyAlignment="1" applyProtection="1">
      <alignment vertical="center" wrapText="1"/>
      <protection hidden="1"/>
    </xf>
    <xf numFmtId="0" fontId="2" fillId="33" borderId="27"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19" xfId="0" applyFont="1" applyFill="1" applyBorder="1" applyAlignment="1">
      <alignment vertical="center"/>
    </xf>
    <xf numFmtId="0" fontId="0" fillId="0" borderId="30" xfId="0" applyFont="1" applyFill="1" applyBorder="1" applyAlignment="1">
      <alignment vertical="center"/>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0" borderId="0" xfId="0" applyFont="1" applyFill="1" applyBorder="1" applyAlignment="1">
      <alignment vertical="center" wrapText="1"/>
    </xf>
    <xf numFmtId="0" fontId="7" fillId="0" borderId="0" xfId="0" applyFont="1" applyFill="1" applyAlignment="1">
      <alignment vertical="center"/>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Alignment="1">
      <alignment vertical="center"/>
    </xf>
    <xf numFmtId="0" fontId="17" fillId="33" borderId="33" xfId="0" applyFont="1" applyFill="1" applyBorder="1" applyAlignment="1" applyProtection="1">
      <alignment horizontal="center" vertical="center" wrapText="1"/>
      <protection hidden="1"/>
    </xf>
    <xf numFmtId="0" fontId="17" fillId="33" borderId="36" xfId="0" applyFont="1" applyFill="1" applyBorder="1" applyAlignment="1" applyProtection="1">
      <alignment horizontal="center" vertical="center" wrapText="1"/>
      <protection hidden="1"/>
    </xf>
    <xf numFmtId="0" fontId="6" fillId="35" borderId="51" xfId="0" applyFont="1" applyFill="1" applyBorder="1" applyAlignment="1" applyProtection="1">
      <alignment horizontal="center" vertical="center" wrapText="1"/>
      <protection hidden="1"/>
    </xf>
    <xf numFmtId="0" fontId="6" fillId="35" borderId="52" xfId="0" applyFont="1" applyFill="1" applyBorder="1" applyAlignment="1" applyProtection="1">
      <alignment horizontal="center" vertical="center" wrapText="1"/>
      <protection hidden="1"/>
    </xf>
    <xf numFmtId="0" fontId="6" fillId="35" borderId="53" xfId="0" applyFont="1" applyFill="1" applyBorder="1" applyAlignment="1" applyProtection="1">
      <alignment horizontal="center" vertical="center" wrapText="1"/>
      <protection hidden="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56"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9" fillId="0" borderId="0" xfId="53"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9" fillId="0" borderId="0" xfId="0" applyFont="1" applyFill="1" applyBorder="1" applyAlignment="1">
      <alignment horizontal="center" vertical="center" wrapText="1"/>
    </xf>
    <xf numFmtId="0" fontId="6" fillId="0" borderId="34" xfId="0" applyFont="1" applyFill="1" applyBorder="1" applyAlignment="1">
      <alignment horizontal="center" vertical="top"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8" xfId="0" applyFont="1" applyFill="1" applyBorder="1" applyAlignment="1">
      <alignment vertical="center" wrapText="1"/>
    </xf>
    <xf numFmtId="0" fontId="9" fillId="0" borderId="0" xfId="0" applyFont="1" applyFill="1" applyBorder="1" applyAlignment="1">
      <alignment horizont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30" xfId="0" applyFont="1" applyFill="1" applyBorder="1" applyAlignment="1">
      <alignment vertical="center" wrapText="1"/>
    </xf>
    <xf numFmtId="0" fontId="6" fillId="0" borderId="0" xfId="61" applyFont="1" applyFill="1" applyBorder="1" applyAlignment="1" applyProtection="1">
      <alignment horizontal="center" vertical="center"/>
      <protection hidden="1"/>
    </xf>
    <xf numFmtId="0" fontId="6" fillId="0" borderId="0" xfId="61" applyFont="1" applyFill="1" applyBorder="1" applyAlignment="1" applyProtection="1">
      <alignment horizontal="center" vertical="center"/>
      <protection hidden="1"/>
    </xf>
    <xf numFmtId="14" fontId="6"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vertical="center"/>
      <protection/>
    </xf>
  </cellXfs>
  <cellStyles count="5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Hiperveza 2"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Normal_TFI-POD" xfId="54"/>
    <cellStyle name="Obično_Knjiga2" xfId="55"/>
    <cellStyle name="Percent" xfId="56"/>
    <cellStyle name="Povezana ćelija" xfId="57"/>
    <cellStyle name="Followed Hyperlink" xfId="58"/>
    <cellStyle name="Provjera ćelije" xfId="59"/>
    <cellStyle name="Stil 1" xfId="60"/>
    <cellStyle name="Style 1" xfId="61"/>
    <cellStyle name="Style 1 2" xfId="62"/>
    <cellStyle name="Tekst objašnjenja" xfId="63"/>
    <cellStyle name="Tekst upozorenja" xfId="64"/>
    <cellStyle name="Ukupni zbroj" xfId="65"/>
    <cellStyle name="Unos" xfId="66"/>
    <cellStyle name="Currency" xfId="67"/>
    <cellStyle name="Currency [0]" xfId="68"/>
    <cellStyle name="Comma" xfId="69"/>
    <cellStyle name="Comma [0]" xfId="70"/>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ancije@luka-ploce.hr" TargetMode="External" /><Relationship Id="rId2" Type="http://schemas.openxmlformats.org/officeDocument/2006/relationships/hyperlink" Target="http://www.luka-ploce.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2"/>
  <sheetViews>
    <sheetView tabSelected="1" zoomScaleSheetLayoutView="110" zoomScalePageLayoutView="0" workbookViewId="0" topLeftCell="A1">
      <selection activeCell="I25" sqref="I25"/>
    </sheetView>
  </sheetViews>
  <sheetFormatPr defaultColWidth="9.140625" defaultRowHeight="12.75"/>
  <cols>
    <col min="1" max="1" width="11.28125" style="10" customWidth="1"/>
    <col min="2" max="2" width="14.140625" style="10" customWidth="1"/>
    <col min="3" max="4" width="9.140625" style="10" customWidth="1"/>
    <col min="5" max="5" width="9.8515625" style="10" bestFit="1" customWidth="1"/>
    <col min="6"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7" t="s">
        <v>5</v>
      </c>
      <c r="B1" s="138"/>
      <c r="C1" s="138"/>
      <c r="D1" s="53"/>
      <c r="E1" s="53"/>
      <c r="F1" s="53"/>
      <c r="G1" s="53"/>
      <c r="H1" s="53"/>
      <c r="I1" s="54"/>
      <c r="J1" s="9"/>
      <c r="K1" s="9"/>
      <c r="L1" s="9"/>
    </row>
    <row r="2" spans="1:12" ht="12.75" customHeight="1">
      <c r="A2" s="162" t="s">
        <v>6</v>
      </c>
      <c r="B2" s="163"/>
      <c r="C2" s="163"/>
      <c r="D2" s="164"/>
      <c r="E2" s="47" t="s">
        <v>301</v>
      </c>
      <c r="F2" s="11"/>
      <c r="G2" s="12" t="s">
        <v>276</v>
      </c>
      <c r="H2" s="47" t="s">
        <v>302</v>
      </c>
      <c r="I2" s="55"/>
      <c r="J2" s="9"/>
      <c r="K2" s="9"/>
      <c r="L2" s="9"/>
    </row>
    <row r="3" spans="1:12" ht="12.75">
      <c r="A3" s="56"/>
      <c r="B3" s="13"/>
      <c r="C3" s="13"/>
      <c r="D3" s="13"/>
      <c r="E3" s="14"/>
      <c r="F3" s="14"/>
      <c r="G3" s="13"/>
      <c r="H3" s="13"/>
      <c r="I3" s="57"/>
      <c r="J3" s="9"/>
      <c r="K3" s="9"/>
      <c r="L3" s="9"/>
    </row>
    <row r="4" spans="1:12" ht="15" customHeight="1">
      <c r="A4" s="165" t="s">
        <v>277</v>
      </c>
      <c r="B4" s="166"/>
      <c r="C4" s="166"/>
      <c r="D4" s="166"/>
      <c r="E4" s="166"/>
      <c r="F4" s="166"/>
      <c r="G4" s="166"/>
      <c r="H4" s="166"/>
      <c r="I4" s="167"/>
      <c r="J4" s="9"/>
      <c r="K4" s="9"/>
      <c r="L4" s="9"/>
    </row>
    <row r="5" spans="1:12" ht="12.75">
      <c r="A5" s="58"/>
      <c r="B5" s="15"/>
      <c r="C5" s="15"/>
      <c r="D5" s="15"/>
      <c r="E5" s="16"/>
      <c r="F5" s="46"/>
      <c r="G5" s="17"/>
      <c r="H5" s="18"/>
      <c r="I5" s="59"/>
      <c r="J5" s="9"/>
      <c r="K5" s="9"/>
      <c r="L5" s="9"/>
    </row>
    <row r="6" spans="1:12" ht="12.75">
      <c r="A6" s="118" t="s">
        <v>7</v>
      </c>
      <c r="B6" s="119"/>
      <c r="C6" s="135" t="s">
        <v>264</v>
      </c>
      <c r="D6" s="136"/>
      <c r="E6" s="25"/>
      <c r="F6" s="25"/>
      <c r="G6" s="25"/>
      <c r="H6" s="25"/>
      <c r="I6" s="60"/>
      <c r="J6" s="9"/>
      <c r="K6" s="9"/>
      <c r="L6" s="9"/>
    </row>
    <row r="7" spans="1:12" ht="12.75">
      <c r="A7" s="61"/>
      <c r="B7" s="21"/>
      <c r="C7" s="15"/>
      <c r="D7" s="15"/>
      <c r="E7" s="25"/>
      <c r="F7" s="25"/>
      <c r="G7" s="25"/>
      <c r="H7" s="25"/>
      <c r="I7" s="60"/>
      <c r="J7" s="9"/>
      <c r="K7" s="9"/>
      <c r="L7" s="9"/>
    </row>
    <row r="8" spans="1:12" ht="12.75" customHeight="1">
      <c r="A8" s="160" t="s">
        <v>8</v>
      </c>
      <c r="B8" s="161"/>
      <c r="C8" s="135" t="s">
        <v>265</v>
      </c>
      <c r="D8" s="136"/>
      <c r="E8" s="25"/>
      <c r="F8" s="25"/>
      <c r="G8" s="25"/>
      <c r="H8" s="25"/>
      <c r="I8" s="62"/>
      <c r="J8" s="9"/>
      <c r="K8" s="9"/>
      <c r="L8" s="9"/>
    </row>
    <row r="9" spans="1:12" ht="12.75">
      <c r="A9" s="63"/>
      <c r="B9" s="37"/>
      <c r="C9" s="19"/>
      <c r="D9" s="24"/>
      <c r="E9" s="15"/>
      <c r="F9" s="15"/>
      <c r="G9" s="15"/>
      <c r="H9" s="15"/>
      <c r="I9" s="62"/>
      <c r="J9" s="9"/>
      <c r="K9" s="9"/>
      <c r="L9" s="9"/>
    </row>
    <row r="10" spans="1:12" ht="12.75" customHeight="1">
      <c r="A10" s="113" t="s">
        <v>9</v>
      </c>
      <c r="B10" s="157"/>
      <c r="C10" s="135" t="s">
        <v>266</v>
      </c>
      <c r="D10" s="136"/>
      <c r="E10" s="15"/>
      <c r="F10" s="15"/>
      <c r="G10" s="15"/>
      <c r="H10" s="15"/>
      <c r="I10" s="62"/>
      <c r="J10" s="9"/>
      <c r="K10" s="9"/>
      <c r="L10" s="9"/>
    </row>
    <row r="11" spans="1:12" ht="12.75">
      <c r="A11" s="113"/>
      <c r="B11" s="157"/>
      <c r="C11" s="15"/>
      <c r="D11" s="15"/>
      <c r="E11" s="15"/>
      <c r="F11" s="15"/>
      <c r="G11" s="15"/>
      <c r="H11" s="15"/>
      <c r="I11" s="62"/>
      <c r="J11" s="9"/>
      <c r="K11" s="9"/>
      <c r="L11" s="9"/>
    </row>
    <row r="12" spans="1:12" ht="12.75">
      <c r="A12" s="118" t="s">
        <v>10</v>
      </c>
      <c r="B12" s="119"/>
      <c r="C12" s="129" t="s">
        <v>299</v>
      </c>
      <c r="D12" s="130"/>
      <c r="E12" s="130"/>
      <c r="F12" s="130"/>
      <c r="G12" s="130"/>
      <c r="H12" s="130"/>
      <c r="I12" s="131"/>
      <c r="J12" s="9"/>
      <c r="K12" s="9"/>
      <c r="L12" s="9"/>
    </row>
    <row r="13" spans="1:12" ht="12.75">
      <c r="A13" s="61"/>
      <c r="B13" s="21"/>
      <c r="C13" s="20"/>
      <c r="D13" s="15"/>
      <c r="E13" s="15"/>
      <c r="F13" s="15"/>
      <c r="G13" s="15"/>
      <c r="H13" s="15"/>
      <c r="I13" s="62"/>
      <c r="J13" s="9"/>
      <c r="K13" s="9"/>
      <c r="L13" s="9"/>
    </row>
    <row r="14" spans="1:12" ht="12.75">
      <c r="A14" s="118" t="s">
        <v>11</v>
      </c>
      <c r="B14" s="119"/>
      <c r="C14" s="158">
        <v>20340</v>
      </c>
      <c r="D14" s="159"/>
      <c r="E14" s="15"/>
      <c r="F14" s="129" t="s">
        <v>267</v>
      </c>
      <c r="G14" s="130"/>
      <c r="H14" s="130"/>
      <c r="I14" s="131"/>
      <c r="J14" s="9"/>
      <c r="K14" s="9"/>
      <c r="L14" s="9"/>
    </row>
    <row r="15" spans="1:12" ht="12.75">
      <c r="A15" s="61"/>
      <c r="B15" s="21"/>
      <c r="C15" s="15"/>
      <c r="D15" s="15"/>
      <c r="E15" s="15"/>
      <c r="F15" s="15"/>
      <c r="G15" s="15"/>
      <c r="H15" s="15"/>
      <c r="I15" s="62"/>
      <c r="J15" s="9"/>
      <c r="K15" s="9"/>
      <c r="L15" s="9"/>
    </row>
    <row r="16" spans="1:12" ht="12.75">
      <c r="A16" s="118" t="s">
        <v>12</v>
      </c>
      <c r="B16" s="119"/>
      <c r="C16" s="129" t="s">
        <v>268</v>
      </c>
      <c r="D16" s="130"/>
      <c r="E16" s="130"/>
      <c r="F16" s="130"/>
      <c r="G16" s="130"/>
      <c r="H16" s="130"/>
      <c r="I16" s="131"/>
      <c r="J16" s="9"/>
      <c r="K16" s="9"/>
      <c r="L16" s="9"/>
    </row>
    <row r="17" spans="1:12" ht="12.75">
      <c r="A17" s="61"/>
      <c r="B17" s="21"/>
      <c r="C17" s="15"/>
      <c r="D17" s="15"/>
      <c r="E17" s="15"/>
      <c r="F17" s="15"/>
      <c r="G17" s="15"/>
      <c r="H17" s="15"/>
      <c r="I17" s="62"/>
      <c r="J17" s="9"/>
      <c r="K17" s="9"/>
      <c r="L17" s="9"/>
    </row>
    <row r="18" spans="1:12" ht="12.75">
      <c r="A18" s="118" t="s">
        <v>13</v>
      </c>
      <c r="B18" s="119"/>
      <c r="C18" s="148" t="s">
        <v>287</v>
      </c>
      <c r="D18" s="149"/>
      <c r="E18" s="149"/>
      <c r="F18" s="149"/>
      <c r="G18" s="149"/>
      <c r="H18" s="149"/>
      <c r="I18" s="150"/>
      <c r="J18" s="9"/>
      <c r="K18" s="9"/>
      <c r="L18" s="9"/>
    </row>
    <row r="19" spans="1:12" ht="12.75">
      <c r="A19" s="61"/>
      <c r="B19" s="21"/>
      <c r="C19" s="20"/>
      <c r="D19" s="15"/>
      <c r="E19" s="15"/>
      <c r="F19" s="15"/>
      <c r="G19" s="15"/>
      <c r="H19" s="15"/>
      <c r="I19" s="62"/>
      <c r="J19" s="9"/>
      <c r="K19" s="9"/>
      <c r="L19" s="9"/>
    </row>
    <row r="20" spans="1:12" ht="12.75">
      <c r="A20" s="151" t="s">
        <v>30</v>
      </c>
      <c r="B20" s="119"/>
      <c r="C20" s="148" t="s">
        <v>269</v>
      </c>
      <c r="D20" s="149"/>
      <c r="E20" s="149"/>
      <c r="F20" s="149"/>
      <c r="G20" s="149"/>
      <c r="H20" s="149"/>
      <c r="I20" s="150"/>
      <c r="J20" s="9"/>
      <c r="K20" s="9"/>
      <c r="L20" s="9"/>
    </row>
    <row r="21" spans="1:12" ht="12.75">
      <c r="A21" s="61"/>
      <c r="B21" s="21"/>
      <c r="C21" s="20"/>
      <c r="D21" s="15"/>
      <c r="E21" s="15"/>
      <c r="F21" s="15"/>
      <c r="G21" s="15"/>
      <c r="H21" s="15"/>
      <c r="I21" s="62"/>
      <c r="J21" s="9"/>
      <c r="K21" s="9"/>
      <c r="L21" s="9"/>
    </row>
    <row r="22" spans="1:12" ht="12.75">
      <c r="A22" s="118" t="s">
        <v>14</v>
      </c>
      <c r="B22" s="119"/>
      <c r="C22" s="48">
        <v>335</v>
      </c>
      <c r="D22" s="129" t="s">
        <v>267</v>
      </c>
      <c r="E22" s="130"/>
      <c r="F22" s="155"/>
      <c r="G22" s="156"/>
      <c r="H22" s="139"/>
      <c r="I22" s="64"/>
      <c r="J22" s="9"/>
      <c r="K22" s="9"/>
      <c r="L22" s="9"/>
    </row>
    <row r="23" spans="1:12" ht="12.75">
      <c r="A23" s="61"/>
      <c r="B23" s="21"/>
      <c r="C23" s="15"/>
      <c r="D23" s="22"/>
      <c r="E23" s="22"/>
      <c r="F23" s="22"/>
      <c r="G23" s="22"/>
      <c r="H23" s="15"/>
      <c r="I23" s="62"/>
      <c r="J23" s="9"/>
      <c r="K23" s="9"/>
      <c r="L23" s="9"/>
    </row>
    <row r="24" spans="1:12" ht="12.75">
      <c r="A24" s="118" t="s">
        <v>15</v>
      </c>
      <c r="B24" s="119"/>
      <c r="C24" s="48">
        <v>19</v>
      </c>
      <c r="D24" s="129" t="s">
        <v>270</v>
      </c>
      <c r="E24" s="130"/>
      <c r="F24" s="130"/>
      <c r="G24" s="155"/>
      <c r="H24" s="38" t="s">
        <v>16</v>
      </c>
      <c r="I24" s="65">
        <v>475</v>
      </c>
      <c r="J24" s="9"/>
      <c r="K24" s="9"/>
      <c r="L24" s="9"/>
    </row>
    <row r="25" spans="1:12" ht="12.75">
      <c r="A25" s="61"/>
      <c r="B25" s="21"/>
      <c r="C25" s="15"/>
      <c r="D25" s="22"/>
      <c r="E25" s="22"/>
      <c r="F25" s="22"/>
      <c r="G25" s="21"/>
      <c r="H25" s="21" t="s">
        <v>17</v>
      </c>
      <c r="I25" s="66"/>
      <c r="J25" s="9"/>
      <c r="K25" s="9"/>
      <c r="L25" s="9"/>
    </row>
    <row r="26" spans="1:12" ht="12.75">
      <c r="A26" s="118" t="s">
        <v>18</v>
      </c>
      <c r="B26" s="119"/>
      <c r="C26" s="49" t="s">
        <v>295</v>
      </c>
      <c r="D26" s="23"/>
      <c r="E26" s="27"/>
      <c r="F26" s="22"/>
      <c r="G26" s="139" t="s">
        <v>19</v>
      </c>
      <c r="H26" s="119"/>
      <c r="I26" s="67" t="s">
        <v>271</v>
      </c>
      <c r="J26" s="9"/>
      <c r="K26" s="9"/>
      <c r="L26" s="9"/>
    </row>
    <row r="27" spans="1:12" ht="12.75">
      <c r="A27" s="61"/>
      <c r="B27" s="21"/>
      <c r="C27" s="15"/>
      <c r="D27" s="22"/>
      <c r="E27" s="22"/>
      <c r="F27" s="22"/>
      <c r="G27" s="22"/>
      <c r="H27" s="15"/>
      <c r="I27" s="68"/>
      <c r="J27" s="9"/>
      <c r="K27" s="9"/>
      <c r="L27" s="9"/>
    </row>
    <row r="28" spans="1:12" ht="12.75">
      <c r="A28" s="69" t="s">
        <v>20</v>
      </c>
      <c r="B28" s="51"/>
      <c r="C28" s="51"/>
      <c r="D28" s="51"/>
      <c r="E28" s="52"/>
      <c r="F28" s="52"/>
      <c r="G28" s="52"/>
      <c r="H28" s="140" t="s">
        <v>9</v>
      </c>
      <c r="I28" s="141"/>
      <c r="J28" s="9"/>
      <c r="K28" s="9"/>
      <c r="L28" s="9"/>
    </row>
    <row r="29" spans="1:12" ht="12.75">
      <c r="A29" s="85"/>
      <c r="B29" s="85"/>
      <c r="C29" s="85"/>
      <c r="D29" s="86"/>
      <c r="E29" s="22"/>
      <c r="F29" s="22"/>
      <c r="G29" s="22"/>
      <c r="H29" s="87"/>
      <c r="I29" s="88"/>
      <c r="J29" s="89"/>
      <c r="K29" s="89"/>
      <c r="L29" s="89"/>
    </row>
    <row r="30" spans="1:12" ht="12.75">
      <c r="A30" s="91"/>
      <c r="B30" s="91"/>
      <c r="C30" s="92"/>
      <c r="D30" s="144"/>
      <c r="E30" s="144"/>
      <c r="F30" s="144"/>
      <c r="G30" s="145"/>
      <c r="H30" s="95"/>
      <c r="I30" s="96"/>
      <c r="J30" s="90"/>
      <c r="K30" s="90"/>
      <c r="L30" s="90"/>
    </row>
    <row r="31" spans="1:12" ht="12.75">
      <c r="A31" s="146"/>
      <c r="B31" s="147"/>
      <c r="C31" s="147"/>
      <c r="D31" s="147"/>
      <c r="E31" s="146"/>
      <c r="F31" s="147"/>
      <c r="G31" s="147"/>
      <c r="H31" s="142"/>
      <c r="I31" s="143"/>
      <c r="J31" s="90"/>
      <c r="K31" s="90"/>
      <c r="L31" s="90"/>
    </row>
    <row r="32" spans="1:12" ht="12.75">
      <c r="A32" s="91"/>
      <c r="B32" s="91"/>
      <c r="C32" s="92"/>
      <c r="D32" s="93"/>
      <c r="E32" s="93"/>
      <c r="F32" s="93"/>
      <c r="G32" s="94"/>
      <c r="H32" s="95"/>
      <c r="I32" s="97"/>
      <c r="J32" s="90"/>
      <c r="K32" s="90"/>
      <c r="L32" s="90"/>
    </row>
    <row r="33" spans="1:12" ht="12.75">
      <c r="A33" s="98"/>
      <c r="B33" s="98"/>
      <c r="C33" s="99"/>
      <c r="D33" s="100"/>
      <c r="E33" s="95"/>
      <c r="F33" s="99"/>
      <c r="G33" s="100"/>
      <c r="H33" s="95"/>
      <c r="I33" s="95"/>
      <c r="J33" s="90"/>
      <c r="K33" s="90"/>
      <c r="L33" s="90"/>
    </row>
    <row r="34" spans="1:12" ht="12.75">
      <c r="A34" s="132"/>
      <c r="B34" s="133"/>
      <c r="C34" s="133"/>
      <c r="D34" s="134"/>
      <c r="E34" s="132"/>
      <c r="F34" s="133"/>
      <c r="G34" s="133"/>
      <c r="H34" s="153"/>
      <c r="I34" s="154"/>
      <c r="J34" s="9"/>
      <c r="K34" s="9"/>
      <c r="L34" s="9"/>
    </row>
    <row r="35" spans="1:12" ht="12.75" customHeight="1">
      <c r="A35" s="113" t="s">
        <v>21</v>
      </c>
      <c r="B35" s="114"/>
      <c r="C35" s="135"/>
      <c r="D35" s="136"/>
      <c r="E35" s="24"/>
      <c r="F35" s="129"/>
      <c r="G35" s="130"/>
      <c r="H35" s="130"/>
      <c r="I35" s="131"/>
      <c r="J35" s="9"/>
      <c r="K35" s="9"/>
      <c r="L35" s="9"/>
    </row>
    <row r="36" spans="1:12" ht="12.75" customHeight="1">
      <c r="A36" s="113" t="s">
        <v>22</v>
      </c>
      <c r="B36" s="114"/>
      <c r="C36" s="129" t="s">
        <v>272</v>
      </c>
      <c r="D36" s="130"/>
      <c r="E36" s="130"/>
      <c r="F36" s="130"/>
      <c r="G36" s="130"/>
      <c r="H36" s="130"/>
      <c r="I36" s="131"/>
      <c r="J36" s="9"/>
      <c r="K36" s="9"/>
      <c r="L36" s="9"/>
    </row>
    <row r="37" spans="1:12" ht="12.75">
      <c r="A37" s="113" t="s">
        <v>23</v>
      </c>
      <c r="B37" s="114"/>
      <c r="C37" s="120" t="s">
        <v>273</v>
      </c>
      <c r="D37" s="121"/>
      <c r="E37" s="128"/>
      <c r="F37" s="15"/>
      <c r="G37" s="38" t="s">
        <v>24</v>
      </c>
      <c r="H37" s="120" t="s">
        <v>274</v>
      </c>
      <c r="I37" s="122"/>
      <c r="J37" s="9"/>
      <c r="K37" s="9"/>
      <c r="L37" s="9"/>
    </row>
    <row r="38" spans="1:12" ht="12.75">
      <c r="A38" s="61"/>
      <c r="B38" s="21"/>
      <c r="C38" s="20"/>
      <c r="D38" s="15"/>
      <c r="E38" s="15"/>
      <c r="F38" s="15"/>
      <c r="G38" s="15"/>
      <c r="H38" s="15"/>
      <c r="I38" s="62"/>
      <c r="J38" s="9"/>
      <c r="K38" s="9"/>
      <c r="L38" s="9"/>
    </row>
    <row r="39" spans="1:12" ht="12.75" customHeight="1">
      <c r="A39" s="113" t="s">
        <v>25</v>
      </c>
      <c r="B39" s="114"/>
      <c r="C39" s="115"/>
      <c r="D39" s="116"/>
      <c r="E39" s="116"/>
      <c r="F39" s="116"/>
      <c r="G39" s="116"/>
      <c r="H39" s="116"/>
      <c r="I39" s="117"/>
      <c r="J39" s="9"/>
      <c r="K39" s="9"/>
      <c r="L39" s="9"/>
    </row>
    <row r="40" spans="1:12" ht="12.75">
      <c r="A40" s="61"/>
      <c r="B40" s="21"/>
      <c r="C40" s="15"/>
      <c r="D40" s="15"/>
      <c r="E40" s="15"/>
      <c r="F40" s="15"/>
      <c r="G40" s="15"/>
      <c r="H40" s="15"/>
      <c r="I40" s="62"/>
      <c r="J40" s="9"/>
      <c r="K40" s="9"/>
      <c r="L40" s="9"/>
    </row>
    <row r="41" spans="1:12" ht="12.75">
      <c r="A41" s="118" t="s">
        <v>26</v>
      </c>
      <c r="B41" s="119"/>
      <c r="C41" s="120" t="s">
        <v>275</v>
      </c>
      <c r="D41" s="121"/>
      <c r="E41" s="121"/>
      <c r="F41" s="121"/>
      <c r="G41" s="121"/>
      <c r="H41" s="121"/>
      <c r="I41" s="122"/>
      <c r="J41" s="9"/>
      <c r="K41" s="9"/>
      <c r="L41" s="9"/>
    </row>
    <row r="42" spans="1:12" ht="12.75">
      <c r="A42" s="71"/>
      <c r="B42" s="19"/>
      <c r="C42" s="152" t="s">
        <v>27</v>
      </c>
      <c r="D42" s="152"/>
      <c r="E42" s="152"/>
      <c r="F42" s="152"/>
      <c r="G42" s="152"/>
      <c r="H42" s="152"/>
      <c r="I42" s="72"/>
      <c r="J42" s="9"/>
      <c r="K42" s="9"/>
      <c r="L42" s="9"/>
    </row>
    <row r="43" spans="1:12" ht="12.75">
      <c r="A43" s="71"/>
      <c r="B43" s="19"/>
      <c r="C43" s="28"/>
      <c r="D43" s="28"/>
      <c r="E43" s="28"/>
      <c r="F43" s="28"/>
      <c r="G43" s="28"/>
      <c r="H43" s="28"/>
      <c r="I43" s="72"/>
      <c r="J43" s="9"/>
      <c r="K43" s="9"/>
      <c r="L43" s="9"/>
    </row>
    <row r="44" spans="1:12" ht="12.75">
      <c r="A44" s="71"/>
      <c r="B44" s="123" t="s">
        <v>28</v>
      </c>
      <c r="C44" s="123"/>
      <c r="D44" s="123"/>
      <c r="E44" s="123"/>
      <c r="F44" s="36"/>
      <c r="G44" s="36"/>
      <c r="H44" s="36"/>
      <c r="I44" s="73"/>
      <c r="J44" s="9"/>
      <c r="K44" s="9"/>
      <c r="L44" s="9"/>
    </row>
    <row r="45" spans="1:12" ht="12.75">
      <c r="A45" s="71"/>
      <c r="B45" s="124" t="s">
        <v>290</v>
      </c>
      <c r="C45" s="124"/>
      <c r="D45" s="124"/>
      <c r="E45" s="124"/>
      <c r="F45" s="124"/>
      <c r="G45" s="124"/>
      <c r="H45" s="124"/>
      <c r="I45" s="125"/>
      <c r="J45" s="9"/>
      <c r="K45" s="9"/>
      <c r="L45" s="9"/>
    </row>
    <row r="46" spans="1:12" ht="12.75">
      <c r="A46" s="71"/>
      <c r="B46" s="124" t="s">
        <v>291</v>
      </c>
      <c r="C46" s="124"/>
      <c r="D46" s="124"/>
      <c r="E46" s="124"/>
      <c r="F46" s="124"/>
      <c r="G46" s="124"/>
      <c r="H46" s="124"/>
      <c r="I46" s="73"/>
      <c r="J46" s="9"/>
      <c r="K46" s="9"/>
      <c r="L46" s="9"/>
    </row>
    <row r="47" spans="1:12" ht="12.75">
      <c r="A47" s="71"/>
      <c r="B47" s="124" t="s">
        <v>292</v>
      </c>
      <c r="C47" s="124"/>
      <c r="D47" s="124"/>
      <c r="E47" s="124"/>
      <c r="F47" s="124"/>
      <c r="G47" s="124"/>
      <c r="H47" s="124"/>
      <c r="I47" s="125"/>
      <c r="J47" s="9"/>
      <c r="K47" s="9"/>
      <c r="L47" s="9"/>
    </row>
    <row r="48" spans="1:12" ht="12.75">
      <c r="A48" s="71"/>
      <c r="B48" s="124"/>
      <c r="C48" s="124"/>
      <c r="D48" s="124"/>
      <c r="E48" s="124"/>
      <c r="F48" s="124"/>
      <c r="G48" s="124"/>
      <c r="H48" s="124"/>
      <c r="I48" s="125"/>
      <c r="J48" s="9"/>
      <c r="K48" s="9"/>
      <c r="L48" s="9"/>
    </row>
    <row r="49" spans="1:12" ht="13.5" thickBot="1">
      <c r="A49" s="74" t="s">
        <v>1</v>
      </c>
      <c r="B49" s="15"/>
      <c r="C49" s="15"/>
      <c r="D49" s="15"/>
      <c r="E49" s="15"/>
      <c r="F49" s="15"/>
      <c r="G49" s="29"/>
      <c r="H49" s="30"/>
      <c r="I49" s="75"/>
      <c r="J49" s="9"/>
      <c r="K49" s="9"/>
      <c r="L49" s="9"/>
    </row>
    <row r="50" spans="1:12" ht="12.75">
      <c r="A50" s="58"/>
      <c r="B50" s="15"/>
      <c r="C50" s="15"/>
      <c r="D50" s="15"/>
      <c r="E50" s="19" t="s">
        <v>2</v>
      </c>
      <c r="F50" s="27"/>
      <c r="G50" s="126" t="s">
        <v>29</v>
      </c>
      <c r="H50" s="126"/>
      <c r="I50" s="127"/>
      <c r="J50" s="9"/>
      <c r="K50" s="9"/>
      <c r="L50" s="9"/>
    </row>
    <row r="51" spans="1:12" ht="12.75">
      <c r="A51" s="58"/>
      <c r="B51" s="15"/>
      <c r="C51" s="15"/>
      <c r="D51" s="15"/>
      <c r="E51" s="19"/>
      <c r="F51" s="27"/>
      <c r="G51" s="26"/>
      <c r="H51" s="26"/>
      <c r="I51" s="70"/>
      <c r="J51" s="9"/>
      <c r="K51" s="9"/>
      <c r="L51" s="9"/>
    </row>
    <row r="52" spans="1:12" ht="30.75" customHeight="1" thickBot="1">
      <c r="A52" s="76"/>
      <c r="B52" s="77"/>
      <c r="C52" s="78"/>
      <c r="D52" s="78"/>
      <c r="E52" s="78"/>
      <c r="F52" s="78"/>
      <c r="G52" s="112"/>
      <c r="H52" s="112"/>
      <c r="I52" s="79"/>
      <c r="J52" s="9"/>
      <c r="K52" s="9"/>
      <c r="L52" s="9"/>
    </row>
  </sheetData>
  <sheetProtection/>
  <protectedRanges>
    <protectedRange sqref="A31:G31" name="Range1"/>
  </protectedRanges>
  <mergeCells count="55">
    <mergeCell ref="A8:B8"/>
    <mergeCell ref="C8:D8"/>
    <mergeCell ref="A2:D2"/>
    <mergeCell ref="A4:I4"/>
    <mergeCell ref="A6:B6"/>
    <mergeCell ref="C6:D6"/>
    <mergeCell ref="C20:I20"/>
    <mergeCell ref="A16:B16"/>
    <mergeCell ref="C16:I16"/>
    <mergeCell ref="A10:B11"/>
    <mergeCell ref="C10:D10"/>
    <mergeCell ref="A12:B12"/>
    <mergeCell ref="C12:I12"/>
    <mergeCell ref="A14:B14"/>
    <mergeCell ref="C14:D14"/>
    <mergeCell ref="F14:I14"/>
    <mergeCell ref="C42:H42"/>
    <mergeCell ref="E34:G34"/>
    <mergeCell ref="H34:I34"/>
    <mergeCell ref="B46:H46"/>
    <mergeCell ref="A36:B36"/>
    <mergeCell ref="A22:B22"/>
    <mergeCell ref="D22:F22"/>
    <mergeCell ref="G22:H22"/>
    <mergeCell ref="D24:G24"/>
    <mergeCell ref="A31:D31"/>
    <mergeCell ref="A1:C1"/>
    <mergeCell ref="A24:B24"/>
    <mergeCell ref="G26:H26"/>
    <mergeCell ref="H28:I28"/>
    <mergeCell ref="H31:I31"/>
    <mergeCell ref="D30:G30"/>
    <mergeCell ref="E31:G31"/>
    <mergeCell ref="A18:B18"/>
    <mergeCell ref="C18:I18"/>
    <mergeCell ref="A20:B20"/>
    <mergeCell ref="A26:B26"/>
    <mergeCell ref="C37:E37"/>
    <mergeCell ref="H37:I37"/>
    <mergeCell ref="C36:I36"/>
    <mergeCell ref="A34:D34"/>
    <mergeCell ref="A37:B37"/>
    <mergeCell ref="C35:D35"/>
    <mergeCell ref="F35:I35"/>
    <mergeCell ref="A35:B35"/>
    <mergeCell ref="G52:H52"/>
    <mergeCell ref="A39:B39"/>
    <mergeCell ref="C39:I39"/>
    <mergeCell ref="A41:B41"/>
    <mergeCell ref="C41:I41"/>
    <mergeCell ref="B44:E44"/>
    <mergeCell ref="B45:I45"/>
    <mergeCell ref="B48:I48"/>
    <mergeCell ref="G50:I50"/>
    <mergeCell ref="B47:I47"/>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financije@luka-ploce.hr"/>
    <hyperlink ref="C20" r:id="rId2" display="www.luka-ploce.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zoomScaleSheetLayoutView="110" zoomScalePageLayoutView="0" workbookViewId="0" topLeftCell="A1">
      <selection activeCell="K82" sqref="K82"/>
    </sheetView>
  </sheetViews>
  <sheetFormatPr defaultColWidth="9.140625" defaultRowHeight="12.75"/>
  <cols>
    <col min="1" max="8" width="9.140625" style="39" customWidth="1"/>
    <col min="9" max="9" width="9.28125" style="39" bestFit="1" customWidth="1"/>
    <col min="10" max="11" width="11.140625" style="39" bestFit="1" customWidth="1"/>
    <col min="12" max="16384" width="9.140625" style="39" customWidth="1"/>
  </cols>
  <sheetData>
    <row r="1" spans="1:11" ht="12.75" customHeight="1">
      <c r="A1" s="178" t="s">
        <v>31</v>
      </c>
      <c r="B1" s="178"/>
      <c r="C1" s="178"/>
      <c r="D1" s="178"/>
      <c r="E1" s="178"/>
      <c r="F1" s="178"/>
      <c r="G1" s="178"/>
      <c r="H1" s="178"/>
      <c r="I1" s="178"/>
      <c r="J1" s="178"/>
      <c r="K1" s="178"/>
    </row>
    <row r="2" spans="1:11" ht="12.75" customHeight="1">
      <c r="A2" s="179" t="s">
        <v>304</v>
      </c>
      <c r="B2" s="179"/>
      <c r="C2" s="179"/>
      <c r="D2" s="179"/>
      <c r="E2" s="179"/>
      <c r="F2" s="179"/>
      <c r="G2" s="179"/>
      <c r="H2" s="179"/>
      <c r="I2" s="179"/>
      <c r="J2" s="179"/>
      <c r="K2" s="179"/>
    </row>
    <row r="3" spans="1:11" ht="12.75">
      <c r="A3" s="180" t="s">
        <v>296</v>
      </c>
      <c r="B3" s="181"/>
      <c r="C3" s="181"/>
      <c r="D3" s="181"/>
      <c r="E3" s="181"/>
      <c r="F3" s="181"/>
      <c r="G3" s="181"/>
      <c r="H3" s="181"/>
      <c r="I3" s="181"/>
      <c r="J3" s="181"/>
      <c r="K3" s="182"/>
    </row>
    <row r="4" spans="1:11" ht="24.75" thickBot="1">
      <c r="A4" s="183" t="s">
        <v>284</v>
      </c>
      <c r="B4" s="183"/>
      <c r="C4" s="183"/>
      <c r="D4" s="183"/>
      <c r="E4" s="183"/>
      <c r="F4" s="183"/>
      <c r="G4" s="183"/>
      <c r="H4" s="183"/>
      <c r="I4" s="81" t="s">
        <v>285</v>
      </c>
      <c r="J4" s="82" t="s">
        <v>278</v>
      </c>
      <c r="K4" s="82" t="s">
        <v>136</v>
      </c>
    </row>
    <row r="5" spans="1:11" ht="12.75">
      <c r="A5" s="168">
        <v>1</v>
      </c>
      <c r="B5" s="168"/>
      <c r="C5" s="168"/>
      <c r="D5" s="168"/>
      <c r="E5" s="168"/>
      <c r="F5" s="168"/>
      <c r="G5" s="168"/>
      <c r="H5" s="168"/>
      <c r="I5" s="84">
        <v>2</v>
      </c>
      <c r="J5" s="83" t="s">
        <v>3</v>
      </c>
      <c r="K5" s="83" t="s">
        <v>4</v>
      </c>
    </row>
    <row r="6" spans="1:11" ht="12.75">
      <c r="A6" s="169" t="s">
        <v>130</v>
      </c>
      <c r="B6" s="170"/>
      <c r="C6" s="170"/>
      <c r="D6" s="170"/>
      <c r="E6" s="170"/>
      <c r="F6" s="170"/>
      <c r="G6" s="170"/>
      <c r="H6" s="170"/>
      <c r="I6" s="170"/>
      <c r="J6" s="170"/>
      <c r="K6" s="171"/>
    </row>
    <row r="7" spans="1:11" ht="12.75">
      <c r="A7" s="172" t="s">
        <v>32</v>
      </c>
      <c r="B7" s="173"/>
      <c r="C7" s="173"/>
      <c r="D7" s="173"/>
      <c r="E7" s="173"/>
      <c r="F7" s="173"/>
      <c r="G7" s="173"/>
      <c r="H7" s="174"/>
      <c r="I7" s="3">
        <v>1</v>
      </c>
      <c r="J7" s="5"/>
      <c r="K7" s="5"/>
    </row>
    <row r="8" spans="1:11" ht="12.75">
      <c r="A8" s="175" t="s">
        <v>33</v>
      </c>
      <c r="B8" s="176"/>
      <c r="C8" s="176"/>
      <c r="D8" s="176"/>
      <c r="E8" s="176"/>
      <c r="F8" s="176"/>
      <c r="G8" s="176"/>
      <c r="H8" s="177"/>
      <c r="I8" s="1">
        <v>2</v>
      </c>
      <c r="J8" s="101">
        <v>340465342</v>
      </c>
      <c r="K8" s="101">
        <v>289963075</v>
      </c>
    </row>
    <row r="9" spans="1:11" ht="12.75">
      <c r="A9" s="184" t="s">
        <v>34</v>
      </c>
      <c r="B9" s="185"/>
      <c r="C9" s="185"/>
      <c r="D9" s="185"/>
      <c r="E9" s="185"/>
      <c r="F9" s="185"/>
      <c r="G9" s="185"/>
      <c r="H9" s="186"/>
      <c r="I9" s="1">
        <v>3</v>
      </c>
      <c r="J9" s="101">
        <v>999573</v>
      </c>
      <c r="K9" s="101">
        <v>2723275</v>
      </c>
    </row>
    <row r="10" spans="1:11" ht="12.75">
      <c r="A10" s="184" t="s">
        <v>35</v>
      </c>
      <c r="B10" s="185"/>
      <c r="C10" s="185"/>
      <c r="D10" s="185"/>
      <c r="E10" s="185"/>
      <c r="F10" s="185"/>
      <c r="G10" s="185"/>
      <c r="H10" s="186"/>
      <c r="I10" s="1">
        <v>4</v>
      </c>
      <c r="J10" s="6"/>
      <c r="K10" s="6"/>
    </row>
    <row r="11" spans="1:11" ht="12.75">
      <c r="A11" s="184" t="s">
        <v>36</v>
      </c>
      <c r="B11" s="185"/>
      <c r="C11" s="185"/>
      <c r="D11" s="185"/>
      <c r="E11" s="185"/>
      <c r="F11" s="185"/>
      <c r="G11" s="185"/>
      <c r="H11" s="186"/>
      <c r="I11" s="1">
        <v>5</v>
      </c>
      <c r="J11" s="6"/>
      <c r="K11" s="6"/>
    </row>
    <row r="12" spans="1:11" ht="12.75">
      <c r="A12" s="184" t="s">
        <v>0</v>
      </c>
      <c r="B12" s="185"/>
      <c r="C12" s="185"/>
      <c r="D12" s="185"/>
      <c r="E12" s="185"/>
      <c r="F12" s="185"/>
      <c r="G12" s="185"/>
      <c r="H12" s="186"/>
      <c r="I12" s="1">
        <v>6</v>
      </c>
      <c r="J12" s="6"/>
      <c r="K12" s="6"/>
    </row>
    <row r="13" spans="1:11" ht="12.75">
      <c r="A13" s="184" t="s">
        <v>37</v>
      </c>
      <c r="B13" s="185"/>
      <c r="C13" s="185"/>
      <c r="D13" s="185"/>
      <c r="E13" s="185"/>
      <c r="F13" s="185"/>
      <c r="G13" s="185"/>
      <c r="H13" s="186"/>
      <c r="I13" s="1">
        <v>7</v>
      </c>
      <c r="J13" s="6"/>
      <c r="K13" s="6">
        <v>19867</v>
      </c>
    </row>
    <row r="14" spans="1:11" ht="12.75">
      <c r="A14" s="184" t="s">
        <v>38</v>
      </c>
      <c r="B14" s="185"/>
      <c r="C14" s="185"/>
      <c r="D14" s="185"/>
      <c r="E14" s="185"/>
      <c r="F14" s="185"/>
      <c r="G14" s="185"/>
      <c r="H14" s="186"/>
      <c r="I14" s="1">
        <v>8</v>
      </c>
      <c r="J14" s="6"/>
      <c r="K14" s="6">
        <v>1904693</v>
      </c>
    </row>
    <row r="15" spans="1:11" ht="12.75">
      <c r="A15" s="184" t="s">
        <v>39</v>
      </c>
      <c r="B15" s="185"/>
      <c r="C15" s="185"/>
      <c r="D15" s="185"/>
      <c r="E15" s="185"/>
      <c r="F15" s="185"/>
      <c r="G15" s="185"/>
      <c r="H15" s="186"/>
      <c r="I15" s="1">
        <v>9</v>
      </c>
      <c r="J15" s="6">
        <v>999573</v>
      </c>
      <c r="K15" s="6">
        <v>798715</v>
      </c>
    </row>
    <row r="16" spans="1:11" ht="12.75">
      <c r="A16" s="184" t="s">
        <v>40</v>
      </c>
      <c r="B16" s="185"/>
      <c r="C16" s="185"/>
      <c r="D16" s="185"/>
      <c r="E16" s="185"/>
      <c r="F16" s="185"/>
      <c r="G16" s="185"/>
      <c r="H16" s="186"/>
      <c r="I16" s="1">
        <v>10</v>
      </c>
      <c r="J16" s="101">
        <v>274517729</v>
      </c>
      <c r="K16" s="101">
        <v>275767013</v>
      </c>
    </row>
    <row r="17" spans="1:11" ht="12.75">
      <c r="A17" s="184" t="s">
        <v>41</v>
      </c>
      <c r="B17" s="185"/>
      <c r="C17" s="185"/>
      <c r="D17" s="185"/>
      <c r="E17" s="185"/>
      <c r="F17" s="185"/>
      <c r="G17" s="185"/>
      <c r="H17" s="186"/>
      <c r="I17" s="1">
        <v>11</v>
      </c>
      <c r="J17" s="6">
        <v>2138881</v>
      </c>
      <c r="K17" s="6">
        <v>2138881</v>
      </c>
    </row>
    <row r="18" spans="1:11" ht="12.75">
      <c r="A18" s="184" t="s">
        <v>42</v>
      </c>
      <c r="B18" s="185"/>
      <c r="C18" s="185"/>
      <c r="D18" s="185"/>
      <c r="E18" s="185"/>
      <c r="F18" s="185"/>
      <c r="G18" s="185"/>
      <c r="H18" s="186"/>
      <c r="I18" s="1">
        <v>12</v>
      </c>
      <c r="J18" s="6">
        <v>8512501</v>
      </c>
      <c r="K18" s="6">
        <v>8425937</v>
      </c>
    </row>
    <row r="19" spans="1:11" ht="12.75">
      <c r="A19" s="184" t="s">
        <v>43</v>
      </c>
      <c r="B19" s="185"/>
      <c r="C19" s="185"/>
      <c r="D19" s="185"/>
      <c r="E19" s="185"/>
      <c r="F19" s="185"/>
      <c r="G19" s="185"/>
      <c r="H19" s="186"/>
      <c r="I19" s="1">
        <v>13</v>
      </c>
      <c r="J19" s="6">
        <v>50680813</v>
      </c>
      <c r="K19" s="6">
        <v>49474873</v>
      </c>
    </row>
    <row r="20" spans="1:11" ht="12.75">
      <c r="A20" s="184" t="s">
        <v>44</v>
      </c>
      <c r="B20" s="185"/>
      <c r="C20" s="185"/>
      <c r="D20" s="185"/>
      <c r="E20" s="185"/>
      <c r="F20" s="185"/>
      <c r="G20" s="185"/>
      <c r="H20" s="186"/>
      <c r="I20" s="1">
        <v>14</v>
      </c>
      <c r="J20" s="6">
        <v>8559323</v>
      </c>
      <c r="K20" s="6">
        <v>9269463</v>
      </c>
    </row>
    <row r="21" spans="1:11" ht="12.75">
      <c r="A21" s="184" t="s">
        <v>45</v>
      </c>
      <c r="B21" s="185"/>
      <c r="C21" s="185"/>
      <c r="D21" s="185"/>
      <c r="E21" s="185"/>
      <c r="F21" s="185"/>
      <c r="G21" s="185"/>
      <c r="H21" s="186"/>
      <c r="I21" s="1">
        <v>15</v>
      </c>
      <c r="J21" s="6"/>
      <c r="K21" s="6"/>
    </row>
    <row r="22" spans="1:11" ht="12.75">
      <c r="A22" s="184" t="s">
        <v>46</v>
      </c>
      <c r="B22" s="185"/>
      <c r="C22" s="185"/>
      <c r="D22" s="185"/>
      <c r="E22" s="185"/>
      <c r="F22" s="185"/>
      <c r="G22" s="185"/>
      <c r="H22" s="186"/>
      <c r="I22" s="1">
        <v>16</v>
      </c>
      <c r="J22" s="6">
        <v>22498309</v>
      </c>
      <c r="K22" s="6">
        <v>22294127</v>
      </c>
    </row>
    <row r="23" spans="1:11" ht="12.75">
      <c r="A23" s="184" t="s">
        <v>47</v>
      </c>
      <c r="B23" s="185"/>
      <c r="C23" s="185"/>
      <c r="D23" s="185"/>
      <c r="E23" s="185"/>
      <c r="F23" s="185"/>
      <c r="G23" s="185"/>
      <c r="H23" s="186"/>
      <c r="I23" s="1">
        <v>17</v>
      </c>
      <c r="J23" s="6">
        <v>177453369</v>
      </c>
      <c r="K23" s="6">
        <v>179537228</v>
      </c>
    </row>
    <row r="24" spans="1:11" ht="12.75">
      <c r="A24" s="184" t="s">
        <v>48</v>
      </c>
      <c r="B24" s="185"/>
      <c r="C24" s="185"/>
      <c r="D24" s="185"/>
      <c r="E24" s="185"/>
      <c r="F24" s="185"/>
      <c r="G24" s="185"/>
      <c r="H24" s="186"/>
      <c r="I24" s="1">
        <v>18</v>
      </c>
      <c r="J24" s="6"/>
      <c r="K24" s="6"/>
    </row>
    <row r="25" spans="1:11" ht="12.75">
      <c r="A25" s="184" t="s">
        <v>49</v>
      </c>
      <c r="B25" s="185"/>
      <c r="C25" s="185"/>
      <c r="D25" s="185"/>
      <c r="E25" s="185"/>
      <c r="F25" s="185"/>
      <c r="G25" s="185"/>
      <c r="H25" s="186"/>
      <c r="I25" s="1">
        <v>19</v>
      </c>
      <c r="J25" s="6">
        <v>4674533</v>
      </c>
      <c r="K25" s="6">
        <v>4626504</v>
      </c>
    </row>
    <row r="26" spans="1:11" ht="12.75">
      <c r="A26" s="184" t="s">
        <v>50</v>
      </c>
      <c r="B26" s="185"/>
      <c r="C26" s="185"/>
      <c r="D26" s="185"/>
      <c r="E26" s="185"/>
      <c r="F26" s="185"/>
      <c r="G26" s="185"/>
      <c r="H26" s="186"/>
      <c r="I26" s="1">
        <v>20</v>
      </c>
      <c r="J26" s="101">
        <v>61056692</v>
      </c>
      <c r="K26" s="101">
        <v>7581439</v>
      </c>
    </row>
    <row r="27" spans="1:11" ht="12.75">
      <c r="A27" s="184" t="s">
        <v>51</v>
      </c>
      <c r="B27" s="185"/>
      <c r="C27" s="185"/>
      <c r="D27" s="185"/>
      <c r="E27" s="185"/>
      <c r="F27" s="185"/>
      <c r="G27" s="185"/>
      <c r="H27" s="186"/>
      <c r="I27" s="1">
        <v>21</v>
      </c>
      <c r="J27" s="6">
        <v>7501939</v>
      </c>
      <c r="K27" s="6">
        <v>7501939</v>
      </c>
    </row>
    <row r="28" spans="1:11" ht="12.75">
      <c r="A28" s="184" t="s">
        <v>52</v>
      </c>
      <c r="B28" s="185"/>
      <c r="C28" s="185"/>
      <c r="D28" s="185"/>
      <c r="E28" s="185"/>
      <c r="F28" s="185"/>
      <c r="G28" s="185"/>
      <c r="H28" s="186"/>
      <c r="I28" s="1">
        <v>22</v>
      </c>
      <c r="J28" s="6"/>
      <c r="K28" s="6"/>
    </row>
    <row r="29" spans="1:11" ht="12.75">
      <c r="A29" s="184" t="s">
        <v>53</v>
      </c>
      <c r="B29" s="185"/>
      <c r="C29" s="185"/>
      <c r="D29" s="185"/>
      <c r="E29" s="185"/>
      <c r="F29" s="185"/>
      <c r="G29" s="185"/>
      <c r="H29" s="186"/>
      <c r="I29" s="1">
        <v>23</v>
      </c>
      <c r="J29" s="6">
        <v>79500</v>
      </c>
      <c r="K29" s="6">
        <v>79500</v>
      </c>
    </row>
    <row r="30" spans="1:11" ht="12.75">
      <c r="A30" s="184" t="s">
        <v>54</v>
      </c>
      <c r="B30" s="185"/>
      <c r="C30" s="185"/>
      <c r="D30" s="185"/>
      <c r="E30" s="185"/>
      <c r="F30" s="185"/>
      <c r="G30" s="185"/>
      <c r="H30" s="186"/>
      <c r="I30" s="1">
        <v>24</v>
      </c>
      <c r="J30" s="6"/>
      <c r="K30" s="6"/>
    </row>
    <row r="31" spans="1:11" ht="12.75">
      <c r="A31" s="184" t="s">
        <v>55</v>
      </c>
      <c r="B31" s="185"/>
      <c r="C31" s="185"/>
      <c r="D31" s="185"/>
      <c r="E31" s="185"/>
      <c r="F31" s="185"/>
      <c r="G31" s="185"/>
      <c r="H31" s="186"/>
      <c r="I31" s="1">
        <v>25</v>
      </c>
      <c r="J31" s="6"/>
      <c r="K31" s="6"/>
    </row>
    <row r="32" spans="1:11" ht="12.75">
      <c r="A32" s="184" t="s">
        <v>56</v>
      </c>
      <c r="B32" s="185"/>
      <c r="C32" s="185"/>
      <c r="D32" s="185"/>
      <c r="E32" s="185"/>
      <c r="F32" s="185"/>
      <c r="G32" s="185"/>
      <c r="H32" s="186"/>
      <c r="I32" s="1">
        <v>26</v>
      </c>
      <c r="J32" s="6">
        <v>53475253</v>
      </c>
      <c r="K32" s="6"/>
    </row>
    <row r="33" spans="1:11" ht="12.75">
      <c r="A33" s="184" t="s">
        <v>57</v>
      </c>
      <c r="B33" s="185"/>
      <c r="C33" s="185"/>
      <c r="D33" s="185"/>
      <c r="E33" s="185"/>
      <c r="F33" s="185"/>
      <c r="G33" s="185"/>
      <c r="H33" s="186"/>
      <c r="I33" s="1">
        <v>27</v>
      </c>
      <c r="J33" s="6"/>
      <c r="K33" s="6"/>
    </row>
    <row r="34" spans="1:11" ht="12.75">
      <c r="A34" s="184" t="s">
        <v>58</v>
      </c>
      <c r="B34" s="185"/>
      <c r="C34" s="185"/>
      <c r="D34" s="185"/>
      <c r="E34" s="185"/>
      <c r="F34" s="185"/>
      <c r="G34" s="185"/>
      <c r="H34" s="186"/>
      <c r="I34" s="1">
        <v>28</v>
      </c>
      <c r="J34" s="6"/>
      <c r="K34" s="6"/>
    </row>
    <row r="35" spans="1:11" ht="12.75">
      <c r="A35" s="184" t="s">
        <v>59</v>
      </c>
      <c r="B35" s="185"/>
      <c r="C35" s="185"/>
      <c r="D35" s="185"/>
      <c r="E35" s="185"/>
      <c r="F35" s="185"/>
      <c r="G35" s="185"/>
      <c r="H35" s="186"/>
      <c r="I35" s="1">
        <v>29</v>
      </c>
      <c r="J35" s="101">
        <v>1996062</v>
      </c>
      <c r="K35" s="101">
        <v>1996062</v>
      </c>
    </row>
    <row r="36" spans="1:11" ht="12.75">
      <c r="A36" s="184" t="s">
        <v>60</v>
      </c>
      <c r="B36" s="185"/>
      <c r="C36" s="185"/>
      <c r="D36" s="185"/>
      <c r="E36" s="185"/>
      <c r="F36" s="185"/>
      <c r="G36" s="185"/>
      <c r="H36" s="186"/>
      <c r="I36" s="1">
        <v>30</v>
      </c>
      <c r="J36" s="6"/>
      <c r="K36" s="6"/>
    </row>
    <row r="37" spans="1:11" ht="12.75">
      <c r="A37" s="184" t="s">
        <v>61</v>
      </c>
      <c r="B37" s="185"/>
      <c r="C37" s="185"/>
      <c r="D37" s="185"/>
      <c r="E37" s="185"/>
      <c r="F37" s="185"/>
      <c r="G37" s="185"/>
      <c r="H37" s="186"/>
      <c r="I37" s="1">
        <v>31</v>
      </c>
      <c r="J37" s="6">
        <v>1996062</v>
      </c>
      <c r="K37" s="6">
        <v>1996062</v>
      </c>
    </row>
    <row r="38" spans="1:11" ht="12.75">
      <c r="A38" s="184" t="s">
        <v>62</v>
      </c>
      <c r="B38" s="185"/>
      <c r="C38" s="185"/>
      <c r="D38" s="185"/>
      <c r="E38" s="185"/>
      <c r="F38" s="185"/>
      <c r="G38" s="185"/>
      <c r="H38" s="186"/>
      <c r="I38" s="1">
        <v>32</v>
      </c>
      <c r="J38" s="6"/>
      <c r="K38" s="6"/>
    </row>
    <row r="39" spans="1:11" ht="12.75">
      <c r="A39" s="184" t="s">
        <v>63</v>
      </c>
      <c r="B39" s="185"/>
      <c r="C39" s="185"/>
      <c r="D39" s="185"/>
      <c r="E39" s="185"/>
      <c r="F39" s="185"/>
      <c r="G39" s="185"/>
      <c r="H39" s="186"/>
      <c r="I39" s="1">
        <v>33</v>
      </c>
      <c r="J39" s="6">
        <v>1895286</v>
      </c>
      <c r="K39" s="6">
        <v>1895286</v>
      </c>
    </row>
    <row r="40" spans="1:11" ht="12.75">
      <c r="A40" s="175" t="s">
        <v>64</v>
      </c>
      <c r="B40" s="176"/>
      <c r="C40" s="176"/>
      <c r="D40" s="176"/>
      <c r="E40" s="176"/>
      <c r="F40" s="176"/>
      <c r="G40" s="176"/>
      <c r="H40" s="177"/>
      <c r="I40" s="1">
        <v>34</v>
      </c>
      <c r="J40" s="101">
        <v>225040245</v>
      </c>
      <c r="K40" s="101">
        <v>269257746</v>
      </c>
    </row>
    <row r="41" spans="1:11" ht="12.75">
      <c r="A41" s="184" t="s">
        <v>65</v>
      </c>
      <c r="B41" s="185"/>
      <c r="C41" s="185"/>
      <c r="D41" s="185"/>
      <c r="E41" s="185"/>
      <c r="F41" s="185"/>
      <c r="G41" s="185"/>
      <c r="H41" s="186"/>
      <c r="I41" s="1">
        <v>35</v>
      </c>
      <c r="J41" s="101">
        <v>31431970</v>
      </c>
      <c r="K41" s="101">
        <v>31308448</v>
      </c>
    </row>
    <row r="42" spans="1:11" ht="12.75">
      <c r="A42" s="184" t="s">
        <v>66</v>
      </c>
      <c r="B42" s="185"/>
      <c r="C42" s="185"/>
      <c r="D42" s="185"/>
      <c r="E42" s="185"/>
      <c r="F42" s="185"/>
      <c r="G42" s="185"/>
      <c r="H42" s="186"/>
      <c r="I42" s="1">
        <v>36</v>
      </c>
      <c r="J42" s="6">
        <v>2755348</v>
      </c>
      <c r="K42" s="6">
        <v>3115145</v>
      </c>
    </row>
    <row r="43" spans="1:11" ht="12.75">
      <c r="A43" s="184" t="s">
        <v>67</v>
      </c>
      <c r="B43" s="185"/>
      <c r="C43" s="185"/>
      <c r="D43" s="185"/>
      <c r="E43" s="185"/>
      <c r="F43" s="185"/>
      <c r="G43" s="185"/>
      <c r="H43" s="186"/>
      <c r="I43" s="1">
        <v>37</v>
      </c>
      <c r="J43" s="6"/>
      <c r="K43" s="6"/>
    </row>
    <row r="44" spans="1:11" ht="12.75">
      <c r="A44" s="184" t="s">
        <v>68</v>
      </c>
      <c r="B44" s="185"/>
      <c r="C44" s="185"/>
      <c r="D44" s="185"/>
      <c r="E44" s="185"/>
      <c r="F44" s="185"/>
      <c r="G44" s="185"/>
      <c r="H44" s="186"/>
      <c r="I44" s="1">
        <v>38</v>
      </c>
      <c r="J44" s="6"/>
      <c r="K44" s="6"/>
    </row>
    <row r="45" spans="1:11" ht="12.75">
      <c r="A45" s="184" t="s">
        <v>69</v>
      </c>
      <c r="B45" s="185"/>
      <c r="C45" s="185"/>
      <c r="D45" s="185"/>
      <c r="E45" s="185"/>
      <c r="F45" s="185"/>
      <c r="G45" s="185"/>
      <c r="H45" s="186"/>
      <c r="I45" s="1">
        <v>39</v>
      </c>
      <c r="J45" s="6">
        <v>28655457</v>
      </c>
      <c r="K45" s="6">
        <v>28038303</v>
      </c>
    </row>
    <row r="46" spans="1:11" ht="12.75">
      <c r="A46" s="184" t="s">
        <v>70</v>
      </c>
      <c r="B46" s="185"/>
      <c r="C46" s="185"/>
      <c r="D46" s="185"/>
      <c r="E46" s="185"/>
      <c r="F46" s="185"/>
      <c r="G46" s="185"/>
      <c r="H46" s="186"/>
      <c r="I46" s="1">
        <v>40</v>
      </c>
      <c r="J46" s="6">
        <v>21165</v>
      </c>
      <c r="K46" s="6">
        <v>155000</v>
      </c>
    </row>
    <row r="47" spans="1:11" ht="12.75">
      <c r="A47" s="184" t="s">
        <v>71</v>
      </c>
      <c r="B47" s="185"/>
      <c r="C47" s="185"/>
      <c r="D47" s="185"/>
      <c r="E47" s="185"/>
      <c r="F47" s="185"/>
      <c r="G47" s="185"/>
      <c r="H47" s="186"/>
      <c r="I47" s="1">
        <v>41</v>
      </c>
      <c r="J47" s="6"/>
      <c r="K47" s="6"/>
    </row>
    <row r="48" spans="1:11" ht="12.75">
      <c r="A48" s="184" t="s">
        <v>72</v>
      </c>
      <c r="B48" s="185"/>
      <c r="C48" s="185"/>
      <c r="D48" s="185"/>
      <c r="E48" s="185"/>
      <c r="F48" s="185"/>
      <c r="G48" s="185"/>
      <c r="H48" s="186"/>
      <c r="I48" s="1">
        <v>42</v>
      </c>
      <c r="J48" s="6"/>
      <c r="K48" s="6"/>
    </row>
    <row r="49" spans="1:11" ht="12.75">
      <c r="A49" s="184" t="s">
        <v>73</v>
      </c>
      <c r="B49" s="185"/>
      <c r="C49" s="185"/>
      <c r="D49" s="185"/>
      <c r="E49" s="185"/>
      <c r="F49" s="185"/>
      <c r="G49" s="185"/>
      <c r="H49" s="186"/>
      <c r="I49" s="1">
        <v>43</v>
      </c>
      <c r="J49" s="101">
        <v>73634279</v>
      </c>
      <c r="K49" s="101">
        <v>75413899</v>
      </c>
    </row>
    <row r="50" spans="1:11" ht="12.75">
      <c r="A50" s="184" t="s">
        <v>74</v>
      </c>
      <c r="B50" s="185"/>
      <c r="C50" s="185"/>
      <c r="D50" s="185"/>
      <c r="E50" s="185"/>
      <c r="F50" s="185"/>
      <c r="G50" s="185"/>
      <c r="H50" s="186"/>
      <c r="I50" s="1">
        <v>44</v>
      </c>
      <c r="J50" s="6">
        <v>1957518</v>
      </c>
      <c r="K50" s="6">
        <v>1607937</v>
      </c>
    </row>
    <row r="51" spans="1:11" ht="12.75">
      <c r="A51" s="184" t="s">
        <v>75</v>
      </c>
      <c r="B51" s="185"/>
      <c r="C51" s="185"/>
      <c r="D51" s="185"/>
      <c r="E51" s="185"/>
      <c r="F51" s="185"/>
      <c r="G51" s="185"/>
      <c r="H51" s="186"/>
      <c r="I51" s="1">
        <v>45</v>
      </c>
      <c r="J51" s="6">
        <v>67416010</v>
      </c>
      <c r="K51" s="6">
        <v>72168075</v>
      </c>
    </row>
    <row r="52" spans="1:11" ht="12.75">
      <c r="A52" s="184" t="s">
        <v>76</v>
      </c>
      <c r="B52" s="185"/>
      <c r="C52" s="185"/>
      <c r="D52" s="185"/>
      <c r="E52" s="185"/>
      <c r="F52" s="185"/>
      <c r="G52" s="185"/>
      <c r="H52" s="186"/>
      <c r="I52" s="1">
        <v>46</v>
      </c>
      <c r="J52" s="6"/>
      <c r="K52" s="6">
        <v>25808</v>
      </c>
    </row>
    <row r="53" spans="1:11" ht="12.75">
      <c r="A53" s="184" t="s">
        <v>77</v>
      </c>
      <c r="B53" s="185"/>
      <c r="C53" s="185"/>
      <c r="D53" s="185"/>
      <c r="E53" s="185"/>
      <c r="F53" s="185"/>
      <c r="G53" s="185"/>
      <c r="H53" s="186"/>
      <c r="I53" s="1">
        <v>47</v>
      </c>
      <c r="J53" s="6"/>
      <c r="K53" s="6">
        <v>7319</v>
      </c>
    </row>
    <row r="54" spans="1:11" ht="12.75">
      <c r="A54" s="184" t="s">
        <v>78</v>
      </c>
      <c r="B54" s="185"/>
      <c r="C54" s="185"/>
      <c r="D54" s="185"/>
      <c r="E54" s="185"/>
      <c r="F54" s="185"/>
      <c r="G54" s="185"/>
      <c r="H54" s="186"/>
      <c r="I54" s="1">
        <v>48</v>
      </c>
      <c r="J54" s="6">
        <v>1906790</v>
      </c>
      <c r="K54" s="6">
        <v>1381100</v>
      </c>
    </row>
    <row r="55" spans="1:11" ht="12.75">
      <c r="A55" s="184" t="s">
        <v>79</v>
      </c>
      <c r="B55" s="185"/>
      <c r="C55" s="185"/>
      <c r="D55" s="185"/>
      <c r="E55" s="185"/>
      <c r="F55" s="185"/>
      <c r="G55" s="185"/>
      <c r="H55" s="186"/>
      <c r="I55" s="1">
        <v>49</v>
      </c>
      <c r="J55" s="6">
        <v>2353961</v>
      </c>
      <c r="K55" s="6">
        <v>223660</v>
      </c>
    </row>
    <row r="56" spans="1:11" ht="12.75">
      <c r="A56" s="184" t="s">
        <v>80</v>
      </c>
      <c r="B56" s="185"/>
      <c r="C56" s="185"/>
      <c r="D56" s="185"/>
      <c r="E56" s="185"/>
      <c r="F56" s="185"/>
      <c r="G56" s="185"/>
      <c r="H56" s="186"/>
      <c r="I56" s="1">
        <v>50</v>
      </c>
      <c r="J56" s="101">
        <v>81496846</v>
      </c>
      <c r="K56" s="101">
        <v>1013245</v>
      </c>
    </row>
    <row r="57" spans="1:11" ht="12.75">
      <c r="A57" s="184" t="s">
        <v>81</v>
      </c>
      <c r="B57" s="185"/>
      <c r="C57" s="185"/>
      <c r="D57" s="185"/>
      <c r="E57" s="185"/>
      <c r="F57" s="185"/>
      <c r="G57" s="185"/>
      <c r="H57" s="186"/>
      <c r="I57" s="1">
        <v>51</v>
      </c>
      <c r="J57" s="6"/>
      <c r="K57" s="6"/>
    </row>
    <row r="58" spans="1:11" ht="12.75">
      <c r="A58" s="184" t="s">
        <v>82</v>
      </c>
      <c r="B58" s="185"/>
      <c r="C58" s="185"/>
      <c r="D58" s="185"/>
      <c r="E58" s="185"/>
      <c r="F58" s="185"/>
      <c r="G58" s="185"/>
      <c r="H58" s="186"/>
      <c r="I58" s="1">
        <v>52</v>
      </c>
      <c r="J58" s="6"/>
      <c r="K58" s="6"/>
    </row>
    <row r="59" spans="1:11" ht="12.75">
      <c r="A59" s="184" t="s">
        <v>83</v>
      </c>
      <c r="B59" s="185"/>
      <c r="C59" s="185"/>
      <c r="D59" s="185"/>
      <c r="E59" s="185"/>
      <c r="F59" s="185"/>
      <c r="G59" s="185"/>
      <c r="H59" s="186"/>
      <c r="I59" s="1">
        <v>53</v>
      </c>
      <c r="J59" s="6">
        <v>350875</v>
      </c>
      <c r="K59" s="6">
        <v>350875</v>
      </c>
    </row>
    <row r="60" spans="1:11" ht="12.75">
      <c r="A60" s="184" t="s">
        <v>54</v>
      </c>
      <c r="B60" s="185"/>
      <c r="C60" s="185"/>
      <c r="D60" s="185"/>
      <c r="E60" s="185"/>
      <c r="F60" s="185"/>
      <c r="G60" s="185"/>
      <c r="H60" s="186"/>
      <c r="I60" s="1">
        <v>54</v>
      </c>
      <c r="J60" s="6"/>
      <c r="K60" s="6"/>
    </row>
    <row r="61" spans="1:11" ht="12.75">
      <c r="A61" s="184" t="s">
        <v>55</v>
      </c>
      <c r="B61" s="185"/>
      <c r="C61" s="185"/>
      <c r="D61" s="185"/>
      <c r="E61" s="185"/>
      <c r="F61" s="185"/>
      <c r="G61" s="185"/>
      <c r="H61" s="186"/>
      <c r="I61" s="1">
        <v>55</v>
      </c>
      <c r="J61" s="6"/>
      <c r="K61" s="6"/>
    </row>
    <row r="62" spans="1:11" ht="12.75">
      <c r="A62" s="184" t="s">
        <v>84</v>
      </c>
      <c r="B62" s="185"/>
      <c r="C62" s="185"/>
      <c r="D62" s="185"/>
      <c r="E62" s="185"/>
      <c r="F62" s="185"/>
      <c r="G62" s="185"/>
      <c r="H62" s="186"/>
      <c r="I62" s="1">
        <v>56</v>
      </c>
      <c r="J62" s="6">
        <v>81145971</v>
      </c>
      <c r="K62" s="6">
        <v>662370</v>
      </c>
    </row>
    <row r="63" spans="1:11" ht="12.75">
      <c r="A63" s="184" t="s">
        <v>85</v>
      </c>
      <c r="B63" s="185"/>
      <c r="C63" s="185"/>
      <c r="D63" s="185"/>
      <c r="E63" s="185"/>
      <c r="F63" s="185"/>
      <c r="G63" s="185"/>
      <c r="H63" s="186"/>
      <c r="I63" s="1">
        <v>57</v>
      </c>
      <c r="J63" s="6"/>
      <c r="K63" s="6"/>
    </row>
    <row r="64" spans="1:11" ht="12.75">
      <c r="A64" s="184" t="s">
        <v>86</v>
      </c>
      <c r="B64" s="185"/>
      <c r="C64" s="185"/>
      <c r="D64" s="185"/>
      <c r="E64" s="185"/>
      <c r="F64" s="185"/>
      <c r="G64" s="185"/>
      <c r="H64" s="186"/>
      <c r="I64" s="1">
        <v>58</v>
      </c>
      <c r="J64" s="6">
        <v>38477150</v>
      </c>
      <c r="K64" s="6">
        <v>161522154</v>
      </c>
    </row>
    <row r="65" spans="1:11" ht="12.75">
      <c r="A65" s="175" t="s">
        <v>87</v>
      </c>
      <c r="B65" s="176"/>
      <c r="C65" s="176"/>
      <c r="D65" s="176"/>
      <c r="E65" s="176"/>
      <c r="F65" s="176"/>
      <c r="G65" s="176"/>
      <c r="H65" s="177"/>
      <c r="I65" s="1">
        <v>59</v>
      </c>
      <c r="J65" s="6"/>
      <c r="K65" s="6">
        <v>1210983</v>
      </c>
    </row>
    <row r="66" spans="1:11" ht="12.75">
      <c r="A66" s="175" t="s">
        <v>88</v>
      </c>
      <c r="B66" s="176"/>
      <c r="C66" s="176"/>
      <c r="D66" s="176"/>
      <c r="E66" s="176"/>
      <c r="F66" s="176"/>
      <c r="G66" s="176"/>
      <c r="H66" s="177"/>
      <c r="I66" s="1">
        <v>60</v>
      </c>
      <c r="J66" s="101">
        <v>565505587</v>
      </c>
      <c r="K66" s="101">
        <v>560431804</v>
      </c>
    </row>
    <row r="67" spans="1:11" ht="12.75">
      <c r="A67" s="187" t="s">
        <v>89</v>
      </c>
      <c r="B67" s="188"/>
      <c r="C67" s="188"/>
      <c r="D67" s="188"/>
      <c r="E67" s="188"/>
      <c r="F67" s="188"/>
      <c r="G67" s="188"/>
      <c r="H67" s="189"/>
      <c r="I67" s="4">
        <v>61</v>
      </c>
      <c r="J67" s="7"/>
      <c r="K67" s="7"/>
    </row>
    <row r="68" spans="1:11" ht="12.75">
      <c r="A68" s="190" t="s">
        <v>129</v>
      </c>
      <c r="B68" s="191"/>
      <c r="C68" s="191"/>
      <c r="D68" s="191"/>
      <c r="E68" s="191"/>
      <c r="F68" s="191"/>
      <c r="G68" s="191"/>
      <c r="H68" s="191"/>
      <c r="I68" s="191"/>
      <c r="J68" s="191"/>
      <c r="K68" s="192"/>
    </row>
    <row r="69" spans="1:11" ht="12.75">
      <c r="A69" s="172" t="s">
        <v>90</v>
      </c>
      <c r="B69" s="173"/>
      <c r="C69" s="173"/>
      <c r="D69" s="173"/>
      <c r="E69" s="173"/>
      <c r="F69" s="173"/>
      <c r="G69" s="173"/>
      <c r="H69" s="174"/>
      <c r="I69" s="3">
        <v>62</v>
      </c>
      <c r="J69" s="109">
        <v>407603471</v>
      </c>
      <c r="K69" s="109">
        <v>408460372</v>
      </c>
    </row>
    <row r="70" spans="1:11" ht="12.75">
      <c r="A70" s="184" t="s">
        <v>91</v>
      </c>
      <c r="B70" s="185"/>
      <c r="C70" s="185"/>
      <c r="D70" s="185"/>
      <c r="E70" s="185"/>
      <c r="F70" s="185"/>
      <c r="G70" s="185"/>
      <c r="H70" s="186"/>
      <c r="I70" s="1">
        <v>63</v>
      </c>
      <c r="J70" s="6">
        <v>169186800</v>
      </c>
      <c r="K70" s="6">
        <v>169186800</v>
      </c>
    </row>
    <row r="71" spans="1:11" ht="12.75">
      <c r="A71" s="184" t="s">
        <v>92</v>
      </c>
      <c r="B71" s="185"/>
      <c r="C71" s="185"/>
      <c r="D71" s="185"/>
      <c r="E71" s="185"/>
      <c r="F71" s="185"/>
      <c r="G71" s="185"/>
      <c r="H71" s="186"/>
      <c r="I71" s="1">
        <v>64</v>
      </c>
      <c r="J71" s="6">
        <v>88107087</v>
      </c>
      <c r="K71" s="6">
        <v>88107087</v>
      </c>
    </row>
    <row r="72" spans="1:11" ht="12.75">
      <c r="A72" s="184" t="s">
        <v>93</v>
      </c>
      <c r="B72" s="185"/>
      <c r="C72" s="185"/>
      <c r="D72" s="185"/>
      <c r="E72" s="185"/>
      <c r="F72" s="185"/>
      <c r="G72" s="185"/>
      <c r="H72" s="186"/>
      <c r="I72" s="1">
        <v>65</v>
      </c>
      <c r="J72" s="101">
        <v>39187369</v>
      </c>
      <c r="K72" s="101">
        <v>39187369</v>
      </c>
    </row>
    <row r="73" spans="1:11" ht="12.75">
      <c r="A73" s="184" t="s">
        <v>94</v>
      </c>
      <c r="B73" s="185"/>
      <c r="C73" s="185"/>
      <c r="D73" s="185"/>
      <c r="E73" s="185"/>
      <c r="F73" s="185"/>
      <c r="G73" s="185"/>
      <c r="H73" s="186"/>
      <c r="I73" s="1">
        <v>66</v>
      </c>
      <c r="J73" s="6">
        <v>8459340</v>
      </c>
      <c r="K73" s="6">
        <v>8459340</v>
      </c>
    </row>
    <row r="74" spans="1:11" ht="12.75">
      <c r="A74" s="184" t="s">
        <v>95</v>
      </c>
      <c r="B74" s="185"/>
      <c r="C74" s="185"/>
      <c r="D74" s="185"/>
      <c r="E74" s="185"/>
      <c r="F74" s="185"/>
      <c r="G74" s="185"/>
      <c r="H74" s="186"/>
      <c r="I74" s="1">
        <v>67</v>
      </c>
      <c r="J74" s="6">
        <v>8904560</v>
      </c>
      <c r="K74" s="6">
        <v>8904560</v>
      </c>
    </row>
    <row r="75" spans="1:11" ht="12.75">
      <c r="A75" s="184" t="s">
        <v>96</v>
      </c>
      <c r="B75" s="185"/>
      <c r="C75" s="185"/>
      <c r="D75" s="185"/>
      <c r="E75" s="185"/>
      <c r="F75" s="185"/>
      <c r="G75" s="185"/>
      <c r="H75" s="186"/>
      <c r="I75" s="1">
        <v>68</v>
      </c>
      <c r="J75" s="6">
        <v>1066317</v>
      </c>
      <c r="K75" s="6">
        <v>1066317</v>
      </c>
    </row>
    <row r="76" spans="1:11" ht="12.75">
      <c r="A76" s="184" t="s">
        <v>97</v>
      </c>
      <c r="B76" s="185"/>
      <c r="C76" s="185"/>
      <c r="D76" s="185"/>
      <c r="E76" s="185"/>
      <c r="F76" s="185"/>
      <c r="G76" s="185"/>
      <c r="H76" s="186"/>
      <c r="I76" s="1">
        <v>69</v>
      </c>
      <c r="J76" s="6"/>
      <c r="K76" s="6"/>
    </row>
    <row r="77" spans="1:11" ht="12.75">
      <c r="A77" s="184" t="s">
        <v>98</v>
      </c>
      <c r="B77" s="185"/>
      <c r="C77" s="185"/>
      <c r="D77" s="185"/>
      <c r="E77" s="185"/>
      <c r="F77" s="185"/>
      <c r="G77" s="185"/>
      <c r="H77" s="186"/>
      <c r="I77" s="1">
        <v>70</v>
      </c>
      <c r="J77" s="6">
        <v>22889786</v>
      </c>
      <c r="K77" s="6">
        <v>22889786</v>
      </c>
    </row>
    <row r="78" spans="1:11" ht="12.75">
      <c r="A78" s="184" t="s">
        <v>99</v>
      </c>
      <c r="B78" s="185"/>
      <c r="C78" s="185"/>
      <c r="D78" s="185"/>
      <c r="E78" s="185"/>
      <c r="F78" s="185"/>
      <c r="G78" s="185"/>
      <c r="H78" s="186"/>
      <c r="I78" s="1">
        <v>71</v>
      </c>
      <c r="J78" s="6"/>
      <c r="K78" s="6"/>
    </row>
    <row r="79" spans="1:11" ht="12.75">
      <c r="A79" s="184" t="s">
        <v>100</v>
      </c>
      <c r="B79" s="185"/>
      <c r="C79" s="185"/>
      <c r="D79" s="185"/>
      <c r="E79" s="185"/>
      <c r="F79" s="185"/>
      <c r="G79" s="185"/>
      <c r="H79" s="186"/>
      <c r="I79" s="1">
        <v>72</v>
      </c>
      <c r="J79" s="101">
        <v>110603727</v>
      </c>
      <c r="K79" s="101">
        <v>111122215</v>
      </c>
    </row>
    <row r="80" spans="1:11" ht="12.75">
      <c r="A80" s="193" t="s">
        <v>101</v>
      </c>
      <c r="B80" s="194"/>
      <c r="C80" s="194"/>
      <c r="D80" s="194"/>
      <c r="E80" s="194"/>
      <c r="F80" s="194"/>
      <c r="G80" s="194"/>
      <c r="H80" s="195"/>
      <c r="I80" s="1">
        <v>73</v>
      </c>
      <c r="J80" s="6">
        <v>110603727</v>
      </c>
      <c r="K80" s="6">
        <v>111122215</v>
      </c>
    </row>
    <row r="81" spans="1:11" ht="12.75">
      <c r="A81" s="193" t="s">
        <v>102</v>
      </c>
      <c r="B81" s="194"/>
      <c r="C81" s="194"/>
      <c r="D81" s="194"/>
      <c r="E81" s="194"/>
      <c r="F81" s="194"/>
      <c r="G81" s="194"/>
      <c r="H81" s="195"/>
      <c r="I81" s="1">
        <v>74</v>
      </c>
      <c r="J81" s="6"/>
      <c r="K81" s="6"/>
    </row>
    <row r="82" spans="1:11" ht="12.75">
      <c r="A82" s="184" t="s">
        <v>103</v>
      </c>
      <c r="B82" s="185"/>
      <c r="C82" s="185"/>
      <c r="D82" s="185"/>
      <c r="E82" s="185"/>
      <c r="F82" s="185"/>
      <c r="G82" s="185"/>
      <c r="H82" s="186"/>
      <c r="I82" s="1">
        <v>75</v>
      </c>
      <c r="J82" s="101">
        <v>518488</v>
      </c>
      <c r="K82" s="101">
        <v>856901</v>
      </c>
    </row>
    <row r="83" spans="1:11" ht="12.75">
      <c r="A83" s="193" t="s">
        <v>104</v>
      </c>
      <c r="B83" s="194"/>
      <c r="C83" s="194"/>
      <c r="D83" s="194"/>
      <c r="E83" s="194"/>
      <c r="F83" s="194"/>
      <c r="G83" s="194"/>
      <c r="H83" s="195"/>
      <c r="I83" s="1">
        <v>76</v>
      </c>
      <c r="J83" s="6">
        <v>518488</v>
      </c>
      <c r="K83" s="6">
        <v>856901</v>
      </c>
    </row>
    <row r="84" spans="1:11" ht="12.75">
      <c r="A84" s="193" t="s">
        <v>105</v>
      </c>
      <c r="B84" s="194"/>
      <c r="C84" s="194"/>
      <c r="D84" s="194"/>
      <c r="E84" s="194"/>
      <c r="F84" s="194"/>
      <c r="G84" s="194"/>
      <c r="H84" s="195"/>
      <c r="I84" s="1">
        <v>77</v>
      </c>
      <c r="J84" s="6"/>
      <c r="K84" s="6"/>
    </row>
    <row r="85" spans="1:11" ht="12.75">
      <c r="A85" s="184" t="s">
        <v>286</v>
      </c>
      <c r="B85" s="185"/>
      <c r="C85" s="185"/>
      <c r="D85" s="185"/>
      <c r="E85" s="185"/>
      <c r="F85" s="185"/>
      <c r="G85" s="185"/>
      <c r="H85" s="186"/>
      <c r="I85" s="1">
        <v>78</v>
      </c>
      <c r="J85" s="6"/>
      <c r="K85" s="6"/>
    </row>
    <row r="86" spans="1:11" ht="12.75">
      <c r="A86" s="175" t="s">
        <v>106</v>
      </c>
      <c r="B86" s="176"/>
      <c r="C86" s="176"/>
      <c r="D86" s="176"/>
      <c r="E86" s="176"/>
      <c r="F86" s="176"/>
      <c r="G86" s="176"/>
      <c r="H86" s="177"/>
      <c r="I86" s="1">
        <v>79</v>
      </c>
      <c r="J86" s="101">
        <v>2244578</v>
      </c>
      <c r="K86" s="101">
        <v>2244578</v>
      </c>
    </row>
    <row r="87" spans="1:11" ht="12.75">
      <c r="A87" s="184" t="s">
        <v>107</v>
      </c>
      <c r="B87" s="185"/>
      <c r="C87" s="185"/>
      <c r="D87" s="185"/>
      <c r="E87" s="185"/>
      <c r="F87" s="185"/>
      <c r="G87" s="185"/>
      <c r="H87" s="186"/>
      <c r="I87" s="1">
        <v>80</v>
      </c>
      <c r="J87" s="6">
        <v>1474391</v>
      </c>
      <c r="K87" s="6">
        <v>1474391</v>
      </c>
    </row>
    <row r="88" spans="1:11" ht="12.75">
      <c r="A88" s="184" t="s">
        <v>108</v>
      </c>
      <c r="B88" s="185"/>
      <c r="C88" s="185"/>
      <c r="D88" s="185"/>
      <c r="E88" s="185"/>
      <c r="F88" s="185"/>
      <c r="G88" s="185"/>
      <c r="H88" s="186"/>
      <c r="I88" s="1">
        <v>81</v>
      </c>
      <c r="J88" s="6"/>
      <c r="K88" s="6"/>
    </row>
    <row r="89" spans="1:11" ht="12.75">
      <c r="A89" s="184" t="s">
        <v>109</v>
      </c>
      <c r="B89" s="185"/>
      <c r="C89" s="185"/>
      <c r="D89" s="185"/>
      <c r="E89" s="185"/>
      <c r="F89" s="185"/>
      <c r="G89" s="185"/>
      <c r="H89" s="186"/>
      <c r="I89" s="1">
        <v>82</v>
      </c>
      <c r="J89" s="6">
        <v>770187</v>
      </c>
      <c r="K89" s="6">
        <v>770187</v>
      </c>
    </row>
    <row r="90" spans="1:11" ht="12.75">
      <c r="A90" s="175" t="s">
        <v>110</v>
      </c>
      <c r="B90" s="176"/>
      <c r="C90" s="176"/>
      <c r="D90" s="176"/>
      <c r="E90" s="176"/>
      <c r="F90" s="176"/>
      <c r="G90" s="176"/>
      <c r="H90" s="177"/>
      <c r="I90" s="1">
        <v>83</v>
      </c>
      <c r="J90" s="101">
        <v>100769809</v>
      </c>
      <c r="K90" s="101">
        <v>104648861</v>
      </c>
    </row>
    <row r="91" spans="1:11" ht="12.75">
      <c r="A91" s="184" t="s">
        <v>111</v>
      </c>
      <c r="B91" s="185"/>
      <c r="C91" s="185"/>
      <c r="D91" s="185"/>
      <c r="E91" s="185"/>
      <c r="F91" s="185"/>
      <c r="G91" s="185"/>
      <c r="H91" s="186"/>
      <c r="I91" s="1">
        <v>84</v>
      </c>
      <c r="J91" s="6"/>
      <c r="K91" s="6"/>
    </row>
    <row r="92" spans="1:11" ht="12.75">
      <c r="A92" s="184" t="s">
        <v>112</v>
      </c>
      <c r="B92" s="185"/>
      <c r="C92" s="185"/>
      <c r="D92" s="185"/>
      <c r="E92" s="185"/>
      <c r="F92" s="185"/>
      <c r="G92" s="185"/>
      <c r="H92" s="186"/>
      <c r="I92" s="1">
        <v>85</v>
      </c>
      <c r="J92" s="6"/>
      <c r="K92" s="6"/>
    </row>
    <row r="93" spans="1:11" ht="12.75">
      <c r="A93" s="184" t="s">
        <v>113</v>
      </c>
      <c r="B93" s="185"/>
      <c r="C93" s="185"/>
      <c r="D93" s="185"/>
      <c r="E93" s="185"/>
      <c r="F93" s="185"/>
      <c r="G93" s="185"/>
      <c r="H93" s="186"/>
      <c r="I93" s="1">
        <v>86</v>
      </c>
      <c r="J93" s="6">
        <v>99467312</v>
      </c>
      <c r="K93" s="6">
        <v>103346364</v>
      </c>
    </row>
    <row r="94" spans="1:11" ht="12.75">
      <c r="A94" s="184" t="s">
        <v>114</v>
      </c>
      <c r="B94" s="185"/>
      <c r="C94" s="185"/>
      <c r="D94" s="185"/>
      <c r="E94" s="185"/>
      <c r="F94" s="185"/>
      <c r="G94" s="185"/>
      <c r="H94" s="186"/>
      <c r="I94" s="1">
        <v>87</v>
      </c>
      <c r="J94" s="6"/>
      <c r="K94" s="6"/>
    </row>
    <row r="95" spans="1:11" ht="12.75">
      <c r="A95" s="184" t="s">
        <v>115</v>
      </c>
      <c r="B95" s="185"/>
      <c r="C95" s="185"/>
      <c r="D95" s="185"/>
      <c r="E95" s="185"/>
      <c r="F95" s="185"/>
      <c r="G95" s="185"/>
      <c r="H95" s="186"/>
      <c r="I95" s="1">
        <v>88</v>
      </c>
      <c r="J95" s="6"/>
      <c r="K95" s="6"/>
    </row>
    <row r="96" spans="1:11" ht="12.75">
      <c r="A96" s="184" t="s">
        <v>116</v>
      </c>
      <c r="B96" s="185"/>
      <c r="C96" s="185"/>
      <c r="D96" s="185"/>
      <c r="E96" s="185"/>
      <c r="F96" s="185"/>
      <c r="G96" s="185"/>
      <c r="H96" s="186"/>
      <c r="I96" s="1">
        <v>89</v>
      </c>
      <c r="J96" s="6"/>
      <c r="K96" s="6"/>
    </row>
    <row r="97" spans="1:11" ht="12.75">
      <c r="A97" s="184" t="s">
        <v>117</v>
      </c>
      <c r="B97" s="185"/>
      <c r="C97" s="185"/>
      <c r="D97" s="185"/>
      <c r="E97" s="185"/>
      <c r="F97" s="185"/>
      <c r="G97" s="185"/>
      <c r="H97" s="186"/>
      <c r="I97" s="1">
        <v>90</v>
      </c>
      <c r="J97" s="6"/>
      <c r="K97" s="6"/>
    </row>
    <row r="98" spans="1:11" ht="12.75">
      <c r="A98" s="184" t="s">
        <v>118</v>
      </c>
      <c r="B98" s="185"/>
      <c r="C98" s="185"/>
      <c r="D98" s="185"/>
      <c r="E98" s="185"/>
      <c r="F98" s="185"/>
      <c r="G98" s="185"/>
      <c r="H98" s="186"/>
      <c r="I98" s="1">
        <v>91</v>
      </c>
      <c r="J98" s="6">
        <v>1302497</v>
      </c>
      <c r="K98" s="6">
        <v>1302497</v>
      </c>
    </row>
    <row r="99" spans="1:11" ht="12.75">
      <c r="A99" s="184" t="s">
        <v>119</v>
      </c>
      <c r="B99" s="185"/>
      <c r="C99" s="185"/>
      <c r="D99" s="185"/>
      <c r="E99" s="185"/>
      <c r="F99" s="185"/>
      <c r="G99" s="185"/>
      <c r="H99" s="186"/>
      <c r="I99" s="1">
        <v>92</v>
      </c>
      <c r="J99" s="6"/>
      <c r="K99" s="6"/>
    </row>
    <row r="100" spans="1:11" ht="12.75">
      <c r="A100" s="175" t="s">
        <v>120</v>
      </c>
      <c r="B100" s="176"/>
      <c r="C100" s="176"/>
      <c r="D100" s="176"/>
      <c r="E100" s="176"/>
      <c r="F100" s="176"/>
      <c r="G100" s="176"/>
      <c r="H100" s="177"/>
      <c r="I100" s="1">
        <v>93</v>
      </c>
      <c r="J100" s="101">
        <v>54887729</v>
      </c>
      <c r="K100" s="101">
        <v>44468251</v>
      </c>
    </row>
    <row r="101" spans="1:11" ht="12.75">
      <c r="A101" s="184" t="s">
        <v>111</v>
      </c>
      <c r="B101" s="185"/>
      <c r="C101" s="185"/>
      <c r="D101" s="185"/>
      <c r="E101" s="185"/>
      <c r="F101" s="185"/>
      <c r="G101" s="185"/>
      <c r="H101" s="186"/>
      <c r="I101" s="1">
        <v>94</v>
      </c>
      <c r="J101" s="6">
        <v>2046190</v>
      </c>
      <c r="K101" s="6">
        <v>1671866</v>
      </c>
    </row>
    <row r="102" spans="1:11" ht="12.75">
      <c r="A102" s="184" t="s">
        <v>112</v>
      </c>
      <c r="B102" s="185"/>
      <c r="C102" s="185"/>
      <c r="D102" s="185"/>
      <c r="E102" s="185"/>
      <c r="F102" s="185"/>
      <c r="G102" s="185"/>
      <c r="H102" s="186"/>
      <c r="I102" s="1">
        <v>95</v>
      </c>
      <c r="J102" s="6"/>
      <c r="K102" s="6"/>
    </row>
    <row r="103" spans="1:11" ht="12.75">
      <c r="A103" s="184" t="s">
        <v>113</v>
      </c>
      <c r="B103" s="185"/>
      <c r="C103" s="185"/>
      <c r="D103" s="185"/>
      <c r="E103" s="185"/>
      <c r="F103" s="185"/>
      <c r="G103" s="185"/>
      <c r="H103" s="186"/>
      <c r="I103" s="1">
        <v>96</v>
      </c>
      <c r="J103" s="6">
        <v>8705113</v>
      </c>
      <c r="K103" s="6">
        <v>7458283</v>
      </c>
    </row>
    <row r="104" spans="1:11" ht="12.75">
      <c r="A104" s="184" t="s">
        <v>114</v>
      </c>
      <c r="B104" s="185"/>
      <c r="C104" s="185"/>
      <c r="D104" s="185"/>
      <c r="E104" s="185"/>
      <c r="F104" s="185"/>
      <c r="G104" s="185"/>
      <c r="H104" s="186"/>
      <c r="I104" s="1">
        <v>97</v>
      </c>
      <c r="J104" s="6"/>
      <c r="K104" s="6"/>
    </row>
    <row r="105" spans="1:11" ht="12.75">
      <c r="A105" s="184" t="s">
        <v>115</v>
      </c>
      <c r="B105" s="185"/>
      <c r="C105" s="185"/>
      <c r="D105" s="185"/>
      <c r="E105" s="185"/>
      <c r="F105" s="185"/>
      <c r="G105" s="185"/>
      <c r="H105" s="186"/>
      <c r="I105" s="1">
        <v>98</v>
      </c>
      <c r="J105" s="6">
        <v>37972062</v>
      </c>
      <c r="K105" s="110">
        <v>29272434</v>
      </c>
    </row>
    <row r="106" spans="1:11" ht="12.75">
      <c r="A106" s="184" t="s">
        <v>116</v>
      </c>
      <c r="B106" s="185"/>
      <c r="C106" s="185"/>
      <c r="D106" s="185"/>
      <c r="E106" s="185"/>
      <c r="F106" s="185"/>
      <c r="G106" s="185"/>
      <c r="H106" s="186"/>
      <c r="I106" s="1">
        <v>99</v>
      </c>
      <c r="J106" s="6"/>
      <c r="K106" s="6"/>
    </row>
    <row r="107" spans="1:11" ht="12.75">
      <c r="A107" s="184" t="s">
        <v>117</v>
      </c>
      <c r="B107" s="185"/>
      <c r="C107" s="185"/>
      <c r="D107" s="185"/>
      <c r="E107" s="185"/>
      <c r="F107" s="185"/>
      <c r="G107" s="185"/>
      <c r="H107" s="186"/>
      <c r="I107" s="1">
        <v>100</v>
      </c>
      <c r="J107" s="6">
        <v>1009642</v>
      </c>
      <c r="K107" s="6">
        <v>996730</v>
      </c>
    </row>
    <row r="108" spans="1:11" ht="12.75">
      <c r="A108" s="184" t="s">
        <v>121</v>
      </c>
      <c r="B108" s="185"/>
      <c r="C108" s="185"/>
      <c r="D108" s="185"/>
      <c r="E108" s="185"/>
      <c r="F108" s="185"/>
      <c r="G108" s="185"/>
      <c r="H108" s="186"/>
      <c r="I108" s="1">
        <v>101</v>
      </c>
      <c r="J108" s="6">
        <v>2866613</v>
      </c>
      <c r="K108" s="6">
        <v>2913620</v>
      </c>
    </row>
    <row r="109" spans="1:11" ht="12.75">
      <c r="A109" s="184" t="s">
        <v>122</v>
      </c>
      <c r="B109" s="185"/>
      <c r="C109" s="185"/>
      <c r="D109" s="185"/>
      <c r="E109" s="185"/>
      <c r="F109" s="185"/>
      <c r="G109" s="185"/>
      <c r="H109" s="186"/>
      <c r="I109" s="1">
        <v>102</v>
      </c>
      <c r="J109" s="6">
        <v>1680257</v>
      </c>
      <c r="K109" s="6">
        <v>1710966</v>
      </c>
    </row>
    <row r="110" spans="1:11" ht="12.75">
      <c r="A110" s="184" t="s">
        <v>123</v>
      </c>
      <c r="B110" s="185"/>
      <c r="C110" s="185"/>
      <c r="D110" s="185"/>
      <c r="E110" s="185"/>
      <c r="F110" s="185"/>
      <c r="G110" s="185"/>
      <c r="H110" s="186"/>
      <c r="I110" s="1">
        <v>103</v>
      </c>
      <c r="J110" s="6"/>
      <c r="K110" s="6"/>
    </row>
    <row r="111" spans="1:11" ht="12.75">
      <c r="A111" s="184" t="s">
        <v>124</v>
      </c>
      <c r="B111" s="185"/>
      <c r="C111" s="185"/>
      <c r="D111" s="185"/>
      <c r="E111" s="185"/>
      <c r="F111" s="185"/>
      <c r="G111" s="185"/>
      <c r="H111" s="186"/>
      <c r="I111" s="1">
        <v>104</v>
      </c>
      <c r="J111" s="6"/>
      <c r="K111" s="6"/>
    </row>
    <row r="112" spans="1:11" ht="12.75">
      <c r="A112" s="184" t="s">
        <v>125</v>
      </c>
      <c r="B112" s="185"/>
      <c r="C112" s="185"/>
      <c r="D112" s="185"/>
      <c r="E112" s="185"/>
      <c r="F112" s="185"/>
      <c r="G112" s="185"/>
      <c r="H112" s="186"/>
      <c r="I112" s="1">
        <v>105</v>
      </c>
      <c r="J112" s="6">
        <v>607852</v>
      </c>
      <c r="K112" s="6">
        <v>444352</v>
      </c>
    </row>
    <row r="113" spans="1:11" ht="12.75">
      <c r="A113" s="175" t="s">
        <v>126</v>
      </c>
      <c r="B113" s="176"/>
      <c r="C113" s="176"/>
      <c r="D113" s="176"/>
      <c r="E113" s="176"/>
      <c r="F113" s="176"/>
      <c r="G113" s="176"/>
      <c r="H113" s="177"/>
      <c r="I113" s="1">
        <v>106</v>
      </c>
      <c r="J113" s="6"/>
      <c r="K113" s="6">
        <v>609742</v>
      </c>
    </row>
    <row r="114" spans="1:11" ht="12.75">
      <c r="A114" s="175" t="s">
        <v>127</v>
      </c>
      <c r="B114" s="176"/>
      <c r="C114" s="176"/>
      <c r="D114" s="176"/>
      <c r="E114" s="176"/>
      <c r="F114" s="176"/>
      <c r="G114" s="176"/>
      <c r="H114" s="177"/>
      <c r="I114" s="1">
        <v>107</v>
      </c>
      <c r="J114" s="101">
        <v>565505587</v>
      </c>
      <c r="K114" s="101">
        <v>560431804</v>
      </c>
    </row>
    <row r="115" spans="1:11" ht="12.75">
      <c r="A115" s="198" t="s">
        <v>128</v>
      </c>
      <c r="B115" s="199"/>
      <c r="C115" s="199"/>
      <c r="D115" s="199"/>
      <c r="E115" s="199"/>
      <c r="F115" s="199"/>
      <c r="G115" s="199"/>
      <c r="H115" s="200"/>
      <c r="I115" s="2">
        <v>108</v>
      </c>
      <c r="J115" s="7"/>
      <c r="K115" s="7"/>
    </row>
    <row r="116" spans="1:11" ht="12.75">
      <c r="A116" s="190" t="s">
        <v>131</v>
      </c>
      <c r="B116" s="201"/>
      <c r="C116" s="201"/>
      <c r="D116" s="201"/>
      <c r="E116" s="201"/>
      <c r="F116" s="201"/>
      <c r="G116" s="201"/>
      <c r="H116" s="201"/>
      <c r="I116" s="202"/>
      <c r="J116" s="202"/>
      <c r="K116" s="203"/>
    </row>
    <row r="117" spans="1:11" ht="12.75">
      <c r="A117" s="172" t="s">
        <v>134</v>
      </c>
      <c r="B117" s="173"/>
      <c r="C117" s="173"/>
      <c r="D117" s="173"/>
      <c r="E117" s="173"/>
      <c r="F117" s="173"/>
      <c r="G117" s="173"/>
      <c r="H117" s="173"/>
      <c r="I117" s="204"/>
      <c r="J117" s="204"/>
      <c r="K117" s="205"/>
    </row>
    <row r="118" spans="1:11" ht="12.75">
      <c r="A118" s="184" t="s">
        <v>132</v>
      </c>
      <c r="B118" s="185"/>
      <c r="C118" s="185"/>
      <c r="D118" s="185"/>
      <c r="E118" s="185"/>
      <c r="F118" s="185"/>
      <c r="G118" s="185"/>
      <c r="H118" s="186"/>
      <c r="I118" s="1">
        <v>109</v>
      </c>
      <c r="J118" s="103">
        <v>0</v>
      </c>
      <c r="K118" s="103">
        <v>0</v>
      </c>
    </row>
    <row r="119" spans="1:11" ht="12.75">
      <c r="A119" s="206" t="s">
        <v>133</v>
      </c>
      <c r="B119" s="207"/>
      <c r="C119" s="207"/>
      <c r="D119" s="207"/>
      <c r="E119" s="207"/>
      <c r="F119" s="207"/>
      <c r="G119" s="207"/>
      <c r="H119" s="208"/>
      <c r="I119" s="4">
        <v>110</v>
      </c>
      <c r="J119" s="104"/>
      <c r="K119" s="104"/>
    </row>
    <row r="120" spans="1:11" ht="12.75">
      <c r="A120" s="209"/>
      <c r="B120" s="210"/>
      <c r="C120" s="210"/>
      <c r="D120" s="210"/>
      <c r="E120" s="210"/>
      <c r="F120" s="210"/>
      <c r="G120" s="210"/>
      <c r="H120" s="210"/>
      <c r="I120" s="210"/>
      <c r="J120" s="210"/>
      <c r="K120" s="210"/>
    </row>
    <row r="121" spans="1:11" ht="12.75">
      <c r="A121" s="196"/>
      <c r="B121" s="197"/>
      <c r="C121" s="197"/>
      <c r="D121" s="197"/>
      <c r="E121" s="197"/>
      <c r="F121" s="197"/>
      <c r="G121" s="197"/>
      <c r="H121" s="197"/>
      <c r="I121" s="197"/>
      <c r="J121" s="197"/>
      <c r="K121" s="197"/>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2">
    <dataValidation type="whole" operator="notEqual" allowBlank="1" showInputMessage="1" showErrorMessage="1" errorTitle="Pogrešan unos" error="Mogu se unijeti samo cjelobrojne vrijednosti." sqref="J118:K119">
      <formula1>999999999999</formula1>
    </dataValidation>
    <dataValidation allowBlank="1" sqref="J7:K67 J69:K115"/>
  </dataValidations>
  <printOptions/>
  <pageMargins left="0.7480314960629921" right="0.7480314960629921"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2"/>
  <sheetViews>
    <sheetView zoomScaleSheetLayoutView="110" zoomScalePageLayoutView="0" workbookViewId="0" topLeftCell="A1">
      <selection activeCell="A10" sqref="A10:H10"/>
    </sheetView>
  </sheetViews>
  <sheetFormatPr defaultColWidth="9.140625" defaultRowHeight="12.75"/>
  <cols>
    <col min="1" max="8" width="9.140625" style="39" customWidth="1"/>
    <col min="9" max="9" width="9.28125" style="39" bestFit="1" customWidth="1"/>
    <col min="10" max="10" width="13.28125" style="39" customWidth="1"/>
    <col min="11" max="11" width="11.8515625" style="40" customWidth="1"/>
    <col min="12" max="12" width="9.57421875" style="39" bestFit="1" customWidth="1"/>
    <col min="13" max="16384" width="9.140625" style="39" customWidth="1"/>
  </cols>
  <sheetData>
    <row r="1" spans="1:11" ht="12.75" customHeight="1">
      <c r="A1" s="226" t="s">
        <v>135</v>
      </c>
      <c r="B1" s="226"/>
      <c r="C1" s="226"/>
      <c r="D1" s="226"/>
      <c r="E1" s="226"/>
      <c r="F1" s="226"/>
      <c r="G1" s="226"/>
      <c r="H1" s="226"/>
      <c r="I1" s="226"/>
      <c r="J1" s="226"/>
      <c r="K1" s="226"/>
    </row>
    <row r="2" spans="1:11" ht="12.75" customHeight="1">
      <c r="A2" s="225" t="s">
        <v>303</v>
      </c>
      <c r="B2" s="225"/>
      <c r="C2" s="225"/>
      <c r="D2" s="225"/>
      <c r="E2" s="225"/>
      <c r="F2" s="225"/>
      <c r="G2" s="225"/>
      <c r="H2" s="225"/>
      <c r="I2" s="225"/>
      <c r="J2" s="225"/>
      <c r="K2" s="225"/>
    </row>
    <row r="3" spans="1:11" ht="12.75" customHeight="1" thickBot="1">
      <c r="A3" s="80"/>
      <c r="B3" s="80"/>
      <c r="C3" s="80"/>
      <c r="D3" s="80"/>
      <c r="E3" s="80"/>
      <c r="F3" s="80"/>
      <c r="G3" s="80"/>
      <c r="H3" s="80"/>
      <c r="I3" s="80"/>
      <c r="J3" s="80"/>
      <c r="K3" s="80"/>
    </row>
    <row r="4" spans="1:13" ht="12.75" customHeight="1" thickBot="1">
      <c r="A4" s="213" t="s">
        <v>297</v>
      </c>
      <c r="B4" s="214"/>
      <c r="C4" s="214"/>
      <c r="D4" s="214"/>
      <c r="E4" s="214"/>
      <c r="F4" s="214"/>
      <c r="G4" s="214"/>
      <c r="H4" s="214"/>
      <c r="I4" s="214"/>
      <c r="J4" s="214"/>
      <c r="K4" s="214"/>
      <c r="L4" s="214"/>
      <c r="M4" s="215"/>
    </row>
    <row r="5" spans="1:13" ht="24.75" thickBot="1">
      <c r="A5" s="183" t="s">
        <v>284</v>
      </c>
      <c r="B5" s="183"/>
      <c r="C5" s="183"/>
      <c r="D5" s="183"/>
      <c r="E5" s="183"/>
      <c r="F5" s="183"/>
      <c r="G5" s="183"/>
      <c r="H5" s="183"/>
      <c r="I5" s="81" t="s">
        <v>285</v>
      </c>
      <c r="J5" s="211" t="s">
        <v>278</v>
      </c>
      <c r="K5" s="212"/>
      <c r="L5" s="211" t="s">
        <v>136</v>
      </c>
      <c r="M5" s="212"/>
    </row>
    <row r="6" spans="1:13" ht="23.25" thickBot="1">
      <c r="A6" s="108"/>
      <c r="B6" s="108"/>
      <c r="C6" s="108"/>
      <c r="D6" s="108"/>
      <c r="E6" s="108"/>
      <c r="F6" s="108"/>
      <c r="G6" s="108"/>
      <c r="H6" s="108"/>
      <c r="I6" s="108"/>
      <c r="J6" s="107" t="s">
        <v>293</v>
      </c>
      <c r="K6" s="106" t="s">
        <v>294</v>
      </c>
      <c r="L6" s="105" t="s">
        <v>293</v>
      </c>
      <c r="M6" s="106" t="s">
        <v>294</v>
      </c>
    </row>
    <row r="7" spans="1:13" ht="12.75">
      <c r="A7" s="168">
        <v>1</v>
      </c>
      <c r="B7" s="168"/>
      <c r="C7" s="168"/>
      <c r="D7" s="168"/>
      <c r="E7" s="168"/>
      <c r="F7" s="168"/>
      <c r="G7" s="168"/>
      <c r="H7" s="168"/>
      <c r="I7" s="84">
        <v>2</v>
      </c>
      <c r="J7" s="107">
        <v>3</v>
      </c>
      <c r="K7" s="107">
        <v>4</v>
      </c>
      <c r="L7" s="107">
        <v>5</v>
      </c>
      <c r="M7" s="107">
        <v>6</v>
      </c>
    </row>
    <row r="8" spans="1:13" ht="12.75">
      <c r="A8" s="172" t="s">
        <v>137</v>
      </c>
      <c r="B8" s="173"/>
      <c r="C8" s="173"/>
      <c r="D8" s="173"/>
      <c r="E8" s="173"/>
      <c r="F8" s="173"/>
      <c r="G8" s="173"/>
      <c r="H8" s="174"/>
      <c r="I8" s="3">
        <v>111</v>
      </c>
      <c r="J8" s="109">
        <v>99963020</v>
      </c>
      <c r="K8" s="109">
        <v>40523585</v>
      </c>
      <c r="L8" s="109">
        <v>116844161</v>
      </c>
      <c r="M8" s="109">
        <v>91285805</v>
      </c>
    </row>
    <row r="9" spans="1:13" ht="12.75">
      <c r="A9" s="175" t="s">
        <v>138</v>
      </c>
      <c r="B9" s="176"/>
      <c r="C9" s="176"/>
      <c r="D9" s="176"/>
      <c r="E9" s="176"/>
      <c r="F9" s="176"/>
      <c r="G9" s="176"/>
      <c r="H9" s="177"/>
      <c r="I9" s="1">
        <v>112</v>
      </c>
      <c r="J9" s="6">
        <v>99277713</v>
      </c>
      <c r="K9" s="6">
        <v>40235669</v>
      </c>
      <c r="L9" s="6">
        <v>113874536</v>
      </c>
      <c r="M9" s="6">
        <v>91002583</v>
      </c>
    </row>
    <row r="10" spans="1:13" ht="12.75">
      <c r="A10" s="175" t="s">
        <v>139</v>
      </c>
      <c r="B10" s="176"/>
      <c r="C10" s="176"/>
      <c r="D10" s="176"/>
      <c r="E10" s="176"/>
      <c r="F10" s="176"/>
      <c r="G10" s="176"/>
      <c r="H10" s="177"/>
      <c r="I10" s="1">
        <v>113</v>
      </c>
      <c r="J10" s="6">
        <v>685307</v>
      </c>
      <c r="K10" s="6">
        <v>287916</v>
      </c>
      <c r="L10" s="6">
        <v>2969625</v>
      </c>
      <c r="M10" s="6">
        <v>283222</v>
      </c>
    </row>
    <row r="11" spans="1:13" ht="12.75">
      <c r="A11" s="175" t="s">
        <v>140</v>
      </c>
      <c r="B11" s="176"/>
      <c r="C11" s="176"/>
      <c r="D11" s="176"/>
      <c r="E11" s="176"/>
      <c r="F11" s="176"/>
      <c r="G11" s="176"/>
      <c r="H11" s="177"/>
      <c r="I11" s="1">
        <v>114</v>
      </c>
      <c r="J11" s="101">
        <v>97954766</v>
      </c>
      <c r="K11" s="101">
        <v>39858235</v>
      </c>
      <c r="L11" s="101">
        <v>114493759</v>
      </c>
      <c r="M11" s="101">
        <v>89734388</v>
      </c>
    </row>
    <row r="12" spans="1:13" ht="12.75">
      <c r="A12" s="175" t="s">
        <v>141</v>
      </c>
      <c r="B12" s="176"/>
      <c r="C12" s="176"/>
      <c r="D12" s="176"/>
      <c r="E12" s="176"/>
      <c r="F12" s="176"/>
      <c r="G12" s="176"/>
      <c r="H12" s="177"/>
      <c r="I12" s="1">
        <v>115</v>
      </c>
      <c r="J12" s="6"/>
      <c r="K12" s="6"/>
      <c r="L12" s="6"/>
      <c r="M12" s="6">
        <v>0</v>
      </c>
    </row>
    <row r="13" spans="1:13" ht="12.75">
      <c r="A13" s="175" t="s">
        <v>142</v>
      </c>
      <c r="B13" s="176"/>
      <c r="C13" s="176"/>
      <c r="D13" s="176"/>
      <c r="E13" s="176"/>
      <c r="F13" s="176"/>
      <c r="G13" s="176"/>
      <c r="H13" s="177"/>
      <c r="I13" s="1">
        <v>116</v>
      </c>
      <c r="J13" s="101">
        <v>65847290</v>
      </c>
      <c r="K13" s="101">
        <v>23351226</v>
      </c>
      <c r="L13" s="101">
        <v>76738572</v>
      </c>
      <c r="M13" s="101">
        <v>70015748</v>
      </c>
    </row>
    <row r="14" spans="1:13" ht="12.75">
      <c r="A14" s="184" t="s">
        <v>143</v>
      </c>
      <c r="B14" s="185"/>
      <c r="C14" s="185"/>
      <c r="D14" s="185"/>
      <c r="E14" s="185"/>
      <c r="F14" s="185"/>
      <c r="G14" s="185"/>
      <c r="H14" s="186"/>
      <c r="I14" s="1">
        <v>117</v>
      </c>
      <c r="J14" s="6">
        <v>5014088</v>
      </c>
      <c r="K14" s="6">
        <v>2397188</v>
      </c>
      <c r="L14" s="6">
        <v>6238138</v>
      </c>
      <c r="M14" s="6">
        <v>3138534</v>
      </c>
    </row>
    <row r="15" spans="1:13" ht="12.75">
      <c r="A15" s="184" t="s">
        <v>144</v>
      </c>
      <c r="B15" s="185"/>
      <c r="C15" s="185"/>
      <c r="D15" s="185"/>
      <c r="E15" s="185"/>
      <c r="F15" s="185"/>
      <c r="G15" s="185"/>
      <c r="H15" s="186"/>
      <c r="I15" s="1">
        <v>118</v>
      </c>
      <c r="J15" s="6">
        <v>48334975</v>
      </c>
      <c r="K15" s="6">
        <v>14396068</v>
      </c>
      <c r="L15" s="6">
        <v>61578007</v>
      </c>
      <c r="M15" s="6">
        <v>61578007</v>
      </c>
    </row>
    <row r="16" spans="1:13" ht="12.75">
      <c r="A16" s="184" t="s">
        <v>145</v>
      </c>
      <c r="B16" s="185"/>
      <c r="C16" s="185"/>
      <c r="D16" s="185"/>
      <c r="E16" s="185"/>
      <c r="F16" s="185"/>
      <c r="G16" s="185"/>
      <c r="H16" s="186"/>
      <c r="I16" s="1">
        <v>119</v>
      </c>
      <c r="J16" s="6">
        <v>12498227</v>
      </c>
      <c r="K16" s="6">
        <v>6557970</v>
      </c>
      <c r="L16" s="6">
        <v>8922427</v>
      </c>
      <c r="M16" s="6">
        <v>5299207</v>
      </c>
    </row>
    <row r="17" spans="1:13" ht="12.75">
      <c r="A17" s="175" t="s">
        <v>146</v>
      </c>
      <c r="B17" s="176"/>
      <c r="C17" s="176"/>
      <c r="D17" s="176"/>
      <c r="E17" s="176"/>
      <c r="F17" s="176"/>
      <c r="G17" s="176"/>
      <c r="H17" s="177"/>
      <c r="I17" s="1">
        <v>120</v>
      </c>
      <c r="J17" s="101">
        <v>23180449</v>
      </c>
      <c r="K17" s="101">
        <v>11735600</v>
      </c>
      <c r="L17" s="101">
        <v>26276418</v>
      </c>
      <c r="M17" s="6">
        <v>13588085</v>
      </c>
    </row>
    <row r="18" spans="1:13" ht="12.75">
      <c r="A18" s="184" t="s">
        <v>147</v>
      </c>
      <c r="B18" s="185"/>
      <c r="C18" s="185"/>
      <c r="D18" s="185"/>
      <c r="E18" s="185"/>
      <c r="F18" s="185"/>
      <c r="G18" s="185"/>
      <c r="H18" s="186"/>
      <c r="I18" s="1">
        <v>121</v>
      </c>
      <c r="J18" s="6">
        <v>14624256</v>
      </c>
      <c r="K18" s="6">
        <v>7387923</v>
      </c>
      <c r="L18" s="6">
        <v>16514203</v>
      </c>
      <c r="M18" s="6">
        <v>8497629</v>
      </c>
    </row>
    <row r="19" spans="1:13" ht="12.75">
      <c r="A19" s="184" t="s">
        <v>148</v>
      </c>
      <c r="B19" s="185"/>
      <c r="C19" s="185"/>
      <c r="D19" s="185"/>
      <c r="E19" s="185"/>
      <c r="F19" s="185"/>
      <c r="G19" s="185"/>
      <c r="H19" s="186"/>
      <c r="I19" s="1">
        <v>122</v>
      </c>
      <c r="J19" s="6">
        <v>5153644</v>
      </c>
      <c r="K19" s="6">
        <v>2625387</v>
      </c>
      <c r="L19" s="6">
        <v>5928809</v>
      </c>
      <c r="M19" s="6">
        <v>3112042</v>
      </c>
    </row>
    <row r="20" spans="1:13" ht="12.75">
      <c r="A20" s="184" t="s">
        <v>149</v>
      </c>
      <c r="B20" s="185"/>
      <c r="C20" s="185"/>
      <c r="D20" s="185"/>
      <c r="E20" s="185"/>
      <c r="F20" s="185"/>
      <c r="G20" s="185"/>
      <c r="H20" s="186"/>
      <c r="I20" s="1">
        <v>123</v>
      </c>
      <c r="J20" s="6">
        <v>3402549</v>
      </c>
      <c r="K20" s="6">
        <v>1722290</v>
      </c>
      <c r="L20" s="6">
        <v>3833406</v>
      </c>
      <c r="M20" s="6">
        <v>1978414</v>
      </c>
    </row>
    <row r="21" spans="1:13" ht="12.75">
      <c r="A21" s="175" t="s">
        <v>150</v>
      </c>
      <c r="B21" s="176"/>
      <c r="C21" s="176"/>
      <c r="D21" s="176"/>
      <c r="E21" s="176"/>
      <c r="F21" s="176"/>
      <c r="G21" s="176"/>
      <c r="H21" s="177"/>
      <c r="I21" s="1">
        <v>124</v>
      </c>
      <c r="J21" s="6">
        <v>4075326</v>
      </c>
      <c r="K21" s="6">
        <v>2047863</v>
      </c>
      <c r="L21" s="6">
        <v>3212346</v>
      </c>
      <c r="M21" s="6">
        <v>1578861</v>
      </c>
    </row>
    <row r="22" spans="1:13" ht="12.75">
      <c r="A22" s="175" t="s">
        <v>151</v>
      </c>
      <c r="B22" s="176"/>
      <c r="C22" s="176"/>
      <c r="D22" s="176"/>
      <c r="E22" s="176"/>
      <c r="F22" s="176"/>
      <c r="G22" s="176"/>
      <c r="H22" s="177"/>
      <c r="I22" s="1">
        <v>125</v>
      </c>
      <c r="J22" s="6">
        <v>4851701</v>
      </c>
      <c r="K22" s="6">
        <v>2723546</v>
      </c>
      <c r="L22" s="6">
        <v>8266423</v>
      </c>
      <c r="M22" s="6">
        <v>4551694</v>
      </c>
    </row>
    <row r="23" spans="1:13" ht="12.75">
      <c r="A23" s="175" t="s">
        <v>152</v>
      </c>
      <c r="B23" s="176"/>
      <c r="C23" s="176"/>
      <c r="D23" s="176"/>
      <c r="E23" s="176"/>
      <c r="F23" s="176"/>
      <c r="G23" s="176"/>
      <c r="H23" s="177"/>
      <c r="I23" s="1">
        <v>126</v>
      </c>
      <c r="J23" s="101">
        <v>0</v>
      </c>
      <c r="K23" s="101">
        <v>0</v>
      </c>
      <c r="L23" s="101">
        <v>0</v>
      </c>
      <c r="M23" s="101">
        <v>0</v>
      </c>
    </row>
    <row r="24" spans="1:13" ht="12.75">
      <c r="A24" s="184" t="s">
        <v>153</v>
      </c>
      <c r="B24" s="185"/>
      <c r="C24" s="185"/>
      <c r="D24" s="185"/>
      <c r="E24" s="185"/>
      <c r="F24" s="185"/>
      <c r="G24" s="185"/>
      <c r="H24" s="186"/>
      <c r="I24" s="1">
        <v>127</v>
      </c>
      <c r="J24" s="6"/>
      <c r="K24" s="6"/>
      <c r="L24" s="6"/>
      <c r="M24" s="6"/>
    </row>
    <row r="25" spans="1:13" ht="12.75">
      <c r="A25" s="184" t="s">
        <v>154</v>
      </c>
      <c r="B25" s="185"/>
      <c r="C25" s="185"/>
      <c r="D25" s="185"/>
      <c r="E25" s="185"/>
      <c r="F25" s="185"/>
      <c r="G25" s="185"/>
      <c r="H25" s="186"/>
      <c r="I25" s="1">
        <v>128</v>
      </c>
      <c r="J25" s="6"/>
      <c r="K25" s="6"/>
      <c r="L25" s="6"/>
      <c r="M25" s="6"/>
    </row>
    <row r="26" spans="1:13" ht="12.75">
      <c r="A26" s="175" t="s">
        <v>155</v>
      </c>
      <c r="B26" s="176"/>
      <c r="C26" s="176"/>
      <c r="D26" s="176"/>
      <c r="E26" s="176"/>
      <c r="F26" s="176"/>
      <c r="G26" s="176"/>
      <c r="H26" s="177"/>
      <c r="I26" s="1">
        <v>129</v>
      </c>
      <c r="J26" s="6"/>
      <c r="K26" s="6"/>
      <c r="L26" s="6"/>
      <c r="M26" s="6"/>
    </row>
    <row r="27" spans="1:13" ht="12.75">
      <c r="A27" s="175" t="s">
        <v>156</v>
      </c>
      <c r="B27" s="176"/>
      <c r="C27" s="176"/>
      <c r="D27" s="176"/>
      <c r="E27" s="176"/>
      <c r="F27" s="176"/>
      <c r="G27" s="176"/>
      <c r="H27" s="177"/>
      <c r="I27" s="1">
        <v>130</v>
      </c>
      <c r="J27" s="6"/>
      <c r="K27" s="6"/>
      <c r="L27" s="6"/>
      <c r="M27" s="6"/>
    </row>
    <row r="28" spans="1:13" ht="12.75">
      <c r="A28" s="175" t="s">
        <v>157</v>
      </c>
      <c r="B28" s="176"/>
      <c r="C28" s="176"/>
      <c r="D28" s="176"/>
      <c r="E28" s="176"/>
      <c r="F28" s="176"/>
      <c r="G28" s="176"/>
      <c r="H28" s="177"/>
      <c r="I28" s="1">
        <v>131</v>
      </c>
      <c r="J28" s="101">
        <v>0</v>
      </c>
      <c r="K28" s="101">
        <v>0</v>
      </c>
      <c r="L28" s="101">
        <v>0</v>
      </c>
      <c r="M28" s="101">
        <v>0</v>
      </c>
    </row>
    <row r="29" spans="1:13" ht="12.75">
      <c r="A29" s="175" t="s">
        <v>158</v>
      </c>
      <c r="B29" s="176"/>
      <c r="C29" s="176"/>
      <c r="D29" s="176"/>
      <c r="E29" s="176"/>
      <c r="F29" s="176"/>
      <c r="G29" s="176"/>
      <c r="H29" s="177"/>
      <c r="I29" s="1">
        <v>132</v>
      </c>
      <c r="J29" s="6"/>
      <c r="K29" s="6"/>
      <c r="L29" s="6"/>
      <c r="M29" s="6"/>
    </row>
    <row r="30" spans="1:13" ht="12.75">
      <c r="A30" s="175" t="s">
        <v>159</v>
      </c>
      <c r="B30" s="176"/>
      <c r="C30" s="176"/>
      <c r="D30" s="176"/>
      <c r="E30" s="176"/>
      <c r="F30" s="176"/>
      <c r="G30" s="176"/>
      <c r="H30" s="177"/>
      <c r="I30" s="1">
        <v>133</v>
      </c>
      <c r="J30" s="6"/>
      <c r="K30" s="6"/>
      <c r="L30" s="6"/>
      <c r="M30" s="6"/>
    </row>
    <row r="31" spans="1:13" ht="12.75">
      <c r="A31" s="175" t="s">
        <v>160</v>
      </c>
      <c r="B31" s="176"/>
      <c r="C31" s="176"/>
      <c r="D31" s="176"/>
      <c r="E31" s="176"/>
      <c r="F31" s="176"/>
      <c r="G31" s="176"/>
      <c r="H31" s="177"/>
      <c r="I31" s="1">
        <v>134</v>
      </c>
      <c r="J31" s="6"/>
      <c r="K31" s="6"/>
      <c r="L31" s="6"/>
      <c r="M31" s="6"/>
    </row>
    <row r="32" spans="1:13" ht="12.75">
      <c r="A32" s="175" t="s">
        <v>161</v>
      </c>
      <c r="B32" s="176"/>
      <c r="C32" s="176"/>
      <c r="D32" s="176"/>
      <c r="E32" s="176"/>
      <c r="F32" s="176"/>
      <c r="G32" s="176"/>
      <c r="H32" s="177"/>
      <c r="I32" s="1">
        <v>135</v>
      </c>
      <c r="J32" s="6"/>
      <c r="K32" s="6"/>
      <c r="L32" s="6"/>
      <c r="M32" s="6"/>
    </row>
    <row r="33" spans="1:13" ht="12.75">
      <c r="A33" s="175" t="s">
        <v>162</v>
      </c>
      <c r="B33" s="176"/>
      <c r="C33" s="176"/>
      <c r="D33" s="176"/>
      <c r="E33" s="176"/>
      <c r="F33" s="176"/>
      <c r="G33" s="176"/>
      <c r="H33" s="177"/>
      <c r="I33" s="1">
        <v>136</v>
      </c>
      <c r="J33" s="6"/>
      <c r="K33" s="6"/>
      <c r="L33" s="6"/>
      <c r="M33" s="6"/>
    </row>
    <row r="34" spans="1:13" ht="12.75">
      <c r="A34" s="175" t="s">
        <v>279</v>
      </c>
      <c r="B34" s="176"/>
      <c r="C34" s="176"/>
      <c r="D34" s="176"/>
      <c r="E34" s="176"/>
      <c r="F34" s="176"/>
      <c r="G34" s="176"/>
      <c r="H34" s="177"/>
      <c r="I34" s="1">
        <v>137</v>
      </c>
      <c r="J34" s="101">
        <v>1889495</v>
      </c>
      <c r="K34" s="101">
        <v>951424</v>
      </c>
      <c r="L34" s="101">
        <v>1493501</v>
      </c>
      <c r="M34" s="101">
        <v>1476947</v>
      </c>
    </row>
    <row r="35" spans="1:13" ht="12.75">
      <c r="A35" s="175" t="s">
        <v>163</v>
      </c>
      <c r="B35" s="176"/>
      <c r="C35" s="176"/>
      <c r="D35" s="176"/>
      <c r="E35" s="176"/>
      <c r="F35" s="176"/>
      <c r="G35" s="176"/>
      <c r="H35" s="177"/>
      <c r="I35" s="1">
        <v>138</v>
      </c>
      <c r="J35" s="6"/>
      <c r="K35" s="6"/>
      <c r="L35" s="6"/>
      <c r="M35" s="6"/>
    </row>
    <row r="36" spans="1:13" ht="12.75">
      <c r="A36" s="175" t="s">
        <v>164</v>
      </c>
      <c r="B36" s="176"/>
      <c r="C36" s="176"/>
      <c r="D36" s="176"/>
      <c r="E36" s="176"/>
      <c r="F36" s="176"/>
      <c r="G36" s="176"/>
      <c r="H36" s="177"/>
      <c r="I36" s="1">
        <v>139</v>
      </c>
      <c r="J36" s="6">
        <v>399691</v>
      </c>
      <c r="K36" s="6">
        <v>224746</v>
      </c>
      <c r="L36" s="6">
        <v>30501</v>
      </c>
      <c r="M36" s="6">
        <v>13947</v>
      </c>
    </row>
    <row r="37" spans="1:13" ht="12.75">
      <c r="A37" s="175" t="s">
        <v>165</v>
      </c>
      <c r="B37" s="176"/>
      <c r="C37" s="176"/>
      <c r="D37" s="176"/>
      <c r="E37" s="176"/>
      <c r="F37" s="176"/>
      <c r="G37" s="176"/>
      <c r="H37" s="177"/>
      <c r="I37" s="1">
        <v>140</v>
      </c>
      <c r="J37" s="6">
        <v>1489804</v>
      </c>
      <c r="K37" s="6">
        <v>726678</v>
      </c>
      <c r="L37" s="6">
        <v>1463000</v>
      </c>
      <c r="M37" s="6">
        <v>1463000</v>
      </c>
    </row>
    <row r="38" spans="1:13" ht="12.75">
      <c r="A38" s="175" t="s">
        <v>166</v>
      </c>
      <c r="B38" s="176"/>
      <c r="C38" s="176"/>
      <c r="D38" s="176"/>
      <c r="E38" s="176"/>
      <c r="F38" s="176"/>
      <c r="G38" s="176"/>
      <c r="H38" s="177"/>
      <c r="I38" s="1">
        <v>141</v>
      </c>
      <c r="J38" s="6"/>
      <c r="K38" s="6"/>
      <c r="L38" s="6"/>
      <c r="M38" s="6"/>
    </row>
    <row r="39" spans="1:13" ht="12.75">
      <c r="A39" s="175" t="s">
        <v>167</v>
      </c>
      <c r="B39" s="176"/>
      <c r="C39" s="176"/>
      <c r="D39" s="176"/>
      <c r="E39" s="176"/>
      <c r="F39" s="176"/>
      <c r="G39" s="176"/>
      <c r="H39" s="177"/>
      <c r="I39" s="1">
        <v>142</v>
      </c>
      <c r="J39" s="6"/>
      <c r="K39" s="6"/>
      <c r="L39" s="6"/>
      <c r="M39" s="6"/>
    </row>
    <row r="40" spans="1:13" ht="12.75">
      <c r="A40" s="175" t="s">
        <v>168</v>
      </c>
      <c r="B40" s="176"/>
      <c r="C40" s="176"/>
      <c r="D40" s="176"/>
      <c r="E40" s="176"/>
      <c r="F40" s="176"/>
      <c r="G40" s="176"/>
      <c r="H40" s="177"/>
      <c r="I40" s="1">
        <v>143</v>
      </c>
      <c r="J40" s="6"/>
      <c r="K40" s="6"/>
      <c r="L40" s="6"/>
      <c r="M40" s="6"/>
    </row>
    <row r="41" spans="1:13" ht="12.75">
      <c r="A41" s="175" t="s">
        <v>169</v>
      </c>
      <c r="B41" s="176"/>
      <c r="C41" s="176"/>
      <c r="D41" s="176"/>
      <c r="E41" s="176"/>
      <c r="F41" s="176"/>
      <c r="G41" s="176"/>
      <c r="H41" s="177"/>
      <c r="I41" s="1">
        <v>144</v>
      </c>
      <c r="J41" s="6"/>
      <c r="K41" s="6"/>
      <c r="L41" s="6"/>
      <c r="M41" s="6"/>
    </row>
    <row r="42" spans="1:13" ht="12.75">
      <c r="A42" s="175" t="s">
        <v>170</v>
      </c>
      <c r="B42" s="176"/>
      <c r="C42" s="176"/>
      <c r="D42" s="176"/>
      <c r="E42" s="176"/>
      <c r="F42" s="176"/>
      <c r="G42" s="176"/>
      <c r="H42" s="177"/>
      <c r="I42" s="1">
        <v>145</v>
      </c>
      <c r="J42" s="6"/>
      <c r="K42" s="6"/>
      <c r="L42" s="6"/>
      <c r="M42" s="6"/>
    </row>
    <row r="43" spans="1:13" ht="12.75">
      <c r="A43" s="175" t="s">
        <v>171</v>
      </c>
      <c r="B43" s="176"/>
      <c r="C43" s="176"/>
      <c r="D43" s="176"/>
      <c r="E43" s="176"/>
      <c r="F43" s="176"/>
      <c r="G43" s="176"/>
      <c r="H43" s="177"/>
      <c r="I43" s="1">
        <v>146</v>
      </c>
      <c r="J43" s="101">
        <v>99963020</v>
      </c>
      <c r="K43" s="101">
        <v>40523585</v>
      </c>
      <c r="L43" s="101">
        <v>116844161</v>
      </c>
      <c r="M43" s="111">
        <v>91285805</v>
      </c>
    </row>
    <row r="44" spans="1:13" ht="12.75">
      <c r="A44" s="175" t="s">
        <v>172</v>
      </c>
      <c r="B44" s="176"/>
      <c r="C44" s="176"/>
      <c r="D44" s="176"/>
      <c r="E44" s="176"/>
      <c r="F44" s="176"/>
      <c r="G44" s="176"/>
      <c r="H44" s="177"/>
      <c r="I44" s="1">
        <v>147</v>
      </c>
      <c r="J44" s="101">
        <v>99844261</v>
      </c>
      <c r="K44" s="101">
        <v>40809659</v>
      </c>
      <c r="L44" s="101">
        <v>115987260</v>
      </c>
      <c r="M44" s="101">
        <v>91211335</v>
      </c>
    </row>
    <row r="45" spans="1:13" ht="12.75">
      <c r="A45" s="175" t="s">
        <v>173</v>
      </c>
      <c r="B45" s="176"/>
      <c r="C45" s="176"/>
      <c r="D45" s="176"/>
      <c r="E45" s="176"/>
      <c r="F45" s="176"/>
      <c r="G45" s="176"/>
      <c r="H45" s="177"/>
      <c r="I45" s="1">
        <v>148</v>
      </c>
      <c r="J45" s="101">
        <v>118759</v>
      </c>
      <c r="K45" s="101">
        <v>-286074</v>
      </c>
      <c r="L45" s="101">
        <v>856901</v>
      </c>
      <c r="M45" s="101">
        <v>74470</v>
      </c>
    </row>
    <row r="46" spans="1:13" ht="12.75">
      <c r="A46" s="193" t="s">
        <v>174</v>
      </c>
      <c r="B46" s="194"/>
      <c r="C46" s="194"/>
      <c r="D46" s="194"/>
      <c r="E46" s="194"/>
      <c r="F46" s="194"/>
      <c r="G46" s="194"/>
      <c r="H46" s="195"/>
      <c r="I46" s="1">
        <v>149</v>
      </c>
      <c r="J46" s="101">
        <v>118759</v>
      </c>
      <c r="K46" s="101">
        <v>0</v>
      </c>
      <c r="L46" s="101">
        <v>856901</v>
      </c>
      <c r="M46" s="101">
        <v>74470</v>
      </c>
    </row>
    <row r="47" spans="1:13" ht="12.75">
      <c r="A47" s="193" t="s">
        <v>175</v>
      </c>
      <c r="B47" s="194"/>
      <c r="C47" s="194"/>
      <c r="D47" s="194"/>
      <c r="E47" s="194"/>
      <c r="F47" s="194"/>
      <c r="G47" s="194"/>
      <c r="H47" s="195"/>
      <c r="I47" s="1">
        <v>150</v>
      </c>
      <c r="J47" s="101">
        <v>0</v>
      </c>
      <c r="K47" s="101">
        <v>286074</v>
      </c>
      <c r="L47" s="101">
        <v>0</v>
      </c>
      <c r="M47" s="101">
        <v>0</v>
      </c>
    </row>
    <row r="48" spans="1:13" ht="12.75">
      <c r="A48" s="175" t="s">
        <v>176</v>
      </c>
      <c r="B48" s="176"/>
      <c r="C48" s="176"/>
      <c r="D48" s="176"/>
      <c r="E48" s="176"/>
      <c r="F48" s="176"/>
      <c r="G48" s="176"/>
      <c r="H48" s="177"/>
      <c r="I48" s="1">
        <v>151</v>
      </c>
      <c r="J48" s="6"/>
      <c r="K48" s="6"/>
      <c r="L48" s="6"/>
      <c r="M48" s="6"/>
    </row>
    <row r="49" spans="1:13" ht="12.75">
      <c r="A49" s="175" t="s">
        <v>177</v>
      </c>
      <c r="B49" s="176"/>
      <c r="C49" s="176"/>
      <c r="D49" s="176"/>
      <c r="E49" s="176"/>
      <c r="F49" s="176"/>
      <c r="G49" s="176"/>
      <c r="H49" s="177"/>
      <c r="I49" s="1">
        <v>152</v>
      </c>
      <c r="J49" s="101">
        <v>118759</v>
      </c>
      <c r="K49" s="101">
        <v>-286074</v>
      </c>
      <c r="L49" s="101">
        <v>856901</v>
      </c>
      <c r="M49" s="101">
        <v>74470</v>
      </c>
    </row>
    <row r="50" spans="1:13" ht="12.75">
      <c r="A50" s="193" t="s">
        <v>178</v>
      </c>
      <c r="B50" s="194"/>
      <c r="C50" s="194"/>
      <c r="D50" s="194"/>
      <c r="E50" s="194"/>
      <c r="F50" s="194"/>
      <c r="G50" s="194"/>
      <c r="H50" s="195"/>
      <c r="I50" s="1">
        <v>153</v>
      </c>
      <c r="J50" s="101">
        <v>118759</v>
      </c>
      <c r="K50" s="101">
        <v>0</v>
      </c>
      <c r="L50" s="101">
        <v>856901</v>
      </c>
      <c r="M50" s="101">
        <v>74470</v>
      </c>
    </row>
    <row r="51" spans="1:13" ht="12.75">
      <c r="A51" s="219" t="s">
        <v>179</v>
      </c>
      <c r="B51" s="220"/>
      <c r="C51" s="220"/>
      <c r="D51" s="220"/>
      <c r="E51" s="220"/>
      <c r="F51" s="220"/>
      <c r="G51" s="220"/>
      <c r="H51" s="221"/>
      <c r="I51" s="4">
        <v>154</v>
      </c>
      <c r="J51" s="102">
        <v>0</v>
      </c>
      <c r="K51" s="102">
        <v>286074</v>
      </c>
      <c r="L51" s="102">
        <v>0</v>
      </c>
      <c r="M51" s="102">
        <v>0</v>
      </c>
    </row>
    <row r="52" spans="1:11" ht="12.75" customHeight="1">
      <c r="A52" s="190" t="s">
        <v>180</v>
      </c>
      <c r="B52" s="201"/>
      <c r="C52" s="201"/>
      <c r="D52" s="201"/>
      <c r="E52" s="201"/>
      <c r="F52" s="201"/>
      <c r="G52" s="201"/>
      <c r="H52" s="201"/>
      <c r="I52" s="201"/>
      <c r="J52" s="201"/>
      <c r="K52" s="201"/>
    </row>
    <row r="53" spans="1:11" ht="12.75" customHeight="1">
      <c r="A53" s="190" t="s">
        <v>181</v>
      </c>
      <c r="B53" s="201"/>
      <c r="C53" s="201"/>
      <c r="D53" s="201"/>
      <c r="E53" s="201"/>
      <c r="F53" s="201"/>
      <c r="G53" s="201"/>
      <c r="H53" s="201"/>
      <c r="I53" s="50"/>
      <c r="J53" s="50"/>
      <c r="K53" s="50"/>
    </row>
    <row r="54" spans="1:13" ht="12.75">
      <c r="A54" s="222" t="s">
        <v>182</v>
      </c>
      <c r="B54" s="223"/>
      <c r="C54" s="223"/>
      <c r="D54" s="223"/>
      <c r="E54" s="223"/>
      <c r="F54" s="223"/>
      <c r="G54" s="223"/>
      <c r="H54" s="224"/>
      <c r="I54" s="3">
        <v>155</v>
      </c>
      <c r="J54" s="6"/>
      <c r="K54" s="6"/>
      <c r="L54" s="6"/>
      <c r="M54" s="6"/>
    </row>
    <row r="55" spans="1:13" ht="12.75">
      <c r="A55" s="216" t="s">
        <v>183</v>
      </c>
      <c r="B55" s="217"/>
      <c r="C55" s="217"/>
      <c r="D55" s="217"/>
      <c r="E55" s="217"/>
      <c r="F55" s="217"/>
      <c r="G55" s="217"/>
      <c r="H55" s="218"/>
      <c r="I55" s="1">
        <v>156</v>
      </c>
      <c r="J55" s="7"/>
      <c r="K55" s="7"/>
      <c r="L55" s="7"/>
      <c r="M55" s="7"/>
    </row>
    <row r="56" spans="1:11" ht="12.75" customHeight="1">
      <c r="A56" s="190" t="s">
        <v>184</v>
      </c>
      <c r="B56" s="201"/>
      <c r="C56" s="201"/>
      <c r="D56" s="201"/>
      <c r="E56" s="201"/>
      <c r="F56" s="201"/>
      <c r="G56" s="201"/>
      <c r="H56" s="201"/>
      <c r="I56" s="201"/>
      <c r="J56" s="201"/>
      <c r="K56" s="201"/>
    </row>
    <row r="57" spans="1:13" ht="12.75">
      <c r="A57" s="172" t="s">
        <v>185</v>
      </c>
      <c r="B57" s="173"/>
      <c r="C57" s="173"/>
      <c r="D57" s="173"/>
      <c r="E57" s="173"/>
      <c r="F57" s="173"/>
      <c r="G57" s="173"/>
      <c r="H57" s="174"/>
      <c r="I57" s="8">
        <v>157</v>
      </c>
      <c r="J57" s="5">
        <f>J49</f>
        <v>118759</v>
      </c>
      <c r="K57" s="5">
        <f>K49</f>
        <v>-286074</v>
      </c>
      <c r="L57" s="5">
        <f>L49</f>
        <v>856901</v>
      </c>
      <c r="M57" s="5">
        <f>M49</f>
        <v>74470</v>
      </c>
    </row>
    <row r="58" spans="1:13" ht="12.75">
      <c r="A58" s="175" t="s">
        <v>280</v>
      </c>
      <c r="B58" s="176"/>
      <c r="C58" s="176"/>
      <c r="D58" s="176"/>
      <c r="E58" s="176"/>
      <c r="F58" s="176"/>
      <c r="G58" s="176"/>
      <c r="H58" s="177"/>
      <c r="I58" s="1">
        <v>158</v>
      </c>
      <c r="J58" s="101">
        <f>SUM(J59:J65)</f>
        <v>0</v>
      </c>
      <c r="K58" s="101">
        <f>SUM(K59:K65)</f>
        <v>0</v>
      </c>
      <c r="L58" s="101">
        <f>SUM(L59:L65)</f>
        <v>0</v>
      </c>
      <c r="M58" s="101">
        <f>SUM(M59:M65)</f>
        <v>0</v>
      </c>
    </row>
    <row r="59" spans="1:13" ht="12.75">
      <c r="A59" s="175" t="s">
        <v>186</v>
      </c>
      <c r="B59" s="176"/>
      <c r="C59" s="176"/>
      <c r="D59" s="176"/>
      <c r="E59" s="176"/>
      <c r="F59" s="176"/>
      <c r="G59" s="176"/>
      <c r="H59" s="177"/>
      <c r="I59" s="1">
        <v>159</v>
      </c>
      <c r="J59" s="6"/>
      <c r="K59" s="6"/>
      <c r="L59" s="6"/>
      <c r="M59" s="6"/>
    </row>
    <row r="60" spans="1:13" ht="12.75">
      <c r="A60" s="175" t="s">
        <v>187</v>
      </c>
      <c r="B60" s="176"/>
      <c r="C60" s="176"/>
      <c r="D60" s="176"/>
      <c r="E60" s="176"/>
      <c r="F60" s="176"/>
      <c r="G60" s="176"/>
      <c r="H60" s="177"/>
      <c r="I60" s="1">
        <v>160</v>
      </c>
      <c r="J60" s="6"/>
      <c r="K60" s="6"/>
      <c r="L60" s="6"/>
      <c r="M60" s="6"/>
    </row>
    <row r="61" spans="1:13" ht="12.75">
      <c r="A61" s="175" t="s">
        <v>188</v>
      </c>
      <c r="B61" s="176"/>
      <c r="C61" s="176"/>
      <c r="D61" s="176"/>
      <c r="E61" s="176"/>
      <c r="F61" s="176"/>
      <c r="G61" s="176"/>
      <c r="H61" s="177"/>
      <c r="I61" s="1">
        <v>161</v>
      </c>
      <c r="J61" s="6"/>
      <c r="K61" s="6"/>
      <c r="L61" s="6"/>
      <c r="M61" s="6"/>
    </row>
    <row r="62" spans="1:13" ht="12.75">
      <c r="A62" s="175" t="s">
        <v>189</v>
      </c>
      <c r="B62" s="176"/>
      <c r="C62" s="176"/>
      <c r="D62" s="176"/>
      <c r="E62" s="176"/>
      <c r="F62" s="176"/>
      <c r="G62" s="176"/>
      <c r="H62" s="177"/>
      <c r="I62" s="1">
        <v>162</v>
      </c>
      <c r="J62" s="6"/>
      <c r="K62" s="6"/>
      <c r="L62" s="6"/>
      <c r="M62" s="6"/>
    </row>
    <row r="63" spans="1:13" ht="12.75">
      <c r="A63" s="175" t="s">
        <v>190</v>
      </c>
      <c r="B63" s="176"/>
      <c r="C63" s="176"/>
      <c r="D63" s="176"/>
      <c r="E63" s="176"/>
      <c r="F63" s="176"/>
      <c r="G63" s="176"/>
      <c r="H63" s="177"/>
      <c r="I63" s="1">
        <v>163</v>
      </c>
      <c r="J63" s="6"/>
      <c r="K63" s="6"/>
      <c r="L63" s="6"/>
      <c r="M63" s="6"/>
    </row>
    <row r="64" spans="1:13" ht="12.75">
      <c r="A64" s="175" t="s">
        <v>191</v>
      </c>
      <c r="B64" s="176"/>
      <c r="C64" s="176"/>
      <c r="D64" s="176"/>
      <c r="E64" s="176"/>
      <c r="F64" s="176"/>
      <c r="G64" s="176"/>
      <c r="H64" s="177"/>
      <c r="I64" s="1">
        <v>164</v>
      </c>
      <c r="J64" s="6"/>
      <c r="K64" s="6"/>
      <c r="L64" s="6"/>
      <c r="M64" s="6"/>
    </row>
    <row r="65" spans="1:13" ht="12.75">
      <c r="A65" s="175" t="s">
        <v>192</v>
      </c>
      <c r="B65" s="176"/>
      <c r="C65" s="176"/>
      <c r="D65" s="176"/>
      <c r="E65" s="176"/>
      <c r="F65" s="176"/>
      <c r="G65" s="176"/>
      <c r="H65" s="177"/>
      <c r="I65" s="1">
        <v>165</v>
      </c>
      <c r="J65" s="6"/>
      <c r="K65" s="6"/>
      <c r="L65" s="6"/>
      <c r="M65" s="6"/>
    </row>
    <row r="66" spans="1:13" ht="12.75">
      <c r="A66" s="175" t="s">
        <v>193</v>
      </c>
      <c r="B66" s="176"/>
      <c r="C66" s="176"/>
      <c r="D66" s="176"/>
      <c r="E66" s="176"/>
      <c r="F66" s="176"/>
      <c r="G66" s="176"/>
      <c r="H66" s="177"/>
      <c r="I66" s="1">
        <v>166</v>
      </c>
      <c r="J66" s="6"/>
      <c r="K66" s="6"/>
      <c r="L66" s="6"/>
      <c r="M66" s="6"/>
    </row>
    <row r="67" spans="1:13" ht="12.75">
      <c r="A67" s="175" t="s">
        <v>194</v>
      </c>
      <c r="B67" s="176"/>
      <c r="C67" s="176"/>
      <c r="D67" s="176"/>
      <c r="E67" s="176"/>
      <c r="F67" s="176"/>
      <c r="G67" s="176"/>
      <c r="H67" s="177"/>
      <c r="I67" s="1">
        <v>167</v>
      </c>
      <c r="J67" s="101">
        <f>J58-J66</f>
        <v>0</v>
      </c>
      <c r="K67" s="101">
        <f>K58-K66</f>
        <v>0</v>
      </c>
      <c r="L67" s="101">
        <f>L58-L66</f>
        <v>0</v>
      </c>
      <c r="M67" s="101">
        <f>M58-M66</f>
        <v>0</v>
      </c>
    </row>
    <row r="68" spans="1:13" ht="12.75">
      <c r="A68" s="175" t="s">
        <v>195</v>
      </c>
      <c r="B68" s="176"/>
      <c r="C68" s="176"/>
      <c r="D68" s="176"/>
      <c r="E68" s="176"/>
      <c r="F68" s="176"/>
      <c r="G68" s="176"/>
      <c r="H68" s="177"/>
      <c r="I68" s="1">
        <v>168</v>
      </c>
      <c r="J68" s="102">
        <f>J57+J67</f>
        <v>118759</v>
      </c>
      <c r="K68" s="102">
        <f>K57+K67</f>
        <v>-286074</v>
      </c>
      <c r="L68" s="102">
        <f>L57+L67</f>
        <v>856901</v>
      </c>
      <c r="M68" s="102">
        <f>M57+M67</f>
        <v>74470</v>
      </c>
    </row>
    <row r="69" spans="1:11" ht="12.75" customHeight="1">
      <c r="A69" s="190" t="s">
        <v>196</v>
      </c>
      <c r="B69" s="201"/>
      <c r="C69" s="201"/>
      <c r="D69" s="201"/>
      <c r="E69" s="201"/>
      <c r="F69" s="201"/>
      <c r="G69" s="201"/>
      <c r="H69" s="201"/>
      <c r="I69" s="201"/>
      <c r="J69" s="201"/>
      <c r="K69" s="201"/>
    </row>
    <row r="70" spans="1:11" ht="12.75" customHeight="1">
      <c r="A70" s="190" t="s">
        <v>197</v>
      </c>
      <c r="B70" s="201"/>
      <c r="C70" s="201"/>
      <c r="D70" s="201"/>
      <c r="E70" s="201"/>
      <c r="F70" s="201"/>
      <c r="G70" s="201"/>
      <c r="H70" s="201"/>
      <c r="I70" s="201"/>
      <c r="J70" s="201"/>
      <c r="K70" s="201"/>
    </row>
    <row r="71" spans="1:13" ht="12.75">
      <c r="A71" s="222" t="s">
        <v>182</v>
      </c>
      <c r="B71" s="223"/>
      <c r="C71" s="223"/>
      <c r="D71" s="223"/>
      <c r="E71" s="223"/>
      <c r="F71" s="223"/>
      <c r="G71" s="223"/>
      <c r="H71" s="224"/>
      <c r="I71" s="3">
        <v>169</v>
      </c>
      <c r="J71" s="6"/>
      <c r="K71" s="6"/>
      <c r="L71" s="6"/>
      <c r="M71" s="6"/>
    </row>
    <row r="72" spans="1:13" ht="12.75">
      <c r="A72" s="227" t="s">
        <v>183</v>
      </c>
      <c r="B72" s="228"/>
      <c r="C72" s="228"/>
      <c r="D72" s="228"/>
      <c r="E72" s="228"/>
      <c r="F72" s="228"/>
      <c r="G72" s="228"/>
      <c r="H72" s="229"/>
      <c r="I72" s="4">
        <v>170</v>
      </c>
      <c r="J72" s="7"/>
      <c r="K72" s="7"/>
      <c r="L72" s="7"/>
      <c r="M72" s="7"/>
    </row>
  </sheetData>
  <sheetProtection/>
  <mergeCells count="72">
    <mergeCell ref="A2:K2"/>
    <mergeCell ref="A1:K1"/>
    <mergeCell ref="A72:H72"/>
    <mergeCell ref="A66:H66"/>
    <mergeCell ref="A67:H67"/>
    <mergeCell ref="A68:H68"/>
    <mergeCell ref="A69:K69"/>
    <mergeCell ref="A70:K70"/>
    <mergeCell ref="A63:H63"/>
    <mergeCell ref="A64:H64"/>
    <mergeCell ref="A65:H65"/>
    <mergeCell ref="A71:H71"/>
    <mergeCell ref="A59:H59"/>
    <mergeCell ref="A60:H60"/>
    <mergeCell ref="A61:H61"/>
    <mergeCell ref="A62:H62"/>
    <mergeCell ref="A55:H55"/>
    <mergeCell ref="A57:H57"/>
    <mergeCell ref="A56:K56"/>
    <mergeCell ref="A58:H58"/>
    <mergeCell ref="A51:H51"/>
    <mergeCell ref="A52:K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5:H35"/>
    <mergeCell ref="A36:H36"/>
    <mergeCell ref="A37:H37"/>
    <mergeCell ref="A38:H38"/>
    <mergeCell ref="A31:H31"/>
    <mergeCell ref="A32:H32"/>
    <mergeCell ref="A33:H33"/>
    <mergeCell ref="A34:H34"/>
    <mergeCell ref="A27:H27"/>
    <mergeCell ref="A28:H28"/>
    <mergeCell ref="A29:H29"/>
    <mergeCell ref="A30:H30"/>
    <mergeCell ref="A23:H23"/>
    <mergeCell ref="A24:H24"/>
    <mergeCell ref="A25:H25"/>
    <mergeCell ref="A26:H26"/>
    <mergeCell ref="A19:H19"/>
    <mergeCell ref="A20:H20"/>
    <mergeCell ref="A21:H21"/>
    <mergeCell ref="A22:H22"/>
    <mergeCell ref="A4:M4"/>
    <mergeCell ref="A15:H15"/>
    <mergeCell ref="A16:H16"/>
    <mergeCell ref="A17:H17"/>
    <mergeCell ref="A18:H18"/>
    <mergeCell ref="A11:H11"/>
    <mergeCell ref="A12:H12"/>
    <mergeCell ref="A13:H13"/>
    <mergeCell ref="A14:H14"/>
    <mergeCell ref="L5:M5"/>
    <mergeCell ref="A9:H9"/>
    <mergeCell ref="A10:H10"/>
    <mergeCell ref="A5:H5"/>
    <mergeCell ref="A7:H7"/>
    <mergeCell ref="A8:H8"/>
    <mergeCell ref="J5:K5"/>
  </mergeCells>
  <dataValidations count="2">
    <dataValidation type="whole" operator="notEqual" allowBlank="1" showInputMessage="1" showErrorMessage="1" errorTitle="Pogrešan unos" error="Mogu se unijeti samo cjelobrojne vrijednosti." sqref="J71:M72 J54:M55">
      <formula1>999999999999</formula1>
    </dataValidation>
    <dataValidation allowBlank="1" sqref="J57:M68 J8:M51"/>
  </dataValidations>
  <printOptions/>
  <pageMargins left="0.75" right="0.75" top="1" bottom="1" header="0.5" footer="0.5"/>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K52"/>
  <sheetViews>
    <sheetView zoomScaleSheetLayoutView="110" zoomScalePageLayoutView="0" workbookViewId="0" topLeftCell="A1">
      <selection activeCell="N9" sqref="N9"/>
    </sheetView>
  </sheetViews>
  <sheetFormatPr defaultColWidth="9.140625" defaultRowHeight="12.75"/>
  <cols>
    <col min="1" max="7" width="9.140625" style="39" customWidth="1"/>
    <col min="8" max="8" width="7.8515625" style="39" customWidth="1"/>
    <col min="9" max="9" width="6.57421875" style="39" bestFit="1" customWidth="1"/>
    <col min="10" max="11" width="9.57421875" style="39" bestFit="1" customWidth="1"/>
    <col min="12" max="16384" width="9.140625" style="39" customWidth="1"/>
  </cols>
  <sheetData>
    <row r="1" spans="1:11" ht="12.75" customHeight="1">
      <c r="A1" s="230" t="s">
        <v>198</v>
      </c>
      <c r="B1" s="230"/>
      <c r="C1" s="230"/>
      <c r="D1" s="230"/>
      <c r="E1" s="230"/>
      <c r="F1" s="230"/>
      <c r="G1" s="230"/>
      <c r="H1" s="230"/>
      <c r="I1" s="230"/>
      <c r="J1" s="230"/>
      <c r="K1" s="230"/>
    </row>
    <row r="2" spans="1:11" ht="12.75" customHeight="1">
      <c r="A2" s="231" t="s">
        <v>305</v>
      </c>
      <c r="B2" s="231"/>
      <c r="C2" s="231"/>
      <c r="D2" s="231"/>
      <c r="E2" s="231"/>
      <c r="F2" s="231"/>
      <c r="G2" s="231"/>
      <c r="H2" s="231"/>
      <c r="I2" s="231"/>
      <c r="J2" s="231"/>
      <c r="K2" s="231"/>
    </row>
    <row r="3" spans="1:11" ht="12.75">
      <c r="A3" s="180" t="s">
        <v>298</v>
      </c>
      <c r="B3" s="181"/>
      <c r="C3" s="181"/>
      <c r="D3" s="181"/>
      <c r="E3" s="181"/>
      <c r="F3" s="181"/>
      <c r="G3" s="181"/>
      <c r="H3" s="181"/>
      <c r="I3" s="181"/>
      <c r="J3" s="181"/>
      <c r="K3" s="182"/>
    </row>
    <row r="4" spans="1:11" ht="24.75" thickBot="1">
      <c r="A4" s="183" t="s">
        <v>284</v>
      </c>
      <c r="B4" s="183"/>
      <c r="C4" s="183"/>
      <c r="D4" s="183"/>
      <c r="E4" s="183"/>
      <c r="F4" s="183"/>
      <c r="G4" s="183"/>
      <c r="H4" s="183"/>
      <c r="I4" s="81" t="s">
        <v>285</v>
      </c>
      <c r="J4" s="82" t="s">
        <v>278</v>
      </c>
      <c r="K4" s="82" t="s">
        <v>136</v>
      </c>
    </row>
    <row r="5" spans="1:11" ht="12.75">
      <c r="A5" s="168">
        <v>1</v>
      </c>
      <c r="B5" s="168"/>
      <c r="C5" s="168"/>
      <c r="D5" s="168"/>
      <c r="E5" s="168"/>
      <c r="F5" s="168"/>
      <c r="G5" s="168"/>
      <c r="H5" s="168"/>
      <c r="I5" s="84">
        <v>2</v>
      </c>
      <c r="J5" s="83" t="s">
        <v>3</v>
      </c>
      <c r="K5" s="83" t="s">
        <v>4</v>
      </c>
    </row>
    <row r="6" spans="1:11" ht="12.75">
      <c r="A6" s="190" t="s">
        <v>199</v>
      </c>
      <c r="B6" s="201"/>
      <c r="C6" s="201"/>
      <c r="D6" s="201"/>
      <c r="E6" s="201"/>
      <c r="F6" s="201"/>
      <c r="G6" s="201"/>
      <c r="H6" s="201"/>
      <c r="I6" s="232"/>
      <c r="J6" s="232"/>
      <c r="K6" s="233"/>
    </row>
    <row r="7" spans="1:11" ht="12.75">
      <c r="A7" s="184" t="s">
        <v>200</v>
      </c>
      <c r="B7" s="185"/>
      <c r="C7" s="185"/>
      <c r="D7" s="185"/>
      <c r="E7" s="185"/>
      <c r="F7" s="185"/>
      <c r="G7" s="185"/>
      <c r="H7" s="185"/>
      <c r="I7" s="1">
        <v>1</v>
      </c>
      <c r="J7" s="6">
        <v>-1376798</v>
      </c>
      <c r="K7" s="6">
        <v>856901</v>
      </c>
    </row>
    <row r="8" spans="1:11" ht="12.75">
      <c r="A8" s="184" t="s">
        <v>201</v>
      </c>
      <c r="B8" s="185"/>
      <c r="C8" s="185"/>
      <c r="D8" s="185"/>
      <c r="E8" s="185"/>
      <c r="F8" s="185"/>
      <c r="G8" s="185"/>
      <c r="H8" s="185"/>
      <c r="I8" s="1">
        <v>2</v>
      </c>
      <c r="J8" s="6">
        <v>6488647</v>
      </c>
      <c r="K8" s="6">
        <v>3212346</v>
      </c>
    </row>
    <row r="9" spans="1:11" ht="12.75">
      <c r="A9" s="184" t="s">
        <v>202</v>
      </c>
      <c r="B9" s="185"/>
      <c r="C9" s="185"/>
      <c r="D9" s="185"/>
      <c r="E9" s="185"/>
      <c r="F9" s="185"/>
      <c r="G9" s="185"/>
      <c r="H9" s="185"/>
      <c r="I9" s="1">
        <v>3</v>
      </c>
      <c r="J9" s="6">
        <v>22581425</v>
      </c>
      <c r="K9" s="6"/>
    </row>
    <row r="10" spans="1:11" ht="12.75">
      <c r="A10" s="184" t="s">
        <v>203</v>
      </c>
      <c r="B10" s="185"/>
      <c r="C10" s="185"/>
      <c r="D10" s="185"/>
      <c r="E10" s="185"/>
      <c r="F10" s="185"/>
      <c r="G10" s="185"/>
      <c r="H10" s="185"/>
      <c r="I10" s="1">
        <v>4</v>
      </c>
      <c r="J10" s="6"/>
      <c r="K10" s="6"/>
    </row>
    <row r="11" spans="1:11" ht="12.75">
      <c r="A11" s="184" t="s">
        <v>204</v>
      </c>
      <c r="B11" s="185"/>
      <c r="C11" s="185"/>
      <c r="D11" s="185"/>
      <c r="E11" s="185"/>
      <c r="F11" s="185"/>
      <c r="G11" s="185"/>
      <c r="H11" s="185"/>
      <c r="I11" s="1">
        <v>5</v>
      </c>
      <c r="J11" s="6"/>
      <c r="K11" s="6">
        <v>123522</v>
      </c>
    </row>
    <row r="12" spans="1:11" ht="12.75">
      <c r="A12" s="184" t="s">
        <v>205</v>
      </c>
      <c r="B12" s="185"/>
      <c r="C12" s="185"/>
      <c r="D12" s="185"/>
      <c r="E12" s="185"/>
      <c r="F12" s="185"/>
      <c r="G12" s="185"/>
      <c r="H12" s="185"/>
      <c r="I12" s="1">
        <v>6</v>
      </c>
      <c r="J12" s="6">
        <v>6553306</v>
      </c>
      <c r="K12" s="6">
        <v>781913</v>
      </c>
    </row>
    <row r="13" spans="1:11" ht="12.75">
      <c r="A13" s="175" t="s">
        <v>206</v>
      </c>
      <c r="B13" s="176"/>
      <c r="C13" s="176"/>
      <c r="D13" s="176"/>
      <c r="E13" s="176"/>
      <c r="F13" s="176"/>
      <c r="G13" s="176"/>
      <c r="H13" s="176"/>
      <c r="I13" s="1">
        <v>7</v>
      </c>
      <c r="J13" s="101">
        <v>34246580</v>
      </c>
      <c r="K13" s="101">
        <v>4974682</v>
      </c>
    </row>
    <row r="14" spans="1:11" ht="12.75">
      <c r="A14" s="184" t="s">
        <v>207</v>
      </c>
      <c r="B14" s="185"/>
      <c r="C14" s="185"/>
      <c r="D14" s="185"/>
      <c r="E14" s="185"/>
      <c r="F14" s="185"/>
      <c r="G14" s="185"/>
      <c r="H14" s="185"/>
      <c r="I14" s="1">
        <v>8</v>
      </c>
      <c r="J14" s="6"/>
      <c r="K14" s="6">
        <v>8779923</v>
      </c>
    </row>
    <row r="15" spans="1:11" ht="12.75">
      <c r="A15" s="184" t="s">
        <v>208</v>
      </c>
      <c r="B15" s="185"/>
      <c r="C15" s="185"/>
      <c r="D15" s="185"/>
      <c r="E15" s="185"/>
      <c r="F15" s="185"/>
      <c r="G15" s="185"/>
      <c r="H15" s="185"/>
      <c r="I15" s="1">
        <v>9</v>
      </c>
      <c r="J15" s="6">
        <v>10718215</v>
      </c>
      <c r="K15" s="6">
        <v>3405401</v>
      </c>
    </row>
    <row r="16" spans="1:11" ht="12.75">
      <c r="A16" s="184" t="s">
        <v>209</v>
      </c>
      <c r="B16" s="185"/>
      <c r="C16" s="185"/>
      <c r="D16" s="185"/>
      <c r="E16" s="185"/>
      <c r="F16" s="185"/>
      <c r="G16" s="185"/>
      <c r="H16" s="185"/>
      <c r="I16" s="1">
        <v>10</v>
      </c>
      <c r="J16" s="6">
        <v>30298633</v>
      </c>
      <c r="K16" s="6"/>
    </row>
    <row r="17" spans="1:11" ht="12.75">
      <c r="A17" s="184" t="s">
        <v>210</v>
      </c>
      <c r="B17" s="185"/>
      <c r="C17" s="185"/>
      <c r="D17" s="185"/>
      <c r="E17" s="185"/>
      <c r="F17" s="185"/>
      <c r="G17" s="185"/>
      <c r="H17" s="185"/>
      <c r="I17" s="1">
        <v>11</v>
      </c>
      <c r="J17" s="6"/>
      <c r="K17" s="6"/>
    </row>
    <row r="18" spans="1:11" ht="12.75">
      <c r="A18" s="175" t="s">
        <v>211</v>
      </c>
      <c r="B18" s="176"/>
      <c r="C18" s="176"/>
      <c r="D18" s="176"/>
      <c r="E18" s="176"/>
      <c r="F18" s="176"/>
      <c r="G18" s="176"/>
      <c r="H18" s="176"/>
      <c r="I18" s="1">
        <v>12</v>
      </c>
      <c r="J18" s="101">
        <v>41016848</v>
      </c>
      <c r="K18" s="101">
        <v>12185324</v>
      </c>
    </row>
    <row r="19" spans="1:11" ht="12.75">
      <c r="A19" s="175" t="s">
        <v>212</v>
      </c>
      <c r="B19" s="176"/>
      <c r="C19" s="176"/>
      <c r="D19" s="176"/>
      <c r="E19" s="176"/>
      <c r="F19" s="176"/>
      <c r="G19" s="176"/>
      <c r="H19" s="176"/>
      <c r="I19" s="1">
        <v>13</v>
      </c>
      <c r="J19" s="101">
        <v>0</v>
      </c>
      <c r="K19" s="101">
        <v>0</v>
      </c>
    </row>
    <row r="20" spans="1:11" ht="12.75">
      <c r="A20" s="175" t="s">
        <v>213</v>
      </c>
      <c r="B20" s="176"/>
      <c r="C20" s="176"/>
      <c r="D20" s="176"/>
      <c r="E20" s="176"/>
      <c r="F20" s="176"/>
      <c r="G20" s="176"/>
      <c r="H20" s="176"/>
      <c r="I20" s="1">
        <v>14</v>
      </c>
      <c r="J20" s="101">
        <v>6770268</v>
      </c>
      <c r="K20" s="101">
        <v>7210642</v>
      </c>
    </row>
    <row r="21" spans="1:11" ht="12.75">
      <c r="A21" s="190" t="s">
        <v>214</v>
      </c>
      <c r="B21" s="201"/>
      <c r="C21" s="201"/>
      <c r="D21" s="201"/>
      <c r="E21" s="201"/>
      <c r="F21" s="201"/>
      <c r="G21" s="201"/>
      <c r="H21" s="201"/>
      <c r="I21" s="232"/>
      <c r="J21" s="232"/>
      <c r="K21" s="233"/>
    </row>
    <row r="22" spans="1:11" ht="12.75">
      <c r="A22" s="184" t="s">
        <v>215</v>
      </c>
      <c r="B22" s="185"/>
      <c r="C22" s="185"/>
      <c r="D22" s="185"/>
      <c r="E22" s="185"/>
      <c r="F22" s="185"/>
      <c r="G22" s="185"/>
      <c r="H22" s="185"/>
      <c r="I22" s="1">
        <v>15</v>
      </c>
      <c r="J22" s="6">
        <v>59806</v>
      </c>
      <c r="K22" s="6"/>
    </row>
    <row r="23" spans="1:11" ht="12.75">
      <c r="A23" s="184" t="s">
        <v>216</v>
      </c>
      <c r="B23" s="185"/>
      <c r="C23" s="185"/>
      <c r="D23" s="185"/>
      <c r="E23" s="185"/>
      <c r="F23" s="185"/>
      <c r="G23" s="185"/>
      <c r="H23" s="185"/>
      <c r="I23" s="1">
        <v>16</v>
      </c>
      <c r="J23" s="6"/>
      <c r="K23" s="6"/>
    </row>
    <row r="24" spans="1:11" ht="12.75">
      <c r="A24" s="184" t="s">
        <v>217</v>
      </c>
      <c r="B24" s="185"/>
      <c r="C24" s="185"/>
      <c r="D24" s="185"/>
      <c r="E24" s="185"/>
      <c r="F24" s="185"/>
      <c r="G24" s="185"/>
      <c r="H24" s="185"/>
      <c r="I24" s="1">
        <v>17</v>
      </c>
      <c r="J24" s="6">
        <v>0</v>
      </c>
      <c r="K24" s="6"/>
    </row>
    <row r="25" spans="1:11" ht="12.75">
      <c r="A25" s="184" t="s">
        <v>218</v>
      </c>
      <c r="B25" s="185"/>
      <c r="C25" s="185"/>
      <c r="D25" s="185"/>
      <c r="E25" s="185"/>
      <c r="F25" s="185"/>
      <c r="G25" s="185"/>
      <c r="H25" s="185"/>
      <c r="I25" s="1">
        <v>18</v>
      </c>
      <c r="J25" s="6"/>
      <c r="K25" s="6">
        <v>7218</v>
      </c>
    </row>
    <row r="26" spans="1:11" ht="12.75">
      <c r="A26" s="184" t="s">
        <v>219</v>
      </c>
      <c r="B26" s="185"/>
      <c r="C26" s="185"/>
      <c r="D26" s="185"/>
      <c r="E26" s="185"/>
      <c r="F26" s="185"/>
      <c r="G26" s="185"/>
      <c r="H26" s="185"/>
      <c r="I26" s="1">
        <v>19</v>
      </c>
      <c r="J26" s="6">
        <v>20407291</v>
      </c>
      <c r="K26" s="6">
        <v>133702397</v>
      </c>
    </row>
    <row r="27" spans="1:11" ht="12.75">
      <c r="A27" s="175" t="s">
        <v>220</v>
      </c>
      <c r="B27" s="176"/>
      <c r="C27" s="176"/>
      <c r="D27" s="176"/>
      <c r="E27" s="176"/>
      <c r="F27" s="176"/>
      <c r="G27" s="176"/>
      <c r="H27" s="176"/>
      <c r="I27" s="1">
        <v>20</v>
      </c>
      <c r="J27" s="101">
        <v>20467097</v>
      </c>
      <c r="K27" s="101">
        <v>133709615</v>
      </c>
    </row>
    <row r="28" spans="1:11" ht="12.75">
      <c r="A28" s="184" t="s">
        <v>221</v>
      </c>
      <c r="B28" s="185"/>
      <c r="C28" s="185"/>
      <c r="D28" s="185"/>
      <c r="E28" s="185"/>
      <c r="F28" s="185"/>
      <c r="G28" s="185"/>
      <c r="H28" s="185"/>
      <c r="I28" s="1">
        <v>21</v>
      </c>
      <c r="J28" s="6">
        <v>7496128</v>
      </c>
      <c r="K28" s="6">
        <v>6369647</v>
      </c>
    </row>
    <row r="29" spans="1:11" ht="12.75">
      <c r="A29" s="184" t="s">
        <v>222</v>
      </c>
      <c r="B29" s="185"/>
      <c r="C29" s="185"/>
      <c r="D29" s="185"/>
      <c r="E29" s="185"/>
      <c r="F29" s="185"/>
      <c r="G29" s="185"/>
      <c r="H29" s="185"/>
      <c r="I29" s="1">
        <v>22</v>
      </c>
      <c r="J29" s="6"/>
      <c r="K29" s="6"/>
    </row>
    <row r="30" spans="1:11" ht="12.75">
      <c r="A30" s="184" t="s">
        <v>223</v>
      </c>
      <c r="B30" s="185"/>
      <c r="C30" s="185"/>
      <c r="D30" s="185"/>
      <c r="E30" s="185"/>
      <c r="F30" s="185"/>
      <c r="G30" s="185"/>
      <c r="H30" s="185"/>
      <c r="I30" s="1">
        <v>23</v>
      </c>
      <c r="J30" s="6"/>
      <c r="K30" s="6"/>
    </row>
    <row r="31" spans="1:11" ht="12.75">
      <c r="A31" s="175" t="s">
        <v>281</v>
      </c>
      <c r="B31" s="176"/>
      <c r="C31" s="176"/>
      <c r="D31" s="176"/>
      <c r="E31" s="176"/>
      <c r="F31" s="176"/>
      <c r="G31" s="176"/>
      <c r="H31" s="176"/>
      <c r="I31" s="1">
        <v>24</v>
      </c>
      <c r="J31" s="101">
        <v>7496128</v>
      </c>
      <c r="K31" s="101">
        <v>6369647</v>
      </c>
    </row>
    <row r="32" spans="1:11" ht="12.75">
      <c r="A32" s="175" t="s">
        <v>224</v>
      </c>
      <c r="B32" s="176"/>
      <c r="C32" s="176"/>
      <c r="D32" s="176"/>
      <c r="E32" s="176"/>
      <c r="F32" s="176"/>
      <c r="G32" s="176"/>
      <c r="H32" s="176"/>
      <c r="I32" s="1">
        <v>25</v>
      </c>
      <c r="J32" s="101">
        <v>12970969</v>
      </c>
      <c r="K32" s="101">
        <v>127339968</v>
      </c>
    </row>
    <row r="33" spans="1:11" ht="12.75">
      <c r="A33" s="175" t="s">
        <v>225</v>
      </c>
      <c r="B33" s="176"/>
      <c r="C33" s="176"/>
      <c r="D33" s="176"/>
      <c r="E33" s="176"/>
      <c r="F33" s="176"/>
      <c r="G33" s="176"/>
      <c r="H33" s="176"/>
      <c r="I33" s="1">
        <v>26</v>
      </c>
      <c r="J33" s="101">
        <v>0</v>
      </c>
      <c r="K33" s="101">
        <v>0</v>
      </c>
    </row>
    <row r="34" spans="1:11" ht="12.75">
      <c r="A34" s="190" t="s">
        <v>226</v>
      </c>
      <c r="B34" s="201"/>
      <c r="C34" s="201"/>
      <c r="D34" s="201"/>
      <c r="E34" s="201"/>
      <c r="F34" s="201"/>
      <c r="G34" s="201"/>
      <c r="H34" s="201"/>
      <c r="I34" s="232"/>
      <c r="J34" s="232"/>
      <c r="K34" s="233"/>
    </row>
    <row r="35" spans="1:11" ht="12.75">
      <c r="A35" s="184" t="s">
        <v>227</v>
      </c>
      <c r="B35" s="185"/>
      <c r="C35" s="185"/>
      <c r="D35" s="185"/>
      <c r="E35" s="185"/>
      <c r="F35" s="185"/>
      <c r="G35" s="185"/>
      <c r="H35" s="185"/>
      <c r="I35" s="1">
        <v>27</v>
      </c>
      <c r="J35" s="6"/>
      <c r="K35" s="6"/>
    </row>
    <row r="36" spans="1:11" ht="12.75">
      <c r="A36" s="184" t="s">
        <v>228</v>
      </c>
      <c r="B36" s="185"/>
      <c r="C36" s="185"/>
      <c r="D36" s="185"/>
      <c r="E36" s="185"/>
      <c r="F36" s="185"/>
      <c r="G36" s="185"/>
      <c r="H36" s="185"/>
      <c r="I36" s="1">
        <v>28</v>
      </c>
      <c r="J36" s="6">
        <v>393827</v>
      </c>
      <c r="K36" s="6">
        <v>4132007</v>
      </c>
    </row>
    <row r="37" spans="1:11" ht="12.75">
      <c r="A37" s="184" t="s">
        <v>229</v>
      </c>
      <c r="B37" s="185"/>
      <c r="C37" s="185"/>
      <c r="D37" s="185"/>
      <c r="E37" s="185"/>
      <c r="F37" s="185"/>
      <c r="G37" s="185"/>
      <c r="H37" s="185"/>
      <c r="I37" s="1">
        <v>29</v>
      </c>
      <c r="J37" s="6"/>
      <c r="K37" s="6"/>
    </row>
    <row r="38" spans="1:11" ht="12.75">
      <c r="A38" s="175" t="s">
        <v>230</v>
      </c>
      <c r="B38" s="176"/>
      <c r="C38" s="176"/>
      <c r="D38" s="176"/>
      <c r="E38" s="176"/>
      <c r="F38" s="176"/>
      <c r="G38" s="176"/>
      <c r="H38" s="176"/>
      <c r="I38" s="1">
        <v>30</v>
      </c>
      <c r="J38" s="101">
        <v>393827</v>
      </c>
      <c r="K38" s="101">
        <v>4132007</v>
      </c>
    </row>
    <row r="39" spans="1:11" ht="12.75">
      <c r="A39" s="184" t="s">
        <v>231</v>
      </c>
      <c r="B39" s="185"/>
      <c r="C39" s="185"/>
      <c r="D39" s="185"/>
      <c r="E39" s="185"/>
      <c r="F39" s="185"/>
      <c r="G39" s="185"/>
      <c r="H39" s="185"/>
      <c r="I39" s="1">
        <v>31</v>
      </c>
      <c r="J39" s="6">
        <v>2456680</v>
      </c>
      <c r="K39" s="6">
        <v>1216329</v>
      </c>
    </row>
    <row r="40" spans="1:11" ht="12.75">
      <c r="A40" s="184" t="s">
        <v>232</v>
      </c>
      <c r="B40" s="185"/>
      <c r="C40" s="185"/>
      <c r="D40" s="185"/>
      <c r="E40" s="185"/>
      <c r="F40" s="185"/>
      <c r="G40" s="185"/>
      <c r="H40" s="185"/>
      <c r="I40" s="1">
        <v>32</v>
      </c>
      <c r="J40" s="6"/>
      <c r="K40" s="6"/>
    </row>
    <row r="41" spans="1:11" ht="12.75">
      <c r="A41" s="184" t="s">
        <v>233</v>
      </c>
      <c r="B41" s="185"/>
      <c r="C41" s="185"/>
      <c r="D41" s="185"/>
      <c r="E41" s="185"/>
      <c r="F41" s="185"/>
      <c r="G41" s="185"/>
      <c r="H41" s="185"/>
      <c r="I41" s="1">
        <v>33</v>
      </c>
      <c r="J41" s="6"/>
      <c r="K41" s="6"/>
    </row>
    <row r="42" spans="1:11" ht="12.75">
      <c r="A42" s="184" t="s">
        <v>234</v>
      </c>
      <c r="B42" s="185"/>
      <c r="C42" s="185"/>
      <c r="D42" s="185"/>
      <c r="E42" s="185"/>
      <c r="F42" s="185"/>
      <c r="G42" s="185"/>
      <c r="H42" s="185"/>
      <c r="I42" s="1">
        <v>34</v>
      </c>
      <c r="J42" s="6"/>
      <c r="K42" s="6"/>
    </row>
    <row r="43" spans="1:11" ht="12.75">
      <c r="A43" s="184" t="s">
        <v>235</v>
      </c>
      <c r="B43" s="185"/>
      <c r="C43" s="185"/>
      <c r="D43" s="185"/>
      <c r="E43" s="185"/>
      <c r="F43" s="185"/>
      <c r="G43" s="185"/>
      <c r="H43" s="185"/>
      <c r="I43" s="1">
        <v>35</v>
      </c>
      <c r="J43" s="6"/>
      <c r="K43" s="6"/>
    </row>
    <row r="44" spans="1:11" ht="12.75">
      <c r="A44" s="175" t="s">
        <v>236</v>
      </c>
      <c r="B44" s="176"/>
      <c r="C44" s="176"/>
      <c r="D44" s="176"/>
      <c r="E44" s="176"/>
      <c r="F44" s="176"/>
      <c r="G44" s="176"/>
      <c r="H44" s="176"/>
      <c r="I44" s="1">
        <v>36</v>
      </c>
      <c r="J44" s="101">
        <v>2456680</v>
      </c>
      <c r="K44" s="101">
        <v>1216329</v>
      </c>
    </row>
    <row r="45" spans="1:11" ht="12.75">
      <c r="A45" s="175" t="s">
        <v>237</v>
      </c>
      <c r="B45" s="176"/>
      <c r="C45" s="176"/>
      <c r="D45" s="176"/>
      <c r="E45" s="176"/>
      <c r="F45" s="176"/>
      <c r="G45" s="176"/>
      <c r="H45" s="176"/>
      <c r="I45" s="1">
        <v>37</v>
      </c>
      <c r="J45" s="101">
        <v>0</v>
      </c>
      <c r="K45" s="101">
        <v>2915678</v>
      </c>
    </row>
    <row r="46" spans="1:11" ht="12.75">
      <c r="A46" s="175" t="s">
        <v>238</v>
      </c>
      <c r="B46" s="176"/>
      <c r="C46" s="176"/>
      <c r="D46" s="176"/>
      <c r="E46" s="176"/>
      <c r="F46" s="176"/>
      <c r="G46" s="176"/>
      <c r="H46" s="176"/>
      <c r="I46" s="1">
        <v>38</v>
      </c>
      <c r="J46" s="101">
        <v>2062853</v>
      </c>
      <c r="K46" s="101">
        <v>0</v>
      </c>
    </row>
    <row r="47" spans="1:11" ht="12.75">
      <c r="A47" s="184" t="s">
        <v>239</v>
      </c>
      <c r="B47" s="185"/>
      <c r="C47" s="185"/>
      <c r="D47" s="185"/>
      <c r="E47" s="185"/>
      <c r="F47" s="185"/>
      <c r="G47" s="185"/>
      <c r="H47" s="185"/>
      <c r="I47" s="1">
        <v>39</v>
      </c>
      <c r="J47" s="101">
        <v>4137848</v>
      </c>
      <c r="K47" s="101">
        <v>123045004</v>
      </c>
    </row>
    <row r="48" spans="1:11" ht="12.75">
      <c r="A48" s="184" t="s">
        <v>240</v>
      </c>
      <c r="B48" s="185"/>
      <c r="C48" s="185"/>
      <c r="D48" s="185"/>
      <c r="E48" s="185"/>
      <c r="F48" s="185"/>
      <c r="G48" s="185"/>
      <c r="H48" s="185"/>
      <c r="I48" s="1">
        <v>40</v>
      </c>
      <c r="J48" s="101">
        <v>0</v>
      </c>
      <c r="K48" s="101">
        <v>0</v>
      </c>
    </row>
    <row r="49" spans="1:11" ht="12.75">
      <c r="A49" s="184" t="s">
        <v>241</v>
      </c>
      <c r="B49" s="185"/>
      <c r="C49" s="185"/>
      <c r="D49" s="185"/>
      <c r="E49" s="185"/>
      <c r="F49" s="185"/>
      <c r="G49" s="185"/>
      <c r="H49" s="185"/>
      <c r="I49" s="1">
        <v>41</v>
      </c>
      <c r="J49" s="6">
        <v>35497302</v>
      </c>
      <c r="K49" s="6">
        <v>38477150</v>
      </c>
    </row>
    <row r="50" spans="1:11" ht="12.75">
      <c r="A50" s="184" t="s">
        <v>242</v>
      </c>
      <c r="B50" s="185"/>
      <c r="C50" s="185"/>
      <c r="D50" s="185"/>
      <c r="E50" s="185"/>
      <c r="F50" s="185"/>
      <c r="G50" s="185"/>
      <c r="H50" s="185"/>
      <c r="I50" s="1">
        <v>42</v>
      </c>
      <c r="J50" s="6">
        <v>2979848</v>
      </c>
      <c r="K50" s="6">
        <v>123045004</v>
      </c>
    </row>
    <row r="51" spans="1:11" ht="12.75">
      <c r="A51" s="184" t="s">
        <v>243</v>
      </c>
      <c r="B51" s="185"/>
      <c r="C51" s="185"/>
      <c r="D51" s="185"/>
      <c r="E51" s="185"/>
      <c r="F51" s="185"/>
      <c r="G51" s="185"/>
      <c r="H51" s="185"/>
      <c r="I51" s="1">
        <v>43</v>
      </c>
      <c r="J51" s="6"/>
      <c r="K51" s="6"/>
    </row>
    <row r="52" spans="1:11" ht="12.75">
      <c r="A52" s="206" t="s">
        <v>244</v>
      </c>
      <c r="B52" s="207"/>
      <c r="C52" s="207"/>
      <c r="D52" s="207"/>
      <c r="E52" s="207"/>
      <c r="F52" s="207"/>
      <c r="G52" s="207"/>
      <c r="H52" s="207"/>
      <c r="I52" s="4">
        <v>44</v>
      </c>
      <c r="J52" s="102">
        <v>38477150</v>
      </c>
      <c r="K52" s="102">
        <v>161522154</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9:H9"/>
    <mergeCell ref="A10:H10"/>
    <mergeCell ref="A17:H17"/>
    <mergeCell ref="A18:H18"/>
    <mergeCell ref="A19:H19"/>
    <mergeCell ref="A20:H20"/>
    <mergeCell ref="A13:H13"/>
    <mergeCell ref="A14:H14"/>
    <mergeCell ref="A15:H15"/>
    <mergeCell ref="A16:H16"/>
    <mergeCell ref="A3:K3"/>
    <mergeCell ref="A1:K1"/>
    <mergeCell ref="A2:K2"/>
    <mergeCell ref="A4:H4"/>
    <mergeCell ref="A11:H11"/>
    <mergeCell ref="A12:H12"/>
    <mergeCell ref="A5:H5"/>
    <mergeCell ref="A6:K6"/>
    <mergeCell ref="A7:H7"/>
    <mergeCell ref="A8:H8"/>
  </mergeCells>
  <dataValidations count="1">
    <dataValidation allowBlank="1" sqref="J22:K33 J7:K20 J35:K52"/>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6"/>
  <sheetViews>
    <sheetView zoomScaleSheetLayoutView="125" zoomScalePageLayoutView="0" workbookViewId="0" topLeftCell="A1">
      <selection activeCell="J5" sqref="J5:K14"/>
    </sheetView>
  </sheetViews>
  <sheetFormatPr defaultColWidth="9.140625" defaultRowHeight="12.75"/>
  <cols>
    <col min="1" max="4" width="9.140625" style="43" customWidth="1"/>
    <col min="5" max="5" width="10.421875" style="43" bestFit="1" customWidth="1"/>
    <col min="6" max="8" width="9.140625" style="43" customWidth="1"/>
    <col min="9" max="9" width="9.28125" style="43" bestFit="1" customWidth="1"/>
    <col min="10" max="11" width="11.00390625" style="43" bestFit="1" customWidth="1"/>
    <col min="12" max="16384" width="9.140625" style="43" customWidth="1"/>
  </cols>
  <sheetData>
    <row r="1" spans="1:12" ht="12.75" customHeight="1">
      <c r="A1" s="240" t="s">
        <v>245</v>
      </c>
      <c r="B1" s="240"/>
      <c r="C1" s="240"/>
      <c r="D1" s="240"/>
      <c r="E1" s="240"/>
      <c r="F1" s="240"/>
      <c r="G1" s="240"/>
      <c r="H1" s="240"/>
      <c r="I1" s="240"/>
      <c r="J1" s="240"/>
      <c r="K1" s="240"/>
      <c r="L1" s="42"/>
    </row>
    <row r="2" spans="1:12" ht="15.75">
      <c r="A2" s="31"/>
      <c r="B2" s="41"/>
      <c r="C2" s="249" t="s">
        <v>246</v>
      </c>
      <c r="D2" s="250"/>
      <c r="E2" s="44">
        <v>43101</v>
      </c>
      <c r="F2" s="32" t="s">
        <v>276</v>
      </c>
      <c r="G2" s="251">
        <v>43281</v>
      </c>
      <c r="H2" s="252"/>
      <c r="I2" s="41"/>
      <c r="J2" s="41"/>
      <c r="K2" s="41"/>
      <c r="L2" s="45"/>
    </row>
    <row r="3" spans="1:11" ht="24.75" thickBot="1">
      <c r="A3" s="183" t="s">
        <v>284</v>
      </c>
      <c r="B3" s="183"/>
      <c r="C3" s="183"/>
      <c r="D3" s="183"/>
      <c r="E3" s="183"/>
      <c r="F3" s="183"/>
      <c r="G3" s="183"/>
      <c r="H3" s="183"/>
      <c r="I3" s="81" t="s">
        <v>285</v>
      </c>
      <c r="J3" s="82" t="s">
        <v>278</v>
      </c>
      <c r="K3" s="82" t="s">
        <v>136</v>
      </c>
    </row>
    <row r="4" spans="1:11" ht="12.75">
      <c r="A4" s="168">
        <v>1</v>
      </c>
      <c r="B4" s="168"/>
      <c r="C4" s="168"/>
      <c r="D4" s="168"/>
      <c r="E4" s="168"/>
      <c r="F4" s="168"/>
      <c r="G4" s="168"/>
      <c r="H4" s="168"/>
      <c r="I4" s="84">
        <v>2</v>
      </c>
      <c r="J4" s="83" t="s">
        <v>3</v>
      </c>
      <c r="K4" s="83" t="s">
        <v>4</v>
      </c>
    </row>
    <row r="5" spans="1:11" ht="12.75">
      <c r="A5" s="241" t="s">
        <v>247</v>
      </c>
      <c r="B5" s="242"/>
      <c r="C5" s="242"/>
      <c r="D5" s="242"/>
      <c r="E5" s="242"/>
      <c r="F5" s="242"/>
      <c r="G5" s="242"/>
      <c r="H5" s="242"/>
      <c r="I5" s="33">
        <v>1</v>
      </c>
      <c r="J5" s="5">
        <v>169186800</v>
      </c>
      <c r="K5" s="5">
        <v>169186800</v>
      </c>
    </row>
    <row r="6" spans="1:11" ht="12.75">
      <c r="A6" s="241" t="s">
        <v>248</v>
      </c>
      <c r="B6" s="242"/>
      <c r="C6" s="242"/>
      <c r="D6" s="242"/>
      <c r="E6" s="242"/>
      <c r="F6" s="242"/>
      <c r="G6" s="242"/>
      <c r="H6" s="242"/>
      <c r="I6" s="33">
        <v>2</v>
      </c>
      <c r="J6" s="6">
        <v>88107087</v>
      </c>
      <c r="K6" s="6">
        <v>88107087</v>
      </c>
    </row>
    <row r="7" spans="1:11" ht="12.75">
      <c r="A7" s="241" t="s">
        <v>249</v>
      </c>
      <c r="B7" s="242"/>
      <c r="C7" s="242"/>
      <c r="D7" s="242"/>
      <c r="E7" s="242"/>
      <c r="F7" s="242"/>
      <c r="G7" s="242"/>
      <c r="H7" s="242"/>
      <c r="I7" s="33">
        <v>3</v>
      </c>
      <c r="J7" s="6">
        <v>39187369</v>
      </c>
      <c r="K7" s="6">
        <v>39187369</v>
      </c>
    </row>
    <row r="8" spans="1:11" ht="12.75">
      <c r="A8" s="241" t="s">
        <v>250</v>
      </c>
      <c r="B8" s="242"/>
      <c r="C8" s="242"/>
      <c r="D8" s="242"/>
      <c r="E8" s="242"/>
      <c r="F8" s="242"/>
      <c r="G8" s="242"/>
      <c r="H8" s="242"/>
      <c r="I8" s="33">
        <v>4</v>
      </c>
      <c r="J8" s="6">
        <v>110603727</v>
      </c>
      <c r="K8" s="6">
        <v>111122215</v>
      </c>
    </row>
    <row r="9" spans="1:11" ht="12.75">
      <c r="A9" s="241" t="s">
        <v>251</v>
      </c>
      <c r="B9" s="242"/>
      <c r="C9" s="242"/>
      <c r="D9" s="242"/>
      <c r="E9" s="242"/>
      <c r="F9" s="242"/>
      <c r="G9" s="242"/>
      <c r="H9" s="242"/>
      <c r="I9" s="33">
        <v>5</v>
      </c>
      <c r="J9" s="6">
        <v>518488</v>
      </c>
      <c r="K9" s="6">
        <v>856901</v>
      </c>
    </row>
    <row r="10" spans="1:11" ht="12.75">
      <c r="A10" s="241" t="s">
        <v>252</v>
      </c>
      <c r="B10" s="242"/>
      <c r="C10" s="242"/>
      <c r="D10" s="242"/>
      <c r="E10" s="242"/>
      <c r="F10" s="242"/>
      <c r="G10" s="242"/>
      <c r="H10" s="242"/>
      <c r="I10" s="33">
        <v>6</v>
      </c>
      <c r="J10" s="6"/>
      <c r="K10" s="6"/>
    </row>
    <row r="11" spans="1:11" ht="12.75">
      <c r="A11" s="241" t="s">
        <v>253</v>
      </c>
      <c r="B11" s="242"/>
      <c r="C11" s="242"/>
      <c r="D11" s="242"/>
      <c r="E11" s="242"/>
      <c r="F11" s="242"/>
      <c r="G11" s="242"/>
      <c r="H11" s="242"/>
      <c r="I11" s="33">
        <v>7</v>
      </c>
      <c r="J11" s="6"/>
      <c r="K11" s="6"/>
    </row>
    <row r="12" spans="1:11" ht="12.75">
      <c r="A12" s="241" t="s">
        <v>254</v>
      </c>
      <c r="B12" s="242"/>
      <c r="C12" s="242"/>
      <c r="D12" s="242"/>
      <c r="E12" s="242"/>
      <c r="F12" s="242"/>
      <c r="G12" s="242"/>
      <c r="H12" s="242"/>
      <c r="I12" s="33">
        <v>8</v>
      </c>
      <c r="J12" s="6"/>
      <c r="K12" s="6"/>
    </row>
    <row r="13" spans="1:11" ht="12.75">
      <c r="A13" s="241" t="s">
        <v>255</v>
      </c>
      <c r="B13" s="242"/>
      <c r="C13" s="242"/>
      <c r="D13" s="242"/>
      <c r="E13" s="242"/>
      <c r="F13" s="242"/>
      <c r="G13" s="242"/>
      <c r="H13" s="242"/>
      <c r="I13" s="33">
        <v>9</v>
      </c>
      <c r="J13" s="6"/>
      <c r="K13" s="6"/>
    </row>
    <row r="14" spans="1:11" ht="12.75">
      <c r="A14" s="243" t="s">
        <v>283</v>
      </c>
      <c r="B14" s="244"/>
      <c r="C14" s="244"/>
      <c r="D14" s="244"/>
      <c r="E14" s="244"/>
      <c r="F14" s="244"/>
      <c r="G14" s="244"/>
      <c r="H14" s="244"/>
      <c r="I14" s="33">
        <v>10</v>
      </c>
      <c r="J14" s="101">
        <v>407603471</v>
      </c>
      <c r="K14" s="101">
        <v>408460372</v>
      </c>
    </row>
    <row r="15" spans="1:11" ht="12.75">
      <c r="A15" s="241" t="s">
        <v>256</v>
      </c>
      <c r="B15" s="242"/>
      <c r="C15" s="242"/>
      <c r="D15" s="242"/>
      <c r="E15" s="242"/>
      <c r="F15" s="242"/>
      <c r="G15" s="242"/>
      <c r="H15" s="242"/>
      <c r="I15" s="33">
        <v>11</v>
      </c>
      <c r="J15" s="6"/>
      <c r="K15" s="6"/>
    </row>
    <row r="16" spans="1:11" ht="12.75">
      <c r="A16" s="241" t="s">
        <v>257</v>
      </c>
      <c r="B16" s="242"/>
      <c r="C16" s="242"/>
      <c r="D16" s="242"/>
      <c r="E16" s="242"/>
      <c r="F16" s="242"/>
      <c r="G16" s="242"/>
      <c r="H16" s="242"/>
      <c r="I16" s="33">
        <v>12</v>
      </c>
      <c r="J16" s="6"/>
      <c r="K16" s="6"/>
    </row>
    <row r="17" spans="1:11" ht="12.75">
      <c r="A17" s="241" t="s">
        <v>258</v>
      </c>
      <c r="B17" s="242"/>
      <c r="C17" s="242"/>
      <c r="D17" s="242"/>
      <c r="E17" s="242"/>
      <c r="F17" s="242"/>
      <c r="G17" s="242"/>
      <c r="H17" s="242"/>
      <c r="I17" s="33">
        <v>13</v>
      </c>
      <c r="J17" s="6"/>
      <c r="K17" s="6"/>
    </row>
    <row r="18" spans="1:11" ht="12.75">
      <c r="A18" s="241" t="s">
        <v>259</v>
      </c>
      <c r="B18" s="242"/>
      <c r="C18" s="242"/>
      <c r="D18" s="242"/>
      <c r="E18" s="242"/>
      <c r="F18" s="242"/>
      <c r="G18" s="242"/>
      <c r="H18" s="242"/>
      <c r="I18" s="33">
        <v>14</v>
      </c>
      <c r="J18" s="6"/>
      <c r="K18" s="6"/>
    </row>
    <row r="19" spans="1:11" ht="12.75">
      <c r="A19" s="241" t="s">
        <v>260</v>
      </c>
      <c r="B19" s="242"/>
      <c r="C19" s="242"/>
      <c r="D19" s="242"/>
      <c r="E19" s="242"/>
      <c r="F19" s="242"/>
      <c r="G19" s="242"/>
      <c r="H19" s="242"/>
      <c r="I19" s="33">
        <v>15</v>
      </c>
      <c r="J19" s="6"/>
      <c r="K19" s="6"/>
    </row>
    <row r="20" spans="1:11" ht="12.75">
      <c r="A20" s="241" t="s">
        <v>261</v>
      </c>
      <c r="B20" s="242"/>
      <c r="C20" s="242"/>
      <c r="D20" s="242"/>
      <c r="E20" s="242"/>
      <c r="F20" s="242"/>
      <c r="G20" s="242"/>
      <c r="H20" s="242"/>
      <c r="I20" s="33">
        <v>16</v>
      </c>
      <c r="J20" s="6"/>
      <c r="K20" s="6"/>
    </row>
    <row r="21" spans="1:11" ht="12.75">
      <c r="A21" s="243" t="s">
        <v>282</v>
      </c>
      <c r="B21" s="244"/>
      <c r="C21" s="244"/>
      <c r="D21" s="244"/>
      <c r="E21" s="244"/>
      <c r="F21" s="244"/>
      <c r="G21" s="244"/>
      <c r="H21" s="244"/>
      <c r="I21" s="33">
        <v>17</v>
      </c>
      <c r="J21" s="102">
        <v>0</v>
      </c>
      <c r="K21" s="102">
        <v>0</v>
      </c>
    </row>
    <row r="22" spans="1:11" ht="12.75">
      <c r="A22" s="245"/>
      <c r="B22" s="246"/>
      <c r="C22" s="246"/>
      <c r="D22" s="246"/>
      <c r="E22" s="246"/>
      <c r="F22" s="246"/>
      <c r="G22" s="246"/>
      <c r="H22" s="246"/>
      <c r="I22" s="247"/>
      <c r="J22" s="247"/>
      <c r="K22" s="248"/>
    </row>
    <row r="23" spans="1:11" ht="12.75">
      <c r="A23" s="234" t="s">
        <v>262</v>
      </c>
      <c r="B23" s="235"/>
      <c r="C23" s="235"/>
      <c r="D23" s="235"/>
      <c r="E23" s="235"/>
      <c r="F23" s="235"/>
      <c r="G23" s="235"/>
      <c r="H23" s="235"/>
      <c r="I23" s="34">
        <v>18</v>
      </c>
      <c r="J23" s="5"/>
      <c r="K23" s="5"/>
    </row>
    <row r="24" spans="1:11" ht="17.25" customHeight="1">
      <c r="A24" s="236" t="s">
        <v>263</v>
      </c>
      <c r="B24" s="237"/>
      <c r="C24" s="237"/>
      <c r="D24" s="237"/>
      <c r="E24" s="237"/>
      <c r="F24" s="237"/>
      <c r="G24" s="237"/>
      <c r="H24" s="237"/>
      <c r="I24" s="35">
        <v>19</v>
      </c>
      <c r="J24" s="102"/>
      <c r="K24" s="102"/>
    </row>
    <row r="25" spans="1:11" ht="30" customHeight="1">
      <c r="A25" s="238" t="s">
        <v>288</v>
      </c>
      <c r="B25" s="239"/>
      <c r="C25" s="239"/>
      <c r="D25" s="239"/>
      <c r="E25" s="239"/>
      <c r="F25" s="239"/>
      <c r="G25" s="239"/>
      <c r="H25" s="239"/>
      <c r="I25" s="239"/>
      <c r="J25" s="239"/>
      <c r="K25" s="239"/>
    </row>
    <row r="26" ht="12.75">
      <c r="A26" s="43" t="s">
        <v>289</v>
      </c>
    </row>
  </sheetData>
  <sheetProtection/>
  <protectedRanges>
    <protectedRange sqref="E2" name="Range1_1"/>
    <protectedRange sqref="G2:H2" name="Range1"/>
  </protectedRanges>
  <mergeCells count="26">
    <mergeCell ref="A5:H5"/>
    <mergeCell ref="A6:H6"/>
    <mergeCell ref="C2:D2"/>
    <mergeCell ref="G2:H2"/>
    <mergeCell ref="A3:H3"/>
    <mergeCell ref="A4:H4"/>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5:K21"/>
  </dataValidations>
  <printOptions/>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3:A3"/>
  <sheetViews>
    <sheetView zoomScalePageLayoutView="0" workbookViewId="0" topLeftCell="A1">
      <selection activeCell="B7" sqref="B7"/>
    </sheetView>
  </sheetViews>
  <sheetFormatPr defaultColWidth="9.140625" defaultRowHeight="12.75"/>
  <sheetData>
    <row r="3" ht="12.75">
      <c r="A3" t="s">
        <v>300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financije</cp:lastModifiedBy>
  <cp:lastPrinted>2018-08-03T10:19:11Z</cp:lastPrinted>
  <dcterms:created xsi:type="dcterms:W3CDTF">2008-10-17T11:51:54Z</dcterms:created>
  <dcterms:modified xsi:type="dcterms:W3CDTF">2018-08-03T10:21:18Z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