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/>
  <calcPr fullCalcOnLoad="1"/>
</workbook>
</file>

<file path=xl/sharedStrings.xml><?xml version="1.0" encoding="utf-8"?>
<sst xmlns="http://schemas.openxmlformats.org/spreadsheetml/2006/main" count="693" uniqueCount="506">
  <si>
    <r>
      <t xml:space="preserve">AOP
</t>
    </r>
    <r>
      <rPr>
        <b/>
        <sz val="7"/>
        <color indexed="8"/>
        <rFont val="Arial"/>
        <family val="0"/>
      </rPr>
      <t>oznaka</t>
    </r>
  </si>
  <si>
    <r>
      <t xml:space="preserve">Tekuće
</t>
    </r>
    <r>
      <rPr>
        <b/>
        <sz val="8.5"/>
        <color indexed="8"/>
        <rFont val="Arial"/>
        <family val="0"/>
      </rPr>
      <t>razdoblje</t>
    </r>
  </si>
  <si>
    <t>A) POTRAŽIVANJA ZA UPISANI A NEUPLAĆENI KAPITAL</t>
  </si>
  <si>
    <t>B) DUGOTRAJNA IMOVINA (003 + 010 + 020 + 029 + 033)</t>
  </si>
  <si>
    <t>I. NEMATERIJALNA IMOVINA (004 do 009)</t>
  </si>
  <si>
    <t>1. Izdaci za razvoj</t>
  </si>
  <si>
    <t>2. Koncesije, patenti, licencije, robne i uslužne marke, softver i ostala prava</t>
  </si>
  <si>
    <t>3. Goodwill</t>
  </si>
  <si>
    <t>4. Predujmovi za nabavu nematerijalne imovine</t>
  </si>
  <si>
    <t>5. Nematerijalna imovina u pripremi</t>
  </si>
  <si>
    <t>6. Ostala nematerijalna imovina</t>
  </si>
  <si>
    <t>II. MATERIJALNA IMOVINA (011 do 019)</t>
  </si>
  <si>
    <t>1. Zemljište</t>
  </si>
  <si>
    <t>2. Građevinski objekti</t>
  </si>
  <si>
    <t>3. Postrojenja i oprema</t>
  </si>
  <si>
    <t>4. Alati, pogonski inventar i transportna imovina</t>
  </si>
  <si>
    <t>5. Biološka imovina</t>
  </si>
  <si>
    <t>6. Predujmovi za materijalnu imovinu</t>
  </si>
  <si>
    <t>7. Materijalna imovina u pripremi</t>
  </si>
  <si>
    <t>8. Ostala materijalna imovina</t>
  </si>
  <si>
    <t>9. Ulaganje u nekretnine</t>
  </si>
  <si>
    <t>III. DUGOTRAJNA FINANCIJSKA IMOVINA (021 do 028)</t>
  </si>
  <si>
    <t>1. Udjeli, dionice kod povezanih poduzetnika</t>
  </si>
  <si>
    <t>2. Dani zajmovi povezanim poduzetnicima</t>
  </si>
  <si>
    <t>3. Sudjelujući interesi (udjeli)</t>
  </si>
  <si>
    <t>4. Zajmovi dani poduzetnicima u kojima postoje sudjelujući interesi</t>
  </si>
  <si>
    <t>5. Ulaganja u vrijednosne papire</t>
  </si>
  <si>
    <t>6. Dani zajmovi, depoziti i slično</t>
  </si>
  <si>
    <t>7. Ostala dugotrajna financijska imovina</t>
  </si>
  <si>
    <t>8. Ulaganja koja se obračunavaju metodom udjela</t>
  </si>
  <si>
    <t>IV. POTRAŽIVANJA (030 do 032)</t>
  </si>
  <si>
    <t>1. Potraživanja od povezanih poduzetnika</t>
  </si>
  <si>
    <t>2. Potraživanja po osnovi prodaje na kredit</t>
  </si>
  <si>
    <t>3. Ostala potraživanja</t>
  </si>
  <si>
    <t>V. ODGOĐENA POREZNA IMOVINA</t>
  </si>
  <si>
    <t>C) KRATKOTRAJNA IMOVINA (035 + 043 + 050 + 058)</t>
  </si>
  <si>
    <t>I. ZALIHE (036 do 042)</t>
  </si>
  <si>
    <t>1. Sirovine i materijal</t>
  </si>
  <si>
    <t>2. Proizvodnja u tijeku</t>
  </si>
  <si>
    <t>3. Gotovi proizvodi</t>
  </si>
  <si>
    <t>4. Trgovačka roba</t>
  </si>
  <si>
    <t>5. Predujmovi za zalihe</t>
  </si>
  <si>
    <t>6. Dugotrajna imovina namijenjena prodaji</t>
  </si>
  <si>
    <t>7. Biološka imovina</t>
  </si>
  <si>
    <t>II. POTRAŽIVANJA (044 do 049)</t>
  </si>
  <si>
    <t>2. Potraživanja od kupaca</t>
  </si>
  <si>
    <t>3. Potraživanja od sudjelujućih poduzetnika</t>
  </si>
  <si>
    <t>4. Potraživanja od zaposlenika i članova poduzetnika</t>
  </si>
  <si>
    <t>5. Potraživanja od države i drugih institucija</t>
  </si>
  <si>
    <t>6. Ostala potraživanja</t>
  </si>
  <si>
    <t>III. KRATKOTRAJNA FINANCIJSKA IMOVINA (051 do 057)</t>
  </si>
  <si>
    <t>7. Ostala financijska imovina</t>
  </si>
  <si>
    <t>IV. NOVAC U BANCI I BLAGAJNI</t>
  </si>
  <si>
    <t>D) PLAĆENI TROŠKOVI BUDUĆEG RAZDOBLJA I OBRAČUNATI PRIHODI</t>
  </si>
  <si>
    <t>E) UKUPNO AKTIVA (001 + 002 + 034 + 059)</t>
  </si>
  <si>
    <t>F) IZVANBILANČNI ZAPISI</t>
  </si>
  <si>
    <t>PASIVA</t>
  </si>
  <si>
    <t>A) KAPITAL I REZERVE (063+064+065+071+072+075+078)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</si>
  <si>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</si>
  <si>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</si>
  <si>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</si>
  <si>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</si>
  <si>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</si>
  <si>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</si>
  <si>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</si>
  <si>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</si>
  <si>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</si>
  <si>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</si>
  <si>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</si>
  <si>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</si>
  <si>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</si>
  <si>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</si>
  <si>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</si>
  <si>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</si>
  <si>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>B) REZERVIRANJA (080 do 082)</t>
  </si>
  <si>
    <t>1. Rezerviranja za mirovine, otpremnine i slične obveze</t>
  </si>
  <si>
    <t>2. Rezerviranja za porezne obveze</t>
  </si>
  <si>
    <t>3. Druga rezerviranja</t>
  </si>
  <si>
    <t>C) DUGOROČNE OBVEZE (084 do 092)</t>
  </si>
  <si>
    <t>1. Obveze prema povezanim poduzetnicima</t>
  </si>
  <si>
    <t>2. Obveze za zajmove, depozite i slično</t>
  </si>
  <si>
    <t>3. Obveze prema bankama i drugim financijskim institucijama</t>
  </si>
  <si>
    <t>4. Obveze za predujmove</t>
  </si>
  <si>
    <t>5. Obveze prema dobavljačima</t>
  </si>
  <si>
    <t>6. Obveze po vrijednosnim papirima</t>
  </si>
  <si>
    <t>7. Obveze prema poduzetnicima u kojima postoje sudjelujući interesi</t>
  </si>
  <si>
    <t>8. Ostale dugoročne obveze</t>
  </si>
  <si>
    <t>9. Odgođena porezna obveza</t>
  </si>
  <si>
    <t>D) KRATKOROČNE OBVEZE (094 do 105)</t>
  </si>
  <si>
    <t>8. Obveze prema zaposlenicima</t>
  </si>
  <si>
    <t>9. Obveze za poreze, doprinose i slična davanja</t>
  </si>
  <si>
    <t>10. Obveze s osnove udjela u rezultatu</t>
  </si>
  <si>
    <t>11. Obveze po osnovi dugotrajne imovine namijenjene prodaji</t>
  </si>
  <si>
    <t>12. Ostale kratkoročne obveze</t>
  </si>
  <si>
    <t>E) ODGOĐENO PLAĆANJE TROŠKOVA I PRIHOD BUDUĆEGA RAZDOBLJA</t>
  </si>
  <si>
    <t>F) UKUPNO – PASIVA (062+079+083+093+106)</t>
  </si>
  <si>
    <t xml:space="preserve">G) IZVANBILANČNI ZAPISI </t>
  </si>
  <si>
    <t>DODATAK BILANCI (popunjava poduzetnik koji sastavlja konsolidirani financijski izvještaj)</t>
  </si>
  <si>
    <t>A) KAPITAL I REZERVE</t>
  </si>
  <si>
    <t>1. Pripisano imateljima kapitala matice</t>
  </si>
  <si>
    <t>2. Pripisano manjinskom interesu</t>
  </si>
  <si>
    <t>I. POSLOVNI PRIHODI (112+113)</t>
  </si>
  <si>
    <t>1. Prihodi od prodaje</t>
  </si>
  <si>
    <t>2. Ostali poslovni prihodi</t>
  </si>
  <si>
    <t>II. POSLOVNI RASHODI (115+116+120+124+125+126+129+130)</t>
  </si>
  <si>
    <t>1. Promjene vrijednosti zaliha proizvodnje u tijeku i gotovih proizvoda</t>
  </si>
  <si>
    <t>2. Materijalni troškovi (117 do 119)</t>
  </si>
  <si>
    <t>a) Troškovi sirovina i materijala</t>
  </si>
  <si>
    <t>b) Troškovi prodane robe</t>
  </si>
  <si>
    <t>c) Ostali vanjski troškovi</t>
  </si>
  <si>
    <t>3. Troškovi osoblja (121 do 123)</t>
  </si>
  <si>
    <t>a) Neto plaće i nadnice</t>
  </si>
  <si>
    <t>b) Troškovi poreza i doprinosa iz plaća</t>
  </si>
  <si>
    <t>c) Doprinosi na plaće</t>
  </si>
  <si>
    <t>4. Amortizacija</t>
  </si>
  <si>
    <t>5. Ostali troškovi</t>
  </si>
  <si>
    <t>6. Vrijednosno usklađivanje (127+128)</t>
  </si>
  <si>
    <t>a) dugotrajne imovine (osim financijske imovine)</t>
  </si>
  <si>
    <t>b) kratkotrajne imovine (osim financijske imovine)</t>
  </si>
  <si>
    <t>7. Rezerviranja</t>
  </si>
  <si>
    <t>8. Ostali poslovni rashodi</t>
  </si>
  <si>
    <t>III. FINANCIJSKI PRIHODI (132 do 136)</t>
  </si>
  <si>
    <t>1. Kamate, tečajne razlike, dividende i slični prihodi iz odnosa s povezanim poduzetnicima</t>
  </si>
  <si>
    <t>2. Kamate, tečajne razlike, dividende, slični prihodi iz odnosa s nepovezanim poduzetnicima i drugim osobama</t>
  </si>
  <si>
    <t>3. Dio prihoda od pridruženih poduzetnika i sudjelujućih interesa</t>
  </si>
  <si>
    <t>4. Nerealizirani dobici (prihodi) od financijske imovine</t>
  </si>
  <si>
    <t>5. Ostali financijski prihodi</t>
  </si>
  <si>
    <t>IV. FINANCIJSKI RASHODI (138 do 141)</t>
  </si>
  <si>
    <t>1. Kamate, tečajne razlike i drugi rashodi s povezanim poduzetnicima</t>
  </si>
  <si>
    <t>2. Kamate, tečajne razlike i drugi rashodi iz odnosa s nepovezanim poduzetnicima i drugim osobama</t>
  </si>
  <si>
    <t>3. Nerealizirani gubici (rashodi) od financijske imovine</t>
  </si>
  <si>
    <t>4. Ostali financijski rashodi</t>
  </si>
  <si>
    <t>V. UDIO U DOBITI OD PRIDRUŽENIH PODUZETNIKA</t>
  </si>
  <si>
    <t>VI. UDIO U GUBITKU OD PRIDRUŽENIH PODUZETNIKA</t>
  </si>
  <si>
    <t>VII.  IZVANREDNI - OSTALI PRIHODI</t>
  </si>
  <si>
    <t>VIII. IZVANREDNI - OSTALI RASHODI</t>
  </si>
  <si>
    <t>IX.  UKUPNI PRIHODI (111+131+142+144)</t>
  </si>
  <si>
    <t>X.   UKUPNI RASHODI (114+137+143+145)</t>
  </si>
  <si>
    <t>XI.  DOBIT ILI GUBITAK PRIJE OPOREZIVANJA (146-147)</t>
  </si>
  <si>
    <t>1. Dobit prije oporezivanja (146-147)</t>
  </si>
  <si>
    <t>2. Gubitak prije oporezivanja (147-146)</t>
  </si>
  <si>
    <t>XII.  POREZ NA DOBIT</t>
  </si>
  <si>
    <t>XIII. DOBIT ILI GUBITAK RAZDOBLJA (148-151)</t>
  </si>
  <si>
    <t>1. Dobit razdoblja (149-151)</t>
  </si>
  <si>
    <t>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</si>
  <si>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</si>
  <si>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</si>
  <si>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</si>
  <si>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</si>
  <si>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</si>
  <si>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</si>
  <si>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>II. OSTALA SVEOBUHVATNA DOBIT/GUBITAK PRIJE POREZA (159 do 165)</t>
  </si>
  <si>
    <t>1. Tečajne razlike iz preračuna inozemnog poslovanja</t>
  </si>
  <si>
    <t>2. Promjene revalorizacijskih rezervi dugotrajne materijalne i nematerijalne imovine</t>
  </si>
  <si>
    <t>3. Dobit ili gubitak s osnove ponovnog vrednovanja financijske imovine raspoložive za prodaju</t>
  </si>
  <si>
    <t>4. Dobit ili gubitak s osnove učinkovite zaštite novčanog toka</t>
  </si>
  <si>
    <t>5. Dobit ili gubitak s osnove učinkovite zaštite neto ulaganja u inozemstvu</t>
  </si>
  <si>
    <t>6. Udio u ostaloj sveobuhvatnoj dobiti/gubitku pridruženih poduzetnika</t>
  </si>
  <si>
    <t>7. Aktuarski dobici/gubici po planovima definiranih primanja</t>
  </si>
  <si>
    <t>III. POREZ NA OSTALU SVEOBUHVATNU DOBIT RAZDOBLJA</t>
  </si>
  <si>
    <t>IV. NETO OSTALA SVEOBUHVATNA DOBIT ILI GUBITAK RAZDOBLJA (158-166)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</si>
  <si>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</si>
  <si>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</si>
  <si>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</si>
  <si>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r>
      <t xml:space="preserve">Prethodno 
</t>
    </r>
    <r>
      <rPr>
        <b/>
        <sz val="8.5"/>
        <color indexed="8"/>
        <rFont val="Arial"/>
        <family val="0"/>
      </rPr>
      <t>razdoblje</t>
    </r>
  </si>
  <si>
    <t>NOVČANI TIJEK OD POSLOVNIH AKTIVNOSTI</t>
  </si>
  <si>
    <t>1. Dobit prije poreza</t>
  </si>
  <si>
    <t>2. Amortizacija</t>
  </si>
  <si>
    <t>3. Povećanje kratkoročnih obveza</t>
  </si>
  <si>
    <t>4. Smanjenje kratkotrajnih potraživanja</t>
  </si>
  <si>
    <t>5. Smanjenje zaliha</t>
  </si>
  <si>
    <t>6. Ostalo povećanje novčanog tijeka</t>
  </si>
  <si>
    <t xml:space="preserve">I. Ukupno povećanje novčanog tijeka od poslovnih aktivnosti (001 do 006)     </t>
  </si>
  <si>
    <t>1. Smanjenje kratkoročnih obveza</t>
  </si>
  <si>
    <t>2. Povećanje kratkotrajnih potraživanja</t>
  </si>
  <si>
    <t>3. Povećanje zaliha</t>
  </si>
  <si>
    <t>4. Ostalo smanjenje novčanog tijeka</t>
  </si>
  <si>
    <t>II. Ukupno smanjenje novčanog tijeka od poslovnih aktivnosti (008 do 011)</t>
  </si>
  <si>
    <t>A1) NETO POVEĆANJE NOVČANOG TIJEKA OD POSLOVNIH AKTIVNOSTI (007-012)</t>
  </si>
  <si>
    <t>A2) NETO SMANJENJE NOVČANOG TIJEKA OD POSLOVNIH AKTIVNOSTI (012-007)</t>
  </si>
  <si>
    <t>NOVČANI TIJEK OD INVESTICIJSKIH AKTIVNOSTI</t>
  </si>
  <si>
    <t>1. Novčani primici od prodaje dugotrajne materijalne i nematerijalne imovine</t>
  </si>
  <si>
    <t>2. Novčani primici od prodaje vlasničkih i dužničkih instrumenata</t>
  </si>
  <si>
    <t>3. Novčani primici od kamata</t>
  </si>
  <si>
    <t>4. Novčani primici od dividendi</t>
  </si>
  <si>
    <t>5. Ostali novčani primici od investicijskih aktivnosti</t>
  </si>
  <si>
    <t>III. Ukupno novčani primici od investicijskih aktivnosti (015 do 019)</t>
  </si>
  <si>
    <t>1. Novčani izdaci za kupnju dugotrajne materijalne i nematerijalne imovine</t>
  </si>
  <si>
    <t>2. Novčani izdaci za stjecanje vlasničkih i dužničkih financijskih instrumenata</t>
  </si>
  <si>
    <t>3. Ostali novčani izdaci od investicijskih aktivnosti</t>
  </si>
  <si>
    <t>IV. Ukupno novčani izdaci od investicijskih aktivnosti (021 do 023)</t>
  </si>
  <si>
    <t>B1) NETO POVEĆANJE NOVČANOG TIJEKA OD INVESTICIJSKIH AKTIVNOSTI (020-024)</t>
  </si>
  <si>
    <t>B2) NETO SMANJENJE NOVČANOG TIJEKA OD INVESTICIJSKIH AKTIVNOSTI (024-020)</t>
  </si>
  <si>
    <t>NOVČANI TIJEK OD FINANCIJSKIH AKTIVNOSTI</t>
  </si>
  <si>
    <t>1. Novčani primici od izdavanja vlasničkih i dužničkih financijskih instrumenata</t>
  </si>
  <si>
    <t>2. Novčani primici od glavnice kredita, zadužnica, pozajmica i drugih posudbi</t>
  </si>
  <si>
    <t>3. Ostali primici od financijskih aktivnosti</t>
  </si>
  <si>
    <t>V. Ukupno novčani primici od financijskih aktivnosti (027 do 029)</t>
  </si>
  <si>
    <t>1. Novčani izdaci za otplatu glavnice kredita i obveznica</t>
  </si>
  <si>
    <t>2. Novčani izdaci za isplatu dividendi</t>
  </si>
  <si>
    <t>3. Novčani izdaci za financijski najam</t>
  </si>
  <si>
    <t>4. Novčani izdaci za otkup vlastitih dionica</t>
  </si>
  <si>
    <t xml:space="preserve">5. Ostali novčani izdaci od financijskih aktivnosti </t>
  </si>
  <si>
    <t>VI. Ukupno novčani izdaci od financijskih aktivnosti (031 do 035)</t>
  </si>
  <si>
    <t>C1) NETO POVEĆANJE NOVČANOG TIJEKA OD FINANCIJSKIH AKTIVNOSTI (030-036)</t>
  </si>
  <si>
    <t>C2) NETO SMANJENJE NOVČANOG TIJEKA OD FINANCIJSKIH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</si>
  <si>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</si>
  <si>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</si>
  <si>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</si>
  <si>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</si>
  <si>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</si>
  <si>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</si>
  <si>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r>
      <t xml:space="preserve">Prethodno
</t>
    </r>
    <r>
      <rPr>
        <b/>
        <sz val="8.5"/>
        <color indexed="8"/>
        <rFont val="Arial"/>
        <family val="0"/>
      </rPr>
      <t>razdoblje</t>
    </r>
  </si>
  <si>
    <t>1. Novčani primici od kupaca</t>
  </si>
  <si>
    <t>2. Novčani primici od tantijema, naknada, provizija i sl.</t>
  </si>
  <si>
    <t>3. Novčani primici od osiguranja za naknadu šteta</t>
  </si>
  <si>
    <t>4. Novčani primici s osnove povrata poreza</t>
  </si>
  <si>
    <t>5. Ostali novčani primici</t>
  </si>
  <si>
    <t xml:space="preserve">I.  Ukupno novčani primici od poslovnih aktivnosti (001 do 005)      </t>
  </si>
  <si>
    <t>1. Novčani izdaci dobavljačima</t>
  </si>
  <si>
    <t>2. Novčani izdaci za zaposlene</t>
  </si>
  <si>
    <t>3. Novčani izdaci za osiguranje za naknade šteta</t>
  </si>
  <si>
    <t>4. Novčani izdaci za kamate</t>
  </si>
  <si>
    <t>5. Novčani izdaci za poreze</t>
  </si>
  <si>
    <t>6. Ostali novčani izdaci</t>
  </si>
  <si>
    <t>II.  Ukupno novčani izdaci od poslovnih aktivnosti (007 do 012)</t>
  </si>
  <si>
    <t>A1) NETO POVEĆANJE NOVČANOG TIJEKA OD POSLOVNIH AKTIVNOSTI (006-013)</t>
  </si>
  <si>
    <t>A2) NETO SMANJENJE NOVČANOG TIJEKA OD POSLOVNIH AKTIVNOSTI (013-006)</t>
  </si>
  <si>
    <t>III. Ukupno novčani primici od investicijskih aktivnosti (016 do 020)</t>
  </si>
  <si>
    <t>IV. Ukupno novčani izdaci od investicijskih aktivnosti (022 do 024)</t>
  </si>
  <si>
    <t>B1) NETO POVEĆANJE NOVČANOG TIJEKA OD INVESTICIJSKIH AKTIVNOSTI (021-025)</t>
  </si>
  <si>
    <t>B2) NETO SMANJENJE NOVČANOG TIJEKA OD INVESTICIJSKIH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</si>
  <si>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</si>
  <si>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</si>
  <si>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 AKTIVNOSTI (031-037)</t>
  </si>
  <si>
    <t>C2) NETO SMANJENJE NOVČANOG TIJEKA OD FINANCIJSKIH AKTIVNOSTI (037-031)</t>
  </si>
  <si>
    <t>Ukupno povećanje novčanog tijeka (014 - 015 + 026 - 027 + 038 - 039)</t>
  </si>
  <si>
    <t>Ukupno smanjenje novčanog tijeka (015 - 014 + 027 - 026 + 039 - 038)</t>
  </si>
  <si>
    <t>1. Upisani kapital</t>
  </si>
  <si>
    <t>2. Kapitalne rezerve</t>
  </si>
  <si>
    <t>3. Rezerve iz dobiti</t>
  </si>
  <si>
    <t>4. Zadržana dobit ili preneseni gubitak</t>
  </si>
  <si>
    <t>5. Dobit ili gubitak tekuće godine</t>
  </si>
  <si>
    <t>6. Revalorizacija dugotrajne materijalne imovine</t>
  </si>
  <si>
    <t>7. Revalorizacija nematerijalne imovine</t>
  </si>
  <si>
    <t>8. Revalorizacija financijske imovine raspoložive za prodaju</t>
  </si>
  <si>
    <t>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</si>
  <si>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</si>
  <si>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</si>
  <si>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</si>
  <si>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</si>
  <si>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</si>
  <si>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</si>
  <si>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</si>
  <si>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</si>
  <si>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/>
  </si>
  <si>
    <t>17 a. Pripisano imateljima kapitala matice</t>
  </si>
  <si>
    <t>17 b. Pripisano manjinskom interesu</t>
  </si>
  <si>
    <t>Prilog 1.</t>
  </si>
  <si>
    <t>Razdoblje izvještavanja:</t>
  </si>
  <si>
    <t>1.1.2018</t>
  </si>
  <si>
    <t>do</t>
  </si>
  <si>
    <t>31.3.2018</t>
  </si>
  <si>
    <t>Tromjesečni financijski izvještaj poduzetnika TFI-POD</t>
  </si>
  <si>
    <t>Matični broj (MB):</t>
  </si>
  <si>
    <t>3282635</t>
  </si>
  <si>
    <t>Matični broj subjekta (MBS):</t>
  </si>
  <si>
    <t>080040936</t>
  </si>
  <si>
    <t>Osobni identifikacijski broj (OIB):</t>
  </si>
  <si>
    <t>45050126417</t>
  </si>
  <si>
    <t>Tvrtka izdavatelja:</t>
  </si>
  <si>
    <t>KONČAR-ELEKTROINDUSTRIJA,d.d.</t>
  </si>
  <si>
    <t>Poštanski broj i mjesto:</t>
  </si>
  <si>
    <t>10000</t>
  </si>
  <si>
    <t>Zagreb</t>
  </si>
  <si>
    <t>Ulica i kućni broj:</t>
  </si>
  <si>
    <t>Fallerovo šetalište 22</t>
  </si>
  <si>
    <t>Adresa e-pošte:</t>
  </si>
  <si>
    <t>koncar.finance@koncar.hr</t>
  </si>
  <si>
    <t>Internet adresa:</t>
  </si>
  <si>
    <t>www.koncar.hr</t>
  </si>
  <si>
    <t>Šifra i naziv općine/grada:</t>
  </si>
  <si>
    <t>133</t>
  </si>
  <si>
    <t>Šifra i naziv županije:</t>
  </si>
  <si>
    <t>21</t>
  </si>
  <si>
    <t>GRAD ZAGREB</t>
  </si>
  <si>
    <t>Broj zaposlenih:</t>
  </si>
  <si>
    <t>(krajem izvještajnog razdoblja)</t>
  </si>
  <si>
    <t>Konsolidirani izvještaj:</t>
  </si>
  <si>
    <t>NE</t>
  </si>
  <si>
    <t>Šifra NKD-a:</t>
  </si>
  <si>
    <t>2711</t>
  </si>
  <si>
    <t>Tvrtke subjekata konsolidacije (prema MSFI):</t>
  </si>
  <si>
    <t>Sjedište:</t>
  </si>
  <si>
    <t>MB:</t>
  </si>
  <si>
    <t>Knjigovodstveni servis:</t>
  </si>
  <si>
    <t>Osoba za kontakt:</t>
  </si>
  <si>
    <t>ILIĆ VESNA</t>
  </si>
  <si>
    <t>Telefon:</t>
  </si>
  <si>
    <t>01 3667183</t>
  </si>
  <si>
    <t>Telefaks:</t>
  </si>
  <si>
    <t>01 3667177</t>
  </si>
  <si>
    <t>vesna.ilic@koncar.hr</t>
  </si>
  <si>
    <t>Prezime i ime:</t>
  </si>
  <si>
    <t>BAGO DARINKO</t>
  </si>
  <si>
    <t>(osoba ovlaštene za zastupanje)</t>
  </si>
  <si>
    <t>Dokumentacija za objavu:</t>
  </si>
  <si>
    <t>1. Financijski izvještaji (bilanca, račun dobiti i gubitka, izvještaj o novčanom tijeku, izvještaj o promjenama</t>
  </si>
  <si>
    <t xml:space="preserve">    kapitala i bilješke uz financijske izvještaje)</t>
  </si>
  <si>
    <t>2. Međuizvještaj poslovodstva</t>
  </si>
  <si>
    <t>3. Izjavu osoba odgovornih za sastavljanje izvještaja izdavatelja.</t>
  </si>
  <si>
    <t>M.P.</t>
  </si>
  <si>
    <t>(potpis osobe ovlaštene za zastupanje)</t>
  </si>
  <si>
    <t>BILANCA</t>
  </si>
  <si>
    <t>stanje na dan 31.3.2018</t>
  </si>
  <si>
    <t>Obveznik: KONČAR-ELEKTROINDUSTRIJA,d.d.</t>
  </si>
  <si>
    <t>Naziv pozicije</t>
  </si>
  <si>
    <t>Prethodno
razdoblje</t>
  </si>
  <si>
    <t>1</t>
  </si>
  <si>
    <t>2</t>
  </si>
  <si>
    <t>3</t>
  </si>
  <si>
    <t>4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</si>
  <si>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</si>
  <si>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</si>
  <si>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</si>
  <si>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</si>
  <si>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</si>
  <si>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</si>
  <si>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</si>
  <si>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</si>
  <si>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</si>
  <si>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</si>
  <si>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</si>
  <si>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</si>
  <si>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</si>
  <si>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</si>
  <si>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</si>
  <si>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</si>
  <si>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</si>
  <si>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</si>
  <si>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</si>
  <si>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</si>
  <si>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</si>
  <si>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</si>
  <si>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</si>
  <si>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</si>
  <si>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</si>
  <si>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</si>
  <si>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</si>
  <si>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</si>
  <si>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</si>
  <si>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</si>
  <si>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</si>
  <si>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</si>
  <si>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</si>
  <si>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</si>
  <si>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</si>
  <si>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</si>
  <si>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</si>
  <si>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</si>
  <si>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</si>
  <si>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</si>
  <si>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</si>
  <si>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</si>
  <si>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</si>
  <si>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</si>
  <si>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</si>
  <si>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</si>
  <si>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</si>
  <si>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</si>
  <si>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</si>
  <si>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</si>
  <si>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</si>
  <si>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</si>
  <si>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</si>
  <si>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</si>
  <si>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</si>
  <si>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</si>
  <si>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</si>
  <si>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</si>
  <si>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</si>
  <si>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</si>
  <si>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</si>
  <si>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</si>
  <si>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</si>
  <si>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</si>
  <si>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</si>
  <si>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</si>
  <si>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</si>
  <si>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</si>
  <si>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</si>
  <si>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</si>
  <si>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</si>
  <si>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</si>
  <si>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</si>
  <si>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</si>
  <si>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</si>
  <si>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</si>
  <si>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</si>
  <si>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</si>
  <si>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</si>
  <si>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</si>
  <si>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</si>
  <si>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</si>
  <si>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</si>
  <si>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</si>
  <si>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</si>
  <si>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</si>
  <si>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</si>
  <si>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</si>
  <si>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</si>
  <si>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</si>
  <si>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</si>
  <si>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</si>
  <si>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</si>
  <si>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</si>
  <si>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</si>
  <si>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</si>
  <si>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</si>
  <si>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</si>
  <si>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</si>
  <si>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</si>
  <si>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</si>
  <si>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</si>
  <si>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</si>
  <si>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</si>
  <si>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</si>
  <si>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</si>
  <si>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</si>
  <si>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</si>
  <si>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</si>
  <si>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</si>
  <si>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Napomena 1.: Dodatak bilanci popunjavaju poduzetnici koji sastavljaju konsolidirane financijske izvještaje.</t>
  </si>
  <si>
    <t>RAČUN DOBITI I GUBITKA</t>
  </si>
  <si>
    <t>u razdoblju 1.1.2018. do 31.3.2018</t>
  </si>
  <si>
    <t>Prethodno razdoblje</t>
  </si>
  <si>
    <t>Tekuće razdoblje</t>
  </si>
  <si>
    <t>Kumulativno</t>
  </si>
  <si>
    <t>Tromjesečje</t>
  </si>
  <si>
    <t>5</t>
  </si>
  <si>
    <t>6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</si>
  <si>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</si>
  <si>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</si>
  <si>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</si>
  <si>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</si>
  <si>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</si>
  <si>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</si>
  <si>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</si>
  <si>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</si>
  <si>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</si>
  <si>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</si>
  <si>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</si>
  <si>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</si>
  <si>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</si>
  <si>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</si>
  <si>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</si>
  <si>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</si>
  <si>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</si>
  <si>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</si>
  <si>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</si>
  <si>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</si>
  <si>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</si>
  <si>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</si>
  <si>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</si>
  <si>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</si>
  <si>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</si>
  <si>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</si>
  <si>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</si>
  <si>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</si>
  <si>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</si>
  <si>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</si>
  <si>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</si>
  <si>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</si>
  <si>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</si>
  <si>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</si>
  <si>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</si>
  <si>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</si>
  <si>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</si>
  <si>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</si>
  <si>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</si>
  <si>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</si>
  <si>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</si>
  <si>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</si>
  <si>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</si>
  <si>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</si>
  <si>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</si>
  <si>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</si>
  <si>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</si>
  <si>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</si>
  <si>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</si>
  <si>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</si>
  <si>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</si>
  <si>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</si>
  <si>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</si>
  <si>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</si>
  <si>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</si>
  <si>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</si>
  <si>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</si>
  <si>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</si>
  <si>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</si>
  <si>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IZVJEŠTAJ O NOVČANOM TIJEKU - Indirektna metoda</t>
  </si>
  <si>
    <t>IZVJEŠTAJ O NOVČANOM TIJEKU - Direktna metoda</t>
  </si>
  <si>
    <t>* Primici s osnove kamata i dividendi mogu se razvrstati kao i poslovne aktivnosti (MRS 7 Dodatak A)</t>
  </si>
  <si>
    <t>IZVJEŠTAJ O PROMJENAMA KAPITALA</t>
  </si>
  <si>
    <t xml:space="preserve">Stavke koje umanjuju kapital upisuju se s negativnim predznakom
Podaci pod AOP oznakama 001 do 009 upisuju se kao stanje na datum bilance
</t>
  </si>
  <si>
    <t>Bilješke uz financijske izvještaje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</si>
</sst>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"/>
  </numFmts>
  <fonts count="50">
    <font>
      <sz val="10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5.95"/>
      <color indexed="8"/>
      <name val="Arial"/>
      <family val="0"/>
    </font>
    <font>
      <sz val="7"/>
      <color indexed="8"/>
      <name val="Arial"/>
      <family val="0"/>
    </font>
    <font>
      <b/>
      <sz val="8.5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12"/>
      <name val="Arial"/>
      <family val="0"/>
    </font>
    <font>
      <sz val="8"/>
      <color indexed="12"/>
      <name val="Arial"/>
      <family val="0"/>
    </font>
    <font>
      <sz val="8.5"/>
      <color indexed="8"/>
      <name val="Arial"/>
      <family val="0"/>
    </font>
    <font>
      <b/>
      <sz val="8.5"/>
      <color indexed="12"/>
      <name val="Arial"/>
      <family val="0"/>
    </font>
    <font>
      <sz val="8.5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left" vertical="center" wrapText="1" readingOrder="1"/>
      <protection locked="0"/>
    </xf>
    <xf numFmtId="0" fontId="2" fillId="33" borderId="0" xfId="0" applyFont="1" applyFill="1" applyAlignment="1" applyProtection="1">
      <alignment horizontal="left" vertical="center" wrapText="1" readingOrder="1"/>
      <protection locked="0"/>
    </xf>
    <xf numFmtId="0" fontId="3" fillId="33" borderId="0" xfId="0" applyFont="1" applyFill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3" borderId="0" xfId="0" applyFont="1" applyFill="1" applyAlignment="1" applyProtection="1">
      <alignment horizontal="center" vertical="center" wrapText="1" readingOrder="1"/>
      <protection locked="0"/>
    </xf>
    <xf numFmtId="0" fontId="1" fillId="33" borderId="0" xfId="0" applyFont="1" applyFill="1" applyAlignment="1" applyProtection="1">
      <alignment horizontal="center" vertical="center" wrapText="1" readingOrder="1"/>
      <protection locked="0"/>
    </xf>
    <xf numFmtId="0" fontId="4" fillId="33" borderId="0" xfId="0" applyFont="1" applyFill="1" applyAlignment="1" applyProtection="1">
      <alignment horizontal="right" vertical="center" wrapText="1" readingOrder="1"/>
      <protection locked="0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6" fillId="33" borderId="11" xfId="0" applyFont="1" applyFill="1" applyBorder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6" fillId="33" borderId="0" xfId="0" applyFont="1" applyFill="1" applyAlignment="1" applyProtection="1">
      <alignment horizontal="center" vertical="center" wrapText="1" readingOrder="1"/>
      <protection locked="0"/>
    </xf>
    <xf numFmtId="0" fontId="6" fillId="33" borderId="0" xfId="0" applyFont="1" applyFill="1" applyAlignment="1" applyProtection="1">
      <alignment horizontal="left" vertical="center" wrapText="1" readingOrder="1"/>
      <protection locked="0"/>
    </xf>
    <xf numFmtId="0" fontId="6" fillId="33" borderId="11" xfId="0" applyFont="1" applyFill="1" applyBorder="1" applyAlignment="1" applyProtection="1">
      <alignment horizontal="left" vertical="center" wrapText="1" readingOrder="1"/>
      <protection locked="0"/>
    </xf>
    <xf numFmtId="0" fontId="7" fillId="33" borderId="0" xfId="0" applyFont="1" applyFill="1" applyAlignment="1" applyProtection="1">
      <alignment horizontal="right" vertical="center" wrapText="1" readingOrder="1"/>
      <protection locked="0"/>
    </xf>
    <xf numFmtId="0" fontId="5" fillId="33" borderId="0" xfId="0" applyFont="1" applyFill="1" applyAlignment="1" applyProtection="1">
      <alignment horizontal="center" vertical="center" wrapText="1" readingOrder="1"/>
      <protection locked="0"/>
    </xf>
    <xf numFmtId="0" fontId="4" fillId="33" borderId="0" xfId="0" applyFont="1" applyFill="1" applyAlignment="1" applyProtection="1">
      <alignment horizontal="left" vertical="center" wrapText="1" readingOrder="1"/>
      <protection locked="0"/>
    </xf>
    <xf numFmtId="0" fontId="4" fillId="33" borderId="0" xfId="0" applyFont="1" applyFill="1" applyAlignment="1" applyProtection="1">
      <alignment horizontal="center" vertical="center" wrapText="1" readingOrder="1"/>
      <protection locked="0"/>
    </xf>
    <xf numFmtId="0" fontId="5" fillId="33" borderId="11" xfId="0" applyFont="1" applyFill="1" applyBorder="1" applyAlignment="1" applyProtection="1">
      <alignment horizontal="right" vertical="center" wrapText="1" readingOrder="1"/>
      <protection locked="0"/>
    </xf>
    <xf numFmtId="0" fontId="2" fillId="33" borderId="0" xfId="0" applyFont="1" applyFill="1" applyAlignment="1" applyProtection="1">
      <alignment horizontal="center" vertical="center" wrapText="1" readingOrder="1"/>
      <protection locked="0"/>
    </xf>
    <xf numFmtId="0" fontId="9" fillId="34" borderId="12" xfId="0" applyFont="1" applyFill="1" applyBorder="1" applyAlignment="1" applyProtection="1">
      <alignment horizontal="center" vertical="center" wrapText="1" readingOrder="1"/>
      <protection locked="0"/>
    </xf>
    <xf numFmtId="0" fontId="9" fillId="34" borderId="12" xfId="0" applyFont="1" applyFill="1" applyBorder="1" applyAlignment="1" applyProtection="1">
      <alignment horizontal="center" vertical="center" wrapText="1" readingOrder="1"/>
      <protection locked="0"/>
    </xf>
    <xf numFmtId="0" fontId="9" fillId="33" borderId="10" xfId="0" applyFont="1" applyFill="1" applyBorder="1" applyAlignment="1" applyProtection="1">
      <alignment horizontal="center" vertical="center" wrapText="1" readingOrder="1"/>
      <protection locked="0"/>
    </xf>
    <xf numFmtId="0" fontId="11" fillId="35" borderId="10" xfId="0" applyFont="1" applyFill="1" applyBorder="1" applyAlignment="1" applyProtection="1">
      <alignment vertical="center" wrapText="1" readingOrder="1"/>
      <protection locked="0"/>
    </xf>
    <xf numFmtId="0" fontId="12" fillId="35" borderId="10" xfId="0" applyFont="1" applyFill="1" applyBorder="1" applyAlignment="1" applyProtection="1">
      <alignment horizontal="center" vertical="center" wrapText="1" readingOrder="1"/>
      <protection locked="0"/>
    </xf>
    <xf numFmtId="0" fontId="11" fillId="35" borderId="10" xfId="0" applyFont="1" applyFill="1" applyBorder="1" applyAlignment="1" applyProtection="1">
      <alignment horizontal="right" vertical="center" wrapText="1" readingOrder="1"/>
      <protection locked="0"/>
    </xf>
    <xf numFmtId="183" fontId="11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35" borderId="10" xfId="0" applyFont="1" applyFill="1" applyBorder="1" applyAlignment="1" applyProtection="1">
      <alignment vertical="center" wrapText="1" readingOrder="1"/>
      <protection locked="0"/>
    </xf>
    <xf numFmtId="183" fontId="12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35" borderId="10" xfId="0" applyFont="1" applyFill="1" applyBorder="1" applyAlignment="1" applyProtection="1">
      <alignment vertical="center" wrapText="1" indent="2" readingOrder="1"/>
      <protection locked="0"/>
    </xf>
    <xf numFmtId="0" fontId="12" fillId="35" borderId="10" xfId="0" applyFont="1" applyFill="1" applyBorder="1" applyAlignment="1" applyProtection="1">
      <alignment horizontal="right" vertical="center" wrapText="1" readingOrder="1"/>
      <protection locked="0"/>
    </xf>
    <xf numFmtId="0" fontId="11" fillId="36" borderId="10" xfId="0" applyFont="1" applyFill="1" applyBorder="1" applyAlignment="1" applyProtection="1">
      <alignment vertical="center" wrapText="1" readingOrder="1"/>
      <protection locked="0"/>
    </xf>
    <xf numFmtId="0" fontId="12" fillId="36" borderId="10" xfId="0" applyFont="1" applyFill="1" applyBorder="1" applyAlignment="1" applyProtection="1">
      <alignment horizontal="center" vertical="center" wrapText="1" readingOrder="1"/>
      <protection locked="0"/>
    </xf>
    <xf numFmtId="0" fontId="11" fillId="36" borderId="10" xfId="0" applyFont="1" applyFill="1" applyBorder="1" applyAlignment="1" applyProtection="1">
      <alignment horizontal="right" vertical="center" wrapText="1" readingOrder="1"/>
      <protection locked="0"/>
    </xf>
    <xf numFmtId="0" fontId="11" fillId="35" borderId="10" xfId="0" applyFont="1" applyFill="1" applyBorder="1" applyAlignment="1" applyProtection="1">
      <alignment vertical="center" wrapText="1" indent="2" readingOrder="1"/>
      <protection locked="0"/>
    </xf>
    <xf numFmtId="0" fontId="12" fillId="35" borderId="10" xfId="0" applyFont="1" applyFill="1" applyBorder="1" applyAlignment="1" applyProtection="1">
      <alignment vertical="center" wrapText="1" indent="4" readingOrder="1"/>
      <protection locked="0"/>
    </xf>
    <xf numFmtId="0" fontId="11" fillId="37" borderId="10" xfId="0" applyFont="1" applyFill="1" applyBorder="1" applyAlignment="1" applyProtection="1">
      <alignment vertical="center" wrapText="1" readingOrder="1"/>
      <protection locked="0"/>
    </xf>
    <xf numFmtId="0" fontId="12" fillId="37" borderId="10" xfId="0" applyFont="1" applyFill="1" applyBorder="1" applyAlignment="1" applyProtection="1">
      <alignment horizontal="center" vertical="center" wrapText="1" readingOrder="1"/>
      <protection locked="0"/>
    </xf>
    <xf numFmtId="0" fontId="11" fillId="37" borderId="10" xfId="0" applyFont="1" applyFill="1" applyBorder="1" applyAlignment="1" applyProtection="1">
      <alignment horizontal="right" vertical="center" wrapText="1" readingOrder="1"/>
      <protection locked="0"/>
    </xf>
    <xf numFmtId="0" fontId="13" fillId="33" borderId="10" xfId="0" applyFont="1" applyFill="1" applyBorder="1" applyAlignment="1" applyProtection="1">
      <alignment vertical="center" wrapText="1" readingOrder="1"/>
      <protection locked="0"/>
    </xf>
    <xf numFmtId="0" fontId="13" fillId="33" borderId="10" xfId="0" applyFont="1" applyFill="1" applyBorder="1" applyAlignment="1" applyProtection="1">
      <alignment horizontal="center" vertical="center" wrapText="1" readingOrder="1"/>
      <protection locked="0"/>
    </xf>
    <xf numFmtId="183" fontId="13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33" borderId="10" xfId="0" applyFont="1" applyFill="1" applyBorder="1" applyAlignment="1" applyProtection="1">
      <alignment horizontal="right" vertical="center" wrapText="1" readingOrder="1"/>
      <protection locked="0"/>
    </xf>
    <xf numFmtId="0" fontId="14" fillId="35" borderId="10" xfId="0" applyFont="1" applyFill="1" applyBorder="1" applyAlignment="1" applyProtection="1">
      <alignment vertical="center" wrapText="1" readingOrder="1"/>
      <protection locked="0"/>
    </xf>
    <xf numFmtId="0" fontId="15" fillId="35" borderId="10" xfId="0" applyFont="1" applyFill="1" applyBorder="1" applyAlignment="1" applyProtection="1">
      <alignment horizontal="center" vertical="center" wrapText="1" readingOrder="1"/>
      <protection locked="0"/>
    </xf>
    <xf numFmtId="183" fontId="14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35" borderId="10" xfId="0" applyFont="1" applyFill="1" applyBorder="1" applyAlignment="1" applyProtection="1">
      <alignment horizontal="right" vertical="center" wrapText="1" readingOrder="1"/>
      <protection locked="0"/>
    </xf>
    <xf numFmtId="0" fontId="0" fillId="33" borderId="10" xfId="0" applyFont="1" applyFill="1" applyBorder="1" applyAlignment="1" applyProtection="1">
      <alignment vertical="center" wrapText="1" readingOrder="1"/>
      <protection locked="0"/>
    </xf>
    <xf numFmtId="0" fontId="15" fillId="35" borderId="10" xfId="0" applyFont="1" applyFill="1" applyBorder="1" applyAlignment="1" applyProtection="1">
      <alignment vertical="center" wrapText="1" readingOrder="1"/>
      <protection locked="0"/>
    </xf>
    <xf numFmtId="0" fontId="15" fillId="35" borderId="10" xfId="0" applyFont="1" applyFill="1" applyBorder="1" applyAlignment="1" applyProtection="1">
      <alignment horizontal="right" vertical="center" wrapText="1" readingOrder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0" fillId="0" borderId="0" xfId="0" applyAlignment="1">
      <alignment/>
    </xf>
    <xf numFmtId="0" fontId="4" fillId="33" borderId="13" xfId="0" applyFont="1" applyFill="1" applyBorder="1" applyAlignment="1" applyProtection="1">
      <alignment horizontal="right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8" fillId="33" borderId="0" xfId="0" applyFont="1" applyFill="1" applyAlignment="1" applyProtection="1">
      <alignment horizontal="center" vertical="center" wrapText="1" readingOrder="1"/>
      <protection locked="0"/>
    </xf>
    <xf numFmtId="0" fontId="6" fillId="33" borderId="11" xfId="0" applyFont="1" applyFill="1" applyBorder="1" applyAlignment="1" applyProtection="1">
      <alignment horizontal="left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6" fillId="33" borderId="0" xfId="0" applyFont="1" applyFill="1" applyAlignment="1" applyProtection="1">
      <alignment horizontal="left" vertical="center" wrapText="1" readingOrder="1"/>
      <protection locked="0"/>
    </xf>
    <xf numFmtId="0" fontId="5" fillId="33" borderId="11" xfId="0" applyFont="1" applyFill="1" applyBorder="1" applyAlignment="1" applyProtection="1">
      <alignment horizontal="right" vertical="center" wrapText="1" readingOrder="1"/>
      <protection locked="0"/>
    </xf>
    <xf numFmtId="0" fontId="7" fillId="33" borderId="0" xfId="0" applyFont="1" applyFill="1" applyAlignment="1" applyProtection="1">
      <alignment horizontal="right" vertical="center" wrapText="1" readingOrder="1"/>
      <protection locked="0"/>
    </xf>
    <xf numFmtId="0" fontId="5" fillId="33" borderId="0" xfId="0" applyFont="1" applyFill="1" applyAlignment="1" applyProtection="1">
      <alignment horizontal="center" vertical="center" wrapText="1" readingOrder="1"/>
      <protection locked="0"/>
    </xf>
    <xf numFmtId="0" fontId="1" fillId="33" borderId="0" xfId="0" applyFont="1" applyFill="1" applyAlignment="1" applyProtection="1">
      <alignment horizontal="center" vertical="center" wrapText="1" readingOrder="1"/>
      <protection locked="0"/>
    </xf>
    <xf numFmtId="0" fontId="2" fillId="33" borderId="0" xfId="0" applyFont="1" applyFill="1" applyAlignment="1" applyProtection="1">
      <alignment horizontal="center" vertical="center" wrapText="1" readingOrder="1"/>
      <protection locked="0"/>
    </xf>
    <xf numFmtId="0" fontId="3" fillId="33" borderId="0" xfId="0" applyFont="1" applyFill="1" applyAlignment="1" applyProtection="1">
      <alignment horizontal="center" vertical="center" wrapText="1" readingOrder="1"/>
      <protection locked="0"/>
    </xf>
    <xf numFmtId="0" fontId="3" fillId="33" borderId="0" xfId="0" applyFont="1" applyFill="1" applyAlignment="1" applyProtection="1">
      <alignment horizontal="left" vertical="center" wrapText="1" readingOrder="1"/>
      <protection locked="0"/>
    </xf>
    <xf numFmtId="0" fontId="8" fillId="33" borderId="0" xfId="0" applyFont="1" applyFill="1" applyAlignment="1" applyProtection="1">
      <alignment vertical="center" wrapText="1" readingOrder="1"/>
      <protection locked="0"/>
    </xf>
    <xf numFmtId="0" fontId="9" fillId="34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3" fontId="12" fillId="35" borderId="10" xfId="0" applyNumberFormat="1" applyFont="1" applyFill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FF7FF"/>
      <rgbColor rgb="00FFFFFF"/>
      <rgbColor rgb="00000000"/>
      <rgbColor rgb="00DDDDDD"/>
      <rgbColor rgb="00CCCC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68"/>
  <sheetViews>
    <sheetView showGridLines="0" tabSelected="1" zoomScalePageLayoutView="0" workbookViewId="0" topLeftCell="A1">
      <selection activeCell="I39" sqref="I38:I39"/>
    </sheetView>
  </sheetViews>
  <sheetFormatPr defaultColWidth="9.140625" defaultRowHeight="12.75"/>
  <cols>
    <col min="1" max="1" width="1.28515625" style="0" customWidth="1"/>
    <col min="2" max="2" width="27.28125" style="0" customWidth="1"/>
    <col min="3" max="3" width="18.8515625" style="0" customWidth="1"/>
    <col min="4" max="4" width="16.140625" style="0" customWidth="1"/>
    <col min="5" max="5" width="17.421875" style="0" customWidth="1"/>
    <col min="6" max="6" width="8.8515625" style="0" customWidth="1"/>
    <col min="7" max="7" width="1.8515625" style="0" customWidth="1"/>
  </cols>
  <sheetData>
    <row r="1" ht="0.75" customHeight="1"/>
    <row r="2" spans="2:6" ht="15">
      <c r="B2" s="1" t="s">
        <v>258</v>
      </c>
      <c r="C2" s="2"/>
      <c r="D2" s="2"/>
      <c r="E2" s="2"/>
      <c r="F2" s="2"/>
    </row>
    <row r="3" spans="2:6" ht="12.75">
      <c r="B3" s="3" t="s">
        <v>259</v>
      </c>
      <c r="C3" s="4" t="s">
        <v>260</v>
      </c>
      <c r="D3" s="5" t="s">
        <v>261</v>
      </c>
      <c r="E3" s="4" t="s">
        <v>262</v>
      </c>
      <c r="F3" s="2"/>
    </row>
    <row r="4" spans="2:6" ht="9.75" customHeight="1">
      <c r="B4" s="6"/>
      <c r="C4" s="6"/>
      <c r="D4" s="6"/>
      <c r="E4" s="6"/>
      <c r="F4" s="6"/>
    </row>
    <row r="5" spans="2:6" ht="11.25" customHeight="1">
      <c r="B5" s="61" t="s">
        <v>263</v>
      </c>
      <c r="C5" s="51"/>
      <c r="D5" s="51"/>
      <c r="E5" s="51"/>
      <c r="F5" s="51"/>
    </row>
    <row r="6" spans="2:6" ht="9" customHeight="1">
      <c r="B6" s="7"/>
      <c r="C6" s="6"/>
      <c r="D6" s="6"/>
      <c r="E6" s="6"/>
      <c r="F6" s="6"/>
    </row>
    <row r="7" spans="2:6" ht="12.75">
      <c r="B7" s="8" t="s">
        <v>264</v>
      </c>
      <c r="C7" s="9" t="s">
        <v>265</v>
      </c>
      <c r="D7" s="10"/>
      <c r="E7" s="11"/>
      <c r="F7" s="11"/>
    </row>
    <row r="8" spans="2:6" ht="5.25" customHeight="1">
      <c r="B8" s="8"/>
      <c r="C8" s="12"/>
      <c r="D8" s="10"/>
      <c r="E8" s="11"/>
      <c r="F8" s="11"/>
    </row>
    <row r="9" spans="2:6" ht="12.75">
      <c r="B9" s="8" t="s">
        <v>266</v>
      </c>
      <c r="C9" s="9" t="s">
        <v>267</v>
      </c>
      <c r="D9" s="10"/>
      <c r="E9" s="11"/>
      <c r="F9" s="11"/>
    </row>
    <row r="10" spans="2:6" ht="5.25" customHeight="1">
      <c r="B10" s="8"/>
      <c r="C10" s="12"/>
      <c r="D10" s="10"/>
      <c r="E10" s="11"/>
      <c r="F10" s="11"/>
    </row>
    <row r="11" spans="2:6" ht="12.75">
      <c r="B11" s="8" t="s">
        <v>268</v>
      </c>
      <c r="C11" s="9" t="s">
        <v>269</v>
      </c>
      <c r="D11" s="10"/>
      <c r="E11" s="11"/>
      <c r="F11" s="11"/>
    </row>
    <row r="12" spans="2:6" ht="5.25" customHeight="1">
      <c r="B12" s="8"/>
      <c r="C12" s="12"/>
      <c r="D12" s="10"/>
      <c r="E12" s="11"/>
      <c r="F12" s="11"/>
    </row>
    <row r="13" spans="2:6" ht="12.75">
      <c r="B13" s="8" t="s">
        <v>270</v>
      </c>
      <c r="C13" s="55" t="s">
        <v>271</v>
      </c>
      <c r="D13" s="53"/>
      <c r="E13" s="53"/>
      <c r="F13" s="56"/>
    </row>
    <row r="14" spans="2:6" ht="5.25" customHeight="1">
      <c r="B14" s="8"/>
      <c r="C14" s="12"/>
      <c r="D14" s="10"/>
      <c r="E14" s="11"/>
      <c r="F14" s="11"/>
    </row>
    <row r="15" spans="2:6" ht="12.75">
      <c r="B15" s="8" t="s">
        <v>272</v>
      </c>
      <c r="C15" s="9" t="s">
        <v>273</v>
      </c>
      <c r="D15" s="12"/>
      <c r="E15" s="55" t="s">
        <v>274</v>
      </c>
      <c r="F15" s="56"/>
    </row>
    <row r="16" spans="2:6" ht="5.25" customHeight="1">
      <c r="B16" s="8"/>
      <c r="C16" s="12"/>
      <c r="D16" s="10"/>
      <c r="E16" s="11"/>
      <c r="F16" s="11"/>
    </row>
    <row r="17" spans="2:6" ht="12.75">
      <c r="B17" s="8" t="s">
        <v>275</v>
      </c>
      <c r="C17" s="55" t="s">
        <v>276</v>
      </c>
      <c r="D17" s="53"/>
      <c r="E17" s="53"/>
      <c r="F17" s="56"/>
    </row>
    <row r="18" spans="2:6" ht="5.25" customHeight="1">
      <c r="B18" s="8"/>
      <c r="C18" s="12"/>
      <c r="D18" s="10"/>
      <c r="E18" s="11"/>
      <c r="F18" s="11"/>
    </row>
    <row r="19" spans="2:6" ht="12.75">
      <c r="B19" s="8" t="s">
        <v>277</v>
      </c>
      <c r="C19" s="55" t="s">
        <v>278</v>
      </c>
      <c r="D19" s="53"/>
      <c r="E19" s="53"/>
      <c r="F19" s="56"/>
    </row>
    <row r="20" spans="2:6" ht="5.25" customHeight="1">
      <c r="B20" s="8"/>
      <c r="C20" s="12"/>
      <c r="D20" s="10"/>
      <c r="E20" s="11"/>
      <c r="F20" s="11"/>
    </row>
    <row r="21" spans="2:6" ht="12.75">
      <c r="B21" s="8" t="s">
        <v>279</v>
      </c>
      <c r="C21" s="55" t="s">
        <v>280</v>
      </c>
      <c r="D21" s="53"/>
      <c r="E21" s="53"/>
      <c r="F21" s="56"/>
    </row>
    <row r="22" spans="2:6" ht="5.25" customHeight="1">
      <c r="B22" s="8"/>
      <c r="C22" s="12"/>
      <c r="D22" s="10"/>
      <c r="E22" s="11"/>
      <c r="F22" s="11"/>
    </row>
    <row r="23" spans="2:6" ht="12.75">
      <c r="B23" s="8" t="s">
        <v>281</v>
      </c>
      <c r="C23" s="9" t="s">
        <v>282</v>
      </c>
      <c r="D23" s="13" t="s">
        <v>274</v>
      </c>
      <c r="E23" s="12"/>
      <c r="F23" s="12"/>
    </row>
    <row r="24" spans="2:6" ht="5.25" customHeight="1">
      <c r="B24" s="8"/>
      <c r="C24" s="12"/>
      <c r="D24" s="10"/>
      <c r="E24" s="11"/>
      <c r="F24" s="11"/>
    </row>
    <row r="25" spans="2:6" ht="12.75">
      <c r="B25" s="8" t="s">
        <v>283</v>
      </c>
      <c r="C25" s="9" t="s">
        <v>284</v>
      </c>
      <c r="D25" s="13" t="s">
        <v>285</v>
      </c>
      <c r="E25" s="8" t="s">
        <v>286</v>
      </c>
      <c r="F25" s="9">
        <v>50</v>
      </c>
    </row>
    <row r="26" spans="2:6" ht="11.25" customHeight="1">
      <c r="B26" s="8"/>
      <c r="C26" s="11"/>
      <c r="D26" s="59" t="s">
        <v>287</v>
      </c>
      <c r="E26" s="51"/>
      <c r="F26" s="11"/>
    </row>
    <row r="27" spans="2:6" ht="12.75">
      <c r="B27" s="8" t="s">
        <v>288</v>
      </c>
      <c r="C27" s="9" t="s">
        <v>289</v>
      </c>
      <c r="D27" s="11"/>
      <c r="E27" s="8" t="s">
        <v>290</v>
      </c>
      <c r="F27" s="9" t="s">
        <v>291</v>
      </c>
    </row>
    <row r="28" spans="2:6" ht="6" customHeight="1">
      <c r="B28" s="7"/>
      <c r="C28" s="6"/>
      <c r="D28" s="6"/>
      <c r="E28" s="14"/>
      <c r="F28" s="6"/>
    </row>
    <row r="29" spans="2:6" ht="12.75">
      <c r="B29" s="60" t="s">
        <v>292</v>
      </c>
      <c r="C29" s="51"/>
      <c r="D29" s="15" t="s">
        <v>293</v>
      </c>
      <c r="E29" s="15" t="s">
        <v>294</v>
      </c>
      <c r="F29" s="16"/>
    </row>
    <row r="30" spans="2:6" ht="12.75">
      <c r="B30" s="50"/>
      <c r="C30" s="51"/>
      <c r="D30" s="15"/>
      <c r="E30" s="15"/>
      <c r="F30" s="17"/>
    </row>
    <row r="31" spans="2:6" ht="12.75">
      <c r="B31" s="50"/>
      <c r="C31" s="51"/>
      <c r="D31" s="15"/>
      <c r="E31" s="15"/>
      <c r="F31" s="17"/>
    </row>
    <row r="32" spans="2:6" ht="12.75">
      <c r="B32" s="50"/>
      <c r="C32" s="51"/>
      <c r="D32" s="15"/>
      <c r="E32" s="15"/>
      <c r="F32" s="17"/>
    </row>
    <row r="33" spans="2:6" ht="12.75">
      <c r="B33" s="50"/>
      <c r="C33" s="51"/>
      <c r="D33" s="15"/>
      <c r="E33" s="15"/>
      <c r="F33" s="17"/>
    </row>
    <row r="34" spans="2:6" ht="12.75">
      <c r="B34" s="50"/>
      <c r="C34" s="51"/>
      <c r="D34" s="15"/>
      <c r="E34" s="15"/>
      <c r="F34" s="17"/>
    </row>
    <row r="35" spans="2:6" ht="12.75">
      <c r="B35" s="50"/>
      <c r="C35" s="51"/>
      <c r="D35" s="15"/>
      <c r="E35" s="15"/>
      <c r="F35" s="17"/>
    </row>
    <row r="36" spans="2:6" ht="12.75">
      <c r="B36" s="50"/>
      <c r="C36" s="51"/>
      <c r="D36" s="15"/>
      <c r="E36" s="15"/>
      <c r="F36" s="17"/>
    </row>
    <row r="37" spans="2:6" ht="12.75">
      <c r="B37" s="50"/>
      <c r="C37" s="51"/>
      <c r="D37" s="15"/>
      <c r="E37" s="15"/>
      <c r="F37" s="17"/>
    </row>
    <row r="38" spans="2:6" ht="12.75">
      <c r="B38" s="50"/>
      <c r="C38" s="51"/>
      <c r="D38" s="15"/>
      <c r="E38" s="15"/>
      <c r="F38" s="17"/>
    </row>
    <row r="39" spans="2:6" ht="12.75">
      <c r="B39" s="50"/>
      <c r="C39" s="51"/>
      <c r="D39" s="15"/>
      <c r="E39" s="15"/>
      <c r="F39" s="17"/>
    </row>
    <row r="40" spans="2:6" ht="12.75">
      <c r="B40" s="50"/>
      <c r="C40" s="51"/>
      <c r="D40" s="15"/>
      <c r="E40" s="15"/>
      <c r="F40" s="17"/>
    </row>
    <row r="41" spans="2:6" ht="12.75">
      <c r="B41" s="50"/>
      <c r="C41" s="51"/>
      <c r="D41" s="15"/>
      <c r="E41" s="15"/>
      <c r="F41" s="17"/>
    </row>
    <row r="42" spans="2:6" ht="12.75">
      <c r="B42" s="50"/>
      <c r="C42" s="51"/>
      <c r="D42" s="15"/>
      <c r="E42" s="15"/>
      <c r="F42" s="17"/>
    </row>
    <row r="43" spans="2:6" ht="12.75">
      <c r="B43" s="50"/>
      <c r="C43" s="51"/>
      <c r="D43" s="15"/>
      <c r="E43" s="15"/>
      <c r="F43" s="17"/>
    </row>
    <row r="44" spans="2:6" ht="12.75">
      <c r="B44" s="50"/>
      <c r="C44" s="51"/>
      <c r="D44" s="15"/>
      <c r="E44" s="15"/>
      <c r="F44" s="17"/>
    </row>
    <row r="45" spans="2:6" ht="12.75">
      <c r="B45" s="50"/>
      <c r="C45" s="51"/>
      <c r="D45" s="15"/>
      <c r="E45" s="15"/>
      <c r="F45" s="17"/>
    </row>
    <row r="46" spans="2:6" ht="12.75">
      <c r="B46" s="50"/>
      <c r="C46" s="51"/>
      <c r="D46" s="15"/>
      <c r="E46" s="15"/>
      <c r="F46" s="17"/>
    </row>
    <row r="47" spans="2:6" ht="12.75">
      <c r="B47" s="50"/>
      <c r="C47" s="51"/>
      <c r="D47" s="15"/>
      <c r="E47" s="15"/>
      <c r="F47" s="17"/>
    </row>
    <row r="48" spans="2:6" ht="12.75">
      <c r="B48" s="50"/>
      <c r="C48" s="51"/>
      <c r="D48" s="15"/>
      <c r="E48" s="15"/>
      <c r="F48" s="17"/>
    </row>
    <row r="49" spans="2:6" ht="12.75">
      <c r="B49" s="50"/>
      <c r="C49" s="51"/>
      <c r="D49" s="15"/>
      <c r="E49" s="15"/>
      <c r="F49" s="17"/>
    </row>
    <row r="50" spans="2:6" ht="12.75">
      <c r="B50" s="8" t="s">
        <v>295</v>
      </c>
      <c r="C50" s="18"/>
      <c r="D50" s="8"/>
      <c r="E50" s="58"/>
      <c r="F50" s="56"/>
    </row>
    <row r="51" spans="2:6" ht="5.25" customHeight="1">
      <c r="B51" s="8"/>
      <c r="C51" s="8"/>
      <c r="D51" s="8"/>
      <c r="E51" s="8"/>
      <c r="F51" s="8"/>
    </row>
    <row r="52" spans="2:6" ht="12.75">
      <c r="B52" s="8" t="s">
        <v>296</v>
      </c>
      <c r="C52" s="55" t="s">
        <v>297</v>
      </c>
      <c r="D52" s="53"/>
      <c r="E52" s="53"/>
      <c r="F52" s="56"/>
    </row>
    <row r="53" spans="2:6" ht="5.25" customHeight="1">
      <c r="B53" s="8"/>
      <c r="C53" s="8"/>
      <c r="D53" s="8"/>
      <c r="E53" s="8"/>
      <c r="F53" s="8"/>
    </row>
    <row r="54" spans="2:6" ht="12.75">
      <c r="B54" s="8" t="s">
        <v>298</v>
      </c>
      <c r="C54" s="13" t="s">
        <v>299</v>
      </c>
      <c r="D54" s="8" t="s">
        <v>300</v>
      </c>
      <c r="E54" s="55" t="s">
        <v>301</v>
      </c>
      <c r="F54" s="56"/>
    </row>
    <row r="55" spans="2:6" ht="5.25" customHeight="1">
      <c r="B55" s="8"/>
      <c r="C55" s="8"/>
      <c r="D55" s="8"/>
      <c r="E55" s="8"/>
      <c r="F55" s="8"/>
    </row>
    <row r="56" spans="2:6" ht="12.75">
      <c r="B56" s="8" t="s">
        <v>277</v>
      </c>
      <c r="C56" s="55" t="s">
        <v>302</v>
      </c>
      <c r="D56" s="53"/>
      <c r="E56" s="53"/>
      <c r="F56" s="56"/>
    </row>
    <row r="57" spans="2:6" ht="5.25" customHeight="1">
      <c r="B57" s="8"/>
      <c r="C57" s="8"/>
      <c r="D57" s="8"/>
      <c r="E57" s="8"/>
      <c r="F57" s="8"/>
    </row>
    <row r="58" spans="2:6" ht="12.75">
      <c r="B58" s="8" t="s">
        <v>303</v>
      </c>
      <c r="C58" s="55" t="s">
        <v>304</v>
      </c>
      <c r="D58" s="53"/>
      <c r="E58" s="53"/>
      <c r="F58" s="56"/>
    </row>
    <row r="59" spans="2:6" ht="12.75">
      <c r="B59" s="7"/>
      <c r="C59" s="50" t="s">
        <v>305</v>
      </c>
      <c r="D59" s="51"/>
      <c r="E59" s="7"/>
      <c r="F59" s="7"/>
    </row>
    <row r="60" spans="2:6" ht="15.75" customHeight="1">
      <c r="B60" s="7"/>
      <c r="C60" s="7"/>
      <c r="D60" s="7"/>
      <c r="E60" s="7"/>
      <c r="F60" s="7"/>
    </row>
    <row r="61" spans="2:6" ht="11.25" customHeight="1">
      <c r="B61" s="57" t="s">
        <v>306</v>
      </c>
      <c r="C61" s="51"/>
      <c r="D61" s="51"/>
      <c r="E61" s="51"/>
      <c r="F61" s="51"/>
    </row>
    <row r="62" spans="2:6" ht="12.75" customHeight="1">
      <c r="B62" s="50" t="s">
        <v>307</v>
      </c>
      <c r="C62" s="51"/>
      <c r="D62" s="51"/>
      <c r="E62" s="51"/>
      <c r="F62" s="51"/>
    </row>
    <row r="63" spans="2:6" ht="9" customHeight="1">
      <c r="B63" s="50" t="s">
        <v>308</v>
      </c>
      <c r="C63" s="51"/>
      <c r="D63" s="51"/>
      <c r="E63" s="51"/>
      <c r="F63" s="51"/>
    </row>
    <row r="64" spans="2:6" ht="11.25" customHeight="1">
      <c r="B64" s="50" t="s">
        <v>309</v>
      </c>
      <c r="C64" s="51"/>
      <c r="D64" s="51"/>
      <c r="E64" s="51"/>
      <c r="F64" s="51"/>
    </row>
    <row r="65" spans="2:6" ht="11.25" customHeight="1">
      <c r="B65" s="50" t="s">
        <v>310</v>
      </c>
      <c r="C65" s="51"/>
      <c r="D65" s="51"/>
      <c r="E65" s="51"/>
      <c r="F65" s="51"/>
    </row>
    <row r="66" spans="2:6" ht="11.25" customHeight="1">
      <c r="B66" s="50"/>
      <c r="C66" s="51"/>
      <c r="D66" s="51"/>
      <c r="E66" s="51"/>
      <c r="F66" s="51"/>
    </row>
    <row r="67" spans="2:6" ht="7.5" customHeight="1">
      <c r="B67" s="7"/>
      <c r="C67" s="7"/>
      <c r="D67" s="52"/>
      <c r="E67" s="53"/>
      <c r="F67" s="53"/>
    </row>
    <row r="68" spans="2:6" ht="12.75">
      <c r="B68" s="7"/>
      <c r="C68" s="15" t="s">
        <v>311</v>
      </c>
      <c r="D68" s="54" t="s">
        <v>312</v>
      </c>
      <c r="E68" s="51"/>
      <c r="F68" s="51"/>
    </row>
    <row r="69" ht="409.5" customHeight="1" hidden="1"/>
  </sheetData>
  <sheetProtection/>
  <mergeCells count="42">
    <mergeCell ref="B5:F5"/>
    <mergeCell ref="C13:F13"/>
    <mergeCell ref="E15:F15"/>
    <mergeCell ref="C17:F17"/>
    <mergeCell ref="C19:F19"/>
    <mergeCell ref="C21:F21"/>
    <mergeCell ref="D26:E26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E50:F50"/>
    <mergeCell ref="C52:F52"/>
    <mergeCell ref="E54:F54"/>
    <mergeCell ref="C56:F56"/>
    <mergeCell ref="C58:F58"/>
    <mergeCell ref="C59:D59"/>
    <mergeCell ref="B61:F61"/>
    <mergeCell ref="B62:F62"/>
    <mergeCell ref="B63:F63"/>
    <mergeCell ref="B64:F64"/>
    <mergeCell ref="B65:F65"/>
    <mergeCell ref="B66:F66"/>
    <mergeCell ref="D67:F67"/>
    <mergeCell ref="D68:F68"/>
  </mergeCells>
  <printOptions/>
  <pageMargins left="0.3937007874015748" right="0.3937007874015748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20"/>
  <sheetViews>
    <sheetView showGridLines="0" zoomScalePageLayoutView="0" workbookViewId="0" topLeftCell="A1">
      <selection activeCell="E26" sqref="E26"/>
    </sheetView>
  </sheetViews>
  <sheetFormatPr defaultColWidth="9.140625" defaultRowHeight="12.75"/>
  <cols>
    <col min="1" max="1" width="1.28515625" style="0" customWidth="1"/>
    <col min="2" max="2" width="57.140625" style="0" customWidth="1"/>
    <col min="3" max="3" width="5.57421875" style="0" customWidth="1"/>
    <col min="4" max="5" width="12.8515625" style="0" customWidth="1"/>
    <col min="6" max="6" width="1.8515625" style="0" customWidth="1"/>
  </cols>
  <sheetData>
    <row r="1" spans="2:5" ht="11.25" customHeight="1">
      <c r="B1" s="62" t="s">
        <v>313</v>
      </c>
      <c r="C1" s="51"/>
      <c r="D1" s="51"/>
      <c r="E1" s="51"/>
    </row>
    <row r="2" spans="2:5" ht="8.25" customHeight="1">
      <c r="B2" s="63" t="s">
        <v>314</v>
      </c>
      <c r="C2" s="51"/>
      <c r="D2" s="51"/>
      <c r="E2" s="51"/>
    </row>
    <row r="3" spans="2:5" ht="9.75" customHeight="1">
      <c r="B3" s="64"/>
      <c r="C3" s="51"/>
      <c r="D3" s="51"/>
      <c r="E3" s="51"/>
    </row>
    <row r="4" spans="2:5" ht="12.75">
      <c r="B4" s="3" t="s">
        <v>315</v>
      </c>
      <c r="C4" s="3"/>
      <c r="D4" s="3"/>
      <c r="E4" s="3"/>
    </row>
    <row r="5" spans="2:5" ht="22.5">
      <c r="B5" s="20" t="s">
        <v>316</v>
      </c>
      <c r="C5" s="21" t="s">
        <v>0</v>
      </c>
      <c r="D5" s="20" t="s">
        <v>317</v>
      </c>
      <c r="E5" s="21" t="s">
        <v>1</v>
      </c>
    </row>
    <row r="6" spans="2:5" ht="12.75">
      <c r="B6" s="22" t="s">
        <v>318</v>
      </c>
      <c r="C6" s="22" t="s">
        <v>319</v>
      </c>
      <c r="D6" s="22" t="s">
        <v>320</v>
      </c>
      <c r="E6" s="22" t="s">
        <v>321</v>
      </c>
    </row>
    <row r="7" spans="2:5" ht="12.75">
      <c r="B7" s="23" t="s">
        <v>2</v>
      </c>
      <c r="C7" s="24" t="s">
        <v>322</v>
      </c>
      <c r="D7" s="25"/>
      <c r="E7" s="25"/>
    </row>
    <row r="8" spans="2:5" ht="12.75">
      <c r="B8" s="23" t="s">
        <v>3</v>
      </c>
      <c r="C8" s="24" t="s">
        <v>323</v>
      </c>
      <c r="D8" s="26">
        <v>1205872644</v>
      </c>
      <c r="E8" s="26">
        <v>1207990999.11</v>
      </c>
    </row>
    <row r="9" spans="2:5" ht="12.75">
      <c r="B9" s="27" t="s">
        <v>4</v>
      </c>
      <c r="C9" s="24" t="s">
        <v>324</v>
      </c>
      <c r="D9" s="28">
        <v>1441795.65</v>
      </c>
      <c r="E9" s="28">
        <v>1441795.65</v>
      </c>
    </row>
    <row r="10" spans="2:5" ht="12.75">
      <c r="B10" s="29" t="s">
        <v>5</v>
      </c>
      <c r="C10" s="24" t="s">
        <v>325</v>
      </c>
      <c r="D10" s="30"/>
      <c r="E10" s="30"/>
    </row>
    <row r="11" spans="2:5" ht="22.5">
      <c r="B11" s="29" t="s">
        <v>6</v>
      </c>
      <c r="C11" s="24" t="s">
        <v>326</v>
      </c>
      <c r="D11" s="28"/>
      <c r="E11" s="28"/>
    </row>
    <row r="12" spans="2:5" ht="12.75">
      <c r="B12" s="29" t="s">
        <v>7</v>
      </c>
      <c r="C12" s="24" t="s">
        <v>327</v>
      </c>
      <c r="D12" s="30"/>
      <c r="E12" s="30"/>
    </row>
    <row r="13" spans="2:5" ht="12.75">
      <c r="B13" s="29" t="s">
        <v>8</v>
      </c>
      <c r="C13" s="24" t="s">
        <v>328</v>
      </c>
      <c r="D13" s="30"/>
      <c r="E13" s="30"/>
    </row>
    <row r="14" spans="2:5" ht="12.75">
      <c r="B14" s="29" t="s">
        <v>9</v>
      </c>
      <c r="C14" s="24" t="s">
        <v>329</v>
      </c>
      <c r="D14" s="28">
        <v>1441796</v>
      </c>
      <c r="E14" s="28">
        <v>1441796</v>
      </c>
    </row>
    <row r="15" spans="2:5" ht="12.75">
      <c r="B15" s="29" t="s">
        <v>10</v>
      </c>
      <c r="C15" s="24" t="s">
        <v>330</v>
      </c>
      <c r="D15" s="30"/>
      <c r="E15" s="30"/>
    </row>
    <row r="16" spans="2:5" ht="12.75">
      <c r="B16" s="27" t="s">
        <v>11</v>
      </c>
      <c r="C16" s="24" t="s">
        <v>331</v>
      </c>
      <c r="D16" s="28">
        <f>D17+D18+D19+D20+D21+D22+D23+D24+D25</f>
        <v>357974015.35</v>
      </c>
      <c r="E16" s="28">
        <f>E17+E18+E19+E20+E21+E22+E23+E24+E25</f>
        <v>360288018.09000003</v>
      </c>
    </row>
    <row r="17" spans="2:5" ht="12.75">
      <c r="B17" s="29" t="s">
        <v>12</v>
      </c>
      <c r="C17" s="24" t="s">
        <v>332</v>
      </c>
      <c r="D17" s="28">
        <v>74199079.21</v>
      </c>
      <c r="E17" s="28">
        <v>74199079.21</v>
      </c>
    </row>
    <row r="18" spans="2:5" ht="12.75">
      <c r="B18" s="29" t="s">
        <v>13</v>
      </c>
      <c r="C18" s="24" t="s">
        <v>333</v>
      </c>
      <c r="D18" s="28">
        <v>109532266.83</v>
      </c>
      <c r="E18" s="28">
        <v>108145760.98</v>
      </c>
    </row>
    <row r="19" spans="2:5" ht="12.75">
      <c r="B19" s="29" t="s">
        <v>14</v>
      </c>
      <c r="C19" s="24" t="s">
        <v>334</v>
      </c>
      <c r="D19" s="28">
        <v>11067866</v>
      </c>
      <c r="E19" s="28">
        <v>10735069</v>
      </c>
    </row>
    <row r="20" spans="2:5" ht="12.75">
      <c r="B20" s="29" t="s">
        <v>15</v>
      </c>
      <c r="C20" s="24" t="s">
        <v>335</v>
      </c>
      <c r="D20" s="28">
        <v>2802248.06</v>
      </c>
      <c r="E20" s="28">
        <v>3011692.59</v>
      </c>
    </row>
    <row r="21" spans="2:5" ht="12.75">
      <c r="B21" s="29" t="s">
        <v>16</v>
      </c>
      <c r="C21" s="24" t="s">
        <v>336</v>
      </c>
      <c r="D21" s="30"/>
      <c r="E21" s="30"/>
    </row>
    <row r="22" spans="2:5" ht="12.75">
      <c r="B22" s="29" t="s">
        <v>17</v>
      </c>
      <c r="C22" s="24" t="s">
        <v>337</v>
      </c>
      <c r="D22" s="28">
        <v>2592299.02</v>
      </c>
      <c r="E22" s="28">
        <v>2457858.69</v>
      </c>
    </row>
    <row r="23" spans="2:5" ht="12.75">
      <c r="B23" s="29" t="s">
        <v>18</v>
      </c>
      <c r="C23" s="24" t="s">
        <v>338</v>
      </c>
      <c r="D23" s="28">
        <v>6416686.3</v>
      </c>
      <c r="E23" s="28">
        <v>10374987.69</v>
      </c>
    </row>
    <row r="24" spans="2:5" ht="12.75">
      <c r="B24" s="29" t="s">
        <v>19</v>
      </c>
      <c r="C24" s="24" t="s">
        <v>339</v>
      </c>
      <c r="D24" s="68">
        <v>69446</v>
      </c>
      <c r="E24" s="68">
        <v>69446</v>
      </c>
    </row>
    <row r="25" spans="2:5" ht="12.75">
      <c r="B25" s="29" t="s">
        <v>20</v>
      </c>
      <c r="C25" s="24" t="s">
        <v>340</v>
      </c>
      <c r="D25" s="28">
        <v>151294123.93</v>
      </c>
      <c r="E25" s="28">
        <v>151294123.93</v>
      </c>
    </row>
    <row r="26" spans="2:5" ht="12.75">
      <c r="B26" s="27" t="s">
        <v>21</v>
      </c>
      <c r="C26" s="24" t="s">
        <v>341</v>
      </c>
      <c r="D26" s="28">
        <f>SUM(D27:D34)</f>
        <v>837816873.65</v>
      </c>
      <c r="E26" s="28">
        <f>SUM(E27:E34)</f>
        <v>837816873.65</v>
      </c>
    </row>
    <row r="27" spans="2:5" ht="12.75">
      <c r="B27" s="29" t="s">
        <v>22</v>
      </c>
      <c r="C27" s="24" t="s">
        <v>342</v>
      </c>
      <c r="D27" s="28">
        <v>768867585</v>
      </c>
      <c r="E27" s="28">
        <v>768867585</v>
      </c>
    </row>
    <row r="28" spans="2:5" ht="12.75">
      <c r="B28" s="29" t="s">
        <v>23</v>
      </c>
      <c r="C28" s="24" t="s">
        <v>343</v>
      </c>
      <c r="D28" s="28">
        <v>0</v>
      </c>
      <c r="E28" s="28">
        <v>0</v>
      </c>
    </row>
    <row r="29" spans="2:5" ht="12.75">
      <c r="B29" s="29" t="s">
        <v>24</v>
      </c>
      <c r="C29" s="24" t="s">
        <v>344</v>
      </c>
      <c r="D29" s="68">
        <v>67722257</v>
      </c>
      <c r="E29" s="68">
        <v>67722257</v>
      </c>
    </row>
    <row r="30" spans="2:5" ht="12.75">
      <c r="B30" s="29" t="s">
        <v>25</v>
      </c>
      <c r="C30" s="24" t="s">
        <v>345</v>
      </c>
      <c r="D30" s="30"/>
      <c r="E30" s="30"/>
    </row>
    <row r="31" spans="2:5" ht="12.75">
      <c r="B31" s="29" t="s">
        <v>26</v>
      </c>
      <c r="C31" s="24" t="s">
        <v>346</v>
      </c>
      <c r="D31" s="28">
        <v>1227031.65</v>
      </c>
      <c r="E31" s="28">
        <v>1227031.65</v>
      </c>
    </row>
    <row r="32" spans="2:5" ht="12.75">
      <c r="B32" s="29" t="s">
        <v>27</v>
      </c>
      <c r="C32" s="24" t="s">
        <v>347</v>
      </c>
      <c r="D32" s="28">
        <v>0</v>
      </c>
      <c r="E32" s="28">
        <v>0</v>
      </c>
    </row>
    <row r="33" spans="2:5" ht="12.75">
      <c r="B33" s="29" t="s">
        <v>28</v>
      </c>
      <c r="C33" s="24" t="s">
        <v>348</v>
      </c>
      <c r="D33" s="30"/>
      <c r="E33" s="30"/>
    </row>
    <row r="34" spans="2:5" ht="12.75">
      <c r="B34" s="29" t="s">
        <v>29</v>
      </c>
      <c r="C34" s="24" t="s">
        <v>349</v>
      </c>
      <c r="D34" s="30"/>
      <c r="E34" s="30"/>
    </row>
    <row r="35" spans="2:5" ht="12.75">
      <c r="B35" s="27" t="s">
        <v>30</v>
      </c>
      <c r="C35" s="24" t="s">
        <v>350</v>
      </c>
      <c r="D35" s="28">
        <v>8639958.69</v>
      </c>
      <c r="E35" s="28">
        <v>8444311.73</v>
      </c>
    </row>
    <row r="36" spans="2:5" ht="12.75">
      <c r="B36" s="29" t="s">
        <v>31</v>
      </c>
      <c r="C36" s="24" t="s">
        <v>351</v>
      </c>
      <c r="D36" s="30"/>
      <c r="E36" s="30"/>
    </row>
    <row r="37" spans="2:5" ht="12.75">
      <c r="B37" s="29" t="s">
        <v>32</v>
      </c>
      <c r="C37" s="24" t="s">
        <v>352</v>
      </c>
      <c r="D37" s="28">
        <v>5948824.76</v>
      </c>
      <c r="E37" s="28">
        <v>5782412.04</v>
      </c>
    </row>
    <row r="38" spans="2:5" ht="12.75">
      <c r="B38" s="29" t="s">
        <v>33</v>
      </c>
      <c r="C38" s="24" t="s">
        <v>353</v>
      </c>
      <c r="D38" s="28">
        <v>2691133.93</v>
      </c>
      <c r="E38" s="28">
        <v>2661899.69</v>
      </c>
    </row>
    <row r="39" spans="2:5" ht="12.75">
      <c r="B39" s="27" t="s">
        <v>34</v>
      </c>
      <c r="C39" s="24" t="s">
        <v>354</v>
      </c>
      <c r="D39" s="30"/>
      <c r="E39" s="30"/>
    </row>
    <row r="40" spans="2:5" ht="12.75">
      <c r="B40" s="23" t="s">
        <v>35</v>
      </c>
      <c r="C40" s="24" t="s">
        <v>355</v>
      </c>
      <c r="D40" s="26">
        <v>459479435.13</v>
      </c>
      <c r="E40" s="26">
        <v>486184792.72</v>
      </c>
    </row>
    <row r="41" spans="2:5" ht="12.75">
      <c r="B41" s="27" t="s">
        <v>36</v>
      </c>
      <c r="C41" s="24" t="s">
        <v>356</v>
      </c>
      <c r="D41" s="28">
        <v>58408.56</v>
      </c>
      <c r="E41" s="28">
        <v>192091.72</v>
      </c>
    </row>
    <row r="42" spans="2:5" ht="12.75">
      <c r="B42" s="29" t="s">
        <v>37</v>
      </c>
      <c r="C42" s="24" t="s">
        <v>357</v>
      </c>
      <c r="D42" s="28">
        <v>0</v>
      </c>
      <c r="E42" s="28">
        <v>0</v>
      </c>
    </row>
    <row r="43" spans="2:5" ht="12.75">
      <c r="B43" s="29" t="s">
        <v>38</v>
      </c>
      <c r="C43" s="24" t="s">
        <v>358</v>
      </c>
      <c r="D43" s="30"/>
      <c r="E43" s="30"/>
    </row>
    <row r="44" spans="2:5" ht="12.75">
      <c r="B44" s="29" t="s">
        <v>39</v>
      </c>
      <c r="C44" s="24" t="s">
        <v>359</v>
      </c>
      <c r="D44" s="30"/>
      <c r="E44" s="30"/>
    </row>
    <row r="45" spans="2:5" ht="12.75">
      <c r="B45" s="29" t="s">
        <v>40</v>
      </c>
      <c r="C45" s="24" t="s">
        <v>360</v>
      </c>
      <c r="D45" s="30"/>
      <c r="E45" s="30"/>
    </row>
    <row r="46" spans="2:5" ht="12.75">
      <c r="B46" s="29" t="s">
        <v>41</v>
      </c>
      <c r="C46" s="24" t="s">
        <v>361</v>
      </c>
      <c r="D46" s="28">
        <v>58408.56</v>
      </c>
      <c r="E46" s="28">
        <v>192091.72</v>
      </c>
    </row>
    <row r="47" spans="2:5" ht="12.75">
      <c r="B47" s="29" t="s">
        <v>42</v>
      </c>
      <c r="C47" s="24" t="s">
        <v>362</v>
      </c>
      <c r="D47" s="30"/>
      <c r="E47" s="30"/>
    </row>
    <row r="48" spans="2:5" ht="12.75">
      <c r="B48" s="29" t="s">
        <v>43</v>
      </c>
      <c r="C48" s="24" t="s">
        <v>363</v>
      </c>
      <c r="D48" s="30"/>
      <c r="E48" s="30"/>
    </row>
    <row r="49" spans="2:5" ht="12.75">
      <c r="B49" s="27" t="s">
        <v>44</v>
      </c>
      <c r="C49" s="24" t="s">
        <v>364</v>
      </c>
      <c r="D49" s="28">
        <v>32442775.94</v>
      </c>
      <c r="E49" s="28">
        <v>69727184.33</v>
      </c>
    </row>
    <row r="50" spans="2:5" ht="12.75">
      <c r="B50" s="29" t="s">
        <v>31</v>
      </c>
      <c r="C50" s="24" t="s">
        <v>365</v>
      </c>
      <c r="D50" s="28">
        <v>11155876.5</v>
      </c>
      <c r="E50" s="28">
        <v>49771318.86</v>
      </c>
    </row>
    <row r="51" spans="2:5" ht="12.75">
      <c r="B51" s="29" t="s">
        <v>45</v>
      </c>
      <c r="C51" s="24" t="s">
        <v>366</v>
      </c>
      <c r="D51" s="28">
        <v>1395893.06</v>
      </c>
      <c r="E51" s="28">
        <v>141386.94</v>
      </c>
    </row>
    <row r="52" spans="2:5" ht="12.75">
      <c r="B52" s="29" t="s">
        <v>46</v>
      </c>
      <c r="C52" s="24" t="s">
        <v>367</v>
      </c>
      <c r="D52" s="30"/>
      <c r="E52" s="30"/>
    </row>
    <row r="53" spans="2:5" ht="12.75">
      <c r="B53" s="29" t="s">
        <v>47</v>
      </c>
      <c r="C53" s="24" t="s">
        <v>368</v>
      </c>
      <c r="D53" s="28">
        <v>36027.32</v>
      </c>
      <c r="E53" s="28">
        <v>720797.11</v>
      </c>
    </row>
    <row r="54" spans="2:5" ht="12.75">
      <c r="B54" s="29" t="s">
        <v>48</v>
      </c>
      <c r="C54" s="24" t="s">
        <v>369</v>
      </c>
      <c r="D54" s="28">
        <v>693857.46</v>
      </c>
      <c r="E54" s="28">
        <v>236442.32</v>
      </c>
    </row>
    <row r="55" spans="2:5" ht="12.75">
      <c r="B55" s="29" t="s">
        <v>49</v>
      </c>
      <c r="C55" s="24" t="s">
        <v>370</v>
      </c>
      <c r="D55" s="28">
        <v>19161121.6</v>
      </c>
      <c r="E55" s="28">
        <v>18857239.1</v>
      </c>
    </row>
    <row r="56" spans="2:5" ht="12.75">
      <c r="B56" s="27" t="s">
        <v>50</v>
      </c>
      <c r="C56" s="24" t="s">
        <v>371</v>
      </c>
      <c r="D56" s="28">
        <v>207374092.17</v>
      </c>
      <c r="E56" s="28">
        <v>51516456</v>
      </c>
    </row>
    <row r="57" spans="2:5" ht="12.75">
      <c r="B57" s="29" t="s">
        <v>22</v>
      </c>
      <c r="C57" s="24" t="s">
        <v>372</v>
      </c>
      <c r="D57" s="30"/>
      <c r="E57" s="30"/>
    </row>
    <row r="58" spans="2:5" ht="12.75">
      <c r="B58" s="29" t="s">
        <v>23</v>
      </c>
      <c r="C58" s="24" t="s">
        <v>373</v>
      </c>
      <c r="D58" s="28">
        <v>59075456</v>
      </c>
      <c r="E58" s="28">
        <v>51075456</v>
      </c>
    </row>
    <row r="59" spans="2:5" ht="12.75">
      <c r="B59" s="29" t="s">
        <v>24</v>
      </c>
      <c r="C59" s="24" t="s">
        <v>374</v>
      </c>
      <c r="D59" s="30"/>
      <c r="E59" s="30"/>
    </row>
    <row r="60" spans="2:5" ht="12.75">
      <c r="B60" s="29" t="s">
        <v>25</v>
      </c>
      <c r="C60" s="24" t="s">
        <v>375</v>
      </c>
      <c r="D60" s="30"/>
      <c r="E60" s="30"/>
    </row>
    <row r="61" spans="2:5" ht="12.75">
      <c r="B61" s="29" t="s">
        <v>26</v>
      </c>
      <c r="C61" s="24" t="s">
        <v>376</v>
      </c>
      <c r="D61" s="30"/>
      <c r="E61" s="30"/>
    </row>
    <row r="62" spans="2:5" ht="12.75">
      <c r="B62" s="29" t="s">
        <v>27</v>
      </c>
      <c r="C62" s="24" t="s">
        <v>377</v>
      </c>
      <c r="D62" s="28">
        <v>148298636.17</v>
      </c>
      <c r="E62" s="28">
        <v>441000</v>
      </c>
    </row>
    <row r="63" spans="2:5" ht="12.75">
      <c r="B63" s="29" t="s">
        <v>51</v>
      </c>
      <c r="C63" s="24" t="s">
        <v>378</v>
      </c>
      <c r="D63" s="30"/>
      <c r="E63" s="30"/>
    </row>
    <row r="64" spans="2:5" ht="12.75">
      <c r="B64" s="27" t="s">
        <v>52</v>
      </c>
      <c r="C64" s="24" t="s">
        <v>379</v>
      </c>
      <c r="D64" s="28">
        <v>219604158.46</v>
      </c>
      <c r="E64" s="28">
        <v>364749060.67</v>
      </c>
    </row>
    <row r="65" spans="2:5" ht="12.75">
      <c r="B65" s="23" t="s">
        <v>53</v>
      </c>
      <c r="C65" s="24" t="s">
        <v>380</v>
      </c>
      <c r="D65" s="26">
        <v>424452.35</v>
      </c>
      <c r="E65" s="26">
        <v>1635610.03</v>
      </c>
    </row>
    <row r="66" spans="2:5" ht="12.75">
      <c r="B66" s="23" t="s">
        <v>54</v>
      </c>
      <c r="C66" s="24" t="s">
        <v>381</v>
      </c>
      <c r="D66" s="26">
        <v>1665776530.68</v>
      </c>
      <c r="E66" s="26">
        <v>1695811401.86</v>
      </c>
    </row>
    <row r="67" spans="2:5" ht="12.75">
      <c r="B67" s="23" t="s">
        <v>55</v>
      </c>
      <c r="C67" s="24" t="s">
        <v>382</v>
      </c>
      <c r="D67" s="26">
        <v>521737195.85</v>
      </c>
      <c r="E67" s="26">
        <v>436293217.88</v>
      </c>
    </row>
    <row r="68" spans="2:5" ht="12.75">
      <c r="B68" s="31" t="s">
        <v>56</v>
      </c>
      <c r="C68" s="32"/>
      <c r="D68" s="33"/>
      <c r="E68" s="33"/>
    </row>
    <row r="69" spans="2:5" ht="12.75">
      <c r="B69" s="23" t="s">
        <v>57</v>
      </c>
      <c r="C69" s="24" t="s">
        <v>383</v>
      </c>
      <c r="D69" s="26">
        <v>1644657086.11</v>
      </c>
      <c r="E69" s="26">
        <v>1675332407.01</v>
      </c>
    </row>
    <row r="70" spans="2:5" ht="12.75">
      <c r="B70" s="27" t="s">
        <v>58</v>
      </c>
      <c r="C70" s="24" t="s">
        <v>384</v>
      </c>
      <c r="D70" s="28">
        <v>1208895930</v>
      </c>
      <c r="E70" s="28">
        <v>1208895930</v>
      </c>
    </row>
    <row r="71" spans="2:5" ht="12.75">
      <c r="B71" s="27" t="s">
        <v>59</v>
      </c>
      <c r="C71" s="24" t="s">
        <v>385</v>
      </c>
      <c r="D71" s="28">
        <v>719578.57</v>
      </c>
      <c r="E71" s="28">
        <v>719578.57</v>
      </c>
    </row>
    <row r="72" spans="2:5" ht="12.75">
      <c r="B72" s="27" t="s">
        <v>60</v>
      </c>
      <c r="C72" s="24" t="s">
        <v>386</v>
      </c>
      <c r="D72" s="28">
        <v>359719092.92</v>
      </c>
      <c r="E72" s="28">
        <v>392865924.25</v>
      </c>
    </row>
    <row r="73" spans="2:5" ht="12.75">
      <c r="B73" s="29" t="s">
        <v>61</v>
      </c>
      <c r="C73" s="24" t="s">
        <v>387</v>
      </c>
      <c r="D73" s="28">
        <v>41386076.88</v>
      </c>
      <c r="E73" s="28">
        <v>44839799.05</v>
      </c>
    </row>
    <row r="74" spans="2:5" ht="12.75">
      <c r="B74" s="29" t="s">
        <v>62</v>
      </c>
      <c r="C74" s="24" t="s">
        <v>388</v>
      </c>
      <c r="D74" s="28">
        <v>4143784.04</v>
      </c>
      <c r="E74" s="28">
        <v>10143784.04</v>
      </c>
    </row>
    <row r="75" spans="2:5" ht="12.75">
      <c r="B75" s="29" t="s">
        <v>63</v>
      </c>
      <c r="C75" s="24" t="s">
        <v>389</v>
      </c>
      <c r="D75" s="28">
        <v>4143784.04</v>
      </c>
      <c r="E75" s="28">
        <v>4143784.04</v>
      </c>
    </row>
    <row r="76" spans="2:5" ht="12.75">
      <c r="B76" s="29" t="s">
        <v>64</v>
      </c>
      <c r="C76" s="24" t="s">
        <v>390</v>
      </c>
      <c r="D76" s="28">
        <v>217684028.73</v>
      </c>
      <c r="E76" s="28">
        <v>217684028.73</v>
      </c>
    </row>
    <row r="77" spans="2:5" ht="12.75">
      <c r="B77" s="29" t="s">
        <v>65</v>
      </c>
      <c r="C77" s="24" t="s">
        <v>391</v>
      </c>
      <c r="D77" s="28">
        <v>100648987.31</v>
      </c>
      <c r="E77" s="28">
        <v>124342096.47</v>
      </c>
    </row>
    <row r="78" spans="2:5" ht="12.75">
      <c r="B78" s="27" t="s">
        <v>66</v>
      </c>
      <c r="C78" s="24" t="s">
        <v>392</v>
      </c>
      <c r="D78" s="30"/>
      <c r="E78" s="30"/>
    </row>
    <row r="79" spans="2:5" ht="12.75">
      <c r="B79" s="27" t="s">
        <v>67</v>
      </c>
      <c r="C79" s="24" t="s">
        <v>393</v>
      </c>
      <c r="D79" s="28">
        <v>6248041.29</v>
      </c>
      <c r="E79" s="28">
        <v>42175653.29</v>
      </c>
    </row>
    <row r="80" spans="2:5" ht="12.75">
      <c r="B80" s="29" t="s">
        <v>68</v>
      </c>
      <c r="C80" s="24" t="s">
        <v>394</v>
      </c>
      <c r="D80" s="28">
        <v>6248041.29</v>
      </c>
      <c r="E80" s="28">
        <v>42175653.29</v>
      </c>
    </row>
    <row r="81" spans="2:5" ht="12.75">
      <c r="B81" s="29" t="s">
        <v>69</v>
      </c>
      <c r="C81" s="24" t="s">
        <v>395</v>
      </c>
      <c r="D81" s="30"/>
      <c r="E81" s="30"/>
    </row>
    <row r="82" spans="2:5" ht="12.75">
      <c r="B82" s="27" t="s">
        <v>70</v>
      </c>
      <c r="C82" s="24" t="s">
        <v>396</v>
      </c>
      <c r="D82" s="28">
        <v>69074443.33</v>
      </c>
      <c r="E82" s="28">
        <v>30675320.9</v>
      </c>
    </row>
    <row r="83" spans="2:5" ht="12.75">
      <c r="B83" s="29" t="s">
        <v>71</v>
      </c>
      <c r="C83" s="24" t="s">
        <v>397</v>
      </c>
      <c r="D83" s="28">
        <v>69074443.33</v>
      </c>
      <c r="E83" s="28">
        <v>30675320.9</v>
      </c>
    </row>
    <row r="84" spans="2:5" ht="12.75">
      <c r="B84" s="29" t="s">
        <v>72</v>
      </c>
      <c r="C84" s="24" t="s">
        <v>398</v>
      </c>
      <c r="D84" s="30"/>
      <c r="E84" s="30"/>
    </row>
    <row r="85" spans="2:5" ht="12.75">
      <c r="B85" s="27" t="s">
        <v>73</v>
      </c>
      <c r="C85" s="24" t="s">
        <v>399</v>
      </c>
      <c r="D85" s="30"/>
      <c r="E85" s="30"/>
    </row>
    <row r="86" spans="2:5" ht="12.75">
      <c r="B86" s="23" t="s">
        <v>74</v>
      </c>
      <c r="C86" s="24" t="s">
        <v>400</v>
      </c>
      <c r="D86" s="26">
        <v>3312434.35</v>
      </c>
      <c r="E86" s="26">
        <v>3312434.35</v>
      </c>
    </row>
    <row r="87" spans="2:5" ht="12.75">
      <c r="B87" s="29" t="s">
        <v>75</v>
      </c>
      <c r="C87" s="24" t="s">
        <v>401</v>
      </c>
      <c r="D87" s="28">
        <v>3312434.35</v>
      </c>
      <c r="E87" s="28">
        <v>3312434.35</v>
      </c>
    </row>
    <row r="88" spans="2:5" ht="12.75">
      <c r="B88" s="29" t="s">
        <v>76</v>
      </c>
      <c r="C88" s="24" t="s">
        <v>402</v>
      </c>
      <c r="D88" s="30"/>
      <c r="E88" s="30"/>
    </row>
    <row r="89" spans="2:5" ht="12.75">
      <c r="B89" s="29" t="s">
        <v>77</v>
      </c>
      <c r="C89" s="24" t="s">
        <v>403</v>
      </c>
      <c r="D89" s="28">
        <v>0</v>
      </c>
      <c r="E89" s="28">
        <v>0</v>
      </c>
    </row>
    <row r="90" spans="2:5" ht="12.75">
      <c r="B90" s="23" t="s">
        <v>78</v>
      </c>
      <c r="C90" s="24" t="s">
        <v>404</v>
      </c>
      <c r="D90" s="25"/>
      <c r="E90" s="25"/>
    </row>
    <row r="91" spans="2:5" ht="12.75">
      <c r="B91" s="29" t="s">
        <v>79</v>
      </c>
      <c r="C91" s="24" t="s">
        <v>405</v>
      </c>
      <c r="D91" s="30"/>
      <c r="E91" s="30"/>
    </row>
    <row r="92" spans="2:5" ht="12.75">
      <c r="B92" s="29" t="s">
        <v>80</v>
      </c>
      <c r="C92" s="24" t="s">
        <v>406</v>
      </c>
      <c r="D92" s="30"/>
      <c r="E92" s="30"/>
    </row>
    <row r="93" spans="2:5" ht="12.75">
      <c r="B93" s="29" t="s">
        <v>81</v>
      </c>
      <c r="C93" s="24" t="s">
        <v>407</v>
      </c>
      <c r="D93" s="30"/>
      <c r="E93" s="30"/>
    </row>
    <row r="94" spans="2:5" ht="12.75">
      <c r="B94" s="29" t="s">
        <v>82</v>
      </c>
      <c r="C94" s="24" t="s">
        <v>408</v>
      </c>
      <c r="D94" s="30"/>
      <c r="E94" s="30"/>
    </row>
    <row r="95" spans="2:5" ht="12.75">
      <c r="B95" s="29" t="s">
        <v>83</v>
      </c>
      <c r="C95" s="24" t="s">
        <v>409</v>
      </c>
      <c r="D95" s="30"/>
      <c r="E95" s="30"/>
    </row>
    <row r="96" spans="2:5" ht="12.75">
      <c r="B96" s="29" t="s">
        <v>84</v>
      </c>
      <c r="C96" s="24" t="s">
        <v>410</v>
      </c>
      <c r="D96" s="30"/>
      <c r="E96" s="30"/>
    </row>
    <row r="97" spans="2:5" ht="12.75">
      <c r="B97" s="29" t="s">
        <v>85</v>
      </c>
      <c r="C97" s="24" t="s">
        <v>411</v>
      </c>
      <c r="D97" s="30"/>
      <c r="E97" s="30"/>
    </row>
    <row r="98" spans="2:5" ht="12.75">
      <c r="B98" s="29" t="s">
        <v>86</v>
      </c>
      <c r="C98" s="24" t="s">
        <v>412</v>
      </c>
      <c r="D98" s="30"/>
      <c r="E98" s="30"/>
    </row>
    <row r="99" spans="2:5" ht="12.75">
      <c r="B99" s="29" t="s">
        <v>87</v>
      </c>
      <c r="C99" s="24" t="s">
        <v>413</v>
      </c>
      <c r="D99" s="30"/>
      <c r="E99" s="30"/>
    </row>
    <row r="100" spans="2:5" ht="12.75">
      <c r="B100" s="23" t="s">
        <v>88</v>
      </c>
      <c r="C100" s="24" t="s">
        <v>414</v>
      </c>
      <c r="D100" s="26">
        <v>17250044</v>
      </c>
      <c r="E100" s="26">
        <v>16609595.16</v>
      </c>
    </row>
    <row r="101" spans="2:5" ht="12.75">
      <c r="B101" s="29" t="s">
        <v>79</v>
      </c>
      <c r="C101" s="24" t="s">
        <v>415</v>
      </c>
      <c r="D101" s="28">
        <v>9665209.94</v>
      </c>
      <c r="E101" s="28">
        <v>7014982.59</v>
      </c>
    </row>
    <row r="102" spans="2:5" ht="12.75">
      <c r="B102" s="29" t="s">
        <v>80</v>
      </c>
      <c r="C102" s="24" t="s">
        <v>416</v>
      </c>
      <c r="D102" s="30"/>
      <c r="E102" s="30"/>
    </row>
    <row r="103" spans="2:5" ht="12.75">
      <c r="B103" s="29" t="s">
        <v>81</v>
      </c>
      <c r="C103" s="24" t="s">
        <v>417</v>
      </c>
      <c r="D103" s="30"/>
      <c r="E103" s="30"/>
    </row>
    <row r="104" spans="2:5" ht="12.75">
      <c r="B104" s="29" t="s">
        <v>82</v>
      </c>
      <c r="C104" s="24" t="s">
        <v>418</v>
      </c>
      <c r="D104" s="30"/>
      <c r="E104" s="30"/>
    </row>
    <row r="105" spans="2:5" ht="12.75">
      <c r="B105" s="29" t="s">
        <v>83</v>
      </c>
      <c r="C105" s="24" t="s">
        <v>419</v>
      </c>
      <c r="D105" s="28">
        <v>2425779.29</v>
      </c>
      <c r="E105" s="28">
        <v>2067754.09</v>
      </c>
    </row>
    <row r="106" spans="2:5" ht="12.75">
      <c r="B106" s="29" t="s">
        <v>84</v>
      </c>
      <c r="C106" s="24" t="s">
        <v>420</v>
      </c>
      <c r="D106" s="30"/>
      <c r="E106" s="30"/>
    </row>
    <row r="107" spans="2:5" ht="12.75">
      <c r="B107" s="29" t="s">
        <v>85</v>
      </c>
      <c r="C107" s="24" t="s">
        <v>421</v>
      </c>
      <c r="D107" s="30"/>
      <c r="E107" s="30"/>
    </row>
    <row r="108" spans="2:5" ht="12.75">
      <c r="B108" s="29" t="s">
        <v>89</v>
      </c>
      <c r="C108" s="24" t="s">
        <v>422</v>
      </c>
      <c r="D108" s="28">
        <v>2058641.97</v>
      </c>
      <c r="E108" s="28">
        <v>2841188.92</v>
      </c>
    </row>
    <row r="109" spans="2:5" ht="12.75">
      <c r="B109" s="29" t="s">
        <v>90</v>
      </c>
      <c r="C109" s="24" t="s">
        <v>423</v>
      </c>
      <c r="D109" s="28">
        <v>2184010.11</v>
      </c>
      <c r="E109" s="28">
        <v>3715548.52</v>
      </c>
    </row>
    <row r="110" spans="2:5" ht="12.75">
      <c r="B110" s="29" t="s">
        <v>91</v>
      </c>
      <c r="C110" s="24" t="s">
        <v>424</v>
      </c>
      <c r="D110" s="28">
        <v>479583.09</v>
      </c>
      <c r="E110" s="28">
        <v>559861.91</v>
      </c>
    </row>
    <row r="111" spans="2:5" ht="12.75">
      <c r="B111" s="29" t="s">
        <v>92</v>
      </c>
      <c r="C111" s="24" t="s">
        <v>425</v>
      </c>
      <c r="D111" s="30"/>
      <c r="E111" s="30"/>
    </row>
    <row r="112" spans="2:5" ht="12.75">
      <c r="B112" s="29" t="s">
        <v>93</v>
      </c>
      <c r="C112" s="24" t="s">
        <v>426</v>
      </c>
      <c r="D112" s="28">
        <v>436820.48</v>
      </c>
      <c r="E112" s="28">
        <v>410259.13</v>
      </c>
    </row>
    <row r="113" spans="2:5" ht="12.75">
      <c r="B113" s="23" t="s">
        <v>94</v>
      </c>
      <c r="C113" s="24" t="s">
        <v>427</v>
      </c>
      <c r="D113" s="26">
        <v>556967</v>
      </c>
      <c r="E113" s="26">
        <v>556965.34</v>
      </c>
    </row>
    <row r="114" spans="2:5" ht="12.75">
      <c r="B114" s="23" t="s">
        <v>95</v>
      </c>
      <c r="C114" s="24" t="s">
        <v>428</v>
      </c>
      <c r="D114" s="26">
        <v>1665776530.68</v>
      </c>
      <c r="E114" s="26">
        <v>1695811401.86</v>
      </c>
    </row>
    <row r="115" spans="2:5" ht="12.75">
      <c r="B115" s="23" t="s">
        <v>96</v>
      </c>
      <c r="C115" s="24" t="s">
        <v>429</v>
      </c>
      <c r="D115" s="26">
        <v>521737195.85</v>
      </c>
      <c r="E115" s="26">
        <v>436293217.88</v>
      </c>
    </row>
    <row r="116" spans="2:5" ht="22.5">
      <c r="B116" s="31" t="s">
        <v>97</v>
      </c>
      <c r="C116" s="32"/>
      <c r="D116" s="33"/>
      <c r="E116" s="33"/>
    </row>
    <row r="117" spans="2:5" ht="12.75">
      <c r="B117" s="23" t="s">
        <v>98</v>
      </c>
      <c r="C117" s="24"/>
      <c r="D117" s="25"/>
      <c r="E117" s="25"/>
    </row>
    <row r="118" spans="2:5" ht="12.75">
      <c r="B118" s="29" t="s">
        <v>99</v>
      </c>
      <c r="C118" s="24" t="s">
        <v>430</v>
      </c>
      <c r="D118" s="30"/>
      <c r="E118" s="30"/>
    </row>
    <row r="119" spans="2:5" ht="12.75">
      <c r="B119" s="29" t="s">
        <v>100</v>
      </c>
      <c r="C119" s="24" t="s">
        <v>431</v>
      </c>
      <c r="D119" s="30"/>
      <c r="E119" s="30"/>
    </row>
    <row r="120" spans="2:5" ht="10.5" customHeight="1">
      <c r="B120" s="65" t="s">
        <v>432</v>
      </c>
      <c r="C120" s="51"/>
      <c r="D120" s="51"/>
      <c r="E120" s="51"/>
    </row>
  </sheetData>
  <sheetProtection/>
  <mergeCells count="4">
    <mergeCell ref="B1:E1"/>
    <mergeCell ref="B2:E2"/>
    <mergeCell ref="B3:E3"/>
    <mergeCell ref="B120:E120"/>
  </mergeCells>
  <printOptions/>
  <pageMargins left="0.3937007874015748" right="0.3937007874015748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72"/>
  <sheetViews>
    <sheetView showGridLines="0" zoomScalePageLayoutView="0" workbookViewId="0" topLeftCell="A1">
      <selection activeCell="I1" sqref="I1:L16384"/>
    </sheetView>
  </sheetViews>
  <sheetFormatPr defaultColWidth="9.140625" defaultRowHeight="12.75"/>
  <cols>
    <col min="1" max="1" width="1.28515625" style="0" customWidth="1"/>
    <col min="2" max="2" width="39.8515625" style="0" customWidth="1"/>
    <col min="3" max="3" width="5.7109375" style="0" customWidth="1"/>
    <col min="4" max="4" width="10.57421875" style="0" customWidth="1"/>
    <col min="5" max="5" width="10.8515625" style="0" customWidth="1"/>
    <col min="6" max="6" width="10.421875" style="0" customWidth="1"/>
    <col min="7" max="7" width="11.00390625" style="0" customWidth="1"/>
    <col min="8" max="8" width="1.8515625" style="0" customWidth="1"/>
  </cols>
  <sheetData>
    <row r="1" spans="2:7" ht="11.25" customHeight="1">
      <c r="B1" s="62" t="s">
        <v>433</v>
      </c>
      <c r="C1" s="51"/>
      <c r="D1" s="51"/>
      <c r="E1" s="51"/>
      <c r="F1" s="51"/>
      <c r="G1" s="51"/>
    </row>
    <row r="2" spans="2:7" ht="8.25" customHeight="1">
      <c r="B2" s="63" t="s">
        <v>434</v>
      </c>
      <c r="C2" s="51"/>
      <c r="D2" s="51"/>
      <c r="E2" s="51"/>
      <c r="F2" s="51"/>
      <c r="G2" s="51"/>
    </row>
    <row r="3" spans="2:7" ht="9" customHeight="1">
      <c r="B3" s="64"/>
      <c r="C3" s="51"/>
      <c r="D3" s="51"/>
      <c r="E3" s="51"/>
      <c r="F3" s="51"/>
      <c r="G3" s="51"/>
    </row>
    <row r="4" spans="2:7" ht="16.5" customHeight="1">
      <c r="B4" s="64" t="s">
        <v>315</v>
      </c>
      <c r="C4" s="51"/>
      <c r="D4" s="51"/>
      <c r="E4" s="51"/>
      <c r="F4" s="51"/>
      <c r="G4" s="51"/>
    </row>
    <row r="5" spans="2:7" ht="20.25">
      <c r="B5" s="20" t="s">
        <v>316</v>
      </c>
      <c r="C5" s="21" t="s">
        <v>0</v>
      </c>
      <c r="D5" s="66" t="s">
        <v>435</v>
      </c>
      <c r="E5" s="67"/>
      <c r="F5" s="66" t="s">
        <v>436</v>
      </c>
      <c r="G5" s="67"/>
    </row>
    <row r="6" spans="2:7" ht="22.5">
      <c r="B6" s="20"/>
      <c r="C6" s="20"/>
      <c r="D6" s="20" t="s">
        <v>437</v>
      </c>
      <c r="E6" s="20" t="s">
        <v>438</v>
      </c>
      <c r="F6" s="20" t="s">
        <v>437</v>
      </c>
      <c r="G6" s="20" t="s">
        <v>438</v>
      </c>
    </row>
    <row r="7" spans="2:7" ht="12.75">
      <c r="B7" s="22" t="s">
        <v>318</v>
      </c>
      <c r="C7" s="22" t="s">
        <v>319</v>
      </c>
      <c r="D7" s="22" t="s">
        <v>320</v>
      </c>
      <c r="E7" s="22" t="s">
        <v>321</v>
      </c>
      <c r="F7" s="22" t="s">
        <v>439</v>
      </c>
      <c r="G7" s="22" t="s">
        <v>440</v>
      </c>
    </row>
    <row r="8" spans="2:7" ht="12.75">
      <c r="B8" s="23" t="s">
        <v>101</v>
      </c>
      <c r="C8" s="24" t="s">
        <v>441</v>
      </c>
      <c r="D8" s="26">
        <v>12895613.89</v>
      </c>
      <c r="E8" s="26">
        <v>12895613.89</v>
      </c>
      <c r="F8" s="26">
        <v>12028954.23</v>
      </c>
      <c r="G8" s="26">
        <v>12028954.23</v>
      </c>
    </row>
    <row r="9" spans="2:7" ht="12.75">
      <c r="B9" s="34" t="s">
        <v>102</v>
      </c>
      <c r="C9" s="24" t="s">
        <v>442</v>
      </c>
      <c r="D9" s="26">
        <v>12619124.78</v>
      </c>
      <c r="E9" s="26">
        <v>12619124.78</v>
      </c>
      <c r="F9" s="26">
        <v>11838195.21</v>
      </c>
      <c r="G9" s="26">
        <v>11838195.21</v>
      </c>
    </row>
    <row r="10" spans="2:7" ht="12.75">
      <c r="B10" s="34" t="s">
        <v>103</v>
      </c>
      <c r="C10" s="24" t="s">
        <v>443</v>
      </c>
      <c r="D10" s="26">
        <v>276489.11</v>
      </c>
      <c r="E10" s="26">
        <v>276489.11</v>
      </c>
      <c r="F10" s="26">
        <v>190759.02</v>
      </c>
      <c r="G10" s="26">
        <v>190759.02</v>
      </c>
    </row>
    <row r="11" spans="2:7" ht="22.5">
      <c r="B11" s="23" t="s">
        <v>104</v>
      </c>
      <c r="C11" s="24" t="s">
        <v>444</v>
      </c>
      <c r="D11" s="26">
        <v>17538445.3</v>
      </c>
      <c r="E11" s="26">
        <v>17538445.3</v>
      </c>
      <c r="F11" s="26">
        <v>18716679.14</v>
      </c>
      <c r="G11" s="26">
        <v>18716679.14</v>
      </c>
    </row>
    <row r="12" spans="2:7" ht="22.5">
      <c r="B12" s="34" t="s">
        <v>105</v>
      </c>
      <c r="C12" s="24" t="s">
        <v>445</v>
      </c>
      <c r="D12" s="25"/>
      <c r="E12" s="25"/>
      <c r="F12" s="25"/>
      <c r="G12" s="25"/>
    </row>
    <row r="13" spans="2:7" ht="12.75">
      <c r="B13" s="34" t="s">
        <v>106</v>
      </c>
      <c r="C13" s="24" t="s">
        <v>446</v>
      </c>
      <c r="D13" s="26">
        <v>6425853.28</v>
      </c>
      <c r="E13" s="26">
        <v>6425853.28</v>
      </c>
      <c r="F13" s="26">
        <v>6468872.47</v>
      </c>
      <c r="G13" s="26">
        <v>6468872.47</v>
      </c>
    </row>
    <row r="14" spans="2:7" ht="12.75">
      <c r="B14" s="35" t="s">
        <v>107</v>
      </c>
      <c r="C14" s="24" t="s">
        <v>447</v>
      </c>
      <c r="D14" s="28">
        <v>1792172.69</v>
      </c>
      <c r="E14" s="28">
        <v>1792172.69</v>
      </c>
      <c r="F14" s="28">
        <v>1769973.85</v>
      </c>
      <c r="G14" s="28">
        <v>1769973.85</v>
      </c>
    </row>
    <row r="15" spans="2:7" ht="12.75">
      <c r="B15" s="35" t="s">
        <v>108</v>
      </c>
      <c r="C15" s="24" t="s">
        <v>448</v>
      </c>
      <c r="D15" s="30"/>
      <c r="E15" s="30"/>
      <c r="F15" s="30"/>
      <c r="G15" s="30"/>
    </row>
    <row r="16" spans="2:7" ht="12.75">
      <c r="B16" s="35" t="s">
        <v>109</v>
      </c>
      <c r="C16" s="24" t="s">
        <v>449</v>
      </c>
      <c r="D16" s="28">
        <v>4633680.59</v>
      </c>
      <c r="E16" s="28">
        <v>4633680.59</v>
      </c>
      <c r="F16" s="28">
        <v>4698898.62</v>
      </c>
      <c r="G16" s="28">
        <v>4698898.62</v>
      </c>
    </row>
    <row r="17" spans="2:7" ht="12.75">
      <c r="B17" s="34" t="s">
        <v>110</v>
      </c>
      <c r="C17" s="24" t="s">
        <v>450</v>
      </c>
      <c r="D17" s="26">
        <v>5324864.42</v>
      </c>
      <c r="E17" s="26">
        <v>5324864.42</v>
      </c>
      <c r="F17" s="26">
        <v>6177779.31</v>
      </c>
      <c r="G17" s="26">
        <v>6177779.31</v>
      </c>
    </row>
    <row r="18" spans="2:7" ht="12.75">
      <c r="B18" s="35" t="s">
        <v>111</v>
      </c>
      <c r="C18" s="24" t="s">
        <v>451</v>
      </c>
      <c r="D18" s="28">
        <v>2730968.01</v>
      </c>
      <c r="E18" s="28">
        <v>2730968.01</v>
      </c>
      <c r="F18" s="28">
        <v>2954044.46</v>
      </c>
      <c r="G18" s="28">
        <v>2954044.46</v>
      </c>
    </row>
    <row r="19" spans="2:7" ht="12.75">
      <c r="B19" s="35" t="s">
        <v>112</v>
      </c>
      <c r="C19" s="24" t="s">
        <v>452</v>
      </c>
      <c r="D19" s="28">
        <v>1812787.79</v>
      </c>
      <c r="E19" s="28">
        <v>1812787.79</v>
      </c>
      <c r="F19" s="28">
        <v>2314498.31</v>
      </c>
      <c r="G19" s="28">
        <v>2314498.31</v>
      </c>
    </row>
    <row r="20" spans="2:7" ht="12.75">
      <c r="B20" s="35" t="s">
        <v>113</v>
      </c>
      <c r="C20" s="24" t="s">
        <v>453</v>
      </c>
      <c r="D20" s="28">
        <v>781108.62</v>
      </c>
      <c r="E20" s="28">
        <v>781108.62</v>
      </c>
      <c r="F20" s="28">
        <v>909236.54</v>
      </c>
      <c r="G20" s="28">
        <v>909236.54</v>
      </c>
    </row>
    <row r="21" spans="2:7" ht="12.75">
      <c r="B21" s="34" t="s">
        <v>114</v>
      </c>
      <c r="C21" s="24" t="s">
        <v>454</v>
      </c>
      <c r="D21" s="26">
        <v>1885263.96</v>
      </c>
      <c r="E21" s="26">
        <v>1885263.96</v>
      </c>
      <c r="F21" s="26">
        <v>2081456.85</v>
      </c>
      <c r="G21" s="26">
        <v>2081456.85</v>
      </c>
    </row>
    <row r="22" spans="2:7" ht="12.75">
      <c r="B22" s="34" t="s">
        <v>115</v>
      </c>
      <c r="C22" s="24" t="s">
        <v>455</v>
      </c>
      <c r="D22" s="26">
        <v>3873138.61</v>
      </c>
      <c r="E22" s="26">
        <v>3873138.61</v>
      </c>
      <c r="F22" s="26">
        <v>3944918.69</v>
      </c>
      <c r="G22" s="26">
        <v>3944918.69</v>
      </c>
    </row>
    <row r="23" spans="2:7" ht="12.75">
      <c r="B23" s="34" t="s">
        <v>116</v>
      </c>
      <c r="C23" s="24" t="s">
        <v>456</v>
      </c>
      <c r="D23" s="25"/>
      <c r="E23" s="25"/>
      <c r="F23" s="25"/>
      <c r="G23" s="25"/>
    </row>
    <row r="24" spans="2:7" ht="22.5">
      <c r="B24" s="35" t="s">
        <v>117</v>
      </c>
      <c r="C24" s="24" t="s">
        <v>457</v>
      </c>
      <c r="D24" s="30"/>
      <c r="E24" s="30"/>
      <c r="F24" s="30"/>
      <c r="G24" s="30"/>
    </row>
    <row r="25" spans="2:7" ht="22.5">
      <c r="B25" s="35" t="s">
        <v>118</v>
      </c>
      <c r="C25" s="24" t="s">
        <v>458</v>
      </c>
      <c r="D25" s="30"/>
      <c r="E25" s="30"/>
      <c r="F25" s="30"/>
      <c r="G25" s="30"/>
    </row>
    <row r="26" spans="2:7" ht="12.75">
      <c r="B26" s="34" t="s">
        <v>119</v>
      </c>
      <c r="C26" s="24" t="s">
        <v>459</v>
      </c>
      <c r="D26" s="25"/>
      <c r="E26" s="25"/>
      <c r="F26" s="26">
        <v>0</v>
      </c>
      <c r="G26" s="26">
        <v>0</v>
      </c>
    </row>
    <row r="27" spans="2:7" ht="12.75">
      <c r="B27" s="34" t="s">
        <v>120</v>
      </c>
      <c r="C27" s="24" t="s">
        <v>460</v>
      </c>
      <c r="D27" s="26">
        <v>29325.03</v>
      </c>
      <c r="E27" s="26">
        <v>29325.03</v>
      </c>
      <c r="F27" s="26">
        <v>43651.82</v>
      </c>
      <c r="G27" s="26">
        <v>43651.82</v>
      </c>
    </row>
    <row r="28" spans="2:7" ht="12.75">
      <c r="B28" s="23" t="s">
        <v>121</v>
      </c>
      <c r="C28" s="24" t="s">
        <v>461</v>
      </c>
      <c r="D28" s="26">
        <v>48543889.99</v>
      </c>
      <c r="E28" s="26">
        <v>48543889.99</v>
      </c>
      <c r="F28" s="26">
        <v>40168543.91</v>
      </c>
      <c r="G28" s="26">
        <v>40168543.91</v>
      </c>
    </row>
    <row r="29" spans="2:7" ht="33.75">
      <c r="B29" s="34" t="s">
        <v>122</v>
      </c>
      <c r="C29" s="24" t="s">
        <v>462</v>
      </c>
      <c r="D29" s="26">
        <v>47828241.28</v>
      </c>
      <c r="E29" s="26">
        <v>47828241.28</v>
      </c>
      <c r="F29" s="26">
        <v>39880716.56</v>
      </c>
      <c r="G29" s="26">
        <v>39880716.56</v>
      </c>
    </row>
    <row r="30" spans="2:7" ht="33.75">
      <c r="B30" s="34" t="s">
        <v>123</v>
      </c>
      <c r="C30" s="24" t="s">
        <v>282</v>
      </c>
      <c r="D30" s="26">
        <v>715648.71</v>
      </c>
      <c r="E30" s="26">
        <v>715648.71</v>
      </c>
      <c r="F30" s="26">
        <v>287827.35</v>
      </c>
      <c r="G30" s="26">
        <v>287827.35</v>
      </c>
    </row>
    <row r="31" spans="2:7" ht="22.5">
      <c r="B31" s="34" t="s">
        <v>124</v>
      </c>
      <c r="C31" s="24" t="s">
        <v>463</v>
      </c>
      <c r="D31" s="25"/>
      <c r="E31" s="25"/>
      <c r="F31" s="26">
        <v>0</v>
      </c>
      <c r="G31" s="26">
        <v>0</v>
      </c>
    </row>
    <row r="32" spans="2:7" ht="22.5">
      <c r="B32" s="34" t="s">
        <v>125</v>
      </c>
      <c r="C32" s="24" t="s">
        <v>464</v>
      </c>
      <c r="D32" s="25"/>
      <c r="E32" s="25"/>
      <c r="F32" s="26">
        <v>0</v>
      </c>
      <c r="G32" s="26">
        <v>0</v>
      </c>
    </row>
    <row r="33" spans="2:7" ht="12.75">
      <c r="B33" s="34" t="s">
        <v>126</v>
      </c>
      <c r="C33" s="24" t="s">
        <v>465</v>
      </c>
      <c r="D33" s="25"/>
      <c r="E33" s="25"/>
      <c r="F33" s="25"/>
      <c r="G33" s="25"/>
    </row>
    <row r="34" spans="2:7" ht="12.75">
      <c r="B34" s="23" t="s">
        <v>127</v>
      </c>
      <c r="C34" s="24" t="s">
        <v>466</v>
      </c>
      <c r="D34" s="26">
        <v>4475190.67</v>
      </c>
      <c r="E34" s="26">
        <v>4475190.67</v>
      </c>
      <c r="F34" s="26">
        <v>2805498.1</v>
      </c>
      <c r="G34" s="26">
        <v>2805498.1</v>
      </c>
    </row>
    <row r="35" spans="2:7" ht="22.5">
      <c r="B35" s="34" t="s">
        <v>128</v>
      </c>
      <c r="C35" s="24" t="s">
        <v>467</v>
      </c>
      <c r="D35" s="25"/>
      <c r="E35" s="25"/>
      <c r="F35" s="25"/>
      <c r="G35" s="25"/>
    </row>
    <row r="36" spans="2:7" ht="33.75">
      <c r="B36" s="34" t="s">
        <v>129</v>
      </c>
      <c r="C36" s="24" t="s">
        <v>468</v>
      </c>
      <c r="D36" s="26">
        <v>4475190.67</v>
      </c>
      <c r="E36" s="26">
        <v>4475190.67</v>
      </c>
      <c r="F36" s="26">
        <v>2805498.1</v>
      </c>
      <c r="G36" s="26">
        <v>2805498.1</v>
      </c>
    </row>
    <row r="37" spans="2:7" ht="22.5">
      <c r="B37" s="34" t="s">
        <v>130</v>
      </c>
      <c r="C37" s="24" t="s">
        <v>469</v>
      </c>
      <c r="D37" s="25"/>
      <c r="E37" s="25"/>
      <c r="F37" s="26">
        <v>0</v>
      </c>
      <c r="G37" s="26">
        <v>0</v>
      </c>
    </row>
    <row r="38" spans="2:7" ht="12.75">
      <c r="B38" s="34" t="s">
        <v>131</v>
      </c>
      <c r="C38" s="24" t="s">
        <v>470</v>
      </c>
      <c r="D38" s="25"/>
      <c r="E38" s="25"/>
      <c r="F38" s="25"/>
      <c r="G38" s="25"/>
    </row>
    <row r="39" spans="2:7" ht="12.75">
      <c r="B39" s="23" t="s">
        <v>132</v>
      </c>
      <c r="C39" s="24" t="s">
        <v>471</v>
      </c>
      <c r="D39" s="25"/>
      <c r="E39" s="25"/>
      <c r="F39" s="25"/>
      <c r="G39" s="25"/>
    </row>
    <row r="40" spans="2:7" ht="22.5">
      <c r="B40" s="23" t="s">
        <v>133</v>
      </c>
      <c r="C40" s="24" t="s">
        <v>472</v>
      </c>
      <c r="D40" s="25"/>
      <c r="E40" s="25"/>
      <c r="F40" s="25"/>
      <c r="G40" s="25"/>
    </row>
    <row r="41" spans="2:7" ht="12.75">
      <c r="B41" s="23" t="s">
        <v>134</v>
      </c>
      <c r="C41" s="24" t="s">
        <v>473</v>
      </c>
      <c r="D41" s="25"/>
      <c r="E41" s="25"/>
      <c r="F41" s="25"/>
      <c r="G41" s="25"/>
    </row>
    <row r="42" spans="2:7" ht="12.75">
      <c r="B42" s="23" t="s">
        <v>135</v>
      </c>
      <c r="C42" s="24" t="s">
        <v>474</v>
      </c>
      <c r="D42" s="25"/>
      <c r="E42" s="25"/>
      <c r="F42" s="25"/>
      <c r="G42" s="25"/>
    </row>
    <row r="43" spans="2:7" ht="12.75">
      <c r="B43" s="23" t="s">
        <v>136</v>
      </c>
      <c r="C43" s="24" t="s">
        <v>475</v>
      </c>
      <c r="D43" s="26">
        <v>61439503.88</v>
      </c>
      <c r="E43" s="26">
        <v>61439503.88</v>
      </c>
      <c r="F43" s="26">
        <v>52197498.14</v>
      </c>
      <c r="G43" s="26">
        <v>52197498.14</v>
      </c>
    </row>
    <row r="44" spans="2:7" ht="12.75">
      <c r="B44" s="23" t="s">
        <v>137</v>
      </c>
      <c r="C44" s="24" t="s">
        <v>476</v>
      </c>
      <c r="D44" s="26">
        <v>22013635.97</v>
      </c>
      <c r="E44" s="26">
        <v>22013635.97</v>
      </c>
      <c r="F44" s="26">
        <v>21522177.24</v>
      </c>
      <c r="G44" s="26">
        <v>21522177.24</v>
      </c>
    </row>
    <row r="45" spans="2:7" ht="22.5">
      <c r="B45" s="23" t="s">
        <v>138</v>
      </c>
      <c r="C45" s="24" t="s">
        <v>477</v>
      </c>
      <c r="D45" s="26">
        <v>39425867.91</v>
      </c>
      <c r="E45" s="26">
        <v>39425867.91</v>
      </c>
      <c r="F45" s="26">
        <v>30675320.9</v>
      </c>
      <c r="G45" s="26">
        <v>30675320.9</v>
      </c>
    </row>
    <row r="46" spans="2:7" ht="12.75">
      <c r="B46" s="34" t="s">
        <v>139</v>
      </c>
      <c r="C46" s="24" t="s">
        <v>478</v>
      </c>
      <c r="D46" s="26">
        <v>39425867.91</v>
      </c>
      <c r="E46" s="26">
        <v>39425867.91</v>
      </c>
      <c r="F46" s="26">
        <v>30675320.9</v>
      </c>
      <c r="G46" s="26">
        <v>30675320.9</v>
      </c>
    </row>
    <row r="47" spans="2:7" ht="12.75">
      <c r="B47" s="34" t="s">
        <v>140</v>
      </c>
      <c r="C47" s="24" t="s">
        <v>479</v>
      </c>
      <c r="D47" s="25"/>
      <c r="E47" s="25"/>
      <c r="F47" s="25"/>
      <c r="G47" s="25"/>
    </row>
    <row r="48" spans="2:7" ht="12.75">
      <c r="B48" s="23" t="s">
        <v>141</v>
      </c>
      <c r="C48" s="24" t="s">
        <v>480</v>
      </c>
      <c r="D48" s="25"/>
      <c r="E48" s="25"/>
      <c r="F48" s="25"/>
      <c r="G48" s="25"/>
    </row>
    <row r="49" spans="2:7" ht="12.75">
      <c r="B49" s="23" t="s">
        <v>142</v>
      </c>
      <c r="C49" s="24" t="s">
        <v>481</v>
      </c>
      <c r="D49" s="26">
        <v>39425867.91</v>
      </c>
      <c r="E49" s="26">
        <v>39425867.91</v>
      </c>
      <c r="F49" s="26">
        <v>30675320.9</v>
      </c>
      <c r="G49" s="26">
        <v>30675320.9</v>
      </c>
    </row>
    <row r="50" spans="2:7" ht="12.75">
      <c r="B50" s="34" t="s">
        <v>143</v>
      </c>
      <c r="C50" s="24" t="s">
        <v>482</v>
      </c>
      <c r="D50" s="26">
        <v>39425867.91</v>
      </c>
      <c r="E50" s="26">
        <v>39425867.91</v>
      </c>
      <c r="F50" s="26">
        <v>30675320.9</v>
      </c>
      <c r="G50" s="26">
        <v>30675320.9</v>
      </c>
    </row>
    <row r="51" spans="2:7" ht="12.75">
      <c r="B51" s="34" t="s">
        <v>144</v>
      </c>
      <c r="C51" s="24" t="s">
        <v>483</v>
      </c>
      <c r="D51" s="25"/>
      <c r="E51" s="25"/>
      <c r="F51" s="25"/>
      <c r="G51" s="25"/>
    </row>
    <row r="52" spans="2:7" ht="22.5">
      <c r="B52" s="31" t="s">
        <v>145</v>
      </c>
      <c r="C52" s="32"/>
      <c r="D52" s="33"/>
      <c r="E52" s="33"/>
      <c r="F52" s="33"/>
      <c r="G52" s="33"/>
    </row>
    <row r="53" spans="2:7" ht="12.75">
      <c r="B53" s="23" t="s">
        <v>146</v>
      </c>
      <c r="C53" s="24"/>
      <c r="D53" s="25"/>
      <c r="E53" s="25"/>
      <c r="F53" s="25"/>
      <c r="G53" s="25"/>
    </row>
    <row r="54" spans="2:7" ht="12.75">
      <c r="B54" s="29" t="s">
        <v>147</v>
      </c>
      <c r="C54" s="24" t="s">
        <v>484</v>
      </c>
      <c r="D54" s="30"/>
      <c r="E54" s="30"/>
      <c r="F54" s="30"/>
      <c r="G54" s="30"/>
    </row>
    <row r="55" spans="2:7" ht="12.75">
      <c r="B55" s="29" t="s">
        <v>148</v>
      </c>
      <c r="C55" s="24" t="s">
        <v>485</v>
      </c>
      <c r="D55" s="30"/>
      <c r="E55" s="30"/>
      <c r="F55" s="30"/>
      <c r="G55" s="30"/>
    </row>
    <row r="56" spans="2:7" ht="33.75">
      <c r="B56" s="31" t="s">
        <v>149</v>
      </c>
      <c r="C56" s="32"/>
      <c r="D56" s="33"/>
      <c r="E56" s="33"/>
      <c r="F56" s="33"/>
      <c r="G56" s="33"/>
    </row>
    <row r="57" spans="2:7" ht="12.75">
      <c r="B57" s="23" t="s">
        <v>150</v>
      </c>
      <c r="C57" s="24" t="s">
        <v>486</v>
      </c>
      <c r="D57" s="26">
        <v>39425867.91</v>
      </c>
      <c r="E57" s="26">
        <v>39425867.91</v>
      </c>
      <c r="F57" s="26">
        <v>30675320.9</v>
      </c>
      <c r="G57" s="26">
        <v>30675320.9</v>
      </c>
    </row>
    <row r="58" spans="2:7" ht="22.5">
      <c r="B58" s="23" t="s">
        <v>151</v>
      </c>
      <c r="C58" s="24" t="s">
        <v>487</v>
      </c>
      <c r="D58" s="25"/>
      <c r="E58" s="25"/>
      <c r="F58" s="25"/>
      <c r="G58" s="25"/>
    </row>
    <row r="59" spans="2:7" ht="22.5">
      <c r="B59" s="29" t="s">
        <v>152</v>
      </c>
      <c r="C59" s="24" t="s">
        <v>488</v>
      </c>
      <c r="D59" s="30"/>
      <c r="E59" s="30"/>
      <c r="F59" s="30"/>
      <c r="G59" s="30"/>
    </row>
    <row r="60" spans="2:7" ht="22.5">
      <c r="B60" s="29" t="s">
        <v>153</v>
      </c>
      <c r="C60" s="24" t="s">
        <v>489</v>
      </c>
      <c r="D60" s="30"/>
      <c r="E60" s="30"/>
      <c r="F60" s="30"/>
      <c r="G60" s="30"/>
    </row>
    <row r="61" spans="2:7" ht="33.75">
      <c r="B61" s="29" t="s">
        <v>154</v>
      </c>
      <c r="C61" s="24" t="s">
        <v>490</v>
      </c>
      <c r="D61" s="30"/>
      <c r="E61" s="30"/>
      <c r="F61" s="30"/>
      <c r="G61" s="30"/>
    </row>
    <row r="62" spans="2:7" ht="22.5">
      <c r="B62" s="29" t="s">
        <v>155</v>
      </c>
      <c r="C62" s="24" t="s">
        <v>491</v>
      </c>
      <c r="D62" s="30"/>
      <c r="E62" s="30"/>
      <c r="F62" s="30"/>
      <c r="G62" s="30"/>
    </row>
    <row r="63" spans="2:7" ht="22.5">
      <c r="B63" s="29" t="s">
        <v>156</v>
      </c>
      <c r="C63" s="24" t="s">
        <v>492</v>
      </c>
      <c r="D63" s="30"/>
      <c r="E63" s="30"/>
      <c r="F63" s="30"/>
      <c r="G63" s="30"/>
    </row>
    <row r="64" spans="2:7" ht="22.5">
      <c r="B64" s="29" t="s">
        <v>157</v>
      </c>
      <c r="C64" s="24" t="s">
        <v>493</v>
      </c>
      <c r="D64" s="30"/>
      <c r="E64" s="30"/>
      <c r="F64" s="30"/>
      <c r="G64" s="30"/>
    </row>
    <row r="65" spans="2:7" ht="22.5">
      <c r="B65" s="29" t="s">
        <v>158</v>
      </c>
      <c r="C65" s="24" t="s">
        <v>494</v>
      </c>
      <c r="D65" s="30"/>
      <c r="E65" s="30"/>
      <c r="F65" s="30"/>
      <c r="G65" s="30"/>
    </row>
    <row r="66" spans="2:7" ht="22.5">
      <c r="B66" s="23" t="s">
        <v>159</v>
      </c>
      <c r="C66" s="24" t="s">
        <v>495</v>
      </c>
      <c r="D66" s="25"/>
      <c r="E66" s="25"/>
      <c r="F66" s="25"/>
      <c r="G66" s="25"/>
    </row>
    <row r="67" spans="2:7" ht="22.5">
      <c r="B67" s="23" t="s">
        <v>160</v>
      </c>
      <c r="C67" s="24" t="s">
        <v>496</v>
      </c>
      <c r="D67" s="25"/>
      <c r="E67" s="25"/>
      <c r="F67" s="25"/>
      <c r="G67" s="25"/>
    </row>
    <row r="68" spans="2:7" ht="22.5">
      <c r="B68" s="23" t="s">
        <v>161</v>
      </c>
      <c r="C68" s="24" t="s">
        <v>497</v>
      </c>
      <c r="D68" s="26">
        <v>39425867.91</v>
      </c>
      <c r="E68" s="26">
        <v>39425867.91</v>
      </c>
      <c r="F68" s="26">
        <v>30675320.9</v>
      </c>
      <c r="G68" s="26">
        <v>30675320.9</v>
      </c>
    </row>
    <row r="69" spans="2:7" ht="33.75">
      <c r="B69" s="31" t="s">
        <v>162</v>
      </c>
      <c r="C69" s="32"/>
      <c r="D69" s="33"/>
      <c r="E69" s="33"/>
      <c r="F69" s="33"/>
      <c r="G69" s="33"/>
    </row>
    <row r="70" spans="2:7" ht="22.5">
      <c r="B70" s="23" t="s">
        <v>163</v>
      </c>
      <c r="C70" s="24"/>
      <c r="D70" s="25"/>
      <c r="E70" s="25"/>
      <c r="F70" s="25"/>
      <c r="G70" s="25"/>
    </row>
    <row r="71" spans="2:7" ht="12.75">
      <c r="B71" s="29" t="s">
        <v>147</v>
      </c>
      <c r="C71" s="24" t="s">
        <v>498</v>
      </c>
      <c r="D71" s="30"/>
      <c r="E71" s="30"/>
      <c r="F71" s="30"/>
      <c r="G71" s="30"/>
    </row>
    <row r="72" spans="2:7" ht="12.75">
      <c r="B72" s="29" t="s">
        <v>148</v>
      </c>
      <c r="C72" s="24" t="s">
        <v>499</v>
      </c>
      <c r="D72" s="30"/>
      <c r="E72" s="30"/>
      <c r="F72" s="30"/>
      <c r="G72" s="30"/>
    </row>
    <row r="73" ht="409.5" customHeight="1" hidden="1"/>
  </sheetData>
  <sheetProtection/>
  <mergeCells count="6">
    <mergeCell ref="B1:G1"/>
    <mergeCell ref="B2:G2"/>
    <mergeCell ref="B3:G3"/>
    <mergeCell ref="B4:G4"/>
    <mergeCell ref="D5:E5"/>
    <mergeCell ref="F5:G5"/>
  </mergeCells>
  <printOptions/>
  <pageMargins left="0.3937007874015748" right="0.3937007874015748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57.140625" style="0" customWidth="1"/>
    <col min="3" max="3" width="5.421875" style="0" customWidth="1"/>
    <col min="4" max="5" width="12.8515625" style="0" customWidth="1"/>
    <col min="6" max="6" width="2.00390625" style="0" customWidth="1"/>
  </cols>
  <sheetData>
    <row r="1" spans="2:5" ht="11.25" customHeight="1">
      <c r="B1" s="62" t="s">
        <v>500</v>
      </c>
      <c r="C1" s="51"/>
      <c r="D1" s="51"/>
      <c r="E1" s="51"/>
    </row>
    <row r="2" spans="2:5" ht="8.25" customHeight="1">
      <c r="B2" s="63" t="s">
        <v>434</v>
      </c>
      <c r="C2" s="51"/>
      <c r="D2" s="51"/>
      <c r="E2" s="51"/>
    </row>
    <row r="3" spans="2:5" ht="9" customHeight="1">
      <c r="B3" s="64"/>
      <c r="C3" s="51"/>
      <c r="D3" s="51"/>
      <c r="E3" s="51"/>
    </row>
    <row r="4" spans="2:5" ht="12.75">
      <c r="B4" s="3" t="s">
        <v>315</v>
      </c>
      <c r="C4" s="3"/>
      <c r="D4" s="3"/>
      <c r="E4" s="3"/>
    </row>
    <row r="5" spans="2:5" ht="29.25">
      <c r="B5" s="20" t="s">
        <v>316</v>
      </c>
      <c r="C5" s="21" t="s">
        <v>0</v>
      </c>
      <c r="D5" s="21" t="s">
        <v>164</v>
      </c>
      <c r="E5" s="21" t="s">
        <v>1</v>
      </c>
    </row>
    <row r="6" spans="2:5" ht="12.75">
      <c r="B6" s="22" t="s">
        <v>318</v>
      </c>
      <c r="C6" s="22" t="s">
        <v>319</v>
      </c>
      <c r="D6" s="22" t="s">
        <v>320</v>
      </c>
      <c r="E6" s="22" t="s">
        <v>321</v>
      </c>
    </row>
    <row r="7" spans="2:5" ht="12.75">
      <c r="B7" s="36" t="s">
        <v>165</v>
      </c>
      <c r="C7" s="37"/>
      <c r="D7" s="38"/>
      <c r="E7" s="38"/>
    </row>
    <row r="8" spans="2:5" ht="12.75">
      <c r="B8" s="29" t="s">
        <v>166</v>
      </c>
      <c r="C8" s="24" t="s">
        <v>322</v>
      </c>
      <c r="D8" s="30"/>
      <c r="E8" s="30"/>
    </row>
    <row r="9" spans="2:5" ht="12.75">
      <c r="B9" s="29" t="s">
        <v>167</v>
      </c>
      <c r="C9" s="24" t="s">
        <v>323</v>
      </c>
      <c r="D9" s="30"/>
      <c r="E9" s="30"/>
    </row>
    <row r="10" spans="2:5" ht="12.75">
      <c r="B10" s="29" t="s">
        <v>168</v>
      </c>
      <c r="C10" s="24" t="s">
        <v>324</v>
      </c>
      <c r="D10" s="30"/>
      <c r="E10" s="30"/>
    </row>
    <row r="11" spans="2:5" ht="12.75">
      <c r="B11" s="29" t="s">
        <v>169</v>
      </c>
      <c r="C11" s="24" t="s">
        <v>325</v>
      </c>
      <c r="D11" s="30"/>
      <c r="E11" s="30"/>
    </row>
    <row r="12" spans="2:5" ht="12.75">
      <c r="B12" s="29" t="s">
        <v>170</v>
      </c>
      <c r="C12" s="24" t="s">
        <v>326</v>
      </c>
      <c r="D12" s="30"/>
      <c r="E12" s="30"/>
    </row>
    <row r="13" spans="2:5" ht="12.75">
      <c r="B13" s="29" t="s">
        <v>171</v>
      </c>
      <c r="C13" s="24" t="s">
        <v>327</v>
      </c>
      <c r="D13" s="30"/>
      <c r="E13" s="30"/>
    </row>
    <row r="14" spans="2:5" ht="22.5">
      <c r="B14" s="23" t="s">
        <v>172</v>
      </c>
      <c r="C14" s="24" t="s">
        <v>328</v>
      </c>
      <c r="D14" s="25"/>
      <c r="E14" s="25"/>
    </row>
    <row r="15" spans="2:5" ht="12.75">
      <c r="B15" s="29" t="s">
        <v>173</v>
      </c>
      <c r="C15" s="24" t="s">
        <v>329</v>
      </c>
      <c r="D15" s="30"/>
      <c r="E15" s="30"/>
    </row>
    <row r="16" spans="2:5" ht="12.75">
      <c r="B16" s="29" t="s">
        <v>174</v>
      </c>
      <c r="C16" s="24" t="s">
        <v>330</v>
      </c>
      <c r="D16" s="30"/>
      <c r="E16" s="30"/>
    </row>
    <row r="17" spans="2:5" ht="12.75">
      <c r="B17" s="29" t="s">
        <v>175</v>
      </c>
      <c r="C17" s="24" t="s">
        <v>331</v>
      </c>
      <c r="D17" s="30"/>
      <c r="E17" s="30"/>
    </row>
    <row r="18" spans="2:5" ht="12.75">
      <c r="B18" s="29" t="s">
        <v>176</v>
      </c>
      <c r="C18" s="24" t="s">
        <v>332</v>
      </c>
      <c r="D18" s="30"/>
      <c r="E18" s="30"/>
    </row>
    <row r="19" spans="2:5" ht="22.5">
      <c r="B19" s="23" t="s">
        <v>177</v>
      </c>
      <c r="C19" s="24" t="s">
        <v>333</v>
      </c>
      <c r="D19" s="25"/>
      <c r="E19" s="25"/>
    </row>
    <row r="20" spans="2:5" ht="22.5">
      <c r="B20" s="23" t="s">
        <v>178</v>
      </c>
      <c r="C20" s="24" t="s">
        <v>334</v>
      </c>
      <c r="D20" s="25"/>
      <c r="E20" s="25"/>
    </row>
    <row r="21" spans="2:5" ht="22.5">
      <c r="B21" s="23" t="s">
        <v>179</v>
      </c>
      <c r="C21" s="24" t="s">
        <v>335</v>
      </c>
      <c r="D21" s="25"/>
      <c r="E21" s="25"/>
    </row>
    <row r="22" spans="2:5" ht="12.75">
      <c r="B22" s="36" t="s">
        <v>180</v>
      </c>
      <c r="C22" s="37"/>
      <c r="D22" s="38"/>
      <c r="E22" s="38"/>
    </row>
    <row r="23" spans="2:5" ht="12.75">
      <c r="B23" s="29" t="s">
        <v>181</v>
      </c>
      <c r="C23" s="24" t="s">
        <v>336</v>
      </c>
      <c r="D23" s="30"/>
      <c r="E23" s="30"/>
    </row>
    <row r="24" spans="2:5" ht="12.75">
      <c r="B24" s="29" t="s">
        <v>182</v>
      </c>
      <c r="C24" s="24" t="s">
        <v>337</v>
      </c>
      <c r="D24" s="30"/>
      <c r="E24" s="30"/>
    </row>
    <row r="25" spans="2:5" ht="12.75">
      <c r="B25" s="29" t="s">
        <v>183</v>
      </c>
      <c r="C25" s="24" t="s">
        <v>338</v>
      </c>
      <c r="D25" s="30"/>
      <c r="E25" s="30"/>
    </row>
    <row r="26" spans="2:5" ht="12.75">
      <c r="B26" s="29" t="s">
        <v>184</v>
      </c>
      <c r="C26" s="24" t="s">
        <v>339</v>
      </c>
      <c r="D26" s="30"/>
      <c r="E26" s="30"/>
    </row>
    <row r="27" spans="2:5" ht="12.75">
      <c r="B27" s="29" t="s">
        <v>185</v>
      </c>
      <c r="C27" s="24" t="s">
        <v>340</v>
      </c>
      <c r="D27" s="30"/>
      <c r="E27" s="30"/>
    </row>
    <row r="28" spans="2:5" ht="12.75">
      <c r="B28" s="23" t="s">
        <v>186</v>
      </c>
      <c r="C28" s="24" t="s">
        <v>341</v>
      </c>
      <c r="D28" s="25"/>
      <c r="E28" s="25"/>
    </row>
    <row r="29" spans="2:5" ht="12.75">
      <c r="B29" s="29" t="s">
        <v>187</v>
      </c>
      <c r="C29" s="24" t="s">
        <v>342</v>
      </c>
      <c r="D29" s="30"/>
      <c r="E29" s="30"/>
    </row>
    <row r="30" spans="2:5" ht="22.5">
      <c r="B30" s="29" t="s">
        <v>188</v>
      </c>
      <c r="C30" s="24" t="s">
        <v>343</v>
      </c>
      <c r="D30" s="30"/>
      <c r="E30" s="30"/>
    </row>
    <row r="31" spans="2:5" ht="12.75">
      <c r="B31" s="29" t="s">
        <v>189</v>
      </c>
      <c r="C31" s="24" t="s">
        <v>344</v>
      </c>
      <c r="D31" s="30"/>
      <c r="E31" s="30"/>
    </row>
    <row r="32" spans="2:5" ht="12.75">
      <c r="B32" s="23" t="s">
        <v>190</v>
      </c>
      <c r="C32" s="24" t="s">
        <v>345</v>
      </c>
      <c r="D32" s="25"/>
      <c r="E32" s="25"/>
    </row>
    <row r="33" spans="2:5" ht="22.5">
      <c r="B33" s="23" t="s">
        <v>191</v>
      </c>
      <c r="C33" s="24" t="s">
        <v>346</v>
      </c>
      <c r="D33" s="25"/>
      <c r="E33" s="25"/>
    </row>
    <row r="34" spans="2:5" ht="22.5">
      <c r="B34" s="23" t="s">
        <v>192</v>
      </c>
      <c r="C34" s="24" t="s">
        <v>347</v>
      </c>
      <c r="D34" s="25"/>
      <c r="E34" s="25"/>
    </row>
    <row r="35" spans="2:5" ht="12.75">
      <c r="B35" s="36" t="s">
        <v>193</v>
      </c>
      <c r="C35" s="37"/>
      <c r="D35" s="38"/>
      <c r="E35" s="38"/>
    </row>
    <row r="36" spans="2:5" ht="22.5">
      <c r="B36" s="29" t="s">
        <v>194</v>
      </c>
      <c r="C36" s="24" t="s">
        <v>348</v>
      </c>
      <c r="D36" s="30"/>
      <c r="E36" s="30"/>
    </row>
    <row r="37" spans="2:5" ht="22.5">
      <c r="B37" s="29" t="s">
        <v>195</v>
      </c>
      <c r="C37" s="24" t="s">
        <v>349</v>
      </c>
      <c r="D37" s="30"/>
      <c r="E37" s="30"/>
    </row>
    <row r="38" spans="2:5" ht="12.75">
      <c r="B38" s="29" t="s">
        <v>196</v>
      </c>
      <c r="C38" s="24" t="s">
        <v>350</v>
      </c>
      <c r="D38" s="30"/>
      <c r="E38" s="30"/>
    </row>
    <row r="39" spans="2:5" ht="12.75">
      <c r="B39" s="23" t="s">
        <v>197</v>
      </c>
      <c r="C39" s="24" t="s">
        <v>351</v>
      </c>
      <c r="D39" s="25"/>
      <c r="E39" s="25"/>
    </row>
    <row r="40" spans="2:5" ht="12.75">
      <c r="B40" s="29" t="s">
        <v>198</v>
      </c>
      <c r="C40" s="24" t="s">
        <v>352</v>
      </c>
      <c r="D40" s="30"/>
      <c r="E40" s="30"/>
    </row>
    <row r="41" spans="2:5" ht="12.75">
      <c r="B41" s="29" t="s">
        <v>199</v>
      </c>
      <c r="C41" s="24" t="s">
        <v>353</v>
      </c>
      <c r="D41" s="30"/>
      <c r="E41" s="30"/>
    </row>
    <row r="42" spans="2:5" ht="12.75">
      <c r="B42" s="29" t="s">
        <v>200</v>
      </c>
      <c r="C42" s="24" t="s">
        <v>354</v>
      </c>
      <c r="D42" s="30"/>
      <c r="E42" s="30"/>
    </row>
    <row r="43" spans="2:5" ht="12.75">
      <c r="B43" s="29" t="s">
        <v>201</v>
      </c>
      <c r="C43" s="24" t="s">
        <v>355</v>
      </c>
      <c r="D43" s="30"/>
      <c r="E43" s="30"/>
    </row>
    <row r="44" spans="2:5" ht="12.75">
      <c r="B44" s="29" t="s">
        <v>202</v>
      </c>
      <c r="C44" s="24" t="s">
        <v>356</v>
      </c>
      <c r="D44" s="30"/>
      <c r="E44" s="30"/>
    </row>
    <row r="45" spans="2:5" ht="12.75">
      <c r="B45" s="23" t="s">
        <v>203</v>
      </c>
      <c r="C45" s="24" t="s">
        <v>357</v>
      </c>
      <c r="D45" s="25"/>
      <c r="E45" s="25"/>
    </row>
    <row r="46" spans="2:5" ht="22.5">
      <c r="B46" s="23" t="s">
        <v>204</v>
      </c>
      <c r="C46" s="24" t="s">
        <v>358</v>
      </c>
      <c r="D46" s="25"/>
      <c r="E46" s="25"/>
    </row>
    <row r="47" spans="2:5" ht="22.5">
      <c r="B47" s="23" t="s">
        <v>205</v>
      </c>
      <c r="C47" s="24" t="s">
        <v>359</v>
      </c>
      <c r="D47" s="25"/>
      <c r="E47" s="25"/>
    </row>
    <row r="48" spans="2:5" ht="12.75">
      <c r="B48" s="27" t="s">
        <v>206</v>
      </c>
      <c r="C48" s="24" t="s">
        <v>360</v>
      </c>
      <c r="D48" s="30"/>
      <c r="E48" s="30"/>
    </row>
    <row r="49" spans="2:5" ht="12.75">
      <c r="B49" s="27" t="s">
        <v>207</v>
      </c>
      <c r="C49" s="24" t="s">
        <v>361</v>
      </c>
      <c r="D49" s="30"/>
      <c r="E49" s="30"/>
    </row>
    <row r="50" spans="2:5" ht="12.75">
      <c r="B50" s="27" t="s">
        <v>208</v>
      </c>
      <c r="C50" s="24" t="s">
        <v>362</v>
      </c>
      <c r="D50" s="30"/>
      <c r="E50" s="30"/>
    </row>
    <row r="51" spans="2:5" ht="12.75">
      <c r="B51" s="27" t="s">
        <v>209</v>
      </c>
      <c r="C51" s="24" t="s">
        <v>363</v>
      </c>
      <c r="D51" s="30"/>
      <c r="E51" s="30"/>
    </row>
    <row r="52" spans="2:5" ht="12.75">
      <c r="B52" s="27" t="s">
        <v>210</v>
      </c>
      <c r="C52" s="24" t="s">
        <v>364</v>
      </c>
      <c r="D52" s="30"/>
      <c r="E52" s="30"/>
    </row>
    <row r="53" spans="2:5" ht="12.75">
      <c r="B53" s="27" t="s">
        <v>211</v>
      </c>
      <c r="C53" s="24" t="s">
        <v>365</v>
      </c>
      <c r="D53" s="30"/>
      <c r="E53" s="30"/>
    </row>
    <row r="54" ht="409.5" customHeight="1" hidden="1"/>
  </sheetData>
  <sheetProtection/>
  <mergeCells count="3">
    <mergeCell ref="B1:E1"/>
    <mergeCell ref="B2:E2"/>
    <mergeCell ref="B3:E3"/>
  </mergeCells>
  <printOptions/>
  <pageMargins left="0.3937007874015748" right="0.3937007874015748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E55"/>
  <sheetViews>
    <sheetView showGridLines="0" zoomScalePageLayoutView="0" workbookViewId="0" topLeftCell="A1">
      <selection activeCell="G1" sqref="G1:H16384"/>
    </sheetView>
  </sheetViews>
  <sheetFormatPr defaultColWidth="9.140625" defaultRowHeight="12.75"/>
  <cols>
    <col min="1" max="1" width="1.28515625" style="0" customWidth="1"/>
    <col min="2" max="2" width="57.140625" style="0" customWidth="1"/>
    <col min="3" max="3" width="5.421875" style="0" customWidth="1"/>
    <col min="4" max="5" width="12.8515625" style="0" customWidth="1"/>
    <col min="6" max="6" width="2.00390625" style="0" customWidth="1"/>
  </cols>
  <sheetData>
    <row r="1" spans="2:5" ht="11.25" customHeight="1">
      <c r="B1" s="62" t="s">
        <v>501</v>
      </c>
      <c r="C1" s="51"/>
      <c r="D1" s="51"/>
      <c r="E1" s="51"/>
    </row>
    <row r="2" spans="2:5" ht="8.25" customHeight="1">
      <c r="B2" s="63" t="s">
        <v>434</v>
      </c>
      <c r="C2" s="51"/>
      <c r="D2" s="51"/>
      <c r="E2" s="51"/>
    </row>
    <row r="3" spans="2:5" ht="9" customHeight="1">
      <c r="B3" s="64"/>
      <c r="C3" s="51"/>
      <c r="D3" s="51"/>
      <c r="E3" s="51"/>
    </row>
    <row r="4" spans="2:5" ht="16.5" customHeight="1">
      <c r="B4" s="64" t="s">
        <v>315</v>
      </c>
      <c r="C4" s="51"/>
      <c r="D4" s="51"/>
      <c r="E4" s="51"/>
    </row>
    <row r="5" spans="2:5" ht="29.25">
      <c r="B5" s="20" t="s">
        <v>316</v>
      </c>
      <c r="C5" s="21" t="s">
        <v>0</v>
      </c>
      <c r="D5" s="21" t="s">
        <v>212</v>
      </c>
      <c r="E5" s="21" t="s">
        <v>1</v>
      </c>
    </row>
    <row r="6" spans="2:5" ht="12.75">
      <c r="B6" s="22" t="s">
        <v>318</v>
      </c>
      <c r="C6" s="22" t="s">
        <v>319</v>
      </c>
      <c r="D6" s="22" t="s">
        <v>320</v>
      </c>
      <c r="E6" s="22" t="s">
        <v>321</v>
      </c>
    </row>
    <row r="7" spans="2:5" ht="12.75">
      <c r="B7" s="36" t="s">
        <v>165</v>
      </c>
      <c r="C7" s="37"/>
      <c r="D7" s="38"/>
      <c r="E7" s="38"/>
    </row>
    <row r="8" spans="2:5" ht="12.75">
      <c r="B8" s="29" t="s">
        <v>213</v>
      </c>
      <c r="C8" s="24" t="s">
        <v>322</v>
      </c>
      <c r="D8" s="28">
        <v>14052077</v>
      </c>
      <c r="E8" s="28">
        <v>5969151</v>
      </c>
    </row>
    <row r="9" spans="2:5" ht="12.75">
      <c r="B9" s="29" t="s">
        <v>214</v>
      </c>
      <c r="C9" s="24" t="s">
        <v>323</v>
      </c>
      <c r="D9" s="30"/>
      <c r="E9" s="30"/>
    </row>
    <row r="10" spans="2:5" ht="12.75">
      <c r="B10" s="29" t="s">
        <v>215</v>
      </c>
      <c r="C10" s="24" t="s">
        <v>324</v>
      </c>
      <c r="D10" s="30"/>
      <c r="E10" s="30"/>
    </row>
    <row r="11" spans="2:5" ht="12.75">
      <c r="B11" s="29" t="s">
        <v>216</v>
      </c>
      <c r="C11" s="24" t="s">
        <v>325</v>
      </c>
      <c r="D11" s="28">
        <v>1191093</v>
      </c>
      <c r="E11" s="30"/>
    </row>
    <row r="12" spans="2:5" ht="12.75">
      <c r="B12" s="29" t="s">
        <v>217</v>
      </c>
      <c r="C12" s="24" t="s">
        <v>326</v>
      </c>
      <c r="D12" s="28">
        <v>2054489</v>
      </c>
      <c r="E12" s="28">
        <v>2742682</v>
      </c>
    </row>
    <row r="13" spans="2:5" ht="12.75">
      <c r="B13" s="23" t="s">
        <v>218</v>
      </c>
      <c r="C13" s="24" t="s">
        <v>327</v>
      </c>
      <c r="D13" s="26">
        <v>17297659</v>
      </c>
      <c r="E13" s="26">
        <v>8711833</v>
      </c>
    </row>
    <row r="14" spans="2:5" ht="12.75">
      <c r="B14" s="29" t="s">
        <v>219</v>
      </c>
      <c r="C14" s="24" t="s">
        <v>328</v>
      </c>
      <c r="D14" s="28">
        <v>12680530</v>
      </c>
      <c r="E14" s="28">
        <v>6675432</v>
      </c>
    </row>
    <row r="15" spans="2:5" ht="12.75">
      <c r="B15" s="29" t="s">
        <v>220</v>
      </c>
      <c r="C15" s="24" t="s">
        <v>329</v>
      </c>
      <c r="D15" s="28">
        <v>4391590</v>
      </c>
      <c r="E15" s="28">
        <v>4236605</v>
      </c>
    </row>
    <row r="16" spans="2:5" ht="12.75">
      <c r="B16" s="29" t="s">
        <v>221</v>
      </c>
      <c r="C16" s="24" t="s">
        <v>330</v>
      </c>
      <c r="D16" s="30"/>
      <c r="E16" s="30"/>
    </row>
    <row r="17" spans="2:5" ht="12.75">
      <c r="B17" s="29" t="s">
        <v>222</v>
      </c>
      <c r="C17" s="24" t="s">
        <v>331</v>
      </c>
      <c r="D17" s="28">
        <v>63</v>
      </c>
      <c r="E17" s="28">
        <v>448</v>
      </c>
    </row>
    <row r="18" spans="2:5" ht="12.75">
      <c r="B18" s="29" t="s">
        <v>223</v>
      </c>
      <c r="C18" s="24" t="s">
        <v>332</v>
      </c>
      <c r="D18" s="28">
        <v>1191093</v>
      </c>
      <c r="E18" s="28">
        <v>347631</v>
      </c>
    </row>
    <row r="19" spans="2:5" ht="12.75">
      <c r="B19" s="29" t="s">
        <v>224</v>
      </c>
      <c r="C19" s="24" t="s">
        <v>333</v>
      </c>
      <c r="D19" s="28">
        <v>3377918</v>
      </c>
      <c r="E19" s="28">
        <v>3260099</v>
      </c>
    </row>
    <row r="20" spans="2:5" ht="12.75">
      <c r="B20" s="23" t="s">
        <v>225</v>
      </c>
      <c r="C20" s="24" t="s">
        <v>334</v>
      </c>
      <c r="D20" s="26">
        <v>21641194</v>
      </c>
      <c r="E20" s="26">
        <v>14520215</v>
      </c>
    </row>
    <row r="21" spans="2:5" ht="22.5">
      <c r="B21" s="23" t="s">
        <v>226</v>
      </c>
      <c r="C21" s="24" t="s">
        <v>335</v>
      </c>
      <c r="D21" s="25"/>
      <c r="E21" s="25"/>
    </row>
    <row r="22" spans="2:5" ht="22.5">
      <c r="B22" s="23" t="s">
        <v>227</v>
      </c>
      <c r="C22" s="24" t="s">
        <v>336</v>
      </c>
      <c r="D22" s="26">
        <v>4343535</v>
      </c>
      <c r="E22" s="26">
        <v>5808382</v>
      </c>
    </row>
    <row r="23" spans="2:5" ht="12.75">
      <c r="B23" s="36" t="s">
        <v>180</v>
      </c>
      <c r="C23" s="37"/>
      <c r="D23" s="38"/>
      <c r="E23" s="38"/>
    </row>
    <row r="24" spans="2:5" ht="12.75">
      <c r="B24" s="29" t="s">
        <v>181</v>
      </c>
      <c r="C24" s="24" t="s">
        <v>337</v>
      </c>
      <c r="D24" s="28">
        <v>523306</v>
      </c>
      <c r="E24" s="28">
        <v>422366</v>
      </c>
    </row>
    <row r="25" spans="2:5" ht="12.75">
      <c r="B25" s="29" t="s">
        <v>182</v>
      </c>
      <c r="C25" s="24" t="s">
        <v>338</v>
      </c>
      <c r="D25" s="28">
        <v>67734</v>
      </c>
      <c r="E25" s="30"/>
    </row>
    <row r="26" spans="2:5" ht="12.75">
      <c r="B26" s="29" t="s">
        <v>183</v>
      </c>
      <c r="C26" s="24" t="s">
        <v>339</v>
      </c>
      <c r="D26" s="30"/>
      <c r="E26" s="30"/>
    </row>
    <row r="27" spans="2:5" ht="12.75">
      <c r="B27" s="29" t="s">
        <v>184</v>
      </c>
      <c r="C27" s="24" t="s">
        <v>340</v>
      </c>
      <c r="D27" s="28">
        <v>65277916</v>
      </c>
      <c r="E27" s="30"/>
    </row>
    <row r="28" spans="2:5" ht="12.75">
      <c r="B28" s="29" t="s">
        <v>185</v>
      </c>
      <c r="C28" s="24" t="s">
        <v>341</v>
      </c>
      <c r="D28" s="30"/>
      <c r="E28" s="30"/>
    </row>
    <row r="29" spans="2:5" ht="12.75">
      <c r="B29" s="23" t="s">
        <v>228</v>
      </c>
      <c r="C29" s="24" t="s">
        <v>342</v>
      </c>
      <c r="D29" s="26">
        <v>65868956</v>
      </c>
      <c r="E29" s="26">
        <v>422366</v>
      </c>
    </row>
    <row r="30" spans="2:5" ht="12.75">
      <c r="B30" s="29" t="s">
        <v>187</v>
      </c>
      <c r="C30" s="24" t="s">
        <v>343</v>
      </c>
      <c r="D30" s="28">
        <v>1005976</v>
      </c>
      <c r="E30" s="28">
        <v>4046172</v>
      </c>
    </row>
    <row r="31" spans="2:5" ht="22.5">
      <c r="B31" s="29" t="s">
        <v>188</v>
      </c>
      <c r="C31" s="24" t="s">
        <v>344</v>
      </c>
      <c r="D31" s="28">
        <v>216806</v>
      </c>
      <c r="E31" s="30"/>
    </row>
    <row r="32" spans="2:5" ht="12.75">
      <c r="B32" s="29" t="s">
        <v>189</v>
      </c>
      <c r="C32" s="24" t="s">
        <v>345</v>
      </c>
      <c r="D32" s="30"/>
      <c r="E32" s="30"/>
    </row>
    <row r="33" spans="2:5" ht="12.75">
      <c r="B33" s="23" t="s">
        <v>229</v>
      </c>
      <c r="C33" s="24" t="s">
        <v>346</v>
      </c>
      <c r="D33" s="26">
        <v>1222782</v>
      </c>
      <c r="E33" s="26">
        <v>4046172</v>
      </c>
    </row>
    <row r="34" spans="2:5" ht="22.5">
      <c r="B34" s="23" t="s">
        <v>230</v>
      </c>
      <c r="C34" s="24" t="s">
        <v>347</v>
      </c>
      <c r="D34" s="26">
        <v>64646174</v>
      </c>
      <c r="E34" s="25"/>
    </row>
    <row r="35" spans="2:5" ht="22.5">
      <c r="B35" s="23" t="s">
        <v>231</v>
      </c>
      <c r="C35" s="24" t="s">
        <v>348</v>
      </c>
      <c r="D35" s="25"/>
      <c r="E35" s="26">
        <v>3623806</v>
      </c>
    </row>
    <row r="36" spans="2:5" ht="12.75">
      <c r="B36" s="36" t="s">
        <v>193</v>
      </c>
      <c r="C36" s="37"/>
      <c r="D36" s="38"/>
      <c r="E36" s="38"/>
    </row>
    <row r="37" spans="2:5" ht="22.5">
      <c r="B37" s="29" t="s">
        <v>194</v>
      </c>
      <c r="C37" s="24" t="s">
        <v>349</v>
      </c>
      <c r="D37" s="30"/>
      <c r="E37" s="30"/>
    </row>
    <row r="38" spans="2:5" ht="22.5">
      <c r="B38" s="29" t="s">
        <v>195</v>
      </c>
      <c r="C38" s="24" t="s">
        <v>350</v>
      </c>
      <c r="D38" s="30"/>
      <c r="E38" s="30"/>
    </row>
    <row r="39" spans="2:5" ht="12.75">
      <c r="B39" s="29" t="s">
        <v>196</v>
      </c>
      <c r="C39" s="24" t="s">
        <v>351</v>
      </c>
      <c r="D39" s="28">
        <v>71013846</v>
      </c>
      <c r="E39" s="28">
        <v>154578534</v>
      </c>
    </row>
    <row r="40" spans="2:5" ht="12.75">
      <c r="B40" s="23" t="s">
        <v>232</v>
      </c>
      <c r="C40" s="24" t="s">
        <v>352</v>
      </c>
      <c r="D40" s="26">
        <v>71013846</v>
      </c>
      <c r="E40" s="26">
        <v>154578534</v>
      </c>
    </row>
    <row r="41" spans="2:5" ht="12.75">
      <c r="B41" s="29" t="s">
        <v>198</v>
      </c>
      <c r="C41" s="24" t="s">
        <v>353</v>
      </c>
      <c r="D41" s="30"/>
      <c r="E41" s="30"/>
    </row>
    <row r="42" spans="2:5" ht="12.75">
      <c r="B42" s="29" t="s">
        <v>199</v>
      </c>
      <c r="C42" s="24" t="s">
        <v>354</v>
      </c>
      <c r="D42" s="28">
        <v>8486</v>
      </c>
      <c r="E42" s="28">
        <v>1443</v>
      </c>
    </row>
    <row r="43" spans="2:5" ht="12.75">
      <c r="B43" s="29" t="s">
        <v>200</v>
      </c>
      <c r="C43" s="24" t="s">
        <v>355</v>
      </c>
      <c r="D43" s="30"/>
      <c r="E43" s="30"/>
    </row>
    <row r="44" spans="2:5" ht="12.75">
      <c r="B44" s="29" t="s">
        <v>201</v>
      </c>
      <c r="C44" s="24" t="s">
        <v>356</v>
      </c>
      <c r="D44" s="30"/>
      <c r="E44" s="30"/>
    </row>
    <row r="45" spans="2:5" ht="12.75">
      <c r="B45" s="29" t="s">
        <v>202</v>
      </c>
      <c r="C45" s="24" t="s">
        <v>357</v>
      </c>
      <c r="D45" s="28">
        <v>166819359</v>
      </c>
      <c r="E45" s="30"/>
    </row>
    <row r="46" spans="2:5" ht="12.75">
      <c r="B46" s="23" t="s">
        <v>233</v>
      </c>
      <c r="C46" s="24" t="s">
        <v>358</v>
      </c>
      <c r="D46" s="26">
        <v>166827845</v>
      </c>
      <c r="E46" s="26">
        <v>1443</v>
      </c>
    </row>
    <row r="47" spans="2:5" ht="22.5">
      <c r="B47" s="23" t="s">
        <v>234</v>
      </c>
      <c r="C47" s="24" t="s">
        <v>359</v>
      </c>
      <c r="D47" s="25"/>
      <c r="E47" s="26">
        <v>154577091</v>
      </c>
    </row>
    <row r="48" spans="2:5" ht="22.5">
      <c r="B48" s="23" t="s">
        <v>235</v>
      </c>
      <c r="C48" s="24" t="s">
        <v>360</v>
      </c>
      <c r="D48" s="26">
        <v>95813999</v>
      </c>
      <c r="E48" s="25"/>
    </row>
    <row r="49" spans="2:5" ht="12.75">
      <c r="B49" s="23" t="s">
        <v>236</v>
      </c>
      <c r="C49" s="24" t="s">
        <v>361</v>
      </c>
      <c r="D49" s="25"/>
      <c r="E49" s="26">
        <v>145144903</v>
      </c>
    </row>
    <row r="50" spans="2:5" ht="12.75">
      <c r="B50" s="23" t="s">
        <v>237</v>
      </c>
      <c r="C50" s="24" t="s">
        <v>362</v>
      </c>
      <c r="D50" s="26">
        <v>35511360</v>
      </c>
      <c r="E50" s="25"/>
    </row>
    <row r="51" spans="2:5" ht="12.75">
      <c r="B51" s="23" t="s">
        <v>208</v>
      </c>
      <c r="C51" s="24" t="s">
        <v>363</v>
      </c>
      <c r="D51" s="26">
        <v>88789740</v>
      </c>
      <c r="E51" s="26">
        <v>219604158</v>
      </c>
    </row>
    <row r="52" spans="2:5" ht="12.75">
      <c r="B52" s="23" t="s">
        <v>209</v>
      </c>
      <c r="C52" s="24" t="s">
        <v>364</v>
      </c>
      <c r="D52" s="25"/>
      <c r="E52" s="26">
        <v>145144903</v>
      </c>
    </row>
    <row r="53" spans="2:5" ht="12.75">
      <c r="B53" s="23" t="s">
        <v>210</v>
      </c>
      <c r="C53" s="24" t="s">
        <v>365</v>
      </c>
      <c r="D53" s="26">
        <v>35511360</v>
      </c>
      <c r="E53" s="25"/>
    </row>
    <row r="54" spans="2:5" ht="12.75">
      <c r="B54" s="23" t="s">
        <v>211</v>
      </c>
      <c r="C54" s="24" t="s">
        <v>366</v>
      </c>
      <c r="D54" s="26">
        <v>53278380</v>
      </c>
      <c r="E54" s="26">
        <v>364749061</v>
      </c>
    </row>
    <row r="55" spans="2:5" ht="12" customHeight="1">
      <c r="B55" s="65" t="s">
        <v>502</v>
      </c>
      <c r="C55" s="51"/>
      <c r="D55" s="51"/>
      <c r="E55" s="51"/>
    </row>
    <row r="56" ht="409.5" customHeight="1" hidden="1"/>
  </sheetData>
  <sheetProtection/>
  <mergeCells count="5">
    <mergeCell ref="B1:E1"/>
    <mergeCell ref="B2:E2"/>
    <mergeCell ref="B3:E3"/>
    <mergeCell ref="B4:E4"/>
    <mergeCell ref="B55:E55"/>
  </mergeCells>
  <printOptions/>
  <pageMargins left="0.3937007874015748" right="0.3937007874015748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27"/>
  <sheetViews>
    <sheetView showGridLines="0" zoomScalePageLayoutView="0" workbookViewId="0" topLeftCell="A1">
      <selection activeCell="K9" sqref="K9"/>
    </sheetView>
  </sheetViews>
  <sheetFormatPr defaultColWidth="9.140625" defaultRowHeight="12.75"/>
  <cols>
    <col min="1" max="1" width="1.28515625" style="0" customWidth="1"/>
    <col min="2" max="2" width="57.140625" style="0" customWidth="1"/>
    <col min="3" max="3" width="5.28125" style="0" customWidth="1"/>
    <col min="4" max="5" width="12.8515625" style="0" customWidth="1"/>
    <col min="6" max="6" width="2.140625" style="0" customWidth="1"/>
  </cols>
  <sheetData>
    <row r="1" spans="2:5" ht="11.25" customHeight="1">
      <c r="B1" s="62" t="s">
        <v>503</v>
      </c>
      <c r="C1" s="51"/>
      <c r="D1" s="51"/>
      <c r="E1" s="51"/>
    </row>
    <row r="2" spans="2:5" ht="8.25" customHeight="1">
      <c r="B2" s="63" t="s">
        <v>434</v>
      </c>
      <c r="C2" s="51"/>
      <c r="D2" s="51"/>
      <c r="E2" s="51"/>
    </row>
    <row r="3" spans="2:5" ht="9" customHeight="1">
      <c r="B3" s="63"/>
      <c r="C3" s="51"/>
      <c r="D3" s="51"/>
      <c r="E3" s="51"/>
    </row>
    <row r="4" spans="2:5" ht="16.5" customHeight="1">
      <c r="B4" s="64" t="s">
        <v>315</v>
      </c>
      <c r="C4" s="51"/>
      <c r="D4" s="51"/>
      <c r="E4" s="51"/>
    </row>
    <row r="5" spans="2:5" ht="29.25">
      <c r="B5" s="20" t="s">
        <v>316</v>
      </c>
      <c r="C5" s="21" t="s">
        <v>0</v>
      </c>
      <c r="D5" s="21" t="s">
        <v>212</v>
      </c>
      <c r="E5" s="21" t="s">
        <v>1</v>
      </c>
    </row>
    <row r="6" spans="2:5" ht="12.75">
      <c r="B6" s="22" t="s">
        <v>318</v>
      </c>
      <c r="C6" s="22" t="s">
        <v>319</v>
      </c>
      <c r="D6" s="22" t="s">
        <v>320</v>
      </c>
      <c r="E6" s="22" t="s">
        <v>321</v>
      </c>
    </row>
    <row r="7" spans="2:5" ht="12.75">
      <c r="B7" s="39" t="s">
        <v>238</v>
      </c>
      <c r="C7" s="40" t="s">
        <v>322</v>
      </c>
      <c r="D7" s="41">
        <v>1208895930</v>
      </c>
      <c r="E7" s="41">
        <v>1208895930</v>
      </c>
    </row>
    <row r="8" spans="2:5" ht="12.75">
      <c r="B8" s="39" t="s">
        <v>239</v>
      </c>
      <c r="C8" s="40" t="s">
        <v>323</v>
      </c>
      <c r="D8" s="41">
        <v>719578.57</v>
      </c>
      <c r="E8" s="41">
        <v>719578.57</v>
      </c>
    </row>
    <row r="9" spans="2:5" ht="12.75">
      <c r="B9" s="39" t="s">
        <v>240</v>
      </c>
      <c r="C9" s="40" t="s">
        <v>324</v>
      </c>
      <c r="D9" s="41">
        <v>359719092.92</v>
      </c>
      <c r="E9" s="41">
        <v>392865924.25</v>
      </c>
    </row>
    <row r="10" spans="2:5" ht="12.75">
      <c r="B10" s="39" t="s">
        <v>241</v>
      </c>
      <c r="C10" s="40" t="s">
        <v>325</v>
      </c>
      <c r="D10" s="41">
        <v>6248041.29</v>
      </c>
      <c r="E10" s="41">
        <v>42175653.29</v>
      </c>
    </row>
    <row r="11" spans="2:5" ht="12.75">
      <c r="B11" s="39" t="s">
        <v>242</v>
      </c>
      <c r="C11" s="40" t="s">
        <v>326</v>
      </c>
      <c r="D11" s="41">
        <v>69074443.33</v>
      </c>
      <c r="E11" s="41">
        <v>30675320.9</v>
      </c>
    </row>
    <row r="12" spans="2:5" ht="12.75">
      <c r="B12" s="39" t="s">
        <v>243</v>
      </c>
      <c r="C12" s="40" t="s">
        <v>327</v>
      </c>
      <c r="D12" s="42"/>
      <c r="E12" s="42"/>
    </row>
    <row r="13" spans="2:5" ht="12.75">
      <c r="B13" s="39" t="s">
        <v>244</v>
      </c>
      <c r="C13" s="40" t="s">
        <v>328</v>
      </c>
      <c r="D13" s="42"/>
      <c r="E13" s="42"/>
    </row>
    <row r="14" spans="2:5" ht="12.75">
      <c r="B14" s="39" t="s">
        <v>245</v>
      </c>
      <c r="C14" s="40" t="s">
        <v>329</v>
      </c>
      <c r="D14" s="42"/>
      <c r="E14" s="42"/>
    </row>
    <row r="15" spans="2:5" ht="12.75">
      <c r="B15" s="39" t="s">
        <v>246</v>
      </c>
      <c r="C15" s="40" t="s">
        <v>330</v>
      </c>
      <c r="D15" s="42"/>
      <c r="E15" s="42"/>
    </row>
    <row r="16" spans="2:5" ht="12.75">
      <c r="B16" s="43" t="s">
        <v>247</v>
      </c>
      <c r="C16" s="44" t="s">
        <v>331</v>
      </c>
      <c r="D16" s="45">
        <v>1644657086.11</v>
      </c>
      <c r="E16" s="45">
        <v>1675332407.01</v>
      </c>
    </row>
    <row r="17" spans="2:5" ht="12.75">
      <c r="B17" s="39" t="s">
        <v>248</v>
      </c>
      <c r="C17" s="40" t="s">
        <v>332</v>
      </c>
      <c r="D17" s="42"/>
      <c r="E17" s="42"/>
    </row>
    <row r="18" spans="2:5" ht="12.75">
      <c r="B18" s="39" t="s">
        <v>249</v>
      </c>
      <c r="C18" s="40" t="s">
        <v>333</v>
      </c>
      <c r="D18" s="42"/>
      <c r="E18" s="42"/>
    </row>
    <row r="19" spans="2:5" ht="12.75">
      <c r="B19" s="39" t="s">
        <v>250</v>
      </c>
      <c r="C19" s="40" t="s">
        <v>334</v>
      </c>
      <c r="D19" s="42"/>
      <c r="E19" s="42"/>
    </row>
    <row r="20" spans="2:5" ht="12.75">
      <c r="B20" s="39" t="s">
        <v>251</v>
      </c>
      <c r="C20" s="40" t="s">
        <v>335</v>
      </c>
      <c r="D20" s="42"/>
      <c r="E20" s="42"/>
    </row>
    <row r="21" spans="2:5" ht="12.75">
      <c r="B21" s="39" t="s">
        <v>252</v>
      </c>
      <c r="C21" s="40" t="s">
        <v>336</v>
      </c>
      <c r="D21" s="42"/>
      <c r="E21" s="42"/>
    </row>
    <row r="22" spans="2:5" ht="12.75">
      <c r="B22" s="39" t="s">
        <v>253</v>
      </c>
      <c r="C22" s="40" t="s">
        <v>337</v>
      </c>
      <c r="D22" s="42"/>
      <c r="E22" s="42"/>
    </row>
    <row r="23" spans="2:5" ht="12.75">
      <c r="B23" s="43" t="s">
        <v>254</v>
      </c>
      <c r="C23" s="44" t="s">
        <v>338</v>
      </c>
      <c r="D23" s="46"/>
      <c r="E23" s="46"/>
    </row>
    <row r="24" spans="2:5" ht="12.75">
      <c r="B24" s="47" t="s">
        <v>255</v>
      </c>
      <c r="C24" s="40"/>
      <c r="D24" s="42"/>
      <c r="E24" s="42"/>
    </row>
    <row r="25" spans="2:5" ht="12.75">
      <c r="B25" s="39" t="s">
        <v>256</v>
      </c>
      <c r="C25" s="40" t="s">
        <v>339</v>
      </c>
      <c r="D25" s="42"/>
      <c r="E25" s="42"/>
    </row>
    <row r="26" spans="2:5" ht="12.75">
      <c r="B26" s="48" t="s">
        <v>257</v>
      </c>
      <c r="C26" s="44" t="s">
        <v>340</v>
      </c>
      <c r="D26" s="49"/>
      <c r="E26" s="49"/>
    </row>
    <row r="27" spans="2:5" ht="20.25" customHeight="1">
      <c r="B27" s="65" t="s">
        <v>504</v>
      </c>
      <c r="C27" s="51"/>
      <c r="D27" s="51"/>
      <c r="E27" s="51"/>
    </row>
  </sheetData>
  <sheetProtection/>
  <mergeCells count="5">
    <mergeCell ref="B1:E1"/>
    <mergeCell ref="B2:E2"/>
    <mergeCell ref="B3:E3"/>
    <mergeCell ref="B4:E4"/>
    <mergeCell ref="B27:E27"/>
  </mergeCells>
  <printOptions/>
  <pageMargins left="0.3937007874015748" right="0.3937007874015748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E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56.140625" style="0" customWidth="1"/>
    <col min="3" max="3" width="5.140625" style="0" customWidth="1"/>
    <col min="4" max="4" width="15.140625" style="0" customWidth="1"/>
    <col min="5" max="5" width="12.140625" style="0" customWidth="1"/>
    <col min="6" max="6" width="1.8515625" style="0" customWidth="1"/>
  </cols>
  <sheetData>
    <row r="1" spans="2:5" ht="12.75">
      <c r="B1" s="19"/>
      <c r="C1" s="19"/>
      <c r="D1" s="19"/>
      <c r="E1" s="19"/>
    </row>
    <row r="2" spans="2:5" ht="12.75">
      <c r="B2" s="2" t="s">
        <v>505</v>
      </c>
      <c r="C2" s="2"/>
      <c r="D2" s="2"/>
      <c r="E2" s="2"/>
    </row>
    <row r="3" spans="2:5" ht="12.75">
      <c r="B3" s="19"/>
      <c r="C3" s="19"/>
      <c r="D3" s="19"/>
      <c r="E3" s="19"/>
    </row>
  </sheetData>
  <sheetProtection/>
  <printOptions/>
  <pageMargins left="0.3937007874015748" right="0.3937007874015748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2018-04-23T07:41:41Z</dcterms:created>
  <dcterms:modified xsi:type="dcterms:W3CDTF">2018-04-23T09:02:42Z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0x010100E50510FE9B28224F85B8B9022D88D422</vt:lpwstr>
  </property>
  <property fmtid="{D5CDD505-2E9C-101B-9397-08002B2CF9AE}" pid="3" name="_dlc_DocId">
    <vt:lpwstr>KONCAR-227-15498</vt:lpwstr>
  </property>
  <property fmtid="{D5CDD505-2E9C-101B-9397-08002B2CF9AE}" pid="4" name="_dlc_DocIdItemGuid">
    <vt:lpwstr>45c925fe-6519-4993-82ea-42f21606428b</vt:lpwstr>
  </property>
  <property fmtid="{D5CDD505-2E9C-101B-9397-08002B2CF9AE}" pid="5" name="_dlc_DocIdUrl">
    <vt:lpwstr>http://koncarintranet/kddintranet/1511/uču/_layouts/DocIdRedir.aspx?ID=KONCAR-227-15498, KONCAR-227-15498</vt:lpwstr>
  </property>
</Properties>
</file>