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95" yWindow="45" windowWidth="19005" windowHeight="11835"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0">'Info'!$A$1:$I$68</definedName>
    <definedName name="_xlnm.Print_Area" localSheetId="6">'Notes'!$A$1:$J$53</definedName>
  </definedNames>
  <calcPr fullCalcOnLoad="1"/>
</workbook>
</file>

<file path=xl/sharedStrings.xml><?xml version="1.0" encoding="utf-8"?>
<sst xmlns="http://schemas.openxmlformats.org/spreadsheetml/2006/main" count="394" uniqueCount="320">
  <si>
    <t xml:space="preserve">   3. Goodwill</t>
  </si>
  <si>
    <t>MB:</t>
  </si>
  <si>
    <t/>
  </si>
  <si>
    <t>M.P.</t>
  </si>
  <si>
    <t>3</t>
  </si>
  <si>
    <t>4</t>
  </si>
  <si>
    <t>03715957</t>
  </si>
  <si>
    <t>040004561</t>
  </si>
  <si>
    <t>20950636972</t>
  </si>
  <si>
    <t>jgl@jgl.hr</t>
  </si>
  <si>
    <t>www.jgl.hr</t>
  </si>
  <si>
    <t>Rijeka</t>
  </si>
  <si>
    <t>Primorsko-goranska</t>
  </si>
  <si>
    <t>2120</t>
  </si>
  <si>
    <t>Crnković Verica</t>
  </si>
  <si>
    <t>051 660 710</t>
  </si>
  <si>
    <t>051 660 711</t>
  </si>
  <si>
    <t>Attachment 1.</t>
  </si>
  <si>
    <t>Period:</t>
  </si>
  <si>
    <t>to</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</si>
  <si>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</si>
  <si>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</si>
  <si>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</si>
  <si>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</si>
  <si>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</si>
  <si>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</si>
  <si>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</si>
  <si>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</si>
  <si>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</si>
  <si>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</si>
  <si>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Consolidated report:</t>
  </si>
  <si>
    <t>YES</t>
  </si>
  <si>
    <t>Number of employees</t>
  </si>
  <si>
    <t>(at the end of the period)</t>
  </si>
  <si>
    <t>NKD code:</t>
  </si>
  <si>
    <t>Companies  in consolidation (in acc. with IFRS):</t>
  </si>
  <si>
    <t>Headquarters:</t>
  </si>
  <si>
    <t>Accounting:</t>
  </si>
  <si>
    <t>Contact:</t>
  </si>
  <si>
    <t>(enter surname and name of the contact person)</t>
  </si>
  <si>
    <t>Phone:</t>
  </si>
  <si>
    <t>Surname and name:</t>
  </si>
  <si>
    <t>Fax:</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</si>
  <si>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</si>
  <si>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</si>
  <si>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</si>
  <si>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</si>
  <si>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</si>
  <si>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(Person authorized to represent)</t>
  </si>
  <si>
    <t>Position</t>
  </si>
  <si>
    <t>ADP mark</t>
  </si>
  <si>
    <t>Previous period</t>
  </si>
  <si>
    <t>Current period</t>
  </si>
  <si>
    <t>A) RECEIVABLES FOR SHAREHOLDERS EQUITY, NON-PAID</t>
  </si>
  <si>
    <r>
      <t xml:space="preserve">B)  LONG TERM ASSETS  </t>
    </r>
    <r>
      <rPr>
        <sz val="9"/>
        <rFont val="Arial"/>
        <family val="2"/>
      </rPr>
      <t>(003+010+020+029+033)</t>
    </r>
  </si>
  <si>
    <t>I. INTANGIBLE ASSETS  (004 - 009)</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</si>
  <si>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</si>
  <si>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</si>
  <si>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</si>
  <si>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</si>
  <si>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</si>
  <si>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</si>
  <si>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</si>
  <si>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</si>
  <si>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</si>
  <si>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</si>
  <si>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</si>
  <si>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</si>
  <si>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</si>
  <si>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</si>
  <si>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</si>
  <si>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</si>
  <si>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</si>
  <si>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</si>
  <si>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</si>
  <si>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</si>
  <si>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</si>
  <si>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</si>
  <si>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</si>
  <si>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</si>
  <si>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</si>
  <si>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</si>
  <si>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</si>
  <si>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</si>
  <si>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</si>
  <si>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</si>
  <si>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</si>
  <si>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</si>
  <si>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</si>
  <si>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</si>
  <si>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4. Trade goods</t>
  </si>
  <si>
    <t xml:space="preserve">   5. Advances on inventories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</si>
  <si>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</si>
  <si>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</si>
  <si>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</si>
  <si>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</si>
  <si>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</si>
  <si>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</si>
  <si>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</si>
  <si>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</si>
  <si>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</si>
  <si>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</si>
  <si>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</si>
  <si>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</si>
  <si>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</si>
  <si>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</si>
  <si>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</si>
  <si>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</si>
  <si>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</si>
  <si>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</si>
  <si>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</si>
  <si>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</si>
  <si>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</si>
  <si>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</si>
  <si>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</si>
  <si>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</si>
  <si>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</si>
  <si>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</si>
  <si>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</si>
  <si>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</si>
  <si>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</si>
  <si>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</si>
  <si>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</si>
  <si>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</si>
  <si>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</si>
  <si>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</si>
  <si>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</si>
  <si>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</si>
  <si>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</si>
  <si>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</si>
  <si>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</si>
  <si>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</si>
  <si>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</si>
  <si>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</si>
  <si>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</si>
  <si>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</si>
  <si>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</si>
  <si>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</si>
  <si>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</si>
  <si>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</si>
  <si>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</si>
  <si>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</si>
  <si>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</si>
  <si>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</si>
  <si>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</si>
  <si>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</si>
  <si>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r>
      <t xml:space="preserve">F) TOTAL LIABILITIES  </t>
    </r>
    <r>
      <rPr>
        <sz val="9"/>
        <rFont val="Arial"/>
        <family val="2"/>
      </rPr>
      <t>(062+079+083+093+106)</t>
    </r>
  </si>
  <si>
    <t>G) OFF BALANCE SHEET ITEMS</t>
  </si>
  <si>
    <t>LIABILITIES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</si>
  <si>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</si>
  <si>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</si>
  <si>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</si>
  <si>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</si>
  <si>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</si>
  <si>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JADRAN-GALENSKI LABORATORIJ  - GROUP</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</si>
  <si>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</si>
  <si>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</si>
  <si>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</si>
  <si>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</si>
  <si>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</si>
  <si>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</si>
  <si>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</si>
  <si>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</si>
  <si>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</si>
  <si>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</si>
  <si>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</si>
  <si>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</si>
  <si>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</si>
  <si>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</si>
  <si>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</si>
  <si>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</si>
  <si>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</si>
  <si>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</si>
  <si>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</si>
  <si>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</si>
  <si>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</si>
  <si>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</si>
  <si>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</si>
  <si>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</si>
  <si>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</si>
  <si>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</si>
  <si>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</si>
  <si>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</si>
  <si>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</si>
  <si>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</si>
  <si>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</si>
  <si>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</si>
  <si>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</si>
  <si>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</si>
  <si>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</si>
  <si>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</si>
  <si>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</si>
  <si>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</si>
  <si>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</si>
  <si>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</si>
  <si>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</si>
  <si>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</si>
  <si>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</si>
  <si>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</si>
  <si>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</si>
  <si>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</si>
  <si>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</si>
  <si>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</si>
  <si>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</si>
  <si>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</si>
  <si>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</si>
  <si>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</si>
  <si>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</si>
  <si>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</si>
  <si>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</si>
  <si>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</si>
  <si>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</si>
  <si>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</si>
  <si>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</si>
  <si>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</si>
  <si>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</si>
  <si>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Indirect method</t>
  </si>
  <si>
    <t>for the period from __.__.____. to __.__.____.</t>
  </si>
  <si>
    <t xml:space="preserve"> _____________________________________________________________</t>
  </si>
  <si>
    <t>CASH FLOW FROM BUSINESS ACTIVITIES</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</si>
  <si>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</si>
  <si>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</si>
  <si>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</si>
  <si>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</si>
  <si>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</si>
  <si>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</si>
  <si>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</si>
  <si>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</si>
  <si>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</si>
  <si>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</si>
  <si>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</si>
  <si>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</si>
  <si>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</si>
  <si>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</si>
  <si>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</si>
  <si>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</si>
  <si>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</si>
  <si>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</si>
  <si>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</si>
  <si>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</si>
  <si>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</si>
  <si>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</si>
  <si>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</si>
  <si>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</si>
  <si>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</si>
  <si>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</si>
  <si>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</si>
  <si>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</si>
  <si>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</si>
  <si>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</si>
  <si>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</si>
  <si>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</si>
  <si>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</si>
  <si>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</si>
  <si>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</si>
  <si>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</si>
  <si>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</si>
  <si>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</si>
  <si>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</si>
  <si>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</si>
  <si>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</si>
  <si>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</si>
  <si>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</si>
  <si>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</si>
  <si>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</si>
  <si>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</si>
  <si>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CASH FLOW STATEMENT  - Direct method</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</si>
  <si>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</si>
  <si>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</si>
  <si>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</si>
  <si>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</si>
  <si>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</si>
  <si>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</si>
  <si>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</si>
  <si>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</si>
  <si>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</si>
  <si>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</si>
  <si>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</si>
  <si>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</si>
  <si>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</si>
  <si>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</si>
  <si>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</si>
  <si>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</si>
  <si>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</si>
  <si>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</si>
  <si>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</si>
  <si>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</si>
  <si>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</si>
  <si>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</si>
  <si>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</si>
  <si>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</si>
  <si>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</si>
  <si>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</si>
  <si>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</si>
  <si>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</si>
  <si>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</si>
  <si>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Notes</t>
  </si>
  <si>
    <t>(1) Notes contain additional and supplemental information that is not presented in the balance sheet, income statement, cash flow statement and statement of changes in equity in accordance with the provisions of the relevant financial reporting standards.</t>
  </si>
  <si>
    <t>JGL d.d.</t>
  </si>
  <si>
    <t xml:space="preserve">     1. Cash outflow for liabilities</t>
  </si>
  <si>
    <t xml:space="preserve">     2. Cash outflow for employees</t>
  </si>
  <si>
    <t xml:space="preserve">     3. Cash outflow to insurance for indemnification of damage</t>
  </si>
  <si>
    <t xml:space="preserve">     4. Cash outflow for interests</t>
  </si>
  <si>
    <t xml:space="preserve">     5. Cash outflow for taxes</t>
  </si>
  <si>
    <t xml:space="preserve">     6. Other cash outflow</t>
  </si>
  <si>
    <t>II.  Total cash outflow from business activities (007 do 012)</t>
  </si>
  <si>
    <t>A1) NET INCREASE OF CASH FLOW FROM OPERATING ACTIVITIES (006-013)</t>
  </si>
  <si>
    <t>A2) NET DECREASE OF CASH FLOW FROM OPERATING ACTIVITIES (013-006)</t>
  </si>
  <si>
    <t>Quarterly financial report  TFI-POD</t>
  </si>
  <si>
    <t>Cummulative</t>
  </si>
  <si>
    <t>Quarter</t>
  </si>
  <si>
    <t xml:space="preserve">E) ACCRUALS AND DEFERRED INCOME  </t>
  </si>
  <si>
    <t>verica.crnkovic@jgl.hr</t>
  </si>
  <si>
    <t>Svilno 20</t>
  </si>
  <si>
    <t>Vučić Mislav</t>
  </si>
  <si>
    <t>on 30th June 2018</t>
  </si>
  <si>
    <t>from 1st January 2018 and 30th June 2018</t>
  </si>
  <si>
    <t>For the period from 1st January 2018 till 30st June 2018</t>
  </si>
  <si>
    <t>BALANCE SHEET</t>
  </si>
  <si>
    <t>INCOME STATEMENT</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</si>
</sst>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style="thin"/>
      <top style="thin"/>
      <bottom style="hair"/>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2" fillId="0" borderId="0" xfId="59" applyFont="1" applyBorder="1" applyAlignment="1" applyProtection="1">
      <alignment horizontal="right" vertical="center" wrapText="1"/>
      <protection hidden="1"/>
    </xf>
    <xf numFmtId="0" fontId="12" fillId="0" borderId="0" xfId="59" applyNumberFormat="1" applyFont="1" applyFill="1" applyBorder="1" applyAlignment="1" applyProtection="1">
      <alignment horizontal="right" vertical="center" shrinkToFit="1"/>
      <protection hidden="1" locked="0"/>
    </xf>
    <xf numFmtId="0" fontId="12" fillId="0" borderId="0" xfId="59" applyFont="1" applyFill="1" applyBorder="1" applyAlignment="1" applyProtection="1">
      <alignment horizontal="left" vertical="center"/>
      <protection hidden="1"/>
    </xf>
    <xf numFmtId="0" fontId="3" fillId="0" borderId="0" xfId="59" applyFont="1" applyBorder="1" applyAlignment="1" applyProtection="1">
      <alignment/>
      <protection hidden="1"/>
    </xf>
    <xf numFmtId="0" fontId="2" fillId="0" borderId="0" xfId="59" applyFont="1" applyBorder="1" applyAlignment="1" applyProtection="1">
      <alignment vertical="top"/>
      <protection hidden="1"/>
    </xf>
    <xf numFmtId="0" fontId="9" fillId="0" borderId="0" xfId="64">
      <alignment vertical="top"/>
      <protection/>
    </xf>
    <xf numFmtId="0" fontId="9" fillId="0" borderId="0" xfId="64" applyAlignment="1">
      <alignment/>
      <protection/>
    </xf>
    <xf numFmtId="0" fontId="15" fillId="0" borderId="0" xfId="64" applyFont="1" applyAlignment="1">
      <alignment/>
      <protection/>
    </xf>
    <xf numFmtId="0" fontId="10" fillId="0" borderId="0" xfId="64"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167" fontId="2" fillId="0" borderId="14"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4" applyFont="1" applyBorder="1" applyAlignment="1" applyProtection="1">
      <alignment vertical="center"/>
      <protection hidden="1"/>
    </xf>
    <xf numFmtId="0" fontId="0" fillId="0" borderId="0" xfId="0" applyFill="1" applyAlignment="1">
      <alignment/>
    </xf>
    <xf numFmtId="0" fontId="0" fillId="0" borderId="15" xfId="0" applyFont="1" applyFill="1" applyBorder="1" applyAlignment="1">
      <alignment vertical="center"/>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protection hidden="1"/>
    </xf>
    <xf numFmtId="0" fontId="6" fillId="0" borderId="0" xfId="0" applyFont="1" applyFill="1" applyAlignment="1">
      <alignment/>
    </xf>
    <xf numFmtId="0" fontId="0" fillId="0" borderId="0" xfId="0" applyFont="1" applyFill="1" applyAlignment="1">
      <alignment/>
    </xf>
    <xf numFmtId="0" fontId="6" fillId="0" borderId="16" xfId="0"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0" fillId="0" borderId="0" xfId="64" applyFont="1" applyFill="1" applyAlignment="1">
      <alignment wrapText="1"/>
      <protection/>
    </xf>
    <xf numFmtId="0" fontId="0" fillId="0" borderId="0" xfId="0" applyFont="1" applyFill="1" applyAlignment="1">
      <alignment/>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wrapText="1"/>
      <protection/>
    </xf>
    <xf numFmtId="3" fontId="1" fillId="0" borderId="13" xfId="0" applyNumberFormat="1" applyFont="1" applyFill="1" applyBorder="1" applyAlignment="1" applyProtection="1">
      <alignment vertical="center"/>
      <protection hidden="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0" fontId="3" fillId="0" borderId="19" xfId="59" applyFont="1" applyFill="1" applyBorder="1" applyAlignment="1" applyProtection="1">
      <alignment horizontal="left" vertical="center" wrapText="1"/>
      <protection hidden="1"/>
    </xf>
    <xf numFmtId="0" fontId="3" fillId="0" borderId="20" xfId="59" applyFont="1" applyFill="1" applyBorder="1" applyAlignment="1" applyProtection="1">
      <alignment vertical="center"/>
      <protection hidden="1"/>
    </xf>
    <xf numFmtId="0" fontId="12" fillId="0" borderId="0" xfId="59" applyFont="1" applyBorder="1" applyAlignment="1" applyProtection="1">
      <alignment horizontal="right"/>
      <protection hidden="1"/>
    </xf>
    <xf numFmtId="0" fontId="2" fillId="0" borderId="19" xfId="59" applyFont="1" applyFill="1" applyBorder="1" applyAlignment="1" applyProtection="1">
      <alignment horizontal="right" vertical="center"/>
      <protection hidden="1" locked="0"/>
    </xf>
    <xf numFmtId="0" fontId="13" fillId="0" borderId="19" xfId="64" applyFont="1" applyFill="1" applyBorder="1" applyAlignment="1" applyProtection="1">
      <alignment vertical="center"/>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19" xfId="64" applyBorder="1" applyAlignment="1">
      <alignment/>
      <protection/>
    </xf>
    <xf numFmtId="0" fontId="2" fillId="0" borderId="20" xfId="59" applyFont="1" applyBorder="1" applyAlignment="1" applyProtection="1">
      <alignment vertical="center"/>
      <protection hidden="1"/>
    </xf>
    <xf numFmtId="14" fontId="2" fillId="0" borderId="17" xfId="59" applyNumberFormat="1" applyFont="1" applyFill="1" applyBorder="1" applyAlignment="1" applyProtection="1">
      <alignment horizontal="center" vertical="center"/>
      <protection hidden="1" locked="0"/>
    </xf>
    <xf numFmtId="1" fontId="2" fillId="0" borderId="16" xfId="59" applyNumberFormat="1" applyFont="1" applyFill="1" applyBorder="1" applyAlignment="1" applyProtection="1">
      <alignment horizontal="center" vertical="center"/>
      <protection hidden="1" locked="0"/>
    </xf>
    <xf numFmtId="3" fontId="2" fillId="0" borderId="16" xfId="59" applyNumberFormat="1" applyFont="1" applyFill="1" applyBorder="1" applyAlignment="1" applyProtection="1">
      <alignment horizontal="right" vertical="center"/>
      <protection hidden="1" locked="0"/>
    </xf>
    <xf numFmtId="0" fontId="2" fillId="0" borderId="16" xfId="59" applyFont="1" applyFill="1" applyBorder="1" applyAlignment="1" applyProtection="1">
      <alignment horizontal="center" vertical="center"/>
      <protection hidden="1" locked="0"/>
    </xf>
    <xf numFmtId="49" fontId="2" fillId="0" borderId="16" xfId="59" applyNumberFormat="1" applyFont="1" applyFill="1" applyBorder="1" applyAlignment="1" applyProtection="1">
      <alignment horizontal="right" vertical="center"/>
      <protection hidden="1" locked="0"/>
    </xf>
    <xf numFmtId="0" fontId="6" fillId="0" borderId="17" xfId="58" applyFont="1" applyFill="1" applyBorder="1" applyAlignment="1">
      <alignment horizontal="center" vertical="center"/>
      <protection/>
    </xf>
    <xf numFmtId="49" fontId="6" fillId="0" borderId="17" xfId="58" applyNumberFormat="1" applyFont="1" applyFill="1" applyBorder="1" applyAlignment="1">
      <alignment horizontal="center" vertical="center" wrapText="1"/>
      <protection/>
    </xf>
    <xf numFmtId="167" fontId="2" fillId="0" borderId="10" xfId="58" applyNumberFormat="1" applyFont="1" applyFill="1" applyBorder="1" applyAlignment="1">
      <alignment horizontal="center" vertical="center"/>
      <protection/>
    </xf>
    <xf numFmtId="3" fontId="1" fillId="0" borderId="21"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vertical="center"/>
      <protection locked="0"/>
    </xf>
    <xf numFmtId="3" fontId="1" fillId="0" borderId="21"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167" fontId="2" fillId="0" borderId="13" xfId="58" applyNumberFormat="1" applyFont="1" applyFill="1" applyBorder="1" applyAlignment="1">
      <alignment horizontal="center" vertical="center"/>
      <protection/>
    </xf>
    <xf numFmtId="3" fontId="1" fillId="0" borderId="22"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vertical="center"/>
      <protection hidden="1"/>
    </xf>
    <xf numFmtId="0" fontId="0" fillId="0" borderId="0" xfId="0" applyFont="1" applyFill="1" applyBorder="1" applyAlignment="1">
      <alignment horizontal="center" vertical="center" wrapText="1"/>
    </xf>
    <xf numFmtId="0" fontId="7" fillId="0" borderId="0" xfId="64"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hidden="1"/>
    </xf>
    <xf numFmtId="3" fontId="1" fillId="0" borderId="22"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3" fillId="0" borderId="25" xfId="59" applyFont="1" applyBorder="1" applyAlignment="1">
      <alignment/>
      <protection/>
    </xf>
    <xf numFmtId="0" fontId="3" fillId="0" borderId="26" xfId="59" applyFont="1" applyBorder="1" applyAlignment="1">
      <alignment/>
      <protection/>
    </xf>
    <xf numFmtId="0" fontId="3" fillId="0" borderId="0" xfId="59" applyFont="1" applyAlignment="1">
      <alignment/>
      <protection/>
    </xf>
    <xf numFmtId="0" fontId="0" fillId="0" borderId="0" xfId="59" applyFont="1" applyAlignment="1">
      <alignment/>
      <protection/>
    </xf>
    <xf numFmtId="0" fontId="3" fillId="0" borderId="20" xfId="59" applyFont="1" applyFill="1" applyBorder="1" applyAlignment="1" applyProtection="1">
      <alignment horizontal="center" vertical="center"/>
      <protection hidden="1" locked="0"/>
    </xf>
    <xf numFmtId="0" fontId="3" fillId="0" borderId="19" xfId="59" applyFont="1" applyBorder="1" applyAlignment="1" applyProtection="1">
      <alignment horizontal="left" vertical="center" wrapText="1"/>
      <protection hidden="1"/>
    </xf>
    <xf numFmtId="0" fontId="3" fillId="0" borderId="20" xfId="59" applyFont="1" applyBorder="1" applyAlignment="1" applyProtection="1">
      <alignment/>
      <protection hidden="1"/>
    </xf>
    <xf numFmtId="0" fontId="3" fillId="0" borderId="19" xfId="59" applyFont="1" applyFill="1" applyBorder="1" applyAlignment="1" applyProtection="1">
      <alignment/>
      <protection hidden="1"/>
    </xf>
    <xf numFmtId="0" fontId="3" fillId="0" borderId="0" xfId="59" applyFont="1" applyBorder="1" applyAlignment="1" applyProtection="1">
      <alignment wrapText="1"/>
      <protection hidden="1"/>
    </xf>
    <xf numFmtId="0" fontId="3" fillId="0" borderId="19" xfId="59" applyFont="1" applyBorder="1" applyAlignment="1" applyProtection="1">
      <alignment wrapText="1"/>
      <protection hidden="1"/>
    </xf>
    <xf numFmtId="0" fontId="3" fillId="0" borderId="20" xfId="59" applyFont="1" applyBorder="1" applyAlignment="1" applyProtection="1">
      <alignment horizontal="right"/>
      <protection hidden="1"/>
    </xf>
    <xf numFmtId="0" fontId="3" fillId="0" borderId="0" xfId="59" applyFont="1" applyBorder="1" applyAlignment="1" applyProtection="1">
      <alignment horizontal="right"/>
      <protection hidden="1"/>
    </xf>
    <xf numFmtId="0" fontId="3" fillId="0" borderId="19" xfId="59" applyFont="1" applyBorder="1" applyAlignment="1" applyProtection="1">
      <alignment/>
      <protection hidden="1"/>
    </xf>
    <xf numFmtId="0" fontId="3" fillId="0" borderId="20" xfId="59" applyFont="1" applyBorder="1" applyAlignment="1" applyProtection="1">
      <alignment horizontal="right" wrapText="1"/>
      <protection hidden="1"/>
    </xf>
    <xf numFmtId="0" fontId="3" fillId="0" borderId="0" xfId="59" applyFont="1" applyBorder="1" applyAlignment="1" applyProtection="1">
      <alignment horizontal="right" wrapText="1"/>
      <protection hidden="1"/>
    </xf>
    <xf numFmtId="0" fontId="3" fillId="0" borderId="0" xfId="59" applyFont="1" applyBorder="1" applyAlignment="1" applyProtection="1">
      <alignment horizontal="left"/>
      <protection hidden="1"/>
    </xf>
    <xf numFmtId="0" fontId="3" fillId="0" borderId="0" xfId="59" applyFont="1" applyFill="1" applyBorder="1" applyAlignment="1" applyProtection="1">
      <alignment/>
      <protection hidden="1"/>
    </xf>
    <xf numFmtId="0" fontId="3" fillId="0" borderId="0" xfId="59" applyFont="1" applyBorder="1" applyAlignment="1" applyProtection="1">
      <alignment vertical="top"/>
      <protection hidden="1"/>
    </xf>
    <xf numFmtId="0" fontId="3" fillId="0" borderId="0" xfId="59" applyFont="1" applyBorder="1" applyAlignment="1" applyProtection="1">
      <alignment horizontal="right" vertical="center"/>
      <protection hidden="1"/>
    </xf>
    <xf numFmtId="0" fontId="3" fillId="0" borderId="19" xfId="59" applyFont="1" applyBorder="1" applyAlignment="1" applyProtection="1">
      <alignment vertical="top"/>
      <protection hidden="1"/>
    </xf>
    <xf numFmtId="0" fontId="3" fillId="0" borderId="0" xfId="59" applyFont="1" applyBorder="1" applyAlignment="1">
      <alignment/>
      <protection/>
    </xf>
    <xf numFmtId="0" fontId="3" fillId="0" borderId="19" xfId="59" applyFont="1" applyBorder="1" applyAlignment="1" applyProtection="1">
      <alignment horizontal="left" vertical="top" wrapText="1"/>
      <protection hidden="1"/>
    </xf>
    <xf numFmtId="0" fontId="3" fillId="0" borderId="20" xfId="59" applyFont="1" applyBorder="1" applyAlignment="1">
      <alignment/>
      <protection/>
    </xf>
    <xf numFmtId="0" fontId="3" fillId="0" borderId="0" xfId="59" applyFont="1" applyBorder="1" applyAlignment="1" applyProtection="1">
      <alignment horizontal="center" vertical="center"/>
      <protection hidden="1" locked="0"/>
    </xf>
    <xf numFmtId="0" fontId="3" fillId="0" borderId="19" xfId="59" applyFont="1" applyBorder="1" applyAlignment="1" applyProtection="1">
      <alignment horizontal="left" vertical="top" indent="2"/>
      <protection hidden="1"/>
    </xf>
    <xf numFmtId="0" fontId="3" fillId="0" borderId="19" xfId="59" applyFont="1" applyBorder="1" applyAlignment="1" applyProtection="1">
      <alignment horizontal="left" vertical="top" wrapText="1" indent="2"/>
      <protection hidden="1"/>
    </xf>
    <xf numFmtId="0" fontId="3" fillId="0" borderId="20" xfId="59" applyFont="1" applyBorder="1" applyAlignment="1" applyProtection="1">
      <alignment horizontal="right" vertical="top"/>
      <protection hidden="1"/>
    </xf>
    <xf numFmtId="0" fontId="3" fillId="0" borderId="0" xfId="59" applyFont="1" applyBorder="1" applyAlignment="1" applyProtection="1">
      <alignment horizontal="right" vertical="top"/>
      <protection hidden="1"/>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20" xfId="59" applyFont="1" applyBorder="1" applyAlignment="1" applyProtection="1">
      <alignment horizontal="left" vertical="top"/>
      <protection hidden="1"/>
    </xf>
    <xf numFmtId="0" fontId="3" fillId="0" borderId="0" xfId="59" applyFont="1" applyBorder="1" applyAlignment="1" applyProtection="1">
      <alignment horizontal="left" vertical="top"/>
      <protection hidden="1"/>
    </xf>
    <xf numFmtId="0" fontId="3" fillId="0" borderId="19" xfId="59" applyFont="1" applyBorder="1" applyAlignment="1" applyProtection="1">
      <alignment horizontal="left"/>
      <protection hidden="1"/>
    </xf>
    <xf numFmtId="0" fontId="3" fillId="0" borderId="25" xfId="59" applyFont="1" applyBorder="1" applyAlignment="1" applyProtection="1">
      <alignment/>
      <protection hidden="1"/>
    </xf>
    <xf numFmtId="0" fontId="3" fillId="0" borderId="26" xfId="59" applyFont="1" applyBorder="1" applyAlignment="1" applyProtection="1">
      <alignment/>
      <protection hidden="1"/>
    </xf>
    <xf numFmtId="0" fontId="3" fillId="0" borderId="20" xfId="59" applyFont="1" applyBorder="1" applyAlignment="1" applyProtection="1">
      <alignment horizontal="left"/>
      <protection hidden="1"/>
    </xf>
    <xf numFmtId="0" fontId="3" fillId="0" borderId="0" xfId="59" applyFont="1" applyBorder="1" applyAlignment="1" applyProtection="1">
      <alignment vertical="center"/>
      <protection hidden="1"/>
    </xf>
    <xf numFmtId="0" fontId="3" fillId="0" borderId="19" xfId="59" applyFont="1" applyFill="1" applyBorder="1" applyAlignment="1" applyProtection="1">
      <alignment vertical="center"/>
      <protection hidden="1"/>
    </xf>
    <xf numFmtId="0" fontId="3" fillId="0" borderId="27" xfId="59" applyFont="1" applyBorder="1" applyAlignment="1" applyProtection="1">
      <alignment/>
      <protection hidden="1"/>
    </xf>
    <xf numFmtId="0" fontId="3" fillId="0" borderId="27" xfId="59" applyFont="1" applyBorder="1" applyAlignment="1">
      <alignment/>
      <protection/>
    </xf>
    <xf numFmtId="0" fontId="3" fillId="0" borderId="28" xfId="59" applyFont="1" applyBorder="1" applyAlignment="1" applyProtection="1">
      <alignment/>
      <protection hidden="1"/>
    </xf>
    <xf numFmtId="0" fontId="3" fillId="0" borderId="29" xfId="59" applyFont="1" applyFill="1" applyBorder="1" applyAlignment="1" applyProtection="1">
      <alignment horizontal="right" vertical="top" wrapText="1"/>
      <protection hidden="1"/>
    </xf>
    <xf numFmtId="0" fontId="3" fillId="0" borderId="30" xfId="59" applyFont="1" applyFill="1" applyBorder="1" applyAlignment="1" applyProtection="1">
      <alignment horizontal="right" vertical="top" wrapText="1"/>
      <protection hidden="1"/>
    </xf>
    <xf numFmtId="0" fontId="3" fillId="0" borderId="30" xfId="59" applyFont="1" applyFill="1" applyBorder="1" applyAlignment="1" applyProtection="1">
      <alignment/>
      <protection hidden="1"/>
    </xf>
    <xf numFmtId="0" fontId="3" fillId="0" borderId="31" xfId="59" applyFont="1" applyFill="1" applyBorder="1" applyAlignment="1" applyProtection="1">
      <alignment/>
      <protection hidden="1"/>
    </xf>
    <xf numFmtId="0" fontId="3" fillId="33" borderId="20" xfId="59" applyFont="1" applyFill="1" applyBorder="1" applyAlignment="1" applyProtection="1">
      <alignment horizontal="right"/>
      <protection hidden="1"/>
    </xf>
    <xf numFmtId="0" fontId="3" fillId="33" borderId="0" xfId="59" applyFont="1" applyFill="1" applyBorder="1" applyAlignment="1" applyProtection="1">
      <alignment horizontal="right"/>
      <protection hidden="1"/>
    </xf>
    <xf numFmtId="0" fontId="3" fillId="33" borderId="0" xfId="59" applyFont="1" applyFill="1" applyBorder="1" applyAlignment="1" applyProtection="1">
      <alignment vertical="top"/>
      <protection hidden="1"/>
    </xf>
    <xf numFmtId="0" fontId="3" fillId="33" borderId="0" xfId="59" applyFont="1" applyFill="1" applyBorder="1" applyAlignment="1" applyProtection="1">
      <alignment vertical="top" wrapText="1"/>
      <protection hidden="1"/>
    </xf>
    <xf numFmtId="0" fontId="3" fillId="33" borderId="0" xfId="59" applyFont="1" applyFill="1" applyBorder="1" applyAlignment="1" applyProtection="1">
      <alignment wrapText="1"/>
      <protection hidden="1"/>
    </xf>
    <xf numFmtId="0" fontId="3" fillId="33" borderId="20" xfId="59" applyFont="1" applyFill="1" applyBorder="1" applyAlignment="1" applyProtection="1">
      <alignment horizontal="right" vertical="top"/>
      <protection hidden="1"/>
    </xf>
    <xf numFmtId="0" fontId="3" fillId="33" borderId="0" xfId="59" applyFont="1" applyFill="1" applyBorder="1" applyAlignment="1" applyProtection="1">
      <alignment horizontal="right" vertical="top"/>
      <protection hidden="1"/>
    </xf>
    <xf numFmtId="0" fontId="3" fillId="33" borderId="0" xfId="59" applyFont="1" applyFill="1" applyBorder="1" applyAlignment="1" applyProtection="1">
      <alignment/>
      <protection hidden="1"/>
    </xf>
    <xf numFmtId="0" fontId="2" fillId="33" borderId="29" xfId="59" applyFont="1" applyFill="1" applyBorder="1" applyAlignment="1" applyProtection="1">
      <alignment horizontal="right" vertical="center"/>
      <protection hidden="1" locked="0"/>
    </xf>
    <xf numFmtId="0" fontId="2" fillId="33" borderId="30" xfId="59" applyFont="1" applyFill="1" applyBorder="1" applyAlignment="1" applyProtection="1">
      <alignment horizontal="right" vertical="center"/>
      <protection hidden="1" locked="0"/>
    </xf>
    <xf numFmtId="0" fontId="2" fillId="33" borderId="31" xfId="59" applyFont="1" applyFill="1" applyBorder="1" applyAlignment="1" applyProtection="1">
      <alignment horizontal="right" vertical="center"/>
      <protection hidden="1" locked="0"/>
    </xf>
    <xf numFmtId="49" fontId="2" fillId="33" borderId="29" xfId="59" applyNumberFormat="1" applyFont="1" applyFill="1" applyBorder="1" applyAlignment="1" applyProtection="1">
      <alignment horizontal="center" vertical="center"/>
      <protection hidden="1" locked="0"/>
    </xf>
    <xf numFmtId="49" fontId="2" fillId="33" borderId="31" xfId="59" applyNumberFormat="1" applyFont="1" applyFill="1" applyBorder="1" applyAlignment="1" applyProtection="1">
      <alignment horizontal="center" vertical="center"/>
      <protection hidden="1" locked="0"/>
    </xf>
    <xf numFmtId="0" fontId="3" fillId="33" borderId="25" xfId="59" applyFont="1" applyFill="1" applyBorder="1" applyAlignment="1" applyProtection="1">
      <alignment horizontal="center" vertical="top"/>
      <protection hidden="1"/>
    </xf>
    <xf numFmtId="0" fontId="13" fillId="0" borderId="0" xfId="64" applyFont="1" applyBorder="1" applyAlignment="1" applyProtection="1">
      <alignment horizontal="left"/>
      <protection hidden="1"/>
    </xf>
    <xf numFmtId="0" fontId="9" fillId="0" borderId="0" xfId="64" applyBorder="1" applyAlignment="1">
      <alignment/>
      <protection/>
    </xf>
    <xf numFmtId="0" fontId="9" fillId="0" borderId="19" xfId="64" applyBorder="1" applyAlignment="1">
      <alignment/>
      <protection/>
    </xf>
    <xf numFmtId="0" fontId="3" fillId="0" borderId="32" xfId="59" applyFont="1" applyBorder="1" applyAlignment="1" applyProtection="1">
      <alignment horizontal="center" vertical="top"/>
      <protection hidden="1"/>
    </xf>
    <xf numFmtId="0" fontId="3" fillId="0" borderId="32" xfId="59" applyFont="1" applyBorder="1" applyAlignment="1">
      <alignment horizontal="center"/>
      <protection/>
    </xf>
    <xf numFmtId="0" fontId="3" fillId="0" borderId="33" xfId="59" applyFont="1" applyBorder="1" applyAlignment="1">
      <alignment/>
      <protection/>
    </xf>
    <xf numFmtId="0" fontId="3" fillId="0" borderId="30" xfId="59" applyFont="1" applyFill="1" applyBorder="1" applyAlignment="1" applyProtection="1">
      <alignment horizontal="center" vertical="top"/>
      <protection hidden="1"/>
    </xf>
    <xf numFmtId="0" fontId="3" fillId="0" borderId="30" xfId="59" applyFont="1" applyFill="1" applyBorder="1" applyAlignment="1" applyProtection="1">
      <alignment horizontal="center"/>
      <protection hidden="1"/>
    </xf>
    <xf numFmtId="0" fontId="3" fillId="0" borderId="20" xfId="59" applyFont="1" applyBorder="1" applyAlignment="1" applyProtection="1">
      <alignment horizontal="right" vertical="center" wrapText="1"/>
      <protection hidden="1"/>
    </xf>
    <xf numFmtId="0" fontId="3" fillId="0" borderId="19" xfId="59" applyFont="1" applyBorder="1" applyAlignment="1" applyProtection="1">
      <alignment horizontal="right" wrapText="1"/>
      <protection hidden="1"/>
    </xf>
    <xf numFmtId="49" fontId="4" fillId="0" borderId="29" xfId="53" applyNumberFormat="1" applyFill="1" applyBorder="1" applyAlignment="1" applyProtection="1">
      <alignment horizontal="left" vertical="center"/>
      <protection hidden="1" locked="0"/>
    </xf>
    <xf numFmtId="49" fontId="2" fillId="0" borderId="30" xfId="59" applyNumberFormat="1" applyFont="1" applyFill="1" applyBorder="1" applyAlignment="1" applyProtection="1">
      <alignment horizontal="left" vertical="center"/>
      <protection hidden="1" locked="0"/>
    </xf>
    <xf numFmtId="49" fontId="2" fillId="0" borderId="31" xfId="59" applyNumberFormat="1" applyFont="1" applyFill="1" applyBorder="1" applyAlignment="1" applyProtection="1">
      <alignment horizontal="left" vertical="center"/>
      <protection hidden="1" locked="0"/>
    </xf>
    <xf numFmtId="0" fontId="3" fillId="0" borderId="20" xfId="59" applyFont="1" applyBorder="1" applyAlignment="1" applyProtection="1">
      <alignment horizontal="right" vertical="center"/>
      <protection hidden="1"/>
    </xf>
    <xf numFmtId="0" fontId="3" fillId="0" borderId="19" xfId="59" applyFont="1" applyBorder="1" applyAlignment="1" applyProtection="1">
      <alignment horizontal="right"/>
      <protection hidden="1"/>
    </xf>
    <xf numFmtId="49" fontId="2" fillId="0" borderId="29" xfId="59" applyNumberFormat="1" applyFont="1" applyFill="1" applyBorder="1" applyAlignment="1" applyProtection="1">
      <alignment horizontal="left" vertical="center"/>
      <protection hidden="1" locked="0"/>
    </xf>
    <xf numFmtId="0" fontId="3" fillId="0" borderId="31" xfId="59" applyFont="1" applyFill="1" applyBorder="1" applyAlignment="1">
      <alignment horizontal="left" vertical="center"/>
      <protection/>
    </xf>
    <xf numFmtId="0" fontId="3" fillId="0" borderId="0" xfId="59" applyFont="1" applyBorder="1" applyAlignment="1" applyProtection="1">
      <alignment vertical="center"/>
      <protection hidden="1"/>
    </xf>
    <xf numFmtId="0" fontId="16" fillId="0" borderId="0" xfId="64" applyFont="1" applyBorder="1" applyAlignment="1" applyProtection="1">
      <alignment horizontal="left"/>
      <protection hidden="1"/>
    </xf>
    <xf numFmtId="0" fontId="17" fillId="0" borderId="0" xfId="64" applyFont="1" applyBorder="1" applyAlignment="1">
      <alignment/>
      <protection/>
    </xf>
    <xf numFmtId="0" fontId="3" fillId="0" borderId="0" xfId="59" applyFont="1" applyBorder="1" applyAlignment="1" applyProtection="1">
      <alignment horizontal="center" vertical="top"/>
      <protection hidden="1"/>
    </xf>
    <xf numFmtId="0" fontId="3" fillId="0" borderId="0" xfId="59" applyFont="1" applyBorder="1" applyAlignment="1" applyProtection="1">
      <alignment horizontal="center"/>
      <protection hidden="1"/>
    </xf>
    <xf numFmtId="0" fontId="3" fillId="0" borderId="25" xfId="59" applyFont="1" applyBorder="1" applyAlignment="1" applyProtection="1">
      <alignment horizontal="center"/>
      <protection hidden="1"/>
    </xf>
    <xf numFmtId="0" fontId="2" fillId="0" borderId="29" xfId="59" applyFont="1" applyFill="1" applyBorder="1" applyAlignment="1" applyProtection="1">
      <alignment horizontal="left" vertical="center"/>
      <protection hidden="1" locked="0"/>
    </xf>
    <xf numFmtId="0" fontId="2" fillId="0" borderId="30" xfId="59" applyFont="1" applyFill="1" applyBorder="1" applyAlignment="1" applyProtection="1">
      <alignment horizontal="left" vertical="center"/>
      <protection hidden="1" locked="0"/>
    </xf>
    <xf numFmtId="0" fontId="2" fillId="0" borderId="31" xfId="59" applyFont="1" applyFill="1" applyBorder="1" applyAlignment="1" applyProtection="1">
      <alignment horizontal="left" vertical="center"/>
      <protection hidden="1" locked="0"/>
    </xf>
    <xf numFmtId="49" fontId="2" fillId="0" borderId="29" xfId="59" applyNumberFormat="1" applyFont="1" applyFill="1" applyBorder="1" applyAlignment="1" applyProtection="1">
      <alignment horizontal="center" vertical="center"/>
      <protection hidden="1" locked="0"/>
    </xf>
    <xf numFmtId="49" fontId="2" fillId="0" borderId="31" xfId="59" applyNumberFormat="1" applyFont="1" applyFill="1" applyBorder="1" applyAlignment="1" applyProtection="1">
      <alignment horizontal="center" vertical="center"/>
      <protection hidden="1" locked="0"/>
    </xf>
    <xf numFmtId="0" fontId="3" fillId="0" borderId="30" xfId="59" applyFont="1" applyFill="1" applyBorder="1" applyAlignment="1">
      <alignment/>
      <protection/>
    </xf>
    <xf numFmtId="0" fontId="3" fillId="0" borderId="31" xfId="59" applyFont="1" applyFill="1" applyBorder="1" applyAlignment="1">
      <alignment/>
      <protection/>
    </xf>
    <xf numFmtId="0" fontId="2" fillId="33" borderId="34" xfId="59" applyFont="1" applyFill="1" applyBorder="1" applyAlignment="1" applyProtection="1">
      <alignment horizontal="right" vertical="center" wrapText="1"/>
      <protection hidden="1" locked="0"/>
    </xf>
    <xf numFmtId="0" fontId="2" fillId="33" borderId="25" xfId="59" applyFont="1" applyFill="1" applyBorder="1" applyAlignment="1" applyProtection="1">
      <alignment horizontal="right" vertical="center" wrapText="1"/>
      <protection hidden="1" locked="0"/>
    </xf>
    <xf numFmtId="0" fontId="2" fillId="33" borderId="29" xfId="59" applyFont="1" applyFill="1" applyBorder="1" applyAlignment="1" applyProtection="1">
      <alignment horizontal="right" vertical="center" wrapText="1"/>
      <protection hidden="1" locked="0"/>
    </xf>
    <xf numFmtId="0" fontId="2" fillId="33" borderId="30" xfId="59" applyFont="1" applyFill="1" applyBorder="1" applyAlignment="1" applyProtection="1">
      <alignment horizontal="right" vertical="center" wrapText="1"/>
      <protection hidden="1" locked="0"/>
    </xf>
    <xf numFmtId="0" fontId="2" fillId="34" borderId="29" xfId="59" applyFont="1" applyFill="1" applyBorder="1" applyAlignment="1" applyProtection="1">
      <alignment horizontal="right" vertical="center"/>
      <protection hidden="1" locked="0"/>
    </xf>
    <xf numFmtId="0" fontId="3" fillId="33" borderId="30" xfId="59" applyFont="1" applyFill="1" applyBorder="1" applyAlignment="1">
      <alignment/>
      <protection/>
    </xf>
    <xf numFmtId="0" fontId="3" fillId="33" borderId="31" xfId="59" applyFont="1" applyFill="1" applyBorder="1" applyAlignment="1">
      <alignment/>
      <protection/>
    </xf>
    <xf numFmtId="0" fontId="3" fillId="33" borderId="25" xfId="59" applyFont="1" applyFill="1" applyBorder="1" applyAlignment="1" applyProtection="1">
      <alignment vertical="top" wrapText="1"/>
      <protection hidden="1"/>
    </xf>
    <xf numFmtId="0" fontId="3" fillId="0" borderId="20" xfId="59" applyFont="1" applyBorder="1" applyAlignment="1" applyProtection="1">
      <alignment horizontal="center" vertical="center"/>
      <protection hidden="1"/>
    </xf>
    <xf numFmtId="0" fontId="3" fillId="0" borderId="0" xfId="59" applyFont="1" applyBorder="1" applyAlignment="1">
      <alignment horizontal="center" vertical="center"/>
      <protection/>
    </xf>
    <xf numFmtId="0" fontId="3" fillId="0" borderId="0" xfId="59" applyFont="1" applyBorder="1" applyAlignment="1">
      <alignment horizontal="center"/>
      <protection/>
    </xf>
    <xf numFmtId="0" fontId="3" fillId="0" borderId="0" xfId="59" applyFont="1" applyBorder="1" applyAlignment="1">
      <alignment vertical="center"/>
      <protection/>
    </xf>
    <xf numFmtId="0" fontId="3" fillId="0" borderId="19" xfId="59" applyFont="1" applyBorder="1" applyAlignment="1">
      <alignment horizontal="center"/>
      <protection/>
    </xf>
    <xf numFmtId="0" fontId="3" fillId="0" borderId="30" xfId="59" applyFont="1" applyFill="1" applyBorder="1" applyAlignment="1">
      <alignment horizontal="left"/>
      <protection/>
    </xf>
    <xf numFmtId="0" fontId="3" fillId="0" borderId="31" xfId="59" applyFont="1" applyFill="1" applyBorder="1" applyAlignment="1">
      <alignment horizontal="left"/>
      <protection/>
    </xf>
    <xf numFmtId="0" fontId="3" fillId="0" borderId="0" xfId="59" applyFont="1" applyBorder="1" applyAlignment="1" applyProtection="1">
      <alignment horizontal="right"/>
      <protection hidden="1"/>
    </xf>
    <xf numFmtId="0" fontId="3" fillId="0" borderId="0" xfId="59" applyFont="1" applyBorder="1" applyAlignment="1" applyProtection="1">
      <alignment horizontal="right" vertical="center"/>
      <protection hidden="1"/>
    </xf>
    <xf numFmtId="0" fontId="3" fillId="0" borderId="30" xfId="59" applyFont="1" applyFill="1" applyBorder="1" applyAlignment="1">
      <alignment horizontal="left" vertical="center"/>
      <protection/>
    </xf>
    <xf numFmtId="0" fontId="4" fillId="0" borderId="29" xfId="53" applyFill="1" applyBorder="1" applyAlignment="1" applyProtection="1">
      <alignment/>
      <protection hidden="1" locked="0"/>
    </xf>
    <xf numFmtId="0" fontId="2" fillId="0" borderId="30" xfId="59" applyFont="1" applyFill="1" applyBorder="1" applyAlignment="1" applyProtection="1">
      <alignment/>
      <protection hidden="1" locked="0"/>
    </xf>
    <xf numFmtId="0" fontId="2" fillId="0" borderId="31" xfId="59" applyFont="1" applyFill="1" applyBorder="1" applyAlignment="1" applyProtection="1">
      <alignment/>
      <protection hidden="1" locked="0"/>
    </xf>
    <xf numFmtId="0" fontId="3" fillId="0" borderId="0" xfId="59" applyFont="1" applyBorder="1" applyAlignment="1" applyProtection="1">
      <alignment horizontal="right" wrapText="1"/>
      <protection hidden="1"/>
    </xf>
    <xf numFmtId="0" fontId="3" fillId="0" borderId="20" xfId="59" applyFont="1" applyBorder="1" applyAlignment="1" applyProtection="1">
      <alignment horizontal="right" wrapText="1"/>
      <protection hidden="1"/>
    </xf>
    <xf numFmtId="1" fontId="2" fillId="0" borderId="29" xfId="59" applyNumberFormat="1" applyFont="1" applyFill="1" applyBorder="1" applyAlignment="1" applyProtection="1">
      <alignment horizontal="center" vertical="center"/>
      <protection hidden="1" locked="0"/>
    </xf>
    <xf numFmtId="1" fontId="2" fillId="0" borderId="31" xfId="59" applyNumberFormat="1" applyFont="1" applyFill="1" applyBorder="1" applyAlignment="1" applyProtection="1">
      <alignment horizontal="center" vertical="center"/>
      <protection hidden="1" locked="0"/>
    </xf>
    <xf numFmtId="0" fontId="10" fillId="0" borderId="34" xfId="59" applyFont="1" applyBorder="1" applyAlignment="1">
      <alignment/>
      <protection/>
    </xf>
    <xf numFmtId="0" fontId="10" fillId="0" borderId="25" xfId="59" applyFont="1" applyBorder="1" applyAlignment="1">
      <alignment/>
      <protection/>
    </xf>
    <xf numFmtId="0" fontId="2" fillId="0" borderId="20"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9" xfId="59" applyFont="1" applyFill="1" applyBorder="1" applyAlignment="1" applyProtection="1">
      <alignment horizontal="left" vertical="center" wrapText="1"/>
      <protection hidden="1"/>
    </xf>
    <xf numFmtId="0" fontId="11" fillId="0" borderId="20" xfId="59" applyFont="1" applyBorder="1" applyAlignment="1" applyProtection="1">
      <alignment horizontal="center" vertical="center" wrapText="1"/>
      <protection hidden="1"/>
    </xf>
    <xf numFmtId="0" fontId="11" fillId="0" borderId="0" xfId="59" applyFont="1" applyBorder="1" applyAlignment="1" applyProtection="1">
      <alignment horizontal="center" vertical="center" wrapText="1"/>
      <protection hidden="1"/>
    </xf>
    <xf numFmtId="0" fontId="11" fillId="0" borderId="19" xfId="59" applyFont="1" applyBorder="1" applyAlignment="1" applyProtection="1">
      <alignment horizontal="center" vertical="center" wrapText="1"/>
      <protection hidden="1"/>
    </xf>
    <xf numFmtId="0" fontId="1" fillId="0" borderId="20" xfId="59" applyFont="1" applyBorder="1" applyAlignment="1" applyProtection="1">
      <alignment horizontal="right" vertical="center" wrapText="1"/>
      <protection hidden="1"/>
    </xf>
    <xf numFmtId="0" fontId="1" fillId="0" borderId="19" xfId="59" applyFont="1" applyBorder="1" applyAlignment="1" applyProtection="1">
      <alignment horizontal="right"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5"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6" fillId="0" borderId="16" xfId="0" applyFont="1" applyFill="1" applyBorder="1" applyAlignment="1" applyProtection="1">
      <alignment horizontal="center" vertical="center" wrapText="1"/>
      <protection hidden="1"/>
    </xf>
    <xf numFmtId="0" fontId="2"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2"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7" fillId="0" borderId="30"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2" fillId="0" borderId="21" xfId="58" applyFont="1" applyFill="1" applyBorder="1" applyAlignment="1">
      <alignment horizontal="left" vertical="center" wrapText="1"/>
      <protection/>
    </xf>
    <xf numFmtId="0" fontId="2" fillId="0" borderId="40" xfId="58" applyFont="1" applyFill="1" applyBorder="1" applyAlignment="1">
      <alignment horizontal="left" vertical="center" wrapText="1"/>
      <protection/>
    </xf>
    <xf numFmtId="0" fontId="3" fillId="0" borderId="21" xfId="58" applyFont="1" applyFill="1" applyBorder="1" applyAlignment="1">
      <alignment horizontal="left" vertical="center" wrapText="1"/>
      <protection/>
    </xf>
    <xf numFmtId="0" fontId="3" fillId="0" borderId="40" xfId="58" applyFont="1" applyFill="1" applyBorder="1" applyAlignment="1">
      <alignment horizontal="left" vertical="center" wrapText="1"/>
      <protection/>
    </xf>
    <xf numFmtId="0" fontId="3" fillId="0" borderId="22" xfId="58" applyFont="1" applyFill="1" applyBorder="1" applyAlignment="1">
      <alignment horizontal="left" vertical="center" wrapText="1"/>
      <protection/>
    </xf>
    <xf numFmtId="0" fontId="3" fillId="0" borderId="42" xfId="58" applyFont="1" applyFill="1" applyBorder="1" applyAlignment="1">
      <alignment horizontal="left" vertical="center" wrapText="1"/>
      <protection/>
    </xf>
    <xf numFmtId="0" fontId="2" fillId="0" borderId="18" xfId="58" applyFont="1" applyFill="1" applyBorder="1" applyAlignment="1">
      <alignment horizontal="left" vertical="center" wrapText="1"/>
      <protection/>
    </xf>
    <xf numFmtId="0" fontId="2" fillId="0" borderId="23" xfId="58" applyFont="1" applyFill="1" applyBorder="1" applyAlignment="1">
      <alignment horizontal="left" vertical="center" wrapText="1"/>
      <protection/>
    </xf>
    <xf numFmtId="0" fontId="0" fillId="0" borderId="23" xfId="58" applyFont="1" applyFill="1" applyBorder="1" applyAlignment="1">
      <alignment vertical="center" wrapText="1"/>
      <protection/>
    </xf>
    <xf numFmtId="0" fontId="0" fillId="0" borderId="24" xfId="58" applyFont="1" applyFill="1" applyBorder="1" applyAlignment="1">
      <alignment vertical="center" wrapText="1"/>
      <protection/>
    </xf>
    <xf numFmtId="0" fontId="6" fillId="0" borderId="17" xfId="58" applyFont="1" applyFill="1" applyBorder="1" applyAlignment="1">
      <alignment horizontal="center" vertical="center" wrapText="1"/>
      <protection/>
    </xf>
    <xf numFmtId="0" fontId="6" fillId="0" borderId="18" xfId="58" applyFont="1" applyFill="1" applyBorder="1" applyAlignment="1" applyProtection="1">
      <alignment vertical="center" wrapText="1"/>
      <protection hidden="1"/>
    </xf>
    <xf numFmtId="0" fontId="6" fillId="0" borderId="23" xfId="58" applyFont="1" applyFill="1" applyBorder="1" applyAlignment="1" applyProtection="1">
      <alignment vertical="center" wrapText="1"/>
      <protection hidden="1"/>
    </xf>
    <xf numFmtId="0" fontId="6" fillId="0" borderId="24" xfId="58" applyFont="1" applyFill="1" applyBorder="1" applyAlignment="1" applyProtection="1">
      <alignment vertical="center" wrapText="1"/>
      <protection hidden="1"/>
    </xf>
    <xf numFmtId="0" fontId="10" fillId="0" borderId="0" xfId="58" applyFont="1" applyFill="1" applyBorder="1" applyAlignment="1">
      <alignment horizontal="center" vertical="center" wrapText="1"/>
      <protection/>
    </xf>
    <xf numFmtId="0" fontId="7" fillId="0" borderId="30" xfId="58" applyFont="1" applyFill="1" applyBorder="1" applyAlignment="1">
      <alignment horizontal="center" vertical="top" wrapText="1"/>
      <protection/>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16"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64" applyFont="1" applyFill="1" applyBorder="1" applyAlignment="1" applyProtection="1">
      <alignment horizontal="center" vertical="center"/>
      <protection hidden="1"/>
    </xf>
    <xf numFmtId="0" fontId="7" fillId="0" borderId="0" xfId="64" applyFont="1" applyFill="1" applyBorder="1" applyAlignment="1" applyProtection="1">
      <alignment horizontal="center" vertical="center"/>
      <protection hidden="1"/>
    </xf>
    <xf numFmtId="14" fontId="7" fillId="0" borderId="0" xfId="64" applyNumberFormat="1" applyFont="1" applyFill="1" applyBorder="1" applyAlignment="1" applyProtection="1">
      <alignment horizontal="center" vertical="center"/>
      <protection hidden="1" locked="0"/>
    </xf>
    <xf numFmtId="0" fontId="0" fillId="0" borderId="0" xfId="64" applyFont="1" applyFill="1" applyBorder="1" applyAlignment="1">
      <alignment vertical="center"/>
      <protection/>
    </xf>
    <xf numFmtId="49" fontId="6" fillId="0" borderId="17"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1" fillId="0" borderId="25" xfId="0" applyFont="1" applyFill="1" applyBorder="1" applyAlignment="1">
      <alignment horizontal="left" vertical="center" wrapText="1"/>
    </xf>
    <xf numFmtId="0" fontId="1" fillId="0" borderId="25" xfId="0" applyFont="1" applyFill="1" applyBorder="1" applyAlignment="1">
      <alignment vertical="center" wrapText="1"/>
    </xf>
    <xf numFmtId="0" fontId="10" fillId="0" borderId="0" xfId="64"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0" fillId="0" borderId="0" xfId="64" applyFont="1" applyAlignment="1">
      <alignment/>
      <protection/>
    </xf>
    <xf numFmtId="0" fontId="14" fillId="0" borderId="0" xfId="64" applyFont="1" applyBorder="1" applyAlignment="1">
      <alignment horizontal="justify" vertical="top" wrapText="1"/>
      <protection/>
    </xf>
    <xf numFmtId="0" fontId="9" fillId="0" borderId="0" xfId="64" applyAlignment="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Style 1 2" xfId="65"/>
    <cellStyle name="Title" xfId="66"/>
    <cellStyle name="Total" xfId="67"/>
    <cellStyle name="Warning Text" xfId="68"/>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s@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8"/>
  <sheetViews>
    <sheetView tabSelected="1" view="pageBreakPreview" zoomScale="110" zoomScaleSheetLayoutView="110" zoomScalePageLayoutView="0" workbookViewId="0" topLeftCell="A1">
      <selection activeCell="A8" sqref="A8:B8"/>
    </sheetView>
  </sheetViews>
  <sheetFormatPr defaultColWidth="9.140625" defaultRowHeight="12.75"/>
  <cols>
    <col min="1" max="1" width="9.140625" style="86" customWidth="1"/>
    <col min="2" max="2" width="13.00390625" style="86" customWidth="1"/>
    <col min="3" max="6" width="9.140625" style="86" customWidth="1"/>
    <col min="7" max="7" width="15.140625" style="86" customWidth="1"/>
    <col min="8" max="8" width="19.28125" style="86" customWidth="1"/>
    <col min="9" max="9" width="14.421875" style="86" customWidth="1"/>
    <col min="10" max="16384" width="9.140625" style="86" customWidth="1"/>
  </cols>
  <sheetData>
    <row r="1" spans="1:12" ht="15.75">
      <c r="A1" s="197" t="s">
        <v>17</v>
      </c>
      <c r="B1" s="198"/>
      <c r="C1" s="198"/>
      <c r="D1" s="83"/>
      <c r="E1" s="83"/>
      <c r="F1" s="83"/>
      <c r="G1" s="83"/>
      <c r="H1" s="83"/>
      <c r="I1" s="84"/>
      <c r="J1" s="85"/>
      <c r="K1" s="85"/>
      <c r="L1" s="85"/>
    </row>
    <row r="2" spans="1:12" ht="12.75" customHeight="1">
      <c r="A2" s="199" t="s">
        <v>18</v>
      </c>
      <c r="B2" s="200"/>
      <c r="C2" s="200"/>
      <c r="D2" s="201"/>
      <c r="E2" s="53">
        <v>43101</v>
      </c>
      <c r="F2" s="87"/>
      <c r="G2" s="9" t="s">
        <v>19</v>
      </c>
      <c r="H2" s="53">
        <v>43281</v>
      </c>
      <c r="I2" s="44"/>
      <c r="J2" s="85"/>
      <c r="K2" s="85"/>
      <c r="L2" s="85"/>
    </row>
    <row r="3" spans="1:12" ht="12.75">
      <c r="A3" s="45"/>
      <c r="B3" s="10"/>
      <c r="C3" s="10"/>
      <c r="D3" s="10"/>
      <c r="E3" s="11"/>
      <c r="F3" s="11"/>
      <c r="G3" s="10"/>
      <c r="H3" s="10"/>
      <c r="I3" s="88"/>
      <c r="J3" s="85"/>
      <c r="K3" s="85"/>
      <c r="L3" s="85"/>
    </row>
    <row r="4" spans="1:12" ht="15" customHeight="1">
      <c r="A4" s="202" t="s">
        <v>308</v>
      </c>
      <c r="B4" s="203"/>
      <c r="C4" s="203"/>
      <c r="D4" s="203"/>
      <c r="E4" s="203"/>
      <c r="F4" s="203"/>
      <c r="G4" s="203"/>
      <c r="H4" s="203"/>
      <c r="I4" s="204"/>
      <c r="J4" s="85"/>
      <c r="K4" s="85"/>
      <c r="L4" s="85"/>
    </row>
    <row r="5" spans="1:12" ht="12.75">
      <c r="A5" s="89"/>
      <c r="B5" s="15"/>
      <c r="C5" s="15"/>
      <c r="D5" s="15"/>
      <c r="E5" s="12"/>
      <c r="F5" s="46"/>
      <c r="G5" s="13"/>
      <c r="H5" s="14"/>
      <c r="I5" s="90"/>
      <c r="J5" s="85"/>
      <c r="K5" s="85"/>
      <c r="L5" s="85"/>
    </row>
    <row r="6" spans="1:12" ht="12.75">
      <c r="A6" s="155" t="s">
        <v>20</v>
      </c>
      <c r="B6" s="156"/>
      <c r="C6" s="168" t="s">
        <v>6</v>
      </c>
      <c r="D6" s="169"/>
      <c r="E6" s="91"/>
      <c r="F6" s="91"/>
      <c r="G6" s="91"/>
      <c r="H6" s="91"/>
      <c r="I6" s="92"/>
      <c r="J6" s="85"/>
      <c r="K6" s="85"/>
      <c r="L6" s="85"/>
    </row>
    <row r="7" spans="1:12" ht="12.75">
      <c r="A7" s="93"/>
      <c r="B7" s="94"/>
      <c r="C7" s="15"/>
      <c r="D7" s="15"/>
      <c r="E7" s="91"/>
      <c r="F7" s="91"/>
      <c r="G7" s="91"/>
      <c r="H7" s="91"/>
      <c r="I7" s="92"/>
      <c r="J7" s="85"/>
      <c r="K7" s="85"/>
      <c r="L7" s="85"/>
    </row>
    <row r="8" spans="1:12" ht="12.75" customHeight="1">
      <c r="A8" s="205" t="s">
        <v>21</v>
      </c>
      <c r="B8" s="206"/>
      <c r="C8" s="168" t="s">
        <v>7</v>
      </c>
      <c r="D8" s="169"/>
      <c r="E8" s="91"/>
      <c r="F8" s="91"/>
      <c r="G8" s="91"/>
      <c r="H8" s="91"/>
      <c r="I8" s="95"/>
      <c r="J8" s="85"/>
      <c r="K8" s="85"/>
      <c r="L8" s="85"/>
    </row>
    <row r="9" spans="1:12" ht="12.75">
      <c r="A9" s="96"/>
      <c r="B9" s="97"/>
      <c r="C9" s="98"/>
      <c r="D9" s="99"/>
      <c r="E9" s="15"/>
      <c r="F9" s="15"/>
      <c r="G9" s="15"/>
      <c r="H9" s="15"/>
      <c r="I9" s="95"/>
      <c r="J9" s="85"/>
      <c r="K9" s="85"/>
      <c r="L9" s="85"/>
    </row>
    <row r="10" spans="1:12" ht="12.75" customHeight="1">
      <c r="A10" s="150" t="s">
        <v>22</v>
      </c>
      <c r="B10" s="193"/>
      <c r="C10" s="168" t="s">
        <v>8</v>
      </c>
      <c r="D10" s="169"/>
      <c r="E10" s="15"/>
      <c r="F10" s="15"/>
      <c r="G10" s="15"/>
      <c r="H10" s="15"/>
      <c r="I10" s="95"/>
      <c r="J10" s="85"/>
      <c r="K10" s="85"/>
      <c r="L10" s="85"/>
    </row>
    <row r="11" spans="1:12" ht="12.75">
      <c r="A11" s="194"/>
      <c r="B11" s="193"/>
      <c r="C11" s="15"/>
      <c r="D11" s="15"/>
      <c r="E11" s="15"/>
      <c r="F11" s="15"/>
      <c r="G11" s="15"/>
      <c r="H11" s="15"/>
      <c r="I11" s="95"/>
      <c r="J11" s="85"/>
      <c r="K11" s="85"/>
      <c r="L11" s="85"/>
    </row>
    <row r="12" spans="1:12" ht="12.75">
      <c r="A12" s="155" t="s">
        <v>23</v>
      </c>
      <c r="B12" s="156"/>
      <c r="C12" s="165" t="s">
        <v>298</v>
      </c>
      <c r="D12" s="189"/>
      <c r="E12" s="189"/>
      <c r="F12" s="189"/>
      <c r="G12" s="189"/>
      <c r="H12" s="189"/>
      <c r="I12" s="158"/>
      <c r="J12" s="85"/>
      <c r="K12" s="85"/>
      <c r="L12" s="85"/>
    </row>
    <row r="13" spans="1:12" ht="12.75">
      <c r="A13" s="93"/>
      <c r="B13" s="94"/>
      <c r="C13" s="100"/>
      <c r="D13" s="15"/>
      <c r="E13" s="15"/>
      <c r="F13" s="15"/>
      <c r="G13" s="15"/>
      <c r="H13" s="15"/>
      <c r="I13" s="95"/>
      <c r="J13" s="85"/>
      <c r="K13" s="85"/>
      <c r="L13" s="85"/>
    </row>
    <row r="14" spans="1:12" ht="12.75">
      <c r="A14" s="155" t="s">
        <v>24</v>
      </c>
      <c r="B14" s="156"/>
      <c r="C14" s="195">
        <v>51000</v>
      </c>
      <c r="D14" s="196"/>
      <c r="E14" s="15"/>
      <c r="F14" s="165" t="s">
        <v>11</v>
      </c>
      <c r="G14" s="189"/>
      <c r="H14" s="189"/>
      <c r="I14" s="158"/>
      <c r="J14" s="85"/>
      <c r="K14" s="85"/>
      <c r="L14" s="85"/>
    </row>
    <row r="15" spans="1:12" ht="12.75">
      <c r="A15" s="93"/>
      <c r="B15" s="94"/>
      <c r="C15" s="15"/>
      <c r="D15" s="15"/>
      <c r="E15" s="15"/>
      <c r="F15" s="15"/>
      <c r="G15" s="15"/>
      <c r="H15" s="15"/>
      <c r="I15" s="95"/>
      <c r="J15" s="85"/>
      <c r="K15" s="85"/>
      <c r="L15" s="85"/>
    </row>
    <row r="16" spans="1:12" ht="12.75">
      <c r="A16" s="155" t="s">
        <v>25</v>
      </c>
      <c r="B16" s="156"/>
      <c r="C16" s="165" t="s">
        <v>313</v>
      </c>
      <c r="D16" s="189"/>
      <c r="E16" s="189"/>
      <c r="F16" s="189"/>
      <c r="G16" s="189"/>
      <c r="H16" s="189"/>
      <c r="I16" s="158"/>
      <c r="J16" s="85"/>
      <c r="K16" s="85"/>
      <c r="L16" s="85"/>
    </row>
    <row r="17" spans="1:12" ht="12.75">
      <c r="A17" s="93"/>
      <c r="B17" s="94"/>
      <c r="C17" s="15"/>
      <c r="D17" s="15"/>
      <c r="E17" s="15"/>
      <c r="F17" s="15"/>
      <c r="G17" s="15"/>
      <c r="H17" s="15"/>
      <c r="I17" s="95"/>
      <c r="J17" s="85"/>
      <c r="K17" s="85"/>
      <c r="L17" s="85"/>
    </row>
    <row r="18" spans="1:12" ht="12.75">
      <c r="A18" s="155" t="s">
        <v>26</v>
      </c>
      <c r="B18" s="156"/>
      <c r="C18" s="190" t="s">
        <v>9</v>
      </c>
      <c r="D18" s="191"/>
      <c r="E18" s="191"/>
      <c r="F18" s="191"/>
      <c r="G18" s="191"/>
      <c r="H18" s="191"/>
      <c r="I18" s="192"/>
      <c r="J18" s="85"/>
      <c r="K18" s="85"/>
      <c r="L18" s="85"/>
    </row>
    <row r="19" spans="1:12" ht="12.75">
      <c r="A19" s="93"/>
      <c r="B19" s="94"/>
      <c r="C19" s="100"/>
      <c r="D19" s="15"/>
      <c r="E19" s="15"/>
      <c r="F19" s="15"/>
      <c r="G19" s="15"/>
      <c r="H19" s="15"/>
      <c r="I19" s="95"/>
      <c r="J19" s="85"/>
      <c r="K19" s="85"/>
      <c r="L19" s="85"/>
    </row>
    <row r="20" spans="1:12" ht="12.75">
      <c r="A20" s="155" t="s">
        <v>27</v>
      </c>
      <c r="B20" s="156"/>
      <c r="C20" s="190" t="s">
        <v>10</v>
      </c>
      <c r="D20" s="191"/>
      <c r="E20" s="191"/>
      <c r="F20" s="191"/>
      <c r="G20" s="191"/>
      <c r="H20" s="191"/>
      <c r="I20" s="192"/>
      <c r="J20" s="85"/>
      <c r="K20" s="85"/>
      <c r="L20" s="85"/>
    </row>
    <row r="21" spans="1:12" ht="12.75">
      <c r="A21" s="93"/>
      <c r="B21" s="94"/>
      <c r="C21" s="100"/>
      <c r="D21" s="15"/>
      <c r="E21" s="15"/>
      <c r="F21" s="15"/>
      <c r="G21" s="15"/>
      <c r="H21" s="15"/>
      <c r="I21" s="95"/>
      <c r="J21" s="85"/>
      <c r="K21" s="85"/>
      <c r="L21" s="85"/>
    </row>
    <row r="22" spans="1:12" ht="12.75">
      <c r="A22" s="155" t="s">
        <v>28</v>
      </c>
      <c r="B22" s="156"/>
      <c r="C22" s="54">
        <v>373</v>
      </c>
      <c r="D22" s="165" t="s">
        <v>11</v>
      </c>
      <c r="E22" s="185"/>
      <c r="F22" s="186"/>
      <c r="G22" s="155"/>
      <c r="H22" s="187"/>
      <c r="I22" s="47"/>
      <c r="J22" s="85"/>
      <c r="K22" s="85"/>
      <c r="L22" s="85"/>
    </row>
    <row r="23" spans="1:12" ht="12.75">
      <c r="A23" s="93"/>
      <c r="B23" s="94"/>
      <c r="C23" s="15"/>
      <c r="D23" s="15"/>
      <c r="E23" s="15"/>
      <c r="F23" s="15"/>
      <c r="G23" s="15"/>
      <c r="H23" s="15"/>
      <c r="I23" s="95"/>
      <c r="J23" s="85"/>
      <c r="K23" s="85"/>
      <c r="L23" s="85"/>
    </row>
    <row r="24" spans="1:12" ht="12.75">
      <c r="A24" s="155" t="s">
        <v>29</v>
      </c>
      <c r="B24" s="156"/>
      <c r="C24" s="54">
        <v>8</v>
      </c>
      <c r="D24" s="165" t="s">
        <v>12</v>
      </c>
      <c r="E24" s="185"/>
      <c r="F24" s="185"/>
      <c r="G24" s="186"/>
      <c r="H24" s="101" t="s">
        <v>32</v>
      </c>
      <c r="I24" s="55">
        <v>526</v>
      </c>
      <c r="J24" s="85"/>
      <c r="K24" s="85"/>
      <c r="L24" s="85"/>
    </row>
    <row r="25" spans="1:12" ht="12.75">
      <c r="A25" s="93"/>
      <c r="B25" s="94"/>
      <c r="C25" s="15"/>
      <c r="D25" s="15"/>
      <c r="E25" s="15"/>
      <c r="F25" s="15"/>
      <c r="G25" s="94"/>
      <c r="H25" s="94" t="s">
        <v>33</v>
      </c>
      <c r="I25" s="102"/>
      <c r="J25" s="85"/>
      <c r="K25" s="85"/>
      <c r="L25" s="85"/>
    </row>
    <row r="26" spans="1:12" ht="12.75">
      <c r="A26" s="155" t="s">
        <v>30</v>
      </c>
      <c r="B26" s="156"/>
      <c r="C26" s="56" t="s">
        <v>31</v>
      </c>
      <c r="D26" s="16"/>
      <c r="E26" s="103"/>
      <c r="F26" s="15"/>
      <c r="G26" s="188" t="s">
        <v>34</v>
      </c>
      <c r="H26" s="156"/>
      <c r="I26" s="57" t="s">
        <v>13</v>
      </c>
      <c r="J26" s="85"/>
      <c r="K26" s="85"/>
      <c r="L26" s="85"/>
    </row>
    <row r="27" spans="1:12" ht="12.75">
      <c r="A27" s="93"/>
      <c r="B27" s="94"/>
      <c r="C27" s="15"/>
      <c r="D27" s="15"/>
      <c r="E27" s="15"/>
      <c r="F27" s="15"/>
      <c r="G27" s="15"/>
      <c r="H27" s="15"/>
      <c r="I27" s="104"/>
      <c r="J27" s="85"/>
      <c r="K27" s="85"/>
      <c r="L27" s="85"/>
    </row>
    <row r="28" spans="1:12" ht="12.75">
      <c r="A28" s="180" t="s">
        <v>35</v>
      </c>
      <c r="B28" s="181"/>
      <c r="C28" s="182"/>
      <c r="D28" s="182"/>
      <c r="E28" s="181" t="s">
        <v>36</v>
      </c>
      <c r="F28" s="183"/>
      <c r="G28" s="183"/>
      <c r="H28" s="182" t="s">
        <v>1</v>
      </c>
      <c r="I28" s="184"/>
      <c r="J28" s="85"/>
      <c r="K28" s="85"/>
      <c r="L28" s="85"/>
    </row>
    <row r="29" spans="1:12" ht="12.75">
      <c r="A29" s="105"/>
      <c r="B29" s="103"/>
      <c r="C29" s="103"/>
      <c r="D29" s="99"/>
      <c r="E29" s="15"/>
      <c r="F29" s="15"/>
      <c r="G29" s="15"/>
      <c r="H29" s="106"/>
      <c r="I29" s="104"/>
      <c r="J29" s="85"/>
      <c r="K29" s="85"/>
      <c r="L29" s="85"/>
    </row>
    <row r="30" spans="1:12" ht="12.75">
      <c r="A30" s="136"/>
      <c r="B30" s="137"/>
      <c r="C30" s="137"/>
      <c r="D30" s="138"/>
      <c r="E30" s="136"/>
      <c r="F30" s="137"/>
      <c r="G30" s="138"/>
      <c r="H30" s="168"/>
      <c r="I30" s="169"/>
      <c r="J30" s="85"/>
      <c r="K30" s="85"/>
      <c r="L30" s="85"/>
    </row>
    <row r="31" spans="1:12" ht="12.75">
      <c r="A31" s="128"/>
      <c r="B31" s="129"/>
      <c r="C31" s="130"/>
      <c r="D31" s="179"/>
      <c r="E31" s="179"/>
      <c r="F31" s="179"/>
      <c r="G31" s="179"/>
      <c r="H31" s="15"/>
      <c r="I31" s="107"/>
      <c r="J31" s="85"/>
      <c r="K31" s="85"/>
      <c r="L31" s="85"/>
    </row>
    <row r="32" spans="1:12" ht="12.75">
      <c r="A32" s="136"/>
      <c r="B32" s="137"/>
      <c r="C32" s="137"/>
      <c r="D32" s="138"/>
      <c r="E32" s="136"/>
      <c r="F32" s="137"/>
      <c r="G32" s="138"/>
      <c r="H32" s="168"/>
      <c r="I32" s="169"/>
      <c r="J32" s="85"/>
      <c r="K32" s="85"/>
      <c r="L32" s="85"/>
    </row>
    <row r="33" spans="1:12" ht="12.75">
      <c r="A33" s="128"/>
      <c r="B33" s="129"/>
      <c r="C33" s="130"/>
      <c r="D33" s="131"/>
      <c r="E33" s="131"/>
      <c r="F33" s="131"/>
      <c r="G33" s="132"/>
      <c r="H33" s="15"/>
      <c r="I33" s="108"/>
      <c r="J33" s="85"/>
      <c r="K33" s="85"/>
      <c r="L33" s="85"/>
    </row>
    <row r="34" spans="1:12" ht="12.75">
      <c r="A34" s="136"/>
      <c r="B34" s="137"/>
      <c r="C34" s="137"/>
      <c r="D34" s="138"/>
      <c r="E34" s="136"/>
      <c r="F34" s="137"/>
      <c r="G34" s="138"/>
      <c r="H34" s="168"/>
      <c r="I34" s="169"/>
      <c r="J34" s="85"/>
      <c r="K34" s="85"/>
      <c r="L34" s="85"/>
    </row>
    <row r="35" spans="1:12" ht="12.75">
      <c r="A35" s="128"/>
      <c r="B35" s="129"/>
      <c r="C35" s="130"/>
      <c r="D35" s="131"/>
      <c r="E35" s="131"/>
      <c r="F35" s="131"/>
      <c r="G35" s="132"/>
      <c r="H35" s="15"/>
      <c r="I35" s="108"/>
      <c r="J35" s="85"/>
      <c r="K35" s="85"/>
      <c r="L35" s="85"/>
    </row>
    <row r="36" spans="1:12" ht="12.75">
      <c r="A36" s="176"/>
      <c r="B36" s="177"/>
      <c r="C36" s="177"/>
      <c r="D36" s="178"/>
      <c r="E36" s="176"/>
      <c r="F36" s="177"/>
      <c r="G36" s="177"/>
      <c r="H36" s="168"/>
      <c r="I36" s="169"/>
      <c r="J36" s="85"/>
      <c r="K36" s="85"/>
      <c r="L36" s="85"/>
    </row>
    <row r="37" spans="1:12" ht="12.75">
      <c r="A37" s="128"/>
      <c r="B37" s="129"/>
      <c r="C37" s="130"/>
      <c r="D37" s="131"/>
      <c r="E37" s="131"/>
      <c r="F37" s="131"/>
      <c r="G37" s="132"/>
      <c r="H37" s="15"/>
      <c r="I37" s="95"/>
      <c r="J37" s="85"/>
      <c r="K37" s="85"/>
      <c r="L37" s="85"/>
    </row>
    <row r="38" spans="1:12" ht="12.75">
      <c r="A38" s="176"/>
      <c r="B38" s="177"/>
      <c r="C38" s="177"/>
      <c r="D38" s="178"/>
      <c r="E38" s="176"/>
      <c r="F38" s="177"/>
      <c r="G38" s="177"/>
      <c r="H38" s="168"/>
      <c r="I38" s="169"/>
      <c r="J38" s="85"/>
      <c r="K38" s="85"/>
      <c r="L38" s="85"/>
    </row>
    <row r="39" spans="1:12" ht="12.75">
      <c r="A39" s="128"/>
      <c r="B39" s="129"/>
      <c r="C39" s="130"/>
      <c r="D39" s="131"/>
      <c r="E39" s="131"/>
      <c r="F39" s="131"/>
      <c r="G39" s="132"/>
      <c r="H39" s="15"/>
      <c r="I39" s="95"/>
      <c r="J39" s="85"/>
      <c r="K39" s="85"/>
      <c r="L39" s="85"/>
    </row>
    <row r="40" spans="1:12" ht="12.75">
      <c r="A40" s="136"/>
      <c r="B40" s="137"/>
      <c r="C40" s="137"/>
      <c r="D40" s="138"/>
      <c r="E40" s="136"/>
      <c r="F40" s="137"/>
      <c r="G40" s="138"/>
      <c r="H40" s="139"/>
      <c r="I40" s="140"/>
      <c r="J40" s="85"/>
      <c r="K40" s="85"/>
      <c r="L40" s="85"/>
    </row>
    <row r="41" spans="1:12" ht="12.75">
      <c r="A41" s="133"/>
      <c r="B41" s="134"/>
      <c r="C41" s="141"/>
      <c r="D41" s="141"/>
      <c r="E41" s="135"/>
      <c r="F41" s="141"/>
      <c r="G41" s="141"/>
      <c r="H41" s="15"/>
      <c r="I41" s="95"/>
      <c r="J41" s="85"/>
      <c r="K41" s="85"/>
      <c r="L41" s="85"/>
    </row>
    <row r="42" spans="1:12" ht="12.75">
      <c r="A42" s="136"/>
      <c r="B42" s="137"/>
      <c r="C42" s="137"/>
      <c r="D42" s="138"/>
      <c r="E42" s="136"/>
      <c r="F42" s="137"/>
      <c r="G42" s="138"/>
      <c r="H42" s="139"/>
      <c r="I42" s="140"/>
      <c r="J42" s="85"/>
      <c r="K42" s="85"/>
      <c r="L42" s="85"/>
    </row>
    <row r="43" spans="1:12" ht="12.75">
      <c r="A43" s="172"/>
      <c r="B43" s="173"/>
      <c r="C43" s="173"/>
      <c r="D43" s="173"/>
      <c r="E43" s="135"/>
      <c r="F43" s="141"/>
      <c r="G43" s="141"/>
      <c r="H43" s="15"/>
      <c r="I43" s="95"/>
      <c r="J43" s="85"/>
      <c r="K43" s="85"/>
      <c r="L43" s="85"/>
    </row>
    <row r="44" spans="1:12" ht="12.75">
      <c r="A44" s="174"/>
      <c r="B44" s="175"/>
      <c r="C44" s="175"/>
      <c r="D44" s="175"/>
      <c r="E44" s="136"/>
      <c r="F44" s="137"/>
      <c r="G44" s="138"/>
      <c r="H44" s="168"/>
      <c r="I44" s="169"/>
      <c r="J44" s="85"/>
      <c r="K44" s="85"/>
      <c r="L44" s="85"/>
    </row>
    <row r="45" spans="1:12" ht="12.75">
      <c r="A45" s="109"/>
      <c r="B45" s="110"/>
      <c r="C45" s="111"/>
      <c r="D45" s="112"/>
      <c r="E45" s="15"/>
      <c r="F45" s="111"/>
      <c r="G45" s="112"/>
      <c r="H45" s="15"/>
      <c r="I45" s="95"/>
      <c r="J45" s="85"/>
      <c r="K45" s="85"/>
      <c r="L45" s="85"/>
    </row>
    <row r="46" spans="1:12" ht="12.75">
      <c r="A46" s="113"/>
      <c r="B46" s="114"/>
      <c r="C46" s="114"/>
      <c r="D46" s="98"/>
      <c r="E46" s="98"/>
      <c r="F46" s="114"/>
      <c r="G46" s="98"/>
      <c r="H46" s="98"/>
      <c r="I46" s="115"/>
      <c r="J46" s="85"/>
      <c r="K46" s="85"/>
      <c r="L46" s="85"/>
    </row>
    <row r="47" spans="1:12" ht="12.75" customHeight="1">
      <c r="A47" s="150" t="s">
        <v>37</v>
      </c>
      <c r="B47" s="151"/>
      <c r="C47" s="168"/>
      <c r="D47" s="169"/>
      <c r="E47" s="99"/>
      <c r="F47" s="165"/>
      <c r="G47" s="170"/>
      <c r="H47" s="170"/>
      <c r="I47" s="171"/>
      <c r="J47" s="85"/>
      <c r="K47" s="85"/>
      <c r="L47" s="85"/>
    </row>
    <row r="48" spans="1:12" ht="12.75">
      <c r="A48" s="109"/>
      <c r="B48" s="110"/>
      <c r="C48" s="162"/>
      <c r="D48" s="163"/>
      <c r="E48" s="15"/>
      <c r="F48" s="162"/>
      <c r="G48" s="164"/>
      <c r="H48" s="116"/>
      <c r="I48" s="117"/>
      <c r="J48" s="85"/>
      <c r="K48" s="85"/>
      <c r="L48" s="85"/>
    </row>
    <row r="49" spans="1:12" ht="12.75" customHeight="1">
      <c r="A49" s="150" t="s">
        <v>38</v>
      </c>
      <c r="B49" s="151"/>
      <c r="C49" s="165" t="s">
        <v>14</v>
      </c>
      <c r="D49" s="166"/>
      <c r="E49" s="166"/>
      <c r="F49" s="166"/>
      <c r="G49" s="166"/>
      <c r="H49" s="166"/>
      <c r="I49" s="167"/>
      <c r="J49" s="85"/>
      <c r="K49" s="85"/>
      <c r="L49" s="85"/>
    </row>
    <row r="50" spans="1:12" ht="12.75">
      <c r="A50" s="93"/>
      <c r="B50" s="94"/>
      <c r="C50" s="100" t="s">
        <v>39</v>
      </c>
      <c r="D50" s="15"/>
      <c r="E50" s="15"/>
      <c r="F50" s="15"/>
      <c r="G50" s="15"/>
      <c r="H50" s="15"/>
      <c r="I50" s="95"/>
      <c r="J50" s="85"/>
      <c r="K50" s="85"/>
      <c r="L50" s="85"/>
    </row>
    <row r="51" spans="1:12" ht="12.75">
      <c r="A51" s="150" t="s">
        <v>40</v>
      </c>
      <c r="B51" s="151"/>
      <c r="C51" s="157" t="s">
        <v>15</v>
      </c>
      <c r="D51" s="153"/>
      <c r="E51" s="154"/>
      <c r="F51" s="15"/>
      <c r="G51" s="101" t="s">
        <v>42</v>
      </c>
      <c r="H51" s="157" t="s">
        <v>16</v>
      </c>
      <c r="I51" s="154"/>
      <c r="J51" s="85"/>
      <c r="K51" s="85"/>
      <c r="L51" s="85"/>
    </row>
    <row r="52" spans="1:12" ht="12.75">
      <c r="A52" s="93"/>
      <c r="B52" s="94"/>
      <c r="C52" s="100"/>
      <c r="D52" s="15"/>
      <c r="E52" s="15"/>
      <c r="F52" s="15"/>
      <c r="G52" s="15"/>
      <c r="H52" s="15"/>
      <c r="I52" s="95"/>
      <c r="J52" s="85"/>
      <c r="K52" s="85"/>
      <c r="L52" s="85"/>
    </row>
    <row r="53" spans="1:12" ht="12.75">
      <c r="A53" s="150" t="s">
        <v>26</v>
      </c>
      <c r="B53" s="151"/>
      <c r="C53" s="152" t="s">
        <v>312</v>
      </c>
      <c r="D53" s="153"/>
      <c r="E53" s="153"/>
      <c r="F53" s="153"/>
      <c r="G53" s="153"/>
      <c r="H53" s="153"/>
      <c r="I53" s="154"/>
      <c r="J53" s="85"/>
      <c r="K53" s="85"/>
      <c r="L53" s="85"/>
    </row>
    <row r="54" spans="1:12" ht="12.75">
      <c r="A54" s="93"/>
      <c r="B54" s="94"/>
      <c r="C54" s="15"/>
      <c r="D54" s="15"/>
      <c r="E54" s="15"/>
      <c r="F54" s="15"/>
      <c r="G54" s="15"/>
      <c r="H54" s="15"/>
      <c r="I54" s="95"/>
      <c r="J54" s="85"/>
      <c r="K54" s="85"/>
      <c r="L54" s="85"/>
    </row>
    <row r="55" spans="1:12" ht="12.75">
      <c r="A55" s="155" t="s">
        <v>41</v>
      </c>
      <c r="B55" s="156"/>
      <c r="C55" s="157" t="s">
        <v>314</v>
      </c>
      <c r="D55" s="153"/>
      <c r="E55" s="153"/>
      <c r="F55" s="153"/>
      <c r="G55" s="153"/>
      <c r="H55" s="153"/>
      <c r="I55" s="158"/>
      <c r="J55" s="85"/>
      <c r="K55" s="85"/>
      <c r="L55" s="85"/>
    </row>
    <row r="56" spans="1:12" ht="12.75">
      <c r="A56" s="118"/>
      <c r="B56" s="98"/>
      <c r="C56" s="159" t="s">
        <v>48</v>
      </c>
      <c r="D56" s="159"/>
      <c r="E56" s="159"/>
      <c r="F56" s="159"/>
      <c r="G56" s="159"/>
      <c r="H56" s="159"/>
      <c r="I56" s="120"/>
      <c r="J56" s="85"/>
      <c r="K56" s="85"/>
      <c r="L56" s="85"/>
    </row>
    <row r="57" spans="1:12" ht="12.75">
      <c r="A57" s="118"/>
      <c r="B57" s="98"/>
      <c r="C57" s="119"/>
      <c r="D57" s="119"/>
      <c r="E57" s="119"/>
      <c r="F57" s="119"/>
      <c r="G57" s="119"/>
      <c r="H57" s="119"/>
      <c r="I57" s="120"/>
      <c r="J57" s="85"/>
      <c r="K57" s="85"/>
      <c r="L57" s="85"/>
    </row>
    <row r="58" spans="1:12" ht="12.75">
      <c r="A58" s="118"/>
      <c r="B58" s="160" t="s">
        <v>43</v>
      </c>
      <c r="C58" s="161"/>
      <c r="D58" s="161"/>
      <c r="E58" s="161"/>
      <c r="F58" s="24"/>
      <c r="G58" s="24"/>
      <c r="H58" s="24"/>
      <c r="I58" s="48"/>
      <c r="J58" s="85"/>
      <c r="K58" s="85"/>
      <c r="L58" s="85"/>
    </row>
    <row r="59" spans="1:12" ht="12.75">
      <c r="A59" s="118"/>
      <c r="J59" s="85"/>
      <c r="K59" s="85"/>
      <c r="L59" s="85"/>
    </row>
    <row r="60" spans="1:12" ht="12.75">
      <c r="A60" s="118"/>
      <c r="B60" s="142" t="s">
        <v>44</v>
      </c>
      <c r="C60" s="143"/>
      <c r="D60" s="143"/>
      <c r="E60" s="143"/>
      <c r="F60" s="143"/>
      <c r="G60" s="143"/>
      <c r="H60" s="143"/>
      <c r="I60" s="144"/>
      <c r="J60" s="85"/>
      <c r="K60" s="85"/>
      <c r="L60" s="85"/>
    </row>
    <row r="61" spans="1:12" ht="12.75">
      <c r="A61" s="118"/>
      <c r="B61" s="142" t="s">
        <v>45</v>
      </c>
      <c r="C61" s="143"/>
      <c r="D61" s="143"/>
      <c r="E61" s="143"/>
      <c r="F61" s="143"/>
      <c r="G61" s="143"/>
      <c r="H61" s="143"/>
      <c r="I61" s="144"/>
      <c r="J61" s="85"/>
      <c r="K61" s="85"/>
      <c r="L61" s="85"/>
    </row>
    <row r="62" spans="1:12" ht="12.75">
      <c r="A62" s="118"/>
      <c r="B62" s="142" t="s">
        <v>46</v>
      </c>
      <c r="C62" s="143"/>
      <c r="D62" s="143"/>
      <c r="E62" s="143"/>
      <c r="F62" s="143"/>
      <c r="G62" s="143"/>
      <c r="H62" s="143"/>
      <c r="I62" s="144"/>
      <c r="J62" s="85"/>
      <c r="K62" s="85"/>
      <c r="L62" s="85"/>
    </row>
    <row r="63" spans="1:12" ht="12.75">
      <c r="A63" s="118"/>
      <c r="B63" s="49"/>
      <c r="C63" s="50"/>
      <c r="D63" s="50"/>
      <c r="E63" s="50"/>
      <c r="F63" s="50"/>
      <c r="G63" s="50"/>
      <c r="H63" s="50"/>
      <c r="I63" s="51"/>
      <c r="J63" s="85"/>
      <c r="K63" s="85"/>
      <c r="L63" s="85"/>
    </row>
    <row r="64" spans="1:12" ht="12.75">
      <c r="A64" s="118"/>
      <c r="B64" s="49"/>
      <c r="C64" s="50"/>
      <c r="D64" s="50"/>
      <c r="E64" s="50"/>
      <c r="F64" s="50"/>
      <c r="G64" s="50"/>
      <c r="H64" s="50"/>
      <c r="I64" s="51"/>
      <c r="J64" s="85"/>
      <c r="K64" s="85"/>
      <c r="L64" s="85"/>
    </row>
    <row r="65" spans="1:12" ht="12.75">
      <c r="A65" s="118"/>
      <c r="B65" s="49"/>
      <c r="C65" s="50"/>
      <c r="D65" s="50"/>
      <c r="E65" s="50"/>
      <c r="F65" s="50"/>
      <c r="G65" s="50"/>
      <c r="H65" s="50"/>
      <c r="I65" s="51"/>
      <c r="J65" s="85"/>
      <c r="K65" s="85"/>
      <c r="L65" s="85"/>
    </row>
    <row r="66" spans="1:12" ht="13.5" thickBot="1">
      <c r="A66" s="52" t="s">
        <v>2</v>
      </c>
      <c r="B66" s="15"/>
      <c r="C66" s="15"/>
      <c r="D66" s="15"/>
      <c r="E66" s="15"/>
      <c r="F66" s="15"/>
      <c r="G66" s="121"/>
      <c r="H66" s="122"/>
      <c r="I66" s="123"/>
      <c r="J66" s="85"/>
      <c r="K66" s="85"/>
      <c r="L66" s="85"/>
    </row>
    <row r="67" spans="1:12" ht="12.75">
      <c r="A67" s="89"/>
      <c r="B67" s="15"/>
      <c r="C67" s="15"/>
      <c r="D67" s="15"/>
      <c r="E67" s="98" t="s">
        <v>3</v>
      </c>
      <c r="F67" s="103"/>
      <c r="G67" s="145" t="s">
        <v>47</v>
      </c>
      <c r="H67" s="146"/>
      <c r="I67" s="147"/>
      <c r="J67" s="85"/>
      <c r="K67" s="85"/>
      <c r="L67" s="85"/>
    </row>
    <row r="68" spans="1:12" ht="12.75">
      <c r="A68" s="124"/>
      <c r="B68" s="125"/>
      <c r="C68" s="126"/>
      <c r="D68" s="126"/>
      <c r="E68" s="126"/>
      <c r="F68" s="126"/>
      <c r="G68" s="148"/>
      <c r="H68" s="149"/>
      <c r="I68" s="127"/>
      <c r="J68" s="85"/>
      <c r="K68" s="85"/>
      <c r="L68" s="85"/>
    </row>
  </sheetData>
  <sheetProtection/>
  <protectedRanges>
    <protectedRange sqref="E2 C6:D6 C8:D8 C10:D10 C12:I12 C14:D14 F14:I14 C16:I16 C18:I18 C20:I20 C24:G24 C22:F22 C26 I26 I24 H30:I30 H32:I32 H2" name="Range1"/>
    <protectedRange sqref="A30:G30" name="Range1_6_1"/>
    <protectedRange sqref="A32:G32" name="Range1_7_1"/>
    <protectedRange sqref="A34:D34" name="Range1_8"/>
    <protectedRange sqref="A36:G36" name="Range1_10"/>
    <protectedRange sqref="A38:G38" name="Range1_12"/>
  </protectedRanges>
  <mergeCells count="79">
    <mergeCell ref="A1:C1"/>
    <mergeCell ref="A2:D2"/>
    <mergeCell ref="A4:I4"/>
    <mergeCell ref="A6:B6"/>
    <mergeCell ref="C6:D6"/>
    <mergeCell ref="A8:B8"/>
    <mergeCell ref="C8:D8"/>
    <mergeCell ref="A10:B11"/>
    <mergeCell ref="C10:D10"/>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A38:D38"/>
    <mergeCell ref="E38:G38"/>
    <mergeCell ref="H38:I38"/>
    <mergeCell ref="A47:B47"/>
    <mergeCell ref="C47:D47"/>
    <mergeCell ref="F47:I47"/>
    <mergeCell ref="E44:G44"/>
    <mergeCell ref="H44:I44"/>
    <mergeCell ref="A43:D44"/>
    <mergeCell ref="B58:E58"/>
    <mergeCell ref="C48:D48"/>
    <mergeCell ref="F48:G48"/>
    <mergeCell ref="A49:B49"/>
    <mergeCell ref="C49:I49"/>
    <mergeCell ref="A51:B51"/>
    <mergeCell ref="C51:E51"/>
    <mergeCell ref="H51:I51"/>
    <mergeCell ref="B60:I60"/>
    <mergeCell ref="B61:I61"/>
    <mergeCell ref="B62:I62"/>
    <mergeCell ref="G67:I67"/>
    <mergeCell ref="G68:H68"/>
    <mergeCell ref="A53:B53"/>
    <mergeCell ref="C53:I53"/>
    <mergeCell ref="A55:B55"/>
    <mergeCell ref="C55:I55"/>
    <mergeCell ref="C56:H56"/>
    <mergeCell ref="A40:D40"/>
    <mergeCell ref="E40:G40"/>
    <mergeCell ref="H40:I40"/>
    <mergeCell ref="C41:D41"/>
    <mergeCell ref="F41:G41"/>
    <mergeCell ref="F43:G43"/>
    <mergeCell ref="A42:D42"/>
    <mergeCell ref="E42:G42"/>
    <mergeCell ref="H42:I42"/>
  </mergeCells>
  <conditionalFormatting sqref="H29">
    <cfRule type="cellIs" priority="1" dxfId="2" operator="equal" stopIfTrue="1">
      <formula>"DA"</formula>
    </cfRule>
  </conditionalFormatting>
  <hyperlinks>
    <hyperlink ref="C18" r:id="rId1" display="jgl@jgl.hr"/>
    <hyperlink ref="C20" r:id="rId2" display="www.jgl.hr"/>
    <hyperlink ref="C53" r:id="rId3" display="verica.crnkovis@jgl.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85">
      <selection activeCell="J118" sqref="J118:K118"/>
    </sheetView>
  </sheetViews>
  <sheetFormatPr defaultColWidth="9.140625" defaultRowHeight="12.75"/>
  <cols>
    <col min="1" max="9" width="9.140625" style="25" customWidth="1"/>
    <col min="10" max="10" width="12.421875" style="25" bestFit="1" customWidth="1"/>
    <col min="11" max="11" width="12.28125" style="25" customWidth="1"/>
    <col min="12" max="16384" width="9.140625" style="25" customWidth="1"/>
  </cols>
  <sheetData>
    <row r="1" spans="1:11" ht="12.75" customHeight="1">
      <c r="A1" s="244" t="s">
        <v>318</v>
      </c>
      <c r="B1" s="244"/>
      <c r="C1" s="244"/>
      <c r="D1" s="244"/>
      <c r="E1" s="244"/>
      <c r="F1" s="244"/>
      <c r="G1" s="244"/>
      <c r="H1" s="244"/>
      <c r="I1" s="244"/>
      <c r="J1" s="244"/>
      <c r="K1" s="244"/>
    </row>
    <row r="2" spans="1:11" ht="12.75" customHeight="1">
      <c r="A2" s="245" t="s">
        <v>315</v>
      </c>
      <c r="B2" s="245"/>
      <c r="C2" s="245"/>
      <c r="D2" s="245"/>
      <c r="E2" s="245"/>
      <c r="F2" s="245"/>
      <c r="G2" s="245"/>
      <c r="H2" s="245"/>
      <c r="I2" s="245"/>
      <c r="J2" s="245"/>
      <c r="K2" s="245"/>
    </row>
    <row r="3" spans="1:11" ht="12.75" customHeight="1">
      <c r="A3" s="241" t="s">
        <v>298</v>
      </c>
      <c r="B3" s="242"/>
      <c r="C3" s="242"/>
      <c r="D3" s="242"/>
      <c r="E3" s="242"/>
      <c r="F3" s="242"/>
      <c r="G3" s="242"/>
      <c r="H3" s="242"/>
      <c r="I3" s="242"/>
      <c r="J3" s="242"/>
      <c r="K3" s="243"/>
    </row>
    <row r="4" spans="1:11" ht="22.5" customHeight="1">
      <c r="A4" s="246" t="s">
        <v>49</v>
      </c>
      <c r="B4" s="247"/>
      <c r="C4" s="247"/>
      <c r="D4" s="247"/>
      <c r="E4" s="247"/>
      <c r="F4" s="247"/>
      <c r="G4" s="247"/>
      <c r="H4" s="248"/>
      <c r="I4" s="29" t="s">
        <v>50</v>
      </c>
      <c r="J4" s="30" t="s">
        <v>51</v>
      </c>
      <c r="K4" s="31" t="s">
        <v>52</v>
      </c>
    </row>
    <row r="5" spans="1:11" ht="12.75">
      <c r="A5" s="240">
        <v>1</v>
      </c>
      <c r="B5" s="240"/>
      <c r="C5" s="240"/>
      <c r="D5" s="240"/>
      <c r="E5" s="240"/>
      <c r="F5" s="240"/>
      <c r="G5" s="240"/>
      <c r="H5" s="240"/>
      <c r="I5" s="28">
        <v>2</v>
      </c>
      <c r="J5" s="27">
        <v>3</v>
      </c>
      <c r="K5" s="27">
        <v>4</v>
      </c>
    </row>
    <row r="6" spans="1:11" ht="12.75">
      <c r="A6" s="241"/>
      <c r="B6" s="242"/>
      <c r="C6" s="242"/>
      <c r="D6" s="242"/>
      <c r="E6" s="242"/>
      <c r="F6" s="242"/>
      <c r="G6" s="242"/>
      <c r="H6" s="242"/>
      <c r="I6" s="242"/>
      <c r="J6" s="242"/>
      <c r="K6" s="243"/>
    </row>
    <row r="7" spans="1:11" ht="12.75" customHeight="1">
      <c r="A7" s="216" t="s">
        <v>53</v>
      </c>
      <c r="B7" s="217"/>
      <c r="C7" s="217"/>
      <c r="D7" s="217"/>
      <c r="E7" s="217"/>
      <c r="F7" s="217"/>
      <c r="G7" s="217"/>
      <c r="H7" s="234"/>
      <c r="I7" s="3">
        <v>1</v>
      </c>
      <c r="J7" s="5"/>
      <c r="K7" s="5"/>
    </row>
    <row r="8" spans="1:11" ht="12.75" customHeight="1">
      <c r="A8" s="223" t="s">
        <v>54</v>
      </c>
      <c r="B8" s="224"/>
      <c r="C8" s="224"/>
      <c r="D8" s="224"/>
      <c r="E8" s="224"/>
      <c r="F8" s="224"/>
      <c r="G8" s="224"/>
      <c r="H8" s="225"/>
      <c r="I8" s="1">
        <v>2</v>
      </c>
      <c r="J8" s="73">
        <v>589495684</v>
      </c>
      <c r="K8" s="73">
        <v>615632242</v>
      </c>
    </row>
    <row r="9" spans="1:11" ht="12.75" customHeight="1">
      <c r="A9" s="220" t="s">
        <v>55</v>
      </c>
      <c r="B9" s="221"/>
      <c r="C9" s="221"/>
      <c r="D9" s="221"/>
      <c r="E9" s="221"/>
      <c r="F9" s="221"/>
      <c r="G9" s="221"/>
      <c r="H9" s="222"/>
      <c r="I9" s="1">
        <v>3</v>
      </c>
      <c r="J9" s="73">
        <v>48714279</v>
      </c>
      <c r="K9" s="73">
        <v>53788046</v>
      </c>
    </row>
    <row r="10" spans="1:11" ht="12.75" customHeight="1">
      <c r="A10" s="220" t="s">
        <v>56</v>
      </c>
      <c r="B10" s="221"/>
      <c r="C10" s="221"/>
      <c r="D10" s="221"/>
      <c r="E10" s="221"/>
      <c r="F10" s="221"/>
      <c r="G10" s="221"/>
      <c r="H10" s="222"/>
      <c r="I10" s="1">
        <v>4</v>
      </c>
      <c r="J10" s="6">
        <v>13292844</v>
      </c>
      <c r="K10" s="6">
        <v>12477288</v>
      </c>
    </row>
    <row r="11" spans="1:11" ht="12.75" customHeight="1">
      <c r="A11" s="220" t="s">
        <v>57</v>
      </c>
      <c r="B11" s="221"/>
      <c r="C11" s="221"/>
      <c r="D11" s="221"/>
      <c r="E11" s="221"/>
      <c r="F11" s="221"/>
      <c r="G11" s="221"/>
      <c r="H11" s="222"/>
      <c r="I11" s="1">
        <v>5</v>
      </c>
      <c r="J11" s="6">
        <v>6824383</v>
      </c>
      <c r="K11" s="6">
        <v>5922220</v>
      </c>
    </row>
    <row r="12" spans="1:11" ht="12.75" customHeight="1">
      <c r="A12" s="220" t="s">
        <v>0</v>
      </c>
      <c r="B12" s="221"/>
      <c r="C12" s="221"/>
      <c r="D12" s="221"/>
      <c r="E12" s="221"/>
      <c r="F12" s="221"/>
      <c r="G12" s="221"/>
      <c r="H12" s="222"/>
      <c r="I12" s="1">
        <v>6</v>
      </c>
      <c r="J12" s="6"/>
      <c r="K12" s="6"/>
    </row>
    <row r="13" spans="1:11" ht="12.75" customHeight="1">
      <c r="A13" s="220" t="s">
        <v>58</v>
      </c>
      <c r="B13" s="221"/>
      <c r="C13" s="221"/>
      <c r="D13" s="221"/>
      <c r="E13" s="221"/>
      <c r="F13" s="221"/>
      <c r="G13" s="221"/>
      <c r="H13" s="222"/>
      <c r="I13" s="1">
        <v>7</v>
      </c>
      <c r="J13" s="6"/>
      <c r="K13" s="6"/>
    </row>
    <row r="14" spans="1:11" ht="12.75" customHeight="1">
      <c r="A14" s="220" t="s">
        <v>59</v>
      </c>
      <c r="B14" s="221"/>
      <c r="C14" s="221"/>
      <c r="D14" s="221"/>
      <c r="E14" s="221"/>
      <c r="F14" s="221"/>
      <c r="G14" s="221"/>
      <c r="H14" s="222"/>
      <c r="I14" s="1">
        <v>8</v>
      </c>
      <c r="J14" s="6">
        <v>24142303</v>
      </c>
      <c r="K14" s="6">
        <v>30716307</v>
      </c>
    </row>
    <row r="15" spans="1:11" ht="12.75" customHeight="1">
      <c r="A15" s="220" t="s">
        <v>60</v>
      </c>
      <c r="B15" s="221"/>
      <c r="C15" s="221"/>
      <c r="D15" s="221"/>
      <c r="E15" s="221"/>
      <c r="F15" s="221"/>
      <c r="G15" s="221"/>
      <c r="H15" s="222"/>
      <c r="I15" s="1">
        <v>9</v>
      </c>
      <c r="J15" s="6">
        <v>4454749</v>
      </c>
      <c r="K15" s="6">
        <v>4672231</v>
      </c>
    </row>
    <row r="16" spans="1:11" ht="12.75" customHeight="1">
      <c r="A16" s="220" t="s">
        <v>61</v>
      </c>
      <c r="B16" s="221"/>
      <c r="C16" s="221"/>
      <c r="D16" s="221"/>
      <c r="E16" s="221"/>
      <c r="F16" s="221"/>
      <c r="G16" s="221"/>
      <c r="H16" s="222"/>
      <c r="I16" s="1">
        <v>10</v>
      </c>
      <c r="J16" s="73">
        <v>472270143</v>
      </c>
      <c r="K16" s="73">
        <v>476332934</v>
      </c>
    </row>
    <row r="17" spans="1:11" ht="12.75" customHeight="1">
      <c r="A17" s="220" t="s">
        <v>62</v>
      </c>
      <c r="B17" s="221"/>
      <c r="C17" s="221"/>
      <c r="D17" s="221"/>
      <c r="E17" s="221"/>
      <c r="F17" s="221"/>
      <c r="G17" s="221"/>
      <c r="H17" s="222"/>
      <c r="I17" s="1">
        <v>11</v>
      </c>
      <c r="J17" s="6">
        <v>40319705</v>
      </c>
      <c r="K17" s="6">
        <v>40328585</v>
      </c>
    </row>
    <row r="18" spans="1:11" ht="12.75" customHeight="1">
      <c r="A18" s="220" t="s">
        <v>63</v>
      </c>
      <c r="B18" s="221"/>
      <c r="C18" s="221"/>
      <c r="D18" s="221"/>
      <c r="E18" s="221"/>
      <c r="F18" s="221"/>
      <c r="G18" s="221"/>
      <c r="H18" s="222"/>
      <c r="I18" s="1">
        <v>12</v>
      </c>
      <c r="J18" s="6">
        <v>238724081</v>
      </c>
      <c r="K18" s="6">
        <v>235500707</v>
      </c>
    </row>
    <row r="19" spans="1:11" ht="12.75" customHeight="1">
      <c r="A19" s="220" t="s">
        <v>64</v>
      </c>
      <c r="B19" s="221"/>
      <c r="C19" s="221"/>
      <c r="D19" s="221"/>
      <c r="E19" s="221"/>
      <c r="F19" s="221"/>
      <c r="G19" s="221"/>
      <c r="H19" s="222"/>
      <c r="I19" s="1">
        <v>13</v>
      </c>
      <c r="J19" s="6">
        <v>161333255</v>
      </c>
      <c r="K19" s="6">
        <v>158214460</v>
      </c>
    </row>
    <row r="20" spans="1:11" ht="12.75" customHeight="1">
      <c r="A20" s="220" t="s">
        <v>65</v>
      </c>
      <c r="B20" s="221"/>
      <c r="C20" s="221"/>
      <c r="D20" s="221"/>
      <c r="E20" s="221"/>
      <c r="F20" s="221"/>
      <c r="G20" s="221"/>
      <c r="H20" s="222"/>
      <c r="I20" s="1">
        <v>14</v>
      </c>
      <c r="J20" s="6">
        <v>9101238</v>
      </c>
      <c r="K20" s="6">
        <v>8664241</v>
      </c>
    </row>
    <row r="21" spans="1:11" ht="12.75" customHeight="1">
      <c r="A21" s="220" t="s">
        <v>66</v>
      </c>
      <c r="B21" s="221"/>
      <c r="C21" s="221"/>
      <c r="D21" s="221"/>
      <c r="E21" s="221"/>
      <c r="F21" s="221"/>
      <c r="G21" s="221"/>
      <c r="H21" s="222"/>
      <c r="I21" s="1">
        <v>15</v>
      </c>
      <c r="J21" s="6"/>
      <c r="K21" s="6"/>
    </row>
    <row r="22" spans="1:11" ht="12.75" customHeight="1">
      <c r="A22" s="220" t="s">
        <v>67</v>
      </c>
      <c r="B22" s="221"/>
      <c r="C22" s="221"/>
      <c r="D22" s="221"/>
      <c r="E22" s="221"/>
      <c r="F22" s="221"/>
      <c r="G22" s="221"/>
      <c r="H22" s="222"/>
      <c r="I22" s="1">
        <v>16</v>
      </c>
      <c r="J22" s="6">
        <v>12045</v>
      </c>
      <c r="K22" s="6">
        <v>16527</v>
      </c>
    </row>
    <row r="23" spans="1:11" ht="12.75" customHeight="1">
      <c r="A23" s="220" t="s">
        <v>68</v>
      </c>
      <c r="B23" s="221"/>
      <c r="C23" s="221"/>
      <c r="D23" s="221"/>
      <c r="E23" s="221"/>
      <c r="F23" s="221"/>
      <c r="G23" s="221"/>
      <c r="H23" s="222"/>
      <c r="I23" s="1">
        <v>17</v>
      </c>
      <c r="J23" s="6">
        <v>5076475</v>
      </c>
      <c r="K23" s="6">
        <v>15905070</v>
      </c>
    </row>
    <row r="24" spans="1:11" ht="12.75" customHeight="1">
      <c r="A24" s="220" t="s">
        <v>69</v>
      </c>
      <c r="B24" s="221"/>
      <c r="C24" s="221"/>
      <c r="D24" s="221"/>
      <c r="E24" s="221"/>
      <c r="F24" s="221"/>
      <c r="G24" s="221"/>
      <c r="H24" s="222"/>
      <c r="I24" s="1">
        <v>18</v>
      </c>
      <c r="J24" s="6">
        <v>832480</v>
      </c>
      <c r="K24" s="6">
        <v>832480</v>
      </c>
    </row>
    <row r="25" spans="1:11" ht="12.75" customHeight="1">
      <c r="A25" s="220" t="s">
        <v>70</v>
      </c>
      <c r="B25" s="221"/>
      <c r="C25" s="221"/>
      <c r="D25" s="221"/>
      <c r="E25" s="221"/>
      <c r="F25" s="221"/>
      <c r="G25" s="221"/>
      <c r="H25" s="222"/>
      <c r="I25" s="1">
        <v>19</v>
      </c>
      <c r="J25" s="6">
        <v>16870864</v>
      </c>
      <c r="K25" s="6">
        <v>16870864</v>
      </c>
    </row>
    <row r="26" spans="1:11" ht="12.75" customHeight="1">
      <c r="A26" s="220" t="s">
        <v>71</v>
      </c>
      <c r="B26" s="221"/>
      <c r="C26" s="221"/>
      <c r="D26" s="221"/>
      <c r="E26" s="221"/>
      <c r="F26" s="221"/>
      <c r="G26" s="221"/>
      <c r="H26" s="222"/>
      <c r="I26" s="1">
        <v>20</v>
      </c>
      <c r="J26" s="73">
        <v>60192440</v>
      </c>
      <c r="K26" s="73">
        <v>77192440</v>
      </c>
    </row>
    <row r="27" spans="1:11" ht="12.75" customHeight="1">
      <c r="A27" s="220" t="s">
        <v>72</v>
      </c>
      <c r="B27" s="221"/>
      <c r="C27" s="221"/>
      <c r="D27" s="221"/>
      <c r="E27" s="221"/>
      <c r="F27" s="221"/>
      <c r="G27" s="221"/>
      <c r="H27" s="222"/>
      <c r="I27" s="1">
        <v>21</v>
      </c>
      <c r="J27" s="6">
        <v>59009865</v>
      </c>
      <c r="K27" s="6">
        <v>76009865</v>
      </c>
    </row>
    <row r="28" spans="1:11" ht="12.75" customHeight="1">
      <c r="A28" s="220" t="s">
        <v>73</v>
      </c>
      <c r="B28" s="221"/>
      <c r="C28" s="221"/>
      <c r="D28" s="221"/>
      <c r="E28" s="221"/>
      <c r="F28" s="221"/>
      <c r="G28" s="221"/>
      <c r="H28" s="222"/>
      <c r="I28" s="1">
        <v>22</v>
      </c>
      <c r="J28" s="6"/>
      <c r="K28" s="6"/>
    </row>
    <row r="29" spans="1:11" ht="12.75" customHeight="1">
      <c r="A29" s="220" t="s">
        <v>74</v>
      </c>
      <c r="B29" s="221"/>
      <c r="C29" s="221"/>
      <c r="D29" s="221"/>
      <c r="E29" s="221"/>
      <c r="F29" s="221"/>
      <c r="G29" s="221"/>
      <c r="H29" s="222"/>
      <c r="I29" s="1">
        <v>23</v>
      </c>
      <c r="J29" s="6">
        <v>1182575</v>
      </c>
      <c r="K29" s="6">
        <v>1182575</v>
      </c>
    </row>
    <row r="30" spans="1:11" ht="12.75" customHeight="1">
      <c r="A30" s="220" t="s">
        <v>75</v>
      </c>
      <c r="B30" s="221"/>
      <c r="C30" s="221"/>
      <c r="D30" s="221"/>
      <c r="E30" s="221"/>
      <c r="F30" s="221"/>
      <c r="G30" s="221"/>
      <c r="H30" s="222"/>
      <c r="I30" s="1">
        <v>24</v>
      </c>
      <c r="J30" s="6"/>
      <c r="K30" s="6"/>
    </row>
    <row r="31" spans="1:11" ht="12.75" customHeight="1">
      <c r="A31" s="220" t="s">
        <v>76</v>
      </c>
      <c r="B31" s="221"/>
      <c r="C31" s="221"/>
      <c r="D31" s="221"/>
      <c r="E31" s="221"/>
      <c r="F31" s="221"/>
      <c r="G31" s="221"/>
      <c r="H31" s="222"/>
      <c r="I31" s="1">
        <v>25</v>
      </c>
      <c r="J31" s="6"/>
      <c r="K31" s="6"/>
    </row>
    <row r="32" spans="1:11" ht="12.75" customHeight="1">
      <c r="A32" s="220" t="s">
        <v>77</v>
      </c>
      <c r="B32" s="221"/>
      <c r="C32" s="221"/>
      <c r="D32" s="221"/>
      <c r="E32" s="221"/>
      <c r="F32" s="221"/>
      <c r="G32" s="221"/>
      <c r="H32" s="222"/>
      <c r="I32" s="1">
        <v>26</v>
      </c>
      <c r="J32" s="6"/>
      <c r="K32" s="6"/>
    </row>
    <row r="33" spans="1:11" ht="12.75" customHeight="1">
      <c r="A33" s="220" t="s">
        <v>78</v>
      </c>
      <c r="B33" s="221"/>
      <c r="C33" s="221"/>
      <c r="D33" s="221"/>
      <c r="E33" s="221"/>
      <c r="F33" s="221"/>
      <c r="G33" s="221"/>
      <c r="H33" s="222"/>
      <c r="I33" s="1">
        <v>27</v>
      </c>
      <c r="J33" s="6"/>
      <c r="K33" s="6"/>
    </row>
    <row r="34" spans="1:11" ht="12.75" customHeight="1">
      <c r="A34" s="220" t="s">
        <v>79</v>
      </c>
      <c r="B34" s="221"/>
      <c r="C34" s="221"/>
      <c r="D34" s="221"/>
      <c r="E34" s="221"/>
      <c r="F34" s="221"/>
      <c r="G34" s="221"/>
      <c r="H34" s="222"/>
      <c r="I34" s="1">
        <v>28</v>
      </c>
      <c r="J34" s="6"/>
      <c r="K34" s="6"/>
    </row>
    <row r="35" spans="1:11" ht="12.75" customHeight="1">
      <c r="A35" s="220" t="s">
        <v>80</v>
      </c>
      <c r="B35" s="221"/>
      <c r="C35" s="221"/>
      <c r="D35" s="221"/>
      <c r="E35" s="221"/>
      <c r="F35" s="221"/>
      <c r="G35" s="221"/>
      <c r="H35" s="222"/>
      <c r="I35" s="1">
        <v>29</v>
      </c>
      <c r="J35" s="73">
        <v>0</v>
      </c>
      <c r="K35" s="73">
        <v>0</v>
      </c>
    </row>
    <row r="36" spans="1:11" ht="12.75" customHeight="1">
      <c r="A36" s="220" t="s">
        <v>81</v>
      </c>
      <c r="B36" s="221"/>
      <c r="C36" s="221"/>
      <c r="D36" s="221"/>
      <c r="E36" s="221"/>
      <c r="F36" s="221"/>
      <c r="G36" s="221"/>
      <c r="H36" s="222"/>
      <c r="I36" s="1">
        <v>30</v>
      </c>
      <c r="J36" s="6"/>
      <c r="K36" s="6"/>
    </row>
    <row r="37" spans="1:11" ht="12.75" customHeight="1">
      <c r="A37" s="220" t="s">
        <v>82</v>
      </c>
      <c r="B37" s="221"/>
      <c r="C37" s="221"/>
      <c r="D37" s="221"/>
      <c r="E37" s="221"/>
      <c r="F37" s="221"/>
      <c r="G37" s="221"/>
      <c r="H37" s="222"/>
      <c r="I37" s="1">
        <v>31</v>
      </c>
      <c r="J37" s="6"/>
      <c r="K37" s="6"/>
    </row>
    <row r="38" spans="1:11" ht="12.75" customHeight="1">
      <c r="A38" s="220" t="s">
        <v>83</v>
      </c>
      <c r="B38" s="221"/>
      <c r="C38" s="221"/>
      <c r="D38" s="221"/>
      <c r="E38" s="221"/>
      <c r="F38" s="221"/>
      <c r="G38" s="221"/>
      <c r="H38" s="222"/>
      <c r="I38" s="1">
        <v>32</v>
      </c>
      <c r="J38" s="6"/>
      <c r="K38" s="6"/>
    </row>
    <row r="39" spans="1:11" ht="12.75" customHeight="1">
      <c r="A39" s="220" t="s">
        <v>84</v>
      </c>
      <c r="B39" s="221"/>
      <c r="C39" s="221"/>
      <c r="D39" s="221"/>
      <c r="E39" s="221"/>
      <c r="F39" s="221"/>
      <c r="G39" s="221"/>
      <c r="H39" s="222"/>
      <c r="I39" s="1">
        <v>33</v>
      </c>
      <c r="J39" s="6">
        <v>8318822</v>
      </c>
      <c r="K39" s="6">
        <v>8318822</v>
      </c>
    </row>
    <row r="40" spans="1:11" ht="12.75" customHeight="1">
      <c r="A40" s="223" t="s">
        <v>85</v>
      </c>
      <c r="B40" s="224"/>
      <c r="C40" s="224"/>
      <c r="D40" s="224"/>
      <c r="E40" s="224"/>
      <c r="F40" s="224"/>
      <c r="G40" s="224"/>
      <c r="H40" s="225"/>
      <c r="I40" s="1">
        <v>34</v>
      </c>
      <c r="J40" s="73">
        <v>492702654</v>
      </c>
      <c r="K40" s="73">
        <v>477468266</v>
      </c>
    </row>
    <row r="41" spans="1:11" ht="12.75" customHeight="1">
      <c r="A41" s="220" t="s">
        <v>86</v>
      </c>
      <c r="B41" s="221"/>
      <c r="C41" s="221"/>
      <c r="D41" s="221"/>
      <c r="E41" s="221"/>
      <c r="F41" s="221"/>
      <c r="G41" s="221"/>
      <c r="H41" s="222"/>
      <c r="I41" s="1">
        <v>35</v>
      </c>
      <c r="J41" s="73">
        <v>130267900</v>
      </c>
      <c r="K41" s="73">
        <v>163888019</v>
      </c>
    </row>
    <row r="42" spans="1:11" ht="12.75" customHeight="1">
      <c r="A42" s="220" t="s">
        <v>87</v>
      </c>
      <c r="B42" s="221"/>
      <c r="C42" s="221"/>
      <c r="D42" s="221"/>
      <c r="E42" s="221"/>
      <c r="F42" s="221"/>
      <c r="G42" s="221"/>
      <c r="H42" s="222"/>
      <c r="I42" s="1">
        <v>36</v>
      </c>
      <c r="J42" s="6">
        <v>46106296</v>
      </c>
      <c r="K42" s="6">
        <v>64074873</v>
      </c>
    </row>
    <row r="43" spans="1:11" ht="12.75" customHeight="1">
      <c r="A43" s="220" t="s">
        <v>88</v>
      </c>
      <c r="B43" s="221"/>
      <c r="C43" s="221"/>
      <c r="D43" s="221"/>
      <c r="E43" s="221"/>
      <c r="F43" s="221"/>
      <c r="G43" s="221"/>
      <c r="H43" s="222"/>
      <c r="I43" s="1">
        <v>37</v>
      </c>
      <c r="J43" s="6"/>
      <c r="K43" s="6"/>
    </row>
    <row r="44" spans="1:11" ht="12.75" customHeight="1">
      <c r="A44" s="220" t="s">
        <v>89</v>
      </c>
      <c r="B44" s="221"/>
      <c r="C44" s="221"/>
      <c r="D44" s="221"/>
      <c r="E44" s="221"/>
      <c r="F44" s="221"/>
      <c r="G44" s="221"/>
      <c r="H44" s="222"/>
      <c r="I44" s="1">
        <v>38</v>
      </c>
      <c r="J44" s="6">
        <v>69492913</v>
      </c>
      <c r="K44" s="6">
        <v>84592222</v>
      </c>
    </row>
    <row r="45" spans="1:11" ht="12.75" customHeight="1">
      <c r="A45" s="220" t="s">
        <v>90</v>
      </c>
      <c r="B45" s="221"/>
      <c r="C45" s="221"/>
      <c r="D45" s="221"/>
      <c r="E45" s="221"/>
      <c r="F45" s="221"/>
      <c r="G45" s="221"/>
      <c r="H45" s="222"/>
      <c r="I45" s="1">
        <v>39</v>
      </c>
      <c r="J45" s="6">
        <v>1888227</v>
      </c>
      <c r="K45" s="6">
        <v>2490313</v>
      </c>
    </row>
    <row r="46" spans="1:11" ht="12.75" customHeight="1">
      <c r="A46" s="220" t="s">
        <v>91</v>
      </c>
      <c r="B46" s="221"/>
      <c r="C46" s="221"/>
      <c r="D46" s="221"/>
      <c r="E46" s="221"/>
      <c r="F46" s="221"/>
      <c r="G46" s="221"/>
      <c r="H46" s="222"/>
      <c r="I46" s="1">
        <v>40</v>
      </c>
      <c r="J46" s="6">
        <v>37387</v>
      </c>
      <c r="K46" s="6">
        <v>0</v>
      </c>
    </row>
    <row r="47" spans="1:11" ht="12.75" customHeight="1">
      <c r="A47" s="220" t="s">
        <v>92</v>
      </c>
      <c r="B47" s="221"/>
      <c r="C47" s="221"/>
      <c r="D47" s="221"/>
      <c r="E47" s="221"/>
      <c r="F47" s="221"/>
      <c r="G47" s="221"/>
      <c r="H47" s="222"/>
      <c r="I47" s="1">
        <v>41</v>
      </c>
      <c r="J47" s="6">
        <v>12743077</v>
      </c>
      <c r="K47" s="6">
        <v>12730611</v>
      </c>
    </row>
    <row r="48" spans="1:11" ht="12.75" customHeight="1">
      <c r="A48" s="220" t="s">
        <v>93</v>
      </c>
      <c r="B48" s="221"/>
      <c r="C48" s="221"/>
      <c r="D48" s="221"/>
      <c r="E48" s="221"/>
      <c r="F48" s="221"/>
      <c r="G48" s="221"/>
      <c r="H48" s="222"/>
      <c r="I48" s="1">
        <v>42</v>
      </c>
      <c r="J48" s="6"/>
      <c r="K48" s="6"/>
    </row>
    <row r="49" spans="1:11" ht="12.75" customHeight="1">
      <c r="A49" s="220" t="s">
        <v>94</v>
      </c>
      <c r="B49" s="221"/>
      <c r="C49" s="221"/>
      <c r="D49" s="221"/>
      <c r="E49" s="221"/>
      <c r="F49" s="221"/>
      <c r="G49" s="221"/>
      <c r="H49" s="222"/>
      <c r="I49" s="1">
        <v>43</v>
      </c>
      <c r="J49" s="73">
        <v>306275975</v>
      </c>
      <c r="K49" s="73">
        <v>259496225</v>
      </c>
    </row>
    <row r="50" spans="1:11" ht="12.75" customHeight="1">
      <c r="A50" s="220" t="s">
        <v>95</v>
      </c>
      <c r="B50" s="221"/>
      <c r="C50" s="221"/>
      <c r="D50" s="221"/>
      <c r="E50" s="221"/>
      <c r="F50" s="221"/>
      <c r="G50" s="221"/>
      <c r="H50" s="222"/>
      <c r="I50" s="1">
        <v>44</v>
      </c>
      <c r="J50" s="6">
        <v>190044285</v>
      </c>
      <c r="K50" s="6">
        <v>142057236</v>
      </c>
    </row>
    <row r="51" spans="1:11" ht="12.75" customHeight="1">
      <c r="A51" s="220" t="s">
        <v>96</v>
      </c>
      <c r="B51" s="221"/>
      <c r="C51" s="221"/>
      <c r="D51" s="221"/>
      <c r="E51" s="221"/>
      <c r="F51" s="221"/>
      <c r="G51" s="221"/>
      <c r="H51" s="222"/>
      <c r="I51" s="1">
        <v>45</v>
      </c>
      <c r="J51" s="6">
        <v>110250669</v>
      </c>
      <c r="K51" s="6">
        <v>104217499</v>
      </c>
    </row>
    <row r="52" spans="1:11" ht="12.75" customHeight="1">
      <c r="A52" s="220" t="s">
        <v>97</v>
      </c>
      <c r="B52" s="221"/>
      <c r="C52" s="221"/>
      <c r="D52" s="221"/>
      <c r="E52" s="221"/>
      <c r="F52" s="221"/>
      <c r="G52" s="221"/>
      <c r="H52" s="222"/>
      <c r="I52" s="1">
        <v>46</v>
      </c>
      <c r="J52" s="6">
        <v>421</v>
      </c>
      <c r="K52" s="6">
        <v>0</v>
      </c>
    </row>
    <row r="53" spans="1:11" ht="12.75" customHeight="1">
      <c r="A53" s="220" t="s">
        <v>98</v>
      </c>
      <c r="B53" s="221"/>
      <c r="C53" s="221"/>
      <c r="D53" s="221"/>
      <c r="E53" s="221"/>
      <c r="F53" s="221"/>
      <c r="G53" s="221"/>
      <c r="H53" s="222"/>
      <c r="I53" s="1">
        <v>47</v>
      </c>
      <c r="J53" s="6">
        <v>4211</v>
      </c>
      <c r="K53" s="6">
        <v>43369</v>
      </c>
    </row>
    <row r="54" spans="1:11" ht="12.75" customHeight="1">
      <c r="A54" s="220" t="s">
        <v>99</v>
      </c>
      <c r="B54" s="221"/>
      <c r="C54" s="221"/>
      <c r="D54" s="221"/>
      <c r="E54" s="221"/>
      <c r="F54" s="221"/>
      <c r="G54" s="221"/>
      <c r="H54" s="222"/>
      <c r="I54" s="1">
        <v>48</v>
      </c>
      <c r="J54" s="6">
        <v>3523118</v>
      </c>
      <c r="K54" s="6">
        <v>5923324</v>
      </c>
    </row>
    <row r="55" spans="1:11" ht="12.75" customHeight="1">
      <c r="A55" s="220" t="s">
        <v>100</v>
      </c>
      <c r="B55" s="221"/>
      <c r="C55" s="221"/>
      <c r="D55" s="221"/>
      <c r="E55" s="221"/>
      <c r="F55" s="221"/>
      <c r="G55" s="221"/>
      <c r="H55" s="222"/>
      <c r="I55" s="1">
        <v>49</v>
      </c>
      <c r="J55" s="6">
        <v>2453271</v>
      </c>
      <c r="K55" s="6">
        <v>7254797</v>
      </c>
    </row>
    <row r="56" spans="1:11" ht="12.75" customHeight="1">
      <c r="A56" s="220" t="s">
        <v>101</v>
      </c>
      <c r="B56" s="221"/>
      <c r="C56" s="221"/>
      <c r="D56" s="221"/>
      <c r="E56" s="221"/>
      <c r="F56" s="221"/>
      <c r="G56" s="221"/>
      <c r="H56" s="222"/>
      <c r="I56" s="1">
        <v>50</v>
      </c>
      <c r="J56" s="73">
        <v>45611933</v>
      </c>
      <c r="K56" s="73">
        <v>39268779</v>
      </c>
    </row>
    <row r="57" spans="1:11" ht="12.75" customHeight="1">
      <c r="A57" s="220" t="s">
        <v>72</v>
      </c>
      <c r="B57" s="221"/>
      <c r="C57" s="221"/>
      <c r="D57" s="221"/>
      <c r="E57" s="221"/>
      <c r="F57" s="221"/>
      <c r="G57" s="221"/>
      <c r="H57" s="222"/>
      <c r="I57" s="1">
        <v>51</v>
      </c>
      <c r="J57" s="6"/>
      <c r="K57" s="6"/>
    </row>
    <row r="58" spans="1:11" ht="12.75" customHeight="1">
      <c r="A58" s="220" t="s">
        <v>73</v>
      </c>
      <c r="B58" s="221"/>
      <c r="C58" s="221"/>
      <c r="D58" s="221"/>
      <c r="E58" s="221"/>
      <c r="F58" s="221"/>
      <c r="G58" s="221"/>
      <c r="H58" s="222"/>
      <c r="I58" s="1">
        <v>52</v>
      </c>
      <c r="J58" s="6">
        <v>45244394</v>
      </c>
      <c r="K58" s="6">
        <v>38901240</v>
      </c>
    </row>
    <row r="59" spans="1:11" ht="12.75" customHeight="1">
      <c r="A59" s="220" t="s">
        <v>74</v>
      </c>
      <c r="B59" s="221"/>
      <c r="C59" s="221"/>
      <c r="D59" s="221"/>
      <c r="E59" s="221"/>
      <c r="F59" s="221"/>
      <c r="G59" s="221"/>
      <c r="H59" s="222"/>
      <c r="I59" s="1">
        <v>53</v>
      </c>
      <c r="J59" s="6"/>
      <c r="K59" s="6"/>
    </row>
    <row r="60" spans="1:11" ht="12.75" customHeight="1">
      <c r="A60" s="220" t="s">
        <v>102</v>
      </c>
      <c r="B60" s="221"/>
      <c r="C60" s="221"/>
      <c r="D60" s="221"/>
      <c r="E60" s="221"/>
      <c r="F60" s="221"/>
      <c r="G60" s="221"/>
      <c r="H60" s="222"/>
      <c r="I60" s="1">
        <v>54</v>
      </c>
      <c r="J60" s="6"/>
      <c r="K60" s="6"/>
    </row>
    <row r="61" spans="1:11" ht="12.75" customHeight="1">
      <c r="A61" s="220" t="s">
        <v>103</v>
      </c>
      <c r="B61" s="221"/>
      <c r="C61" s="221"/>
      <c r="D61" s="221"/>
      <c r="E61" s="221"/>
      <c r="F61" s="221"/>
      <c r="G61" s="221"/>
      <c r="H61" s="222"/>
      <c r="I61" s="1">
        <v>55</v>
      </c>
      <c r="J61" s="6"/>
      <c r="K61" s="6"/>
    </row>
    <row r="62" spans="1:11" ht="12.75" customHeight="1">
      <c r="A62" s="220" t="s">
        <v>104</v>
      </c>
      <c r="B62" s="221"/>
      <c r="C62" s="221"/>
      <c r="D62" s="221"/>
      <c r="E62" s="221"/>
      <c r="F62" s="221"/>
      <c r="G62" s="221"/>
      <c r="H62" s="222"/>
      <c r="I62" s="1">
        <v>56</v>
      </c>
      <c r="J62" s="6">
        <v>367539</v>
      </c>
      <c r="K62" s="6">
        <v>367539</v>
      </c>
    </row>
    <row r="63" spans="1:11" ht="12.75" customHeight="1">
      <c r="A63" s="220" t="s">
        <v>105</v>
      </c>
      <c r="B63" s="221"/>
      <c r="C63" s="221"/>
      <c r="D63" s="221"/>
      <c r="E63" s="221"/>
      <c r="F63" s="221"/>
      <c r="G63" s="221"/>
      <c r="H63" s="222"/>
      <c r="I63" s="1">
        <v>57</v>
      </c>
      <c r="J63" s="6"/>
      <c r="K63" s="6"/>
    </row>
    <row r="64" spans="1:11" ht="12.75" customHeight="1">
      <c r="A64" s="220" t="s">
        <v>106</v>
      </c>
      <c r="B64" s="221"/>
      <c r="C64" s="221"/>
      <c r="D64" s="221"/>
      <c r="E64" s="221"/>
      <c r="F64" s="221"/>
      <c r="G64" s="221"/>
      <c r="H64" s="222"/>
      <c r="I64" s="1">
        <v>58</v>
      </c>
      <c r="J64" s="6">
        <v>10546846</v>
      </c>
      <c r="K64" s="6">
        <v>14815243</v>
      </c>
    </row>
    <row r="65" spans="1:11" ht="12.75" customHeight="1">
      <c r="A65" s="223" t="s">
        <v>107</v>
      </c>
      <c r="B65" s="224"/>
      <c r="C65" s="224"/>
      <c r="D65" s="224"/>
      <c r="E65" s="224"/>
      <c r="F65" s="224"/>
      <c r="G65" s="224"/>
      <c r="H65" s="225"/>
      <c r="I65" s="1">
        <v>59</v>
      </c>
      <c r="J65" s="6">
        <v>1285245</v>
      </c>
      <c r="K65" s="6">
        <v>462753</v>
      </c>
    </row>
    <row r="66" spans="1:11" ht="12.75" customHeight="1">
      <c r="A66" s="223" t="s">
        <v>108</v>
      </c>
      <c r="B66" s="224"/>
      <c r="C66" s="224"/>
      <c r="D66" s="224"/>
      <c r="E66" s="224"/>
      <c r="F66" s="224"/>
      <c r="G66" s="224"/>
      <c r="H66" s="225"/>
      <c r="I66" s="1">
        <v>60</v>
      </c>
      <c r="J66" s="73">
        <v>1083483583</v>
      </c>
      <c r="K66" s="73">
        <v>1093563261</v>
      </c>
    </row>
    <row r="67" spans="1:11" ht="12.75" customHeight="1">
      <c r="A67" s="235" t="s">
        <v>109</v>
      </c>
      <c r="B67" s="236"/>
      <c r="C67" s="236"/>
      <c r="D67" s="236"/>
      <c r="E67" s="236"/>
      <c r="F67" s="236"/>
      <c r="G67" s="236"/>
      <c r="H67" s="237"/>
      <c r="I67" s="4">
        <v>61</v>
      </c>
      <c r="J67" s="7">
        <v>90699842</v>
      </c>
      <c r="K67" s="7">
        <v>90463231</v>
      </c>
    </row>
    <row r="68" spans="1:11" ht="12.75">
      <c r="A68" s="212" t="s">
        <v>148</v>
      </c>
      <c r="B68" s="238"/>
      <c r="C68" s="238"/>
      <c r="D68" s="238"/>
      <c r="E68" s="238"/>
      <c r="F68" s="238"/>
      <c r="G68" s="238"/>
      <c r="H68" s="238"/>
      <c r="I68" s="238"/>
      <c r="J68" s="238"/>
      <c r="K68" s="239"/>
    </row>
    <row r="69" spans="1:11" ht="12.75" customHeight="1">
      <c r="A69" s="216" t="s">
        <v>110</v>
      </c>
      <c r="B69" s="217"/>
      <c r="C69" s="217"/>
      <c r="D69" s="217"/>
      <c r="E69" s="217"/>
      <c r="F69" s="217"/>
      <c r="G69" s="217"/>
      <c r="H69" s="234"/>
      <c r="I69" s="3">
        <v>62</v>
      </c>
      <c r="J69" s="74">
        <v>542372252</v>
      </c>
      <c r="K69" s="74">
        <v>551965573</v>
      </c>
    </row>
    <row r="70" spans="1:11" ht="12.75" customHeight="1">
      <c r="A70" s="220" t="s">
        <v>111</v>
      </c>
      <c r="B70" s="221"/>
      <c r="C70" s="221"/>
      <c r="D70" s="221"/>
      <c r="E70" s="221"/>
      <c r="F70" s="221"/>
      <c r="G70" s="221"/>
      <c r="H70" s="222"/>
      <c r="I70" s="1">
        <v>63</v>
      </c>
      <c r="J70" s="6">
        <v>118472000</v>
      </c>
      <c r="K70" s="6">
        <v>118472000</v>
      </c>
    </row>
    <row r="71" spans="1:11" ht="12.75" customHeight="1">
      <c r="A71" s="220" t="s">
        <v>112</v>
      </c>
      <c r="B71" s="221"/>
      <c r="C71" s="221"/>
      <c r="D71" s="221"/>
      <c r="E71" s="221"/>
      <c r="F71" s="221"/>
      <c r="G71" s="221"/>
      <c r="H71" s="222"/>
      <c r="I71" s="1">
        <v>64</v>
      </c>
      <c r="J71" s="6">
        <v>13651335</v>
      </c>
      <c r="K71" s="6">
        <v>13651335</v>
      </c>
    </row>
    <row r="72" spans="1:11" ht="12.75" customHeight="1">
      <c r="A72" s="220" t="s">
        <v>113</v>
      </c>
      <c r="B72" s="221"/>
      <c r="C72" s="221"/>
      <c r="D72" s="221"/>
      <c r="E72" s="221"/>
      <c r="F72" s="221"/>
      <c r="G72" s="221"/>
      <c r="H72" s="222"/>
      <c r="I72" s="1">
        <v>65</v>
      </c>
      <c r="J72" s="73">
        <v>32384389</v>
      </c>
      <c r="K72" s="73">
        <v>39057836</v>
      </c>
    </row>
    <row r="73" spans="1:11" ht="12.75" customHeight="1">
      <c r="A73" s="220" t="s">
        <v>114</v>
      </c>
      <c r="B73" s="221"/>
      <c r="C73" s="221"/>
      <c r="D73" s="221"/>
      <c r="E73" s="221"/>
      <c r="F73" s="221"/>
      <c r="G73" s="221"/>
      <c r="H73" s="222"/>
      <c r="I73" s="1">
        <v>66</v>
      </c>
      <c r="J73" s="6">
        <v>29200363</v>
      </c>
      <c r="K73" s="6">
        <v>35873810</v>
      </c>
    </row>
    <row r="74" spans="1:11" ht="12.75" customHeight="1">
      <c r="A74" s="220" t="s">
        <v>115</v>
      </c>
      <c r="B74" s="221"/>
      <c r="C74" s="221"/>
      <c r="D74" s="221"/>
      <c r="E74" s="221"/>
      <c r="F74" s="221"/>
      <c r="G74" s="221"/>
      <c r="H74" s="222"/>
      <c r="I74" s="1">
        <v>67</v>
      </c>
      <c r="J74" s="6">
        <v>8742847</v>
      </c>
      <c r="K74" s="6">
        <v>8236347</v>
      </c>
    </row>
    <row r="75" spans="1:11" ht="12.75" customHeight="1">
      <c r="A75" s="220" t="s">
        <v>116</v>
      </c>
      <c r="B75" s="221"/>
      <c r="C75" s="221"/>
      <c r="D75" s="221"/>
      <c r="E75" s="221"/>
      <c r="F75" s="221"/>
      <c r="G75" s="221"/>
      <c r="H75" s="222"/>
      <c r="I75" s="1">
        <v>68</v>
      </c>
      <c r="J75" s="6">
        <v>7699600</v>
      </c>
      <c r="K75" s="6">
        <v>7193100</v>
      </c>
    </row>
    <row r="76" spans="1:11" ht="12.75" customHeight="1">
      <c r="A76" s="220" t="s">
        <v>117</v>
      </c>
      <c r="B76" s="221"/>
      <c r="C76" s="221"/>
      <c r="D76" s="221"/>
      <c r="E76" s="221"/>
      <c r="F76" s="221"/>
      <c r="G76" s="221"/>
      <c r="H76" s="222"/>
      <c r="I76" s="1">
        <v>69</v>
      </c>
      <c r="J76" s="6"/>
      <c r="K76" s="6"/>
    </row>
    <row r="77" spans="1:11" ht="12.75" customHeight="1">
      <c r="A77" s="220" t="s">
        <v>118</v>
      </c>
      <c r="B77" s="221"/>
      <c r="C77" s="221"/>
      <c r="D77" s="221"/>
      <c r="E77" s="221"/>
      <c r="F77" s="221"/>
      <c r="G77" s="221"/>
      <c r="H77" s="222"/>
      <c r="I77" s="1">
        <v>70</v>
      </c>
      <c r="J77" s="6">
        <v>2140779</v>
      </c>
      <c r="K77" s="6">
        <v>2140779</v>
      </c>
    </row>
    <row r="78" spans="1:11" ht="12.75" customHeight="1">
      <c r="A78" s="220" t="s">
        <v>119</v>
      </c>
      <c r="B78" s="221"/>
      <c r="C78" s="221"/>
      <c r="D78" s="221"/>
      <c r="E78" s="221"/>
      <c r="F78" s="221"/>
      <c r="G78" s="221"/>
      <c r="H78" s="222"/>
      <c r="I78" s="1">
        <v>71</v>
      </c>
      <c r="J78" s="6"/>
      <c r="K78" s="6"/>
    </row>
    <row r="79" spans="1:11" ht="12.75" customHeight="1">
      <c r="A79" s="220" t="s">
        <v>120</v>
      </c>
      <c r="B79" s="221"/>
      <c r="C79" s="221"/>
      <c r="D79" s="221"/>
      <c r="E79" s="221"/>
      <c r="F79" s="221"/>
      <c r="G79" s="221"/>
      <c r="H79" s="222"/>
      <c r="I79" s="1">
        <v>72</v>
      </c>
      <c r="J79" s="73">
        <v>307060028</v>
      </c>
      <c r="K79" s="73">
        <v>366247247</v>
      </c>
    </row>
    <row r="80" spans="1:11" ht="12.75" customHeight="1">
      <c r="A80" s="231" t="s">
        <v>121</v>
      </c>
      <c r="B80" s="232"/>
      <c r="C80" s="232"/>
      <c r="D80" s="232"/>
      <c r="E80" s="232"/>
      <c r="F80" s="232"/>
      <c r="G80" s="232"/>
      <c r="H80" s="233"/>
      <c r="I80" s="1">
        <v>73</v>
      </c>
      <c r="J80" s="6">
        <v>307060028</v>
      </c>
      <c r="K80" s="6">
        <v>366247247</v>
      </c>
    </row>
    <row r="81" spans="1:11" ht="12.75" customHeight="1">
      <c r="A81" s="231" t="s">
        <v>122</v>
      </c>
      <c r="B81" s="232"/>
      <c r="C81" s="232"/>
      <c r="D81" s="232"/>
      <c r="E81" s="232"/>
      <c r="F81" s="232"/>
      <c r="G81" s="232"/>
      <c r="H81" s="233"/>
      <c r="I81" s="1">
        <v>74</v>
      </c>
      <c r="J81" s="6"/>
      <c r="K81" s="6"/>
    </row>
    <row r="82" spans="1:11" ht="12.75" customHeight="1">
      <c r="A82" s="220" t="s">
        <v>123</v>
      </c>
      <c r="B82" s="221"/>
      <c r="C82" s="221"/>
      <c r="D82" s="221"/>
      <c r="E82" s="221"/>
      <c r="F82" s="221"/>
      <c r="G82" s="221"/>
      <c r="H82" s="222"/>
      <c r="I82" s="1">
        <v>75</v>
      </c>
      <c r="J82" s="73">
        <v>70804500</v>
      </c>
      <c r="K82" s="73">
        <v>14537155</v>
      </c>
    </row>
    <row r="83" spans="1:11" ht="12.75" customHeight="1">
      <c r="A83" s="231" t="s">
        <v>124</v>
      </c>
      <c r="B83" s="232"/>
      <c r="C83" s="232"/>
      <c r="D83" s="232"/>
      <c r="E83" s="232"/>
      <c r="F83" s="232"/>
      <c r="G83" s="232"/>
      <c r="H83" s="233"/>
      <c r="I83" s="1">
        <v>76</v>
      </c>
      <c r="J83" s="6">
        <v>70804500</v>
      </c>
      <c r="K83" s="6">
        <v>14537155</v>
      </c>
    </row>
    <row r="84" spans="1:11" ht="12.75" customHeight="1">
      <c r="A84" s="231" t="s">
        <v>122</v>
      </c>
      <c r="B84" s="232"/>
      <c r="C84" s="232"/>
      <c r="D84" s="232"/>
      <c r="E84" s="232"/>
      <c r="F84" s="232"/>
      <c r="G84" s="232"/>
      <c r="H84" s="233"/>
      <c r="I84" s="1">
        <v>77</v>
      </c>
      <c r="J84" s="6"/>
      <c r="K84" s="6"/>
    </row>
    <row r="85" spans="1:11" ht="12.75" customHeight="1">
      <c r="A85" s="220" t="s">
        <v>125</v>
      </c>
      <c r="B85" s="221"/>
      <c r="C85" s="221"/>
      <c r="D85" s="221"/>
      <c r="E85" s="221"/>
      <c r="F85" s="221"/>
      <c r="G85" s="221"/>
      <c r="H85" s="222"/>
      <c r="I85" s="1">
        <v>78</v>
      </c>
      <c r="J85" s="6"/>
      <c r="K85" s="6"/>
    </row>
    <row r="86" spans="1:11" ht="12.75" customHeight="1">
      <c r="A86" s="223" t="s">
        <v>126</v>
      </c>
      <c r="B86" s="224"/>
      <c r="C86" s="224"/>
      <c r="D86" s="224"/>
      <c r="E86" s="224"/>
      <c r="F86" s="224"/>
      <c r="G86" s="224"/>
      <c r="H86" s="225"/>
      <c r="I86" s="1">
        <v>79</v>
      </c>
      <c r="J86" s="73">
        <v>1093963</v>
      </c>
      <c r="K86" s="73">
        <v>1093963</v>
      </c>
    </row>
    <row r="87" spans="1:11" ht="12.75" customHeight="1">
      <c r="A87" s="220" t="s">
        <v>127</v>
      </c>
      <c r="B87" s="221"/>
      <c r="C87" s="221"/>
      <c r="D87" s="221"/>
      <c r="E87" s="221"/>
      <c r="F87" s="221"/>
      <c r="G87" s="221"/>
      <c r="H87" s="222"/>
      <c r="I87" s="1">
        <v>80</v>
      </c>
      <c r="J87" s="6">
        <v>849963</v>
      </c>
      <c r="K87" s="6">
        <v>849963</v>
      </c>
    </row>
    <row r="88" spans="1:11" ht="12.75" customHeight="1">
      <c r="A88" s="220" t="s">
        <v>128</v>
      </c>
      <c r="B88" s="221"/>
      <c r="C88" s="221"/>
      <c r="D88" s="221"/>
      <c r="E88" s="221"/>
      <c r="F88" s="221"/>
      <c r="G88" s="221"/>
      <c r="H88" s="222"/>
      <c r="I88" s="1">
        <v>81</v>
      </c>
      <c r="J88" s="6"/>
      <c r="K88" s="6"/>
    </row>
    <row r="89" spans="1:11" ht="12.75" customHeight="1">
      <c r="A89" s="220" t="s">
        <v>129</v>
      </c>
      <c r="B89" s="221"/>
      <c r="C89" s="221"/>
      <c r="D89" s="221"/>
      <c r="E89" s="221"/>
      <c r="F89" s="221"/>
      <c r="G89" s="221"/>
      <c r="H89" s="222"/>
      <c r="I89" s="1">
        <v>82</v>
      </c>
      <c r="J89" s="6">
        <v>244000</v>
      </c>
      <c r="K89" s="6">
        <v>244000</v>
      </c>
    </row>
    <row r="90" spans="1:11" ht="12.75" customHeight="1">
      <c r="A90" s="223" t="s">
        <v>130</v>
      </c>
      <c r="B90" s="224"/>
      <c r="C90" s="224"/>
      <c r="D90" s="224"/>
      <c r="E90" s="224"/>
      <c r="F90" s="224"/>
      <c r="G90" s="224"/>
      <c r="H90" s="225"/>
      <c r="I90" s="1">
        <v>83</v>
      </c>
      <c r="J90" s="73">
        <v>429252772</v>
      </c>
      <c r="K90" s="73">
        <v>410286261</v>
      </c>
    </row>
    <row r="91" spans="1:11" ht="12.75" customHeight="1">
      <c r="A91" s="220" t="s">
        <v>131</v>
      </c>
      <c r="B91" s="221"/>
      <c r="C91" s="221"/>
      <c r="D91" s="221"/>
      <c r="E91" s="221"/>
      <c r="F91" s="221"/>
      <c r="G91" s="221"/>
      <c r="H91" s="222"/>
      <c r="I91" s="1">
        <v>84</v>
      </c>
      <c r="J91" s="6"/>
      <c r="K91" s="6"/>
    </row>
    <row r="92" spans="1:11" ht="12.75" customHeight="1">
      <c r="A92" s="220" t="s">
        <v>132</v>
      </c>
      <c r="B92" s="221"/>
      <c r="C92" s="221"/>
      <c r="D92" s="221"/>
      <c r="E92" s="221"/>
      <c r="F92" s="221"/>
      <c r="G92" s="221"/>
      <c r="H92" s="222"/>
      <c r="I92" s="1">
        <v>85</v>
      </c>
      <c r="J92" s="6"/>
      <c r="K92" s="6"/>
    </row>
    <row r="93" spans="1:11" ht="12.75" customHeight="1">
      <c r="A93" s="220" t="s">
        <v>133</v>
      </c>
      <c r="B93" s="221"/>
      <c r="C93" s="221"/>
      <c r="D93" s="221"/>
      <c r="E93" s="221"/>
      <c r="F93" s="221"/>
      <c r="G93" s="221"/>
      <c r="H93" s="222"/>
      <c r="I93" s="1">
        <v>86</v>
      </c>
      <c r="J93" s="6">
        <v>299960711</v>
      </c>
      <c r="K93" s="6">
        <v>280874970</v>
      </c>
    </row>
    <row r="94" spans="1:11" ht="12.75" customHeight="1">
      <c r="A94" s="220" t="s">
        <v>134</v>
      </c>
      <c r="B94" s="221"/>
      <c r="C94" s="221"/>
      <c r="D94" s="221"/>
      <c r="E94" s="221"/>
      <c r="F94" s="221"/>
      <c r="G94" s="221"/>
      <c r="H94" s="222"/>
      <c r="I94" s="1">
        <v>87</v>
      </c>
      <c r="J94" s="6"/>
      <c r="K94" s="6"/>
    </row>
    <row r="95" spans="1:11" ht="12.75" customHeight="1">
      <c r="A95" s="220" t="s">
        <v>135</v>
      </c>
      <c r="B95" s="221"/>
      <c r="C95" s="221"/>
      <c r="D95" s="221"/>
      <c r="E95" s="221"/>
      <c r="F95" s="221"/>
      <c r="G95" s="221"/>
      <c r="H95" s="222"/>
      <c r="I95" s="1">
        <v>88</v>
      </c>
      <c r="J95" s="6"/>
      <c r="K95" s="6"/>
    </row>
    <row r="96" spans="1:11" ht="12.75" customHeight="1">
      <c r="A96" s="220" t="s">
        <v>136</v>
      </c>
      <c r="B96" s="221"/>
      <c r="C96" s="221"/>
      <c r="D96" s="221"/>
      <c r="E96" s="221"/>
      <c r="F96" s="221"/>
      <c r="G96" s="221"/>
      <c r="H96" s="222"/>
      <c r="I96" s="1">
        <v>89</v>
      </c>
      <c r="J96" s="6">
        <v>129292061</v>
      </c>
      <c r="K96" s="6">
        <v>129411291</v>
      </c>
    </row>
    <row r="97" spans="1:11" ht="12.75" customHeight="1">
      <c r="A97" s="220" t="s">
        <v>137</v>
      </c>
      <c r="B97" s="221"/>
      <c r="C97" s="221"/>
      <c r="D97" s="221"/>
      <c r="E97" s="221"/>
      <c r="F97" s="221"/>
      <c r="G97" s="221"/>
      <c r="H97" s="222"/>
      <c r="I97" s="1">
        <v>90</v>
      </c>
      <c r="J97" s="6"/>
      <c r="K97" s="6"/>
    </row>
    <row r="98" spans="1:11" ht="12.75" customHeight="1">
      <c r="A98" s="220" t="s">
        <v>138</v>
      </c>
      <c r="B98" s="221"/>
      <c r="C98" s="221"/>
      <c r="D98" s="221"/>
      <c r="E98" s="221"/>
      <c r="F98" s="221"/>
      <c r="G98" s="221"/>
      <c r="H98" s="222"/>
      <c r="I98" s="1">
        <v>91</v>
      </c>
      <c r="J98" s="6"/>
      <c r="K98" s="6"/>
    </row>
    <row r="99" spans="1:11" ht="12.75" customHeight="1">
      <c r="A99" s="220" t="s">
        <v>139</v>
      </c>
      <c r="B99" s="221"/>
      <c r="C99" s="221"/>
      <c r="D99" s="221"/>
      <c r="E99" s="221"/>
      <c r="F99" s="221"/>
      <c r="G99" s="221"/>
      <c r="H99" s="222"/>
      <c r="I99" s="1">
        <v>92</v>
      </c>
      <c r="J99" s="6"/>
      <c r="K99" s="6"/>
    </row>
    <row r="100" spans="1:11" ht="12.75" customHeight="1">
      <c r="A100" s="223" t="s">
        <v>140</v>
      </c>
      <c r="B100" s="224"/>
      <c r="C100" s="224"/>
      <c r="D100" s="224"/>
      <c r="E100" s="224"/>
      <c r="F100" s="224"/>
      <c r="G100" s="224"/>
      <c r="H100" s="225"/>
      <c r="I100" s="1">
        <v>93</v>
      </c>
      <c r="J100" s="73">
        <v>104235168</v>
      </c>
      <c r="K100" s="73">
        <v>124679553</v>
      </c>
    </row>
    <row r="101" spans="1:11" ht="12.75" customHeight="1">
      <c r="A101" s="220" t="s">
        <v>131</v>
      </c>
      <c r="B101" s="221"/>
      <c r="C101" s="221"/>
      <c r="D101" s="221"/>
      <c r="E101" s="221"/>
      <c r="F101" s="221"/>
      <c r="G101" s="221"/>
      <c r="H101" s="222"/>
      <c r="I101" s="1">
        <v>94</v>
      </c>
      <c r="J101" s="6">
        <v>2270953</v>
      </c>
      <c r="K101" s="6">
        <v>1506709</v>
      </c>
    </row>
    <row r="102" spans="1:11" ht="12.75" customHeight="1">
      <c r="A102" s="220" t="s">
        <v>132</v>
      </c>
      <c r="B102" s="221"/>
      <c r="C102" s="221"/>
      <c r="D102" s="221"/>
      <c r="E102" s="221"/>
      <c r="F102" s="221"/>
      <c r="G102" s="221"/>
      <c r="H102" s="222"/>
      <c r="I102" s="1">
        <v>95</v>
      </c>
      <c r="J102" s="6"/>
      <c r="K102" s="6"/>
    </row>
    <row r="103" spans="1:11" ht="12.75" customHeight="1">
      <c r="A103" s="220" t="s">
        <v>133</v>
      </c>
      <c r="B103" s="221"/>
      <c r="C103" s="221"/>
      <c r="D103" s="221"/>
      <c r="E103" s="221"/>
      <c r="F103" s="221"/>
      <c r="G103" s="221"/>
      <c r="H103" s="222"/>
      <c r="I103" s="1">
        <v>96</v>
      </c>
      <c r="J103" s="6">
        <v>17813247</v>
      </c>
      <c r="K103" s="6">
        <v>9904527</v>
      </c>
    </row>
    <row r="104" spans="1:11" ht="12.75" customHeight="1">
      <c r="A104" s="220" t="s">
        <v>134</v>
      </c>
      <c r="B104" s="221"/>
      <c r="C104" s="221"/>
      <c r="D104" s="221"/>
      <c r="E104" s="221"/>
      <c r="F104" s="221"/>
      <c r="G104" s="221"/>
      <c r="H104" s="222"/>
      <c r="I104" s="1">
        <v>97</v>
      </c>
      <c r="J104" s="6">
        <v>353487</v>
      </c>
      <c r="K104" s="6">
        <v>230072</v>
      </c>
    </row>
    <row r="105" spans="1:11" ht="12.75" customHeight="1">
      <c r="A105" s="220" t="s">
        <v>135</v>
      </c>
      <c r="B105" s="221"/>
      <c r="C105" s="221"/>
      <c r="D105" s="221"/>
      <c r="E105" s="221"/>
      <c r="F105" s="221"/>
      <c r="G105" s="221"/>
      <c r="H105" s="222"/>
      <c r="I105" s="1">
        <v>98</v>
      </c>
      <c r="J105" s="6">
        <v>68351129</v>
      </c>
      <c r="K105" s="6">
        <v>93131312</v>
      </c>
    </row>
    <row r="106" spans="1:11" ht="12.75" customHeight="1">
      <c r="A106" s="220" t="s">
        <v>136</v>
      </c>
      <c r="B106" s="221"/>
      <c r="C106" s="221"/>
      <c r="D106" s="221"/>
      <c r="E106" s="221"/>
      <c r="F106" s="221"/>
      <c r="G106" s="221"/>
      <c r="H106" s="222"/>
      <c r="I106" s="1">
        <v>99</v>
      </c>
      <c r="J106" s="6">
        <v>3700000</v>
      </c>
      <c r="K106" s="6">
        <v>5900000</v>
      </c>
    </row>
    <row r="107" spans="1:11" ht="12.75" customHeight="1">
      <c r="A107" s="220" t="s">
        <v>137</v>
      </c>
      <c r="B107" s="221"/>
      <c r="C107" s="221"/>
      <c r="D107" s="221"/>
      <c r="E107" s="221"/>
      <c r="F107" s="221"/>
      <c r="G107" s="221"/>
      <c r="H107" s="222"/>
      <c r="I107" s="1">
        <v>100</v>
      </c>
      <c r="J107" s="6"/>
      <c r="K107" s="6"/>
    </row>
    <row r="108" spans="1:11" ht="12.75" customHeight="1">
      <c r="A108" s="220" t="s">
        <v>141</v>
      </c>
      <c r="B108" s="221"/>
      <c r="C108" s="221"/>
      <c r="D108" s="221"/>
      <c r="E108" s="221"/>
      <c r="F108" s="221"/>
      <c r="G108" s="221"/>
      <c r="H108" s="222"/>
      <c r="I108" s="1">
        <v>101</v>
      </c>
      <c r="J108" s="6">
        <v>4337305</v>
      </c>
      <c r="K108" s="6">
        <v>3511192</v>
      </c>
    </row>
    <row r="109" spans="1:11" ht="12.75" customHeight="1">
      <c r="A109" s="220" t="s">
        <v>142</v>
      </c>
      <c r="B109" s="221"/>
      <c r="C109" s="221"/>
      <c r="D109" s="221"/>
      <c r="E109" s="221"/>
      <c r="F109" s="221"/>
      <c r="G109" s="221"/>
      <c r="H109" s="222"/>
      <c r="I109" s="1">
        <v>102</v>
      </c>
      <c r="J109" s="6">
        <v>4294491</v>
      </c>
      <c r="K109" s="6">
        <v>2311464</v>
      </c>
    </row>
    <row r="110" spans="1:11" ht="12.75" customHeight="1">
      <c r="A110" s="220" t="s">
        <v>143</v>
      </c>
      <c r="B110" s="221"/>
      <c r="C110" s="221"/>
      <c r="D110" s="221"/>
      <c r="E110" s="221"/>
      <c r="F110" s="221"/>
      <c r="G110" s="221"/>
      <c r="H110" s="222"/>
      <c r="I110" s="1">
        <v>103</v>
      </c>
      <c r="J110" s="6">
        <v>21768</v>
      </c>
      <c r="K110" s="6">
        <v>6687702</v>
      </c>
    </row>
    <row r="111" spans="1:11" ht="12.75" customHeight="1">
      <c r="A111" s="220" t="s">
        <v>144</v>
      </c>
      <c r="B111" s="221"/>
      <c r="C111" s="221"/>
      <c r="D111" s="221"/>
      <c r="E111" s="221"/>
      <c r="F111" s="221"/>
      <c r="G111" s="221"/>
      <c r="H111" s="222"/>
      <c r="I111" s="1">
        <v>104</v>
      </c>
      <c r="J111" s="6"/>
      <c r="K111" s="6"/>
    </row>
    <row r="112" spans="1:11" ht="12.75" customHeight="1">
      <c r="A112" s="220" t="s">
        <v>145</v>
      </c>
      <c r="B112" s="221"/>
      <c r="C112" s="221"/>
      <c r="D112" s="221"/>
      <c r="E112" s="221"/>
      <c r="F112" s="221"/>
      <c r="G112" s="221"/>
      <c r="H112" s="222"/>
      <c r="I112" s="1">
        <v>105</v>
      </c>
      <c r="J112" s="6">
        <v>3092788</v>
      </c>
      <c r="K112" s="6">
        <v>1496575</v>
      </c>
    </row>
    <row r="113" spans="1:11" ht="12.75" customHeight="1">
      <c r="A113" s="223" t="s">
        <v>311</v>
      </c>
      <c r="B113" s="224"/>
      <c r="C113" s="224"/>
      <c r="D113" s="224"/>
      <c r="E113" s="224"/>
      <c r="F113" s="224"/>
      <c r="G113" s="224"/>
      <c r="H113" s="225"/>
      <c r="I113" s="1">
        <v>106</v>
      </c>
      <c r="J113" s="6">
        <v>6529428</v>
      </c>
      <c r="K113" s="6">
        <v>5537911</v>
      </c>
    </row>
    <row r="114" spans="1:11" ht="12.75" customHeight="1">
      <c r="A114" s="223" t="s">
        <v>146</v>
      </c>
      <c r="B114" s="224"/>
      <c r="C114" s="224"/>
      <c r="D114" s="224"/>
      <c r="E114" s="224"/>
      <c r="F114" s="224"/>
      <c r="G114" s="224"/>
      <c r="H114" s="225"/>
      <c r="I114" s="1">
        <v>107</v>
      </c>
      <c r="J114" s="73">
        <v>1083483583</v>
      </c>
      <c r="K114" s="73">
        <v>1093563261</v>
      </c>
    </row>
    <row r="115" spans="1:11" ht="12.75" customHeight="1">
      <c r="A115" s="209" t="s">
        <v>147</v>
      </c>
      <c r="B115" s="210"/>
      <c r="C115" s="210"/>
      <c r="D115" s="210"/>
      <c r="E115" s="210"/>
      <c r="F115" s="210"/>
      <c r="G115" s="210"/>
      <c r="H115" s="211"/>
      <c r="I115" s="2">
        <v>108</v>
      </c>
      <c r="J115" s="7">
        <v>90699842</v>
      </c>
      <c r="K115" s="7">
        <v>90463231</v>
      </c>
    </row>
    <row r="116" spans="1:11" ht="12.75" customHeight="1">
      <c r="A116" s="212" t="s">
        <v>149</v>
      </c>
      <c r="B116" s="213"/>
      <c r="C116" s="213"/>
      <c r="D116" s="213"/>
      <c r="E116" s="213"/>
      <c r="F116" s="213"/>
      <c r="G116" s="213"/>
      <c r="H116" s="213"/>
      <c r="I116" s="214"/>
      <c r="J116" s="214"/>
      <c r="K116" s="215"/>
    </row>
    <row r="117" spans="1:11" ht="12.75" customHeight="1">
      <c r="A117" s="216" t="s">
        <v>150</v>
      </c>
      <c r="B117" s="217"/>
      <c r="C117" s="217"/>
      <c r="D117" s="217"/>
      <c r="E117" s="217"/>
      <c r="F117" s="217"/>
      <c r="G117" s="217"/>
      <c r="H117" s="217"/>
      <c r="I117" s="218"/>
      <c r="J117" s="218"/>
      <c r="K117" s="219"/>
    </row>
    <row r="118" spans="1:11" ht="12.75" customHeight="1">
      <c r="A118" s="220" t="s">
        <v>151</v>
      </c>
      <c r="B118" s="221"/>
      <c r="C118" s="221"/>
      <c r="D118" s="221"/>
      <c r="E118" s="221"/>
      <c r="F118" s="221"/>
      <c r="G118" s="221"/>
      <c r="H118" s="222"/>
      <c r="I118" s="1">
        <v>109</v>
      </c>
      <c r="J118" s="6"/>
      <c r="K118" s="6"/>
    </row>
    <row r="119" spans="1:11" ht="12.75" customHeight="1">
      <c r="A119" s="226" t="s">
        <v>152</v>
      </c>
      <c r="B119" s="227"/>
      <c r="C119" s="227"/>
      <c r="D119" s="227"/>
      <c r="E119" s="227"/>
      <c r="F119" s="227"/>
      <c r="G119" s="227"/>
      <c r="H119" s="228"/>
      <c r="I119" s="4">
        <v>110</v>
      </c>
      <c r="J119" s="7"/>
      <c r="K119" s="7"/>
    </row>
    <row r="120" spans="1:11" ht="12.75" customHeight="1">
      <c r="A120" s="229" t="s">
        <v>153</v>
      </c>
      <c r="B120" s="230"/>
      <c r="C120" s="230"/>
      <c r="D120" s="230"/>
      <c r="E120" s="230"/>
      <c r="F120" s="230"/>
      <c r="G120" s="230"/>
      <c r="H120" s="230"/>
      <c r="I120" s="230"/>
      <c r="J120" s="230"/>
      <c r="K120" s="230"/>
    </row>
    <row r="121" spans="1:11" ht="12.75">
      <c r="A121" s="207"/>
      <c r="B121" s="208"/>
      <c r="C121" s="208"/>
      <c r="D121" s="208"/>
      <c r="E121" s="208"/>
      <c r="F121" s="208"/>
      <c r="G121" s="208"/>
      <c r="H121" s="208"/>
      <c r="I121" s="208"/>
      <c r="J121" s="208"/>
      <c r="K121" s="208"/>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40">
      <selection activeCell="J70" sqref="J70:M71"/>
    </sheetView>
  </sheetViews>
  <sheetFormatPr defaultColWidth="9.140625" defaultRowHeight="12.75"/>
  <cols>
    <col min="1" max="5" width="9.140625" style="25" customWidth="1"/>
    <col min="6" max="6" width="6.57421875" style="25" customWidth="1"/>
    <col min="7" max="8" width="9.140625" style="25" hidden="1" customWidth="1"/>
    <col min="9" max="9" width="9.140625" style="25" customWidth="1"/>
    <col min="10" max="10" width="11.8515625" style="25" customWidth="1"/>
    <col min="11" max="11" width="9.140625" style="25" customWidth="1"/>
    <col min="12" max="12" width="11.140625" style="25" customWidth="1"/>
    <col min="13" max="13" width="10.7109375" style="25" customWidth="1"/>
    <col min="14" max="14" width="0.42578125" style="25" customWidth="1"/>
    <col min="15" max="15" width="9.140625" style="25" hidden="1" customWidth="1"/>
    <col min="16" max="16384" width="9.140625" style="25" customWidth="1"/>
  </cols>
  <sheetData>
    <row r="1" spans="1:13" ht="12.75" customHeight="1">
      <c r="A1" s="244" t="s">
        <v>319</v>
      </c>
      <c r="B1" s="244"/>
      <c r="C1" s="244"/>
      <c r="D1" s="244"/>
      <c r="E1" s="244"/>
      <c r="F1" s="244"/>
      <c r="G1" s="244"/>
      <c r="H1" s="244"/>
      <c r="I1" s="244"/>
      <c r="J1" s="244"/>
      <c r="K1" s="244"/>
      <c r="L1" s="244"/>
      <c r="M1" s="244"/>
    </row>
    <row r="2" spans="1:13" ht="12.75" customHeight="1">
      <c r="A2" s="249" t="s">
        <v>316</v>
      </c>
      <c r="B2" s="249"/>
      <c r="C2" s="249"/>
      <c r="D2" s="249"/>
      <c r="E2" s="249"/>
      <c r="F2" s="249"/>
      <c r="G2" s="249"/>
      <c r="H2" s="249"/>
      <c r="I2" s="249"/>
      <c r="J2" s="249"/>
      <c r="K2" s="249"/>
      <c r="L2" s="249"/>
      <c r="M2" s="249"/>
    </row>
    <row r="3" spans="1:13" ht="12.75" customHeight="1">
      <c r="A3" s="263" t="s">
        <v>298</v>
      </c>
      <c r="B3" s="263"/>
      <c r="C3" s="263"/>
      <c r="D3" s="263"/>
      <c r="E3" s="263"/>
      <c r="F3" s="263"/>
      <c r="G3" s="263"/>
      <c r="H3" s="263"/>
      <c r="I3" s="263"/>
      <c r="J3" s="263"/>
      <c r="K3" s="263"/>
      <c r="L3" s="263"/>
      <c r="M3" s="263"/>
    </row>
    <row r="4" spans="1:13" ht="23.25" customHeight="1">
      <c r="A4" s="246" t="s">
        <v>49</v>
      </c>
      <c r="B4" s="247"/>
      <c r="C4" s="247"/>
      <c r="D4" s="247"/>
      <c r="E4" s="247"/>
      <c r="F4" s="247"/>
      <c r="G4" s="247"/>
      <c r="H4" s="248"/>
      <c r="I4" s="29" t="s">
        <v>50</v>
      </c>
      <c r="J4" s="265" t="s">
        <v>51</v>
      </c>
      <c r="K4" s="266"/>
      <c r="L4" s="265" t="s">
        <v>52</v>
      </c>
      <c r="M4" s="266"/>
    </row>
    <row r="5" spans="1:13" ht="23.25" customHeight="1">
      <c r="A5" s="70"/>
      <c r="B5" s="71"/>
      <c r="C5" s="71"/>
      <c r="D5" s="71"/>
      <c r="E5" s="71"/>
      <c r="F5" s="71"/>
      <c r="G5" s="71"/>
      <c r="H5" s="72"/>
      <c r="I5" s="29"/>
      <c r="J5" s="70" t="s">
        <v>309</v>
      </c>
      <c r="K5" s="70" t="s">
        <v>310</v>
      </c>
      <c r="L5" s="30" t="s">
        <v>309</v>
      </c>
      <c r="M5" s="31" t="s">
        <v>310</v>
      </c>
    </row>
    <row r="6" spans="1:13" ht="12.75">
      <c r="A6" s="264">
        <v>1</v>
      </c>
      <c r="B6" s="264"/>
      <c r="C6" s="264"/>
      <c r="D6" s="264"/>
      <c r="E6" s="264"/>
      <c r="F6" s="264"/>
      <c r="G6" s="264"/>
      <c r="H6" s="264"/>
      <c r="I6" s="32">
        <v>2</v>
      </c>
      <c r="J6" s="32">
        <v>3</v>
      </c>
      <c r="K6" s="32">
        <v>4</v>
      </c>
      <c r="L6" s="31">
        <v>5</v>
      </c>
      <c r="M6" s="31">
        <v>6</v>
      </c>
    </row>
    <row r="7" spans="1:13" ht="12.75" customHeight="1">
      <c r="A7" s="216" t="s">
        <v>155</v>
      </c>
      <c r="B7" s="217"/>
      <c r="C7" s="217"/>
      <c r="D7" s="217"/>
      <c r="E7" s="217"/>
      <c r="F7" s="217"/>
      <c r="G7" s="217"/>
      <c r="H7" s="234"/>
      <c r="I7" s="3">
        <v>111</v>
      </c>
      <c r="J7" s="74">
        <v>344580736</v>
      </c>
      <c r="K7" s="74">
        <v>0</v>
      </c>
      <c r="L7" s="74">
        <v>221782950</v>
      </c>
      <c r="M7" s="74">
        <v>0</v>
      </c>
    </row>
    <row r="8" spans="1:13" ht="12.75" customHeight="1">
      <c r="A8" s="223" t="s">
        <v>156</v>
      </c>
      <c r="B8" s="224"/>
      <c r="C8" s="224"/>
      <c r="D8" s="224"/>
      <c r="E8" s="224"/>
      <c r="F8" s="224"/>
      <c r="G8" s="224"/>
      <c r="H8" s="225"/>
      <c r="I8" s="1">
        <v>112</v>
      </c>
      <c r="J8" s="6">
        <v>194330351</v>
      </c>
      <c r="K8" s="6"/>
      <c r="L8" s="6">
        <v>219190889</v>
      </c>
      <c r="M8" s="6"/>
    </row>
    <row r="9" spans="1:13" ht="12.75" customHeight="1">
      <c r="A9" s="223" t="s">
        <v>157</v>
      </c>
      <c r="B9" s="224"/>
      <c r="C9" s="224"/>
      <c r="D9" s="224"/>
      <c r="E9" s="224"/>
      <c r="F9" s="224"/>
      <c r="G9" s="224"/>
      <c r="H9" s="225"/>
      <c r="I9" s="1">
        <v>113</v>
      </c>
      <c r="J9" s="6">
        <v>150250385</v>
      </c>
      <c r="K9" s="6"/>
      <c r="L9" s="6">
        <v>2592061</v>
      </c>
      <c r="M9" s="6"/>
    </row>
    <row r="10" spans="1:13" ht="12.75" customHeight="1">
      <c r="A10" s="223" t="s">
        <v>158</v>
      </c>
      <c r="B10" s="224"/>
      <c r="C10" s="224"/>
      <c r="D10" s="224"/>
      <c r="E10" s="224"/>
      <c r="F10" s="224"/>
      <c r="G10" s="224"/>
      <c r="H10" s="225"/>
      <c r="I10" s="1">
        <v>114</v>
      </c>
      <c r="J10" s="73">
        <v>270164844</v>
      </c>
      <c r="K10" s="73">
        <v>0</v>
      </c>
      <c r="L10" s="73">
        <v>185621850</v>
      </c>
      <c r="M10" s="73">
        <v>0</v>
      </c>
    </row>
    <row r="11" spans="1:13" ht="12.75" customHeight="1">
      <c r="A11" s="223" t="s">
        <v>159</v>
      </c>
      <c r="B11" s="224"/>
      <c r="C11" s="224"/>
      <c r="D11" s="224"/>
      <c r="E11" s="224"/>
      <c r="F11" s="224"/>
      <c r="G11" s="224"/>
      <c r="H11" s="225"/>
      <c r="I11" s="1">
        <v>115</v>
      </c>
      <c r="J11" s="6">
        <v>-446634</v>
      </c>
      <c r="K11" s="6"/>
      <c r="L11" s="6">
        <v>-14675278</v>
      </c>
      <c r="M11" s="6"/>
    </row>
    <row r="12" spans="1:13" ht="12.75" customHeight="1">
      <c r="A12" s="223" t="s">
        <v>160</v>
      </c>
      <c r="B12" s="224"/>
      <c r="C12" s="224"/>
      <c r="D12" s="224"/>
      <c r="E12" s="224"/>
      <c r="F12" s="224"/>
      <c r="G12" s="224"/>
      <c r="H12" s="225"/>
      <c r="I12" s="1">
        <v>116</v>
      </c>
      <c r="J12" s="73">
        <v>181132828</v>
      </c>
      <c r="K12" s="73">
        <v>0</v>
      </c>
      <c r="L12" s="73">
        <v>129344885</v>
      </c>
      <c r="M12" s="73">
        <v>0</v>
      </c>
    </row>
    <row r="13" spans="1:13" ht="12.75" customHeight="1">
      <c r="A13" s="220" t="s">
        <v>161</v>
      </c>
      <c r="B13" s="221"/>
      <c r="C13" s="221"/>
      <c r="D13" s="221"/>
      <c r="E13" s="221"/>
      <c r="F13" s="221"/>
      <c r="G13" s="221"/>
      <c r="H13" s="222"/>
      <c r="I13" s="1">
        <v>117</v>
      </c>
      <c r="J13" s="6">
        <v>77158249</v>
      </c>
      <c r="K13" s="6"/>
      <c r="L13" s="6">
        <v>93573011</v>
      </c>
      <c r="M13" s="6"/>
    </row>
    <row r="14" spans="1:13" ht="12.75" customHeight="1">
      <c r="A14" s="220" t="s">
        <v>162</v>
      </c>
      <c r="B14" s="221"/>
      <c r="C14" s="221"/>
      <c r="D14" s="221"/>
      <c r="E14" s="221"/>
      <c r="F14" s="221"/>
      <c r="G14" s="221"/>
      <c r="H14" s="222"/>
      <c r="I14" s="1">
        <v>118</v>
      </c>
      <c r="J14" s="6">
        <v>1704450</v>
      </c>
      <c r="K14" s="6"/>
      <c r="L14" s="6">
        <v>3059495</v>
      </c>
      <c r="M14" s="6">
        <v>0</v>
      </c>
    </row>
    <row r="15" spans="1:13" ht="12.75" customHeight="1">
      <c r="A15" s="220" t="s">
        <v>163</v>
      </c>
      <c r="B15" s="221"/>
      <c r="C15" s="221"/>
      <c r="D15" s="221"/>
      <c r="E15" s="221"/>
      <c r="F15" s="221"/>
      <c r="G15" s="221"/>
      <c r="H15" s="222"/>
      <c r="I15" s="1">
        <v>119</v>
      </c>
      <c r="J15" s="6">
        <v>102270129</v>
      </c>
      <c r="K15" s="6"/>
      <c r="L15" s="6">
        <v>32712379</v>
      </c>
      <c r="M15" s="6"/>
    </row>
    <row r="16" spans="1:13" ht="12.75" customHeight="1">
      <c r="A16" s="223" t="s">
        <v>164</v>
      </c>
      <c r="B16" s="224"/>
      <c r="C16" s="224"/>
      <c r="D16" s="224"/>
      <c r="E16" s="224"/>
      <c r="F16" s="224"/>
      <c r="G16" s="224"/>
      <c r="H16" s="225"/>
      <c r="I16" s="1">
        <v>120</v>
      </c>
      <c r="J16" s="73">
        <v>51172826</v>
      </c>
      <c r="K16" s="73">
        <v>0</v>
      </c>
      <c r="L16" s="73">
        <v>39446677</v>
      </c>
      <c r="M16" s="73">
        <v>0</v>
      </c>
    </row>
    <row r="17" spans="1:13" ht="12.75" customHeight="1">
      <c r="A17" s="220" t="s">
        <v>165</v>
      </c>
      <c r="B17" s="221"/>
      <c r="C17" s="221"/>
      <c r="D17" s="221"/>
      <c r="E17" s="221"/>
      <c r="F17" s="221"/>
      <c r="G17" s="221"/>
      <c r="H17" s="222"/>
      <c r="I17" s="1">
        <v>121</v>
      </c>
      <c r="J17" s="6">
        <v>32384697</v>
      </c>
      <c r="K17" s="6"/>
      <c r="L17" s="6">
        <v>24021405</v>
      </c>
      <c r="M17" s="6"/>
    </row>
    <row r="18" spans="1:13" ht="12.75" customHeight="1">
      <c r="A18" s="220" t="s">
        <v>166</v>
      </c>
      <c r="B18" s="221"/>
      <c r="C18" s="221"/>
      <c r="D18" s="221"/>
      <c r="E18" s="221"/>
      <c r="F18" s="221"/>
      <c r="G18" s="221"/>
      <c r="H18" s="222"/>
      <c r="I18" s="1">
        <v>122</v>
      </c>
      <c r="J18" s="6">
        <v>10756222</v>
      </c>
      <c r="K18" s="6"/>
      <c r="L18" s="6">
        <v>10048274</v>
      </c>
      <c r="M18" s="6"/>
    </row>
    <row r="19" spans="1:13" ht="12.75" customHeight="1">
      <c r="A19" s="220" t="s">
        <v>167</v>
      </c>
      <c r="B19" s="221"/>
      <c r="C19" s="221"/>
      <c r="D19" s="221"/>
      <c r="E19" s="221"/>
      <c r="F19" s="221"/>
      <c r="G19" s="221"/>
      <c r="H19" s="222"/>
      <c r="I19" s="1">
        <v>123</v>
      </c>
      <c r="J19" s="6">
        <v>8031907</v>
      </c>
      <c r="K19" s="6"/>
      <c r="L19" s="6">
        <v>5376998</v>
      </c>
      <c r="M19" s="6"/>
    </row>
    <row r="20" spans="1:13" ht="12.75" customHeight="1">
      <c r="A20" s="223" t="s">
        <v>168</v>
      </c>
      <c r="B20" s="224"/>
      <c r="C20" s="224"/>
      <c r="D20" s="224"/>
      <c r="E20" s="224"/>
      <c r="F20" s="224"/>
      <c r="G20" s="224"/>
      <c r="H20" s="225"/>
      <c r="I20" s="1">
        <v>124</v>
      </c>
      <c r="J20" s="6">
        <v>17638512</v>
      </c>
      <c r="K20" s="6"/>
      <c r="L20" s="6">
        <v>15793574</v>
      </c>
      <c r="M20" s="6"/>
    </row>
    <row r="21" spans="1:13" ht="12.75" customHeight="1">
      <c r="A21" s="223" t="s">
        <v>169</v>
      </c>
      <c r="B21" s="224"/>
      <c r="C21" s="224"/>
      <c r="D21" s="224"/>
      <c r="E21" s="224"/>
      <c r="F21" s="224"/>
      <c r="G21" s="224"/>
      <c r="H21" s="225"/>
      <c r="I21" s="1">
        <v>125</v>
      </c>
      <c r="J21" s="6">
        <v>12208316</v>
      </c>
      <c r="K21" s="6"/>
      <c r="L21" s="6">
        <v>10768141</v>
      </c>
      <c r="M21" s="6"/>
    </row>
    <row r="22" spans="1:13" ht="12.75" customHeight="1">
      <c r="A22" s="223" t="s">
        <v>170</v>
      </c>
      <c r="B22" s="224"/>
      <c r="C22" s="224"/>
      <c r="D22" s="224"/>
      <c r="E22" s="224"/>
      <c r="F22" s="224"/>
      <c r="G22" s="224"/>
      <c r="H22" s="225"/>
      <c r="I22" s="1">
        <v>126</v>
      </c>
      <c r="J22" s="73">
        <v>0</v>
      </c>
      <c r="K22" s="73">
        <v>0</v>
      </c>
      <c r="L22" s="73">
        <v>0</v>
      </c>
      <c r="M22" s="73">
        <v>0</v>
      </c>
    </row>
    <row r="23" spans="1:13" ht="12.75" customHeight="1">
      <c r="A23" s="220" t="s">
        <v>171</v>
      </c>
      <c r="B23" s="221"/>
      <c r="C23" s="221"/>
      <c r="D23" s="221"/>
      <c r="E23" s="221"/>
      <c r="F23" s="221"/>
      <c r="G23" s="221"/>
      <c r="H23" s="222"/>
      <c r="I23" s="1">
        <v>127</v>
      </c>
      <c r="J23" s="6"/>
      <c r="K23" s="6"/>
      <c r="L23" s="6"/>
      <c r="M23" s="6"/>
    </row>
    <row r="24" spans="1:13" ht="12.75" customHeight="1">
      <c r="A24" s="220" t="s">
        <v>172</v>
      </c>
      <c r="B24" s="221"/>
      <c r="C24" s="221"/>
      <c r="D24" s="221"/>
      <c r="E24" s="221"/>
      <c r="F24" s="221"/>
      <c r="G24" s="221"/>
      <c r="H24" s="222"/>
      <c r="I24" s="1">
        <v>128</v>
      </c>
      <c r="J24" s="6">
        <v>0</v>
      </c>
      <c r="K24" s="6"/>
      <c r="L24" s="6">
        <v>0</v>
      </c>
      <c r="M24" s="6"/>
    </row>
    <row r="25" spans="1:13" ht="12.75" customHeight="1">
      <c r="A25" s="223" t="s">
        <v>173</v>
      </c>
      <c r="B25" s="224"/>
      <c r="C25" s="224"/>
      <c r="D25" s="224"/>
      <c r="E25" s="224"/>
      <c r="F25" s="224"/>
      <c r="G25" s="224"/>
      <c r="H25" s="225"/>
      <c r="I25" s="1">
        <v>129</v>
      </c>
      <c r="J25" s="6"/>
      <c r="K25" s="6"/>
      <c r="L25" s="6"/>
      <c r="M25" s="6"/>
    </row>
    <row r="26" spans="1:13" ht="12.75" customHeight="1">
      <c r="A26" s="223" t="s">
        <v>174</v>
      </c>
      <c r="B26" s="224"/>
      <c r="C26" s="224"/>
      <c r="D26" s="224"/>
      <c r="E26" s="224"/>
      <c r="F26" s="224"/>
      <c r="G26" s="224"/>
      <c r="H26" s="225"/>
      <c r="I26" s="1">
        <v>130</v>
      </c>
      <c r="J26" s="6">
        <v>8458996</v>
      </c>
      <c r="K26" s="6"/>
      <c r="L26" s="6">
        <v>4943851</v>
      </c>
      <c r="M26" s="6"/>
    </row>
    <row r="27" spans="1:13" ht="12.75" customHeight="1">
      <c r="A27" s="223" t="s">
        <v>175</v>
      </c>
      <c r="B27" s="224"/>
      <c r="C27" s="224"/>
      <c r="D27" s="224"/>
      <c r="E27" s="224"/>
      <c r="F27" s="224"/>
      <c r="G27" s="224"/>
      <c r="H27" s="225"/>
      <c r="I27" s="1">
        <v>131</v>
      </c>
      <c r="J27" s="73">
        <v>13413102</v>
      </c>
      <c r="K27" s="73">
        <v>0</v>
      </c>
      <c r="L27" s="73">
        <v>3305427</v>
      </c>
      <c r="M27" s="73">
        <v>0</v>
      </c>
    </row>
    <row r="28" spans="1:13" ht="12.75" customHeight="1">
      <c r="A28" s="223" t="s">
        <v>176</v>
      </c>
      <c r="B28" s="224"/>
      <c r="C28" s="224"/>
      <c r="D28" s="224"/>
      <c r="E28" s="224"/>
      <c r="F28" s="224"/>
      <c r="G28" s="224"/>
      <c r="H28" s="225"/>
      <c r="I28" s="1">
        <v>132</v>
      </c>
      <c r="J28" s="6">
        <v>457465</v>
      </c>
      <c r="K28" s="6"/>
      <c r="L28" s="6">
        <v>1597307</v>
      </c>
      <c r="M28" s="6"/>
    </row>
    <row r="29" spans="1:13" ht="12.75" customHeight="1">
      <c r="A29" s="223" t="s">
        <v>177</v>
      </c>
      <c r="B29" s="224"/>
      <c r="C29" s="224"/>
      <c r="D29" s="224"/>
      <c r="E29" s="224"/>
      <c r="F29" s="224"/>
      <c r="G29" s="224"/>
      <c r="H29" s="225"/>
      <c r="I29" s="1">
        <v>133</v>
      </c>
      <c r="J29" s="6">
        <v>9129617</v>
      </c>
      <c r="K29" s="6"/>
      <c r="L29" s="6">
        <v>1682083</v>
      </c>
      <c r="M29" s="6"/>
    </row>
    <row r="30" spans="1:13" ht="12.75" customHeight="1">
      <c r="A30" s="223" t="s">
        <v>178</v>
      </c>
      <c r="B30" s="224"/>
      <c r="C30" s="224"/>
      <c r="D30" s="224"/>
      <c r="E30" s="224"/>
      <c r="F30" s="224"/>
      <c r="G30" s="224"/>
      <c r="H30" s="225"/>
      <c r="I30" s="1">
        <v>134</v>
      </c>
      <c r="J30" s="6">
        <v>24356</v>
      </c>
      <c r="K30" s="6"/>
      <c r="L30" s="6">
        <v>26037</v>
      </c>
      <c r="M30" s="6"/>
    </row>
    <row r="31" spans="1:13" ht="12.75" customHeight="1">
      <c r="A31" s="223" t="s">
        <v>179</v>
      </c>
      <c r="B31" s="224"/>
      <c r="C31" s="224"/>
      <c r="D31" s="224"/>
      <c r="E31" s="224"/>
      <c r="F31" s="224"/>
      <c r="G31" s="224"/>
      <c r="H31" s="225"/>
      <c r="I31" s="1">
        <v>135</v>
      </c>
      <c r="J31" s="6">
        <v>3122667</v>
      </c>
      <c r="K31" s="6"/>
      <c r="L31" s="6">
        <v>0</v>
      </c>
      <c r="M31" s="6"/>
    </row>
    <row r="32" spans="1:13" ht="12.75" customHeight="1">
      <c r="A32" s="223" t="s">
        <v>180</v>
      </c>
      <c r="B32" s="224"/>
      <c r="C32" s="224"/>
      <c r="D32" s="224"/>
      <c r="E32" s="224"/>
      <c r="F32" s="224"/>
      <c r="G32" s="224"/>
      <c r="H32" s="225"/>
      <c r="I32" s="1">
        <v>136</v>
      </c>
      <c r="J32" s="6">
        <v>678997</v>
      </c>
      <c r="K32" s="6"/>
      <c r="L32" s="6">
        <v>0</v>
      </c>
      <c r="M32" s="6"/>
    </row>
    <row r="33" spans="1:13" ht="12.75" customHeight="1">
      <c r="A33" s="223" t="s">
        <v>181</v>
      </c>
      <c r="B33" s="224"/>
      <c r="C33" s="224"/>
      <c r="D33" s="224"/>
      <c r="E33" s="224"/>
      <c r="F33" s="224"/>
      <c r="G33" s="224"/>
      <c r="H33" s="225"/>
      <c r="I33" s="1">
        <v>137</v>
      </c>
      <c r="J33" s="73">
        <v>43355012</v>
      </c>
      <c r="K33" s="73">
        <v>0</v>
      </c>
      <c r="L33" s="73">
        <v>24929372</v>
      </c>
      <c r="M33" s="73">
        <v>0</v>
      </c>
    </row>
    <row r="34" spans="1:13" ht="12.75" customHeight="1">
      <c r="A34" s="223" t="s">
        <v>182</v>
      </c>
      <c r="B34" s="224"/>
      <c r="C34" s="224"/>
      <c r="D34" s="224"/>
      <c r="E34" s="224"/>
      <c r="F34" s="224"/>
      <c r="G34" s="224"/>
      <c r="H34" s="225"/>
      <c r="I34" s="1">
        <v>138</v>
      </c>
      <c r="J34" s="6">
        <v>518415</v>
      </c>
      <c r="K34" s="6"/>
      <c r="L34" s="6">
        <v>5266649</v>
      </c>
      <c r="M34" s="6"/>
    </row>
    <row r="35" spans="1:13" ht="12.75" customHeight="1">
      <c r="A35" s="223" t="s">
        <v>183</v>
      </c>
      <c r="B35" s="224"/>
      <c r="C35" s="224"/>
      <c r="D35" s="224"/>
      <c r="E35" s="224"/>
      <c r="F35" s="224"/>
      <c r="G35" s="224"/>
      <c r="H35" s="225"/>
      <c r="I35" s="1">
        <v>139</v>
      </c>
      <c r="J35" s="6">
        <v>31432195</v>
      </c>
      <c r="K35" s="6"/>
      <c r="L35" s="6">
        <v>19662723</v>
      </c>
      <c r="M35" s="6"/>
    </row>
    <row r="36" spans="1:13" ht="12.75" customHeight="1">
      <c r="A36" s="223" t="s">
        <v>184</v>
      </c>
      <c r="B36" s="224"/>
      <c r="C36" s="224"/>
      <c r="D36" s="224"/>
      <c r="E36" s="224"/>
      <c r="F36" s="224"/>
      <c r="G36" s="224"/>
      <c r="H36" s="225"/>
      <c r="I36" s="1">
        <v>140</v>
      </c>
      <c r="J36" s="6">
        <v>0</v>
      </c>
      <c r="K36" s="6"/>
      <c r="L36" s="6">
        <v>0</v>
      </c>
      <c r="M36" s="6"/>
    </row>
    <row r="37" spans="1:13" ht="12.75" customHeight="1">
      <c r="A37" s="223" t="s">
        <v>185</v>
      </c>
      <c r="B37" s="224"/>
      <c r="C37" s="224"/>
      <c r="D37" s="224"/>
      <c r="E37" s="224"/>
      <c r="F37" s="224"/>
      <c r="G37" s="224"/>
      <c r="H37" s="225"/>
      <c r="I37" s="1">
        <v>141</v>
      </c>
      <c r="J37" s="6">
        <v>11404402</v>
      </c>
      <c r="K37" s="6"/>
      <c r="L37" s="6">
        <v>0</v>
      </c>
      <c r="M37" s="6"/>
    </row>
    <row r="38" spans="1:13" ht="12.75" customHeight="1">
      <c r="A38" s="223" t="s">
        <v>186</v>
      </c>
      <c r="B38" s="224"/>
      <c r="C38" s="224"/>
      <c r="D38" s="224"/>
      <c r="E38" s="224"/>
      <c r="F38" s="224"/>
      <c r="G38" s="224"/>
      <c r="H38" s="225"/>
      <c r="I38" s="1">
        <v>142</v>
      </c>
      <c r="J38" s="6"/>
      <c r="K38" s="6"/>
      <c r="L38" s="6"/>
      <c r="M38" s="6"/>
    </row>
    <row r="39" spans="1:13" ht="12.75" customHeight="1">
      <c r="A39" s="223" t="s">
        <v>187</v>
      </c>
      <c r="B39" s="224"/>
      <c r="C39" s="224"/>
      <c r="D39" s="224"/>
      <c r="E39" s="224"/>
      <c r="F39" s="224"/>
      <c r="G39" s="224"/>
      <c r="H39" s="225"/>
      <c r="I39" s="1">
        <v>143</v>
      </c>
      <c r="J39" s="6"/>
      <c r="K39" s="6"/>
      <c r="L39" s="6"/>
      <c r="M39" s="6"/>
    </row>
    <row r="40" spans="1:13" ht="12.75" customHeight="1">
      <c r="A40" s="223" t="s">
        <v>188</v>
      </c>
      <c r="B40" s="224"/>
      <c r="C40" s="224"/>
      <c r="D40" s="224"/>
      <c r="E40" s="224"/>
      <c r="F40" s="224"/>
      <c r="G40" s="224"/>
      <c r="H40" s="225"/>
      <c r="I40" s="1">
        <v>144</v>
      </c>
      <c r="J40" s="6"/>
      <c r="K40" s="6"/>
      <c r="L40" s="6"/>
      <c r="M40" s="6"/>
    </row>
    <row r="41" spans="1:13" ht="12.75" customHeight="1">
      <c r="A41" s="223" t="s">
        <v>189</v>
      </c>
      <c r="B41" s="224"/>
      <c r="C41" s="224"/>
      <c r="D41" s="224"/>
      <c r="E41" s="224"/>
      <c r="F41" s="224"/>
      <c r="G41" s="224"/>
      <c r="H41" s="225"/>
      <c r="I41" s="1">
        <v>145</v>
      </c>
      <c r="J41" s="6"/>
      <c r="K41" s="6"/>
      <c r="L41" s="6"/>
      <c r="M41" s="6"/>
    </row>
    <row r="42" spans="1:13" ht="12.75" customHeight="1">
      <c r="A42" s="223" t="s">
        <v>190</v>
      </c>
      <c r="B42" s="224"/>
      <c r="C42" s="224"/>
      <c r="D42" s="224"/>
      <c r="E42" s="224"/>
      <c r="F42" s="224"/>
      <c r="G42" s="224"/>
      <c r="H42" s="225"/>
      <c r="I42" s="1">
        <v>146</v>
      </c>
      <c r="J42" s="73">
        <v>357993838</v>
      </c>
      <c r="K42" s="73">
        <v>0</v>
      </c>
      <c r="L42" s="73">
        <v>225088377</v>
      </c>
      <c r="M42" s="73">
        <v>0</v>
      </c>
    </row>
    <row r="43" spans="1:13" ht="12.75" customHeight="1">
      <c r="A43" s="223" t="s">
        <v>191</v>
      </c>
      <c r="B43" s="224"/>
      <c r="C43" s="224"/>
      <c r="D43" s="224"/>
      <c r="E43" s="224"/>
      <c r="F43" s="224"/>
      <c r="G43" s="224"/>
      <c r="H43" s="225"/>
      <c r="I43" s="1">
        <v>147</v>
      </c>
      <c r="J43" s="73">
        <v>313519856</v>
      </c>
      <c r="K43" s="73">
        <v>0</v>
      </c>
      <c r="L43" s="73">
        <v>210551222</v>
      </c>
      <c r="M43" s="73">
        <v>0</v>
      </c>
    </row>
    <row r="44" spans="1:13" ht="12.75" customHeight="1">
      <c r="A44" s="223" t="s">
        <v>192</v>
      </c>
      <c r="B44" s="224"/>
      <c r="C44" s="224"/>
      <c r="D44" s="224"/>
      <c r="E44" s="224"/>
      <c r="F44" s="224"/>
      <c r="G44" s="224"/>
      <c r="H44" s="225"/>
      <c r="I44" s="1">
        <v>148</v>
      </c>
      <c r="J44" s="73">
        <v>44473982</v>
      </c>
      <c r="K44" s="73">
        <v>0</v>
      </c>
      <c r="L44" s="73">
        <v>14537155</v>
      </c>
      <c r="M44" s="73">
        <v>0</v>
      </c>
    </row>
    <row r="45" spans="1:13" ht="12.75" customHeight="1">
      <c r="A45" s="231" t="s">
        <v>193</v>
      </c>
      <c r="B45" s="232"/>
      <c r="C45" s="232"/>
      <c r="D45" s="232"/>
      <c r="E45" s="232"/>
      <c r="F45" s="232"/>
      <c r="G45" s="232"/>
      <c r="H45" s="233"/>
      <c r="I45" s="1">
        <v>149</v>
      </c>
      <c r="J45" s="73">
        <v>44473982</v>
      </c>
      <c r="K45" s="73">
        <v>0</v>
      </c>
      <c r="L45" s="73">
        <v>14537155</v>
      </c>
      <c r="M45" s="73">
        <v>0</v>
      </c>
    </row>
    <row r="46" spans="1:13" ht="12.75" customHeight="1">
      <c r="A46" s="231" t="s">
        <v>194</v>
      </c>
      <c r="B46" s="232"/>
      <c r="C46" s="232"/>
      <c r="D46" s="232"/>
      <c r="E46" s="232"/>
      <c r="F46" s="232"/>
      <c r="G46" s="232"/>
      <c r="H46" s="233"/>
      <c r="I46" s="1">
        <v>150</v>
      </c>
      <c r="J46" s="73">
        <v>0</v>
      </c>
      <c r="K46" s="73">
        <v>0</v>
      </c>
      <c r="L46" s="73">
        <v>0</v>
      </c>
      <c r="M46" s="73">
        <v>0</v>
      </c>
    </row>
    <row r="47" spans="1:13" ht="12.75" customHeight="1">
      <c r="A47" s="223" t="s">
        <v>195</v>
      </c>
      <c r="B47" s="224"/>
      <c r="C47" s="224"/>
      <c r="D47" s="224"/>
      <c r="E47" s="224"/>
      <c r="F47" s="224"/>
      <c r="G47" s="224"/>
      <c r="H47" s="225"/>
      <c r="I47" s="1">
        <v>151</v>
      </c>
      <c r="J47" s="6">
        <v>63227</v>
      </c>
      <c r="K47" s="6"/>
      <c r="L47" s="6">
        <v>24116</v>
      </c>
      <c r="M47" s="6"/>
    </row>
    <row r="48" spans="1:13" ht="12.75" customHeight="1">
      <c r="A48" s="223" t="s">
        <v>196</v>
      </c>
      <c r="B48" s="224"/>
      <c r="C48" s="224"/>
      <c r="D48" s="224"/>
      <c r="E48" s="224"/>
      <c r="F48" s="224"/>
      <c r="G48" s="224"/>
      <c r="H48" s="225"/>
      <c r="I48" s="1">
        <v>152</v>
      </c>
      <c r="J48" s="73">
        <v>44410755</v>
      </c>
      <c r="K48" s="73">
        <v>0</v>
      </c>
      <c r="L48" s="73">
        <v>14513039</v>
      </c>
      <c r="M48" s="73">
        <v>0</v>
      </c>
    </row>
    <row r="49" spans="1:13" ht="12.75" customHeight="1">
      <c r="A49" s="231" t="s">
        <v>197</v>
      </c>
      <c r="B49" s="232"/>
      <c r="C49" s="232"/>
      <c r="D49" s="232"/>
      <c r="E49" s="232"/>
      <c r="F49" s="232"/>
      <c r="G49" s="232"/>
      <c r="H49" s="233"/>
      <c r="I49" s="1">
        <v>153</v>
      </c>
      <c r="J49" s="73">
        <v>44410755</v>
      </c>
      <c r="K49" s="73">
        <v>0</v>
      </c>
      <c r="L49" s="73">
        <v>14513039</v>
      </c>
      <c r="M49" s="73">
        <v>0</v>
      </c>
    </row>
    <row r="50" spans="1:13" ht="12.75" customHeight="1">
      <c r="A50" s="260" t="s">
        <v>198</v>
      </c>
      <c r="B50" s="261"/>
      <c r="C50" s="261"/>
      <c r="D50" s="261"/>
      <c r="E50" s="261"/>
      <c r="F50" s="261"/>
      <c r="G50" s="261"/>
      <c r="H50" s="262"/>
      <c r="I50" s="2">
        <v>154</v>
      </c>
      <c r="J50" s="75">
        <v>0</v>
      </c>
      <c r="K50" s="75">
        <v>0</v>
      </c>
      <c r="L50" s="75">
        <v>0</v>
      </c>
      <c r="M50" s="75">
        <v>0</v>
      </c>
    </row>
    <row r="51" spans="1:13" ht="12.75" customHeight="1">
      <c r="A51" s="212" t="s">
        <v>199</v>
      </c>
      <c r="B51" s="213"/>
      <c r="C51" s="213"/>
      <c r="D51" s="213"/>
      <c r="E51" s="213"/>
      <c r="F51" s="213"/>
      <c r="G51" s="213"/>
      <c r="H51" s="213"/>
      <c r="I51" s="213"/>
      <c r="J51" s="213"/>
      <c r="K51" s="213"/>
      <c r="L51" s="213"/>
      <c r="M51" s="213"/>
    </row>
    <row r="52" spans="1:13" ht="12.75" customHeight="1">
      <c r="A52" s="216" t="s">
        <v>200</v>
      </c>
      <c r="B52" s="217"/>
      <c r="C52" s="217"/>
      <c r="D52" s="217"/>
      <c r="E52" s="217"/>
      <c r="F52" s="217"/>
      <c r="G52" s="217"/>
      <c r="H52" s="217"/>
      <c r="I52" s="26"/>
      <c r="J52" s="26"/>
      <c r="K52" s="26"/>
      <c r="L52" s="26"/>
      <c r="M52" s="26"/>
    </row>
    <row r="53" spans="1:13" ht="12.75" customHeight="1">
      <c r="A53" s="257" t="s">
        <v>151</v>
      </c>
      <c r="B53" s="258"/>
      <c r="C53" s="258"/>
      <c r="D53" s="258"/>
      <c r="E53" s="258"/>
      <c r="F53" s="258"/>
      <c r="G53" s="258"/>
      <c r="H53" s="259"/>
      <c r="I53" s="1">
        <v>155</v>
      </c>
      <c r="J53" s="6"/>
      <c r="K53" s="6"/>
      <c r="L53" s="6"/>
      <c r="M53" s="6"/>
    </row>
    <row r="54" spans="1:13" ht="12.75" customHeight="1">
      <c r="A54" s="250" t="s">
        <v>152</v>
      </c>
      <c r="B54" s="251"/>
      <c r="C54" s="251"/>
      <c r="D54" s="251"/>
      <c r="E54" s="251"/>
      <c r="F54" s="251"/>
      <c r="G54" s="251"/>
      <c r="H54" s="252"/>
      <c r="I54" s="1">
        <v>156</v>
      </c>
      <c r="J54" s="6"/>
      <c r="K54" s="7"/>
      <c r="L54" s="7"/>
      <c r="M54" s="7"/>
    </row>
    <row r="55" spans="1:13" ht="12.75" customHeight="1">
      <c r="A55" s="212" t="s">
        <v>201</v>
      </c>
      <c r="B55" s="213"/>
      <c r="C55" s="213"/>
      <c r="D55" s="213"/>
      <c r="E55" s="213"/>
      <c r="F55" s="213"/>
      <c r="G55" s="213"/>
      <c r="H55" s="213"/>
      <c r="I55" s="213"/>
      <c r="J55" s="213"/>
      <c r="K55" s="213"/>
      <c r="L55" s="213"/>
      <c r="M55" s="213"/>
    </row>
    <row r="56" spans="1:13" ht="12.75" customHeight="1">
      <c r="A56" s="216" t="s">
        <v>202</v>
      </c>
      <c r="B56" s="217"/>
      <c r="C56" s="217"/>
      <c r="D56" s="217"/>
      <c r="E56" s="217"/>
      <c r="F56" s="217"/>
      <c r="G56" s="217"/>
      <c r="H56" s="234"/>
      <c r="I56" s="8">
        <v>157</v>
      </c>
      <c r="J56" s="5">
        <v>44410755</v>
      </c>
      <c r="K56" s="5">
        <v>0</v>
      </c>
      <c r="L56" s="5">
        <v>14513039</v>
      </c>
      <c r="M56" s="5">
        <v>0</v>
      </c>
    </row>
    <row r="57" spans="1:13" ht="12.75" customHeight="1">
      <c r="A57" s="223" t="s">
        <v>203</v>
      </c>
      <c r="B57" s="224"/>
      <c r="C57" s="224"/>
      <c r="D57" s="224"/>
      <c r="E57" s="224"/>
      <c r="F57" s="224"/>
      <c r="G57" s="224"/>
      <c r="H57" s="225"/>
      <c r="I57" s="1">
        <v>158</v>
      </c>
      <c r="J57" s="73">
        <v>0</v>
      </c>
      <c r="K57" s="73">
        <v>0</v>
      </c>
      <c r="L57" s="73">
        <v>0</v>
      </c>
      <c r="M57" s="73">
        <v>0</v>
      </c>
    </row>
    <row r="58" spans="1:13" ht="12.75" customHeight="1">
      <c r="A58" s="223" t="s">
        <v>204</v>
      </c>
      <c r="B58" s="224"/>
      <c r="C58" s="224"/>
      <c r="D58" s="224"/>
      <c r="E58" s="224"/>
      <c r="F58" s="224"/>
      <c r="G58" s="224"/>
      <c r="H58" s="225"/>
      <c r="I58" s="1">
        <v>159</v>
      </c>
      <c r="J58" s="6"/>
      <c r="K58" s="6"/>
      <c r="L58" s="6"/>
      <c r="M58" s="6"/>
    </row>
    <row r="59" spans="1:13" ht="12.75" customHeight="1">
      <c r="A59" s="223" t="s">
        <v>205</v>
      </c>
      <c r="B59" s="224"/>
      <c r="C59" s="224"/>
      <c r="D59" s="224"/>
      <c r="E59" s="224"/>
      <c r="F59" s="224"/>
      <c r="G59" s="224"/>
      <c r="H59" s="225"/>
      <c r="I59" s="1">
        <v>160</v>
      </c>
      <c r="J59" s="6"/>
      <c r="K59" s="6"/>
      <c r="L59" s="6"/>
      <c r="M59" s="6"/>
    </row>
    <row r="60" spans="1:13" ht="12.75" customHeight="1">
      <c r="A60" s="223" t="s">
        <v>206</v>
      </c>
      <c r="B60" s="224"/>
      <c r="C60" s="224"/>
      <c r="D60" s="224"/>
      <c r="E60" s="224"/>
      <c r="F60" s="224"/>
      <c r="G60" s="224"/>
      <c r="H60" s="225"/>
      <c r="I60" s="1">
        <v>161</v>
      </c>
      <c r="J60" s="6"/>
      <c r="K60" s="6"/>
      <c r="L60" s="6"/>
      <c r="M60" s="6"/>
    </row>
    <row r="61" spans="1:13" ht="12.75" customHeight="1">
      <c r="A61" s="223" t="s">
        <v>207</v>
      </c>
      <c r="B61" s="224"/>
      <c r="C61" s="224"/>
      <c r="D61" s="224"/>
      <c r="E61" s="224"/>
      <c r="F61" s="224"/>
      <c r="G61" s="224"/>
      <c r="H61" s="225"/>
      <c r="I61" s="1">
        <v>162</v>
      </c>
      <c r="J61" s="6"/>
      <c r="K61" s="6"/>
      <c r="L61" s="6"/>
      <c r="M61" s="6"/>
    </row>
    <row r="62" spans="1:13" ht="12.75" customHeight="1">
      <c r="A62" s="223" t="s">
        <v>208</v>
      </c>
      <c r="B62" s="224"/>
      <c r="C62" s="224"/>
      <c r="D62" s="224"/>
      <c r="E62" s="224"/>
      <c r="F62" s="224"/>
      <c r="G62" s="224"/>
      <c r="H62" s="225"/>
      <c r="I62" s="1">
        <v>163</v>
      </c>
      <c r="J62" s="6"/>
      <c r="K62" s="6"/>
      <c r="L62" s="6"/>
      <c r="M62" s="6"/>
    </row>
    <row r="63" spans="1:13" ht="12.75" customHeight="1">
      <c r="A63" s="223" t="s">
        <v>209</v>
      </c>
      <c r="B63" s="224"/>
      <c r="C63" s="224"/>
      <c r="D63" s="224"/>
      <c r="E63" s="224"/>
      <c r="F63" s="224"/>
      <c r="G63" s="224"/>
      <c r="H63" s="225"/>
      <c r="I63" s="1">
        <v>164</v>
      </c>
      <c r="J63" s="6"/>
      <c r="K63" s="6"/>
      <c r="L63" s="6"/>
      <c r="M63" s="6"/>
    </row>
    <row r="64" spans="1:13" ht="12.75" customHeight="1">
      <c r="A64" s="223" t="s">
        <v>210</v>
      </c>
      <c r="B64" s="224"/>
      <c r="C64" s="224"/>
      <c r="D64" s="224"/>
      <c r="E64" s="224"/>
      <c r="F64" s="224"/>
      <c r="G64" s="224"/>
      <c r="H64" s="225"/>
      <c r="I64" s="1">
        <v>165</v>
      </c>
      <c r="J64" s="6"/>
      <c r="K64" s="6"/>
      <c r="L64" s="6"/>
      <c r="M64" s="6"/>
    </row>
    <row r="65" spans="1:13" ht="12.75" customHeight="1">
      <c r="A65" s="223" t="s">
        <v>211</v>
      </c>
      <c r="B65" s="224"/>
      <c r="C65" s="224"/>
      <c r="D65" s="224"/>
      <c r="E65" s="224"/>
      <c r="F65" s="224"/>
      <c r="G65" s="224"/>
      <c r="H65" s="225"/>
      <c r="I65" s="1">
        <v>166</v>
      </c>
      <c r="J65" s="6"/>
      <c r="K65" s="6"/>
      <c r="L65" s="6"/>
      <c r="M65" s="6"/>
    </row>
    <row r="66" spans="1:13" ht="12.75" customHeight="1">
      <c r="A66" s="223" t="s">
        <v>212</v>
      </c>
      <c r="B66" s="224"/>
      <c r="C66" s="224"/>
      <c r="D66" s="224"/>
      <c r="E66" s="224"/>
      <c r="F66" s="224"/>
      <c r="G66" s="224"/>
      <c r="H66" s="225"/>
      <c r="I66" s="1">
        <v>167</v>
      </c>
      <c r="J66" s="73">
        <v>0</v>
      </c>
      <c r="K66" s="73">
        <v>0</v>
      </c>
      <c r="L66" s="73">
        <v>0</v>
      </c>
      <c r="M66" s="73">
        <v>0</v>
      </c>
    </row>
    <row r="67" spans="1:13" ht="12.75" customHeight="1">
      <c r="A67" s="223" t="s">
        <v>213</v>
      </c>
      <c r="B67" s="224"/>
      <c r="C67" s="224"/>
      <c r="D67" s="224"/>
      <c r="E67" s="224"/>
      <c r="F67" s="224"/>
      <c r="G67" s="224"/>
      <c r="H67" s="225"/>
      <c r="I67" s="1">
        <v>168</v>
      </c>
      <c r="J67" s="75">
        <v>44410755</v>
      </c>
      <c r="K67" s="75">
        <v>0</v>
      </c>
      <c r="L67" s="75">
        <v>14513039</v>
      </c>
      <c r="M67" s="75">
        <v>0</v>
      </c>
    </row>
    <row r="68" spans="1:13" ht="12.75" customHeight="1">
      <c r="A68" s="253" t="s">
        <v>214</v>
      </c>
      <c r="B68" s="254"/>
      <c r="C68" s="254"/>
      <c r="D68" s="254"/>
      <c r="E68" s="254"/>
      <c r="F68" s="254"/>
      <c r="G68" s="254"/>
      <c r="H68" s="254"/>
      <c r="I68" s="254"/>
      <c r="J68" s="254"/>
      <c r="K68" s="254"/>
      <c r="L68" s="254"/>
      <c r="M68" s="254"/>
    </row>
    <row r="69" spans="1:13" ht="12.75" customHeight="1">
      <c r="A69" s="255" t="s">
        <v>215</v>
      </c>
      <c r="B69" s="256"/>
      <c r="C69" s="256"/>
      <c r="D69" s="256"/>
      <c r="E69" s="256"/>
      <c r="F69" s="256"/>
      <c r="G69" s="256"/>
      <c r="H69" s="256"/>
      <c r="I69" s="256"/>
      <c r="J69" s="256"/>
      <c r="K69" s="256"/>
      <c r="L69" s="256"/>
      <c r="M69" s="256"/>
    </row>
    <row r="70" spans="1:13" ht="12.75" customHeight="1">
      <c r="A70" s="257" t="s">
        <v>151</v>
      </c>
      <c r="B70" s="258"/>
      <c r="C70" s="258"/>
      <c r="D70" s="258"/>
      <c r="E70" s="258"/>
      <c r="F70" s="258"/>
      <c r="G70" s="258"/>
      <c r="H70" s="259"/>
      <c r="I70" s="1">
        <v>169</v>
      </c>
      <c r="J70" s="6"/>
      <c r="K70" s="6"/>
      <c r="L70" s="6"/>
      <c r="M70" s="6"/>
    </row>
    <row r="71" spans="1:13" ht="12.75" customHeight="1">
      <c r="A71" s="250" t="s">
        <v>152</v>
      </c>
      <c r="B71" s="251"/>
      <c r="C71" s="251"/>
      <c r="D71" s="251"/>
      <c r="E71" s="251"/>
      <c r="F71" s="251"/>
      <c r="G71" s="251"/>
      <c r="H71" s="252"/>
      <c r="I71" s="4">
        <v>170</v>
      </c>
      <c r="J71" s="4"/>
      <c r="K71" s="4"/>
      <c r="L71" s="7"/>
      <c r="M71" s="7"/>
    </row>
  </sheetData>
  <sheetProtection/>
  <mergeCells count="72">
    <mergeCell ref="A3:M3"/>
    <mergeCell ref="A4:H4"/>
    <mergeCell ref="A6:H6"/>
    <mergeCell ref="A7:H7"/>
    <mergeCell ref="A8:H8"/>
    <mergeCell ref="A9:H9"/>
    <mergeCell ref="J4:K4"/>
    <mergeCell ref="L4:M4"/>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L56:M67 L53:M54 L70:M71 L47:M47">
      <formula1>999999999999</formula1>
    </dataValidation>
    <dataValidation type="whole" operator="greaterThanOrEqual" allowBlank="1" showInputMessage="1" showErrorMessage="1" errorTitle="Pogrešan unos" error="Mogu se unijeti samo cjelobrojne pozitivne vrijednosti." sqref="L48:M50 L7:M10 L12:M46">
      <formula1>0</formula1>
    </dataValidation>
    <dataValidation type="whole" operator="notEqual" allowBlank="1" showInputMessage="1" showErrorMessage="1" errorTitle="Pogrešan unos" error="Mogu se unijeti samo cjelobrojne pozitivne ili negativne vrijednosti." sqref="L11:M11">
      <formula1>999999999999</formula1>
    </dataValidation>
  </dataValidations>
  <printOptions/>
  <pageMargins left="0.75" right="0.75" top="1" bottom="1" header="0.5" footer="0.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25" customWidth="1"/>
    <col min="10" max="10" width="9.8515625" style="25" bestFit="1" customWidth="1"/>
    <col min="11" max="16384" width="9.140625" style="25" customWidth="1"/>
  </cols>
  <sheetData>
    <row r="1" spans="1:11" ht="12.75" customHeight="1">
      <c r="A1" s="281" t="s">
        <v>216</v>
      </c>
      <c r="B1" s="281"/>
      <c r="C1" s="281"/>
      <c r="D1" s="281"/>
      <c r="E1" s="281"/>
      <c r="F1" s="281"/>
      <c r="G1" s="281"/>
      <c r="H1" s="281"/>
      <c r="I1" s="281"/>
      <c r="J1" s="281"/>
      <c r="K1" s="281"/>
    </row>
    <row r="2" spans="1:11" ht="12.75" customHeight="1">
      <c r="A2" s="282" t="s">
        <v>217</v>
      </c>
      <c r="B2" s="282"/>
      <c r="C2" s="282"/>
      <c r="D2" s="282"/>
      <c r="E2" s="282"/>
      <c r="F2" s="282"/>
      <c r="G2" s="282"/>
      <c r="H2" s="282"/>
      <c r="I2" s="282"/>
      <c r="J2" s="282"/>
      <c r="K2" s="282"/>
    </row>
    <row r="3" spans="1:11" ht="12.75" customHeight="1">
      <c r="A3" s="278" t="s">
        <v>218</v>
      </c>
      <c r="B3" s="279"/>
      <c r="C3" s="279"/>
      <c r="D3" s="279"/>
      <c r="E3" s="279"/>
      <c r="F3" s="279"/>
      <c r="G3" s="279"/>
      <c r="H3" s="279"/>
      <c r="I3" s="279"/>
      <c r="J3" s="279"/>
      <c r="K3" s="280"/>
    </row>
    <row r="4" spans="1:11" ht="23.25" customHeight="1">
      <c r="A4" s="283" t="s">
        <v>49</v>
      </c>
      <c r="B4" s="284"/>
      <c r="C4" s="284"/>
      <c r="D4" s="284"/>
      <c r="E4" s="284"/>
      <c r="F4" s="284"/>
      <c r="G4" s="284"/>
      <c r="H4" s="285"/>
      <c r="I4" s="29" t="s">
        <v>50</v>
      </c>
      <c r="J4" s="30" t="s">
        <v>51</v>
      </c>
      <c r="K4" s="31" t="s">
        <v>52</v>
      </c>
    </row>
    <row r="5" spans="1:11" ht="12.75">
      <c r="A5" s="277">
        <v>1</v>
      </c>
      <c r="B5" s="277"/>
      <c r="C5" s="277"/>
      <c r="D5" s="277"/>
      <c r="E5" s="277"/>
      <c r="F5" s="277"/>
      <c r="G5" s="277"/>
      <c r="H5" s="277"/>
      <c r="I5" s="58">
        <v>2</v>
      </c>
      <c r="J5" s="59" t="s">
        <v>4</v>
      </c>
      <c r="K5" s="59" t="s">
        <v>5</v>
      </c>
    </row>
    <row r="6" spans="1:11" ht="12.75" customHeight="1">
      <c r="A6" s="273" t="s">
        <v>219</v>
      </c>
      <c r="B6" s="274"/>
      <c r="C6" s="274"/>
      <c r="D6" s="274"/>
      <c r="E6" s="274"/>
      <c r="F6" s="274"/>
      <c r="G6" s="274"/>
      <c r="H6" s="274"/>
      <c r="I6" s="275"/>
      <c r="J6" s="275"/>
      <c r="K6" s="276"/>
    </row>
    <row r="7" spans="1:11" ht="12.75" customHeight="1">
      <c r="A7" s="269" t="s">
        <v>220</v>
      </c>
      <c r="B7" s="270"/>
      <c r="C7" s="270"/>
      <c r="D7" s="270"/>
      <c r="E7" s="270"/>
      <c r="F7" s="270"/>
      <c r="G7" s="270"/>
      <c r="H7" s="270"/>
      <c r="I7" s="60">
        <v>1</v>
      </c>
      <c r="J7" s="61">
        <v>0</v>
      </c>
      <c r="K7" s="62"/>
    </row>
    <row r="8" spans="1:11" ht="12.75" customHeight="1">
      <c r="A8" s="269" t="s">
        <v>221</v>
      </c>
      <c r="B8" s="270"/>
      <c r="C8" s="270"/>
      <c r="D8" s="270"/>
      <c r="E8" s="270"/>
      <c r="F8" s="270"/>
      <c r="G8" s="270"/>
      <c r="H8" s="270"/>
      <c r="I8" s="60">
        <v>2</v>
      </c>
      <c r="J8" s="61">
        <v>0</v>
      </c>
      <c r="K8" s="62"/>
    </row>
    <row r="9" spans="1:11" ht="12.75" customHeight="1">
      <c r="A9" s="269" t="s">
        <v>222</v>
      </c>
      <c r="B9" s="270"/>
      <c r="C9" s="270"/>
      <c r="D9" s="270"/>
      <c r="E9" s="270"/>
      <c r="F9" s="270"/>
      <c r="G9" s="270"/>
      <c r="H9" s="270"/>
      <c r="I9" s="60">
        <v>3</v>
      </c>
      <c r="J9" s="61">
        <v>0</v>
      </c>
      <c r="K9" s="62"/>
    </row>
    <row r="10" spans="1:11" ht="12.75" customHeight="1">
      <c r="A10" s="269" t="s">
        <v>223</v>
      </c>
      <c r="B10" s="270"/>
      <c r="C10" s="270"/>
      <c r="D10" s="270"/>
      <c r="E10" s="270"/>
      <c r="F10" s="270"/>
      <c r="G10" s="270"/>
      <c r="H10" s="270"/>
      <c r="I10" s="60">
        <v>4</v>
      </c>
      <c r="J10" s="61">
        <v>0</v>
      </c>
      <c r="K10" s="62"/>
    </row>
    <row r="11" spans="1:11" ht="12.75" customHeight="1">
      <c r="A11" s="269" t="s">
        <v>224</v>
      </c>
      <c r="B11" s="270"/>
      <c r="C11" s="270"/>
      <c r="D11" s="270"/>
      <c r="E11" s="270"/>
      <c r="F11" s="270"/>
      <c r="G11" s="270"/>
      <c r="H11" s="270"/>
      <c r="I11" s="60">
        <v>5</v>
      </c>
      <c r="J11" s="61">
        <v>0</v>
      </c>
      <c r="K11" s="62"/>
    </row>
    <row r="12" spans="1:11" ht="12.75" customHeight="1">
      <c r="A12" s="269" t="s">
        <v>225</v>
      </c>
      <c r="B12" s="270"/>
      <c r="C12" s="270"/>
      <c r="D12" s="270"/>
      <c r="E12" s="270"/>
      <c r="F12" s="270"/>
      <c r="G12" s="270"/>
      <c r="H12" s="270"/>
      <c r="I12" s="60">
        <v>6</v>
      </c>
      <c r="J12" s="61">
        <v>0</v>
      </c>
      <c r="K12" s="62"/>
    </row>
    <row r="13" spans="1:11" ht="12.75" customHeight="1">
      <c r="A13" s="267" t="s">
        <v>226</v>
      </c>
      <c r="B13" s="268"/>
      <c r="C13" s="268"/>
      <c r="D13" s="268"/>
      <c r="E13" s="268"/>
      <c r="F13" s="268"/>
      <c r="G13" s="268"/>
      <c r="H13" s="268"/>
      <c r="I13" s="60">
        <v>7</v>
      </c>
      <c r="J13" s="63">
        <v>0</v>
      </c>
      <c r="K13" s="64">
        <f>SUM(K7:K12)</f>
        <v>0</v>
      </c>
    </row>
    <row r="14" spans="1:11" ht="12.75" customHeight="1">
      <c r="A14" s="269" t="s">
        <v>227</v>
      </c>
      <c r="B14" s="270"/>
      <c r="C14" s="270"/>
      <c r="D14" s="270"/>
      <c r="E14" s="270"/>
      <c r="F14" s="270"/>
      <c r="G14" s="270"/>
      <c r="H14" s="270"/>
      <c r="I14" s="60">
        <v>8</v>
      </c>
      <c r="J14" s="61">
        <v>0</v>
      </c>
      <c r="K14" s="62"/>
    </row>
    <row r="15" spans="1:11" ht="12.75" customHeight="1">
      <c r="A15" s="269" t="s">
        <v>228</v>
      </c>
      <c r="B15" s="270"/>
      <c r="C15" s="270"/>
      <c r="D15" s="270"/>
      <c r="E15" s="270"/>
      <c r="F15" s="270"/>
      <c r="G15" s="270"/>
      <c r="H15" s="270"/>
      <c r="I15" s="60">
        <v>9</v>
      </c>
      <c r="J15" s="61">
        <v>0</v>
      </c>
      <c r="K15" s="62"/>
    </row>
    <row r="16" spans="1:11" ht="12.75" customHeight="1">
      <c r="A16" s="269" t="s">
        <v>229</v>
      </c>
      <c r="B16" s="270"/>
      <c r="C16" s="270"/>
      <c r="D16" s="270"/>
      <c r="E16" s="270"/>
      <c r="F16" s="270"/>
      <c r="G16" s="270"/>
      <c r="H16" s="270"/>
      <c r="I16" s="60">
        <v>10</v>
      </c>
      <c r="J16" s="61">
        <v>0</v>
      </c>
      <c r="K16" s="62"/>
    </row>
    <row r="17" spans="1:11" ht="12.75" customHeight="1">
      <c r="A17" s="269" t="s">
        <v>230</v>
      </c>
      <c r="B17" s="270"/>
      <c r="C17" s="270"/>
      <c r="D17" s="270"/>
      <c r="E17" s="270"/>
      <c r="F17" s="270"/>
      <c r="G17" s="270"/>
      <c r="H17" s="270"/>
      <c r="I17" s="60">
        <v>11</v>
      </c>
      <c r="J17" s="61">
        <v>0</v>
      </c>
      <c r="K17" s="62"/>
    </row>
    <row r="18" spans="1:11" ht="12.75" customHeight="1">
      <c r="A18" s="267" t="s">
        <v>231</v>
      </c>
      <c r="B18" s="268"/>
      <c r="C18" s="268"/>
      <c r="D18" s="268"/>
      <c r="E18" s="268"/>
      <c r="F18" s="268"/>
      <c r="G18" s="268"/>
      <c r="H18" s="268"/>
      <c r="I18" s="60">
        <v>12</v>
      </c>
      <c r="J18" s="63">
        <v>0</v>
      </c>
      <c r="K18" s="64">
        <f>SUM(K14:K17)</f>
        <v>0</v>
      </c>
    </row>
    <row r="19" spans="1:11" ht="12.75" customHeight="1">
      <c r="A19" s="267" t="s">
        <v>232</v>
      </c>
      <c r="B19" s="268"/>
      <c r="C19" s="268"/>
      <c r="D19" s="268"/>
      <c r="E19" s="268"/>
      <c r="F19" s="268"/>
      <c r="G19" s="268"/>
      <c r="H19" s="268"/>
      <c r="I19" s="60">
        <v>13</v>
      </c>
      <c r="J19" s="63">
        <v>0</v>
      </c>
      <c r="K19" s="64">
        <f>IF(K13&gt;K18,K13-K18,0)</f>
        <v>0</v>
      </c>
    </row>
    <row r="20" spans="1:11" ht="12.75" customHeight="1">
      <c r="A20" s="267" t="s">
        <v>233</v>
      </c>
      <c r="B20" s="268"/>
      <c r="C20" s="268"/>
      <c r="D20" s="268"/>
      <c r="E20" s="268"/>
      <c r="F20" s="268"/>
      <c r="G20" s="268"/>
      <c r="H20" s="268"/>
      <c r="I20" s="60">
        <v>14</v>
      </c>
      <c r="J20" s="63">
        <v>0</v>
      </c>
      <c r="K20" s="64">
        <f>IF(K18&gt;K13,K18-K13,0)</f>
        <v>0</v>
      </c>
    </row>
    <row r="21" spans="1:11" ht="12.75" customHeight="1">
      <c r="A21" s="273" t="s">
        <v>234</v>
      </c>
      <c r="B21" s="274"/>
      <c r="C21" s="274"/>
      <c r="D21" s="274"/>
      <c r="E21" s="274"/>
      <c r="F21" s="274"/>
      <c r="G21" s="274"/>
      <c r="H21" s="274"/>
      <c r="I21" s="275"/>
      <c r="J21" s="275"/>
      <c r="K21" s="276"/>
    </row>
    <row r="22" spans="1:11" ht="12.75" customHeight="1">
      <c r="A22" s="269" t="s">
        <v>235</v>
      </c>
      <c r="B22" s="270"/>
      <c r="C22" s="270"/>
      <c r="D22" s="270"/>
      <c r="E22" s="270"/>
      <c r="F22" s="270"/>
      <c r="G22" s="270"/>
      <c r="H22" s="270"/>
      <c r="I22" s="60">
        <v>15</v>
      </c>
      <c r="J22" s="61">
        <v>0</v>
      </c>
      <c r="K22" s="62"/>
    </row>
    <row r="23" spans="1:11" ht="12.75" customHeight="1">
      <c r="A23" s="269" t="s">
        <v>236</v>
      </c>
      <c r="B23" s="270"/>
      <c r="C23" s="270"/>
      <c r="D23" s="270"/>
      <c r="E23" s="270"/>
      <c r="F23" s="270"/>
      <c r="G23" s="270"/>
      <c r="H23" s="270"/>
      <c r="I23" s="60">
        <v>16</v>
      </c>
      <c r="J23" s="61">
        <v>0</v>
      </c>
      <c r="K23" s="62"/>
    </row>
    <row r="24" spans="1:11" ht="12.75" customHeight="1">
      <c r="A24" s="269" t="s">
        <v>237</v>
      </c>
      <c r="B24" s="270"/>
      <c r="C24" s="270"/>
      <c r="D24" s="270"/>
      <c r="E24" s="270"/>
      <c r="F24" s="270"/>
      <c r="G24" s="270"/>
      <c r="H24" s="270"/>
      <c r="I24" s="60">
        <v>17</v>
      </c>
      <c r="J24" s="61">
        <v>0</v>
      </c>
      <c r="K24" s="62"/>
    </row>
    <row r="25" spans="1:11" ht="12.75" customHeight="1">
      <c r="A25" s="269" t="s">
        <v>238</v>
      </c>
      <c r="B25" s="270"/>
      <c r="C25" s="270"/>
      <c r="D25" s="270"/>
      <c r="E25" s="270"/>
      <c r="F25" s="270"/>
      <c r="G25" s="270"/>
      <c r="H25" s="270"/>
      <c r="I25" s="60">
        <v>18</v>
      </c>
      <c r="J25" s="61">
        <v>0</v>
      </c>
      <c r="K25" s="62"/>
    </row>
    <row r="26" spans="1:11" ht="12.75" customHeight="1">
      <c r="A26" s="269" t="s">
        <v>239</v>
      </c>
      <c r="B26" s="270"/>
      <c r="C26" s="270"/>
      <c r="D26" s="270"/>
      <c r="E26" s="270"/>
      <c r="F26" s="270"/>
      <c r="G26" s="270"/>
      <c r="H26" s="270"/>
      <c r="I26" s="60">
        <v>19</v>
      </c>
      <c r="J26" s="61"/>
      <c r="K26" s="62"/>
    </row>
    <row r="27" spans="1:11" ht="12.75" customHeight="1">
      <c r="A27" s="267" t="s">
        <v>240</v>
      </c>
      <c r="B27" s="268"/>
      <c r="C27" s="268"/>
      <c r="D27" s="268"/>
      <c r="E27" s="268"/>
      <c r="F27" s="268"/>
      <c r="G27" s="268"/>
      <c r="H27" s="268"/>
      <c r="I27" s="60">
        <v>20</v>
      </c>
      <c r="J27" s="63">
        <f>SUM(J22:J26)</f>
        <v>0</v>
      </c>
      <c r="K27" s="64">
        <f>SUM(K22:K26)</f>
        <v>0</v>
      </c>
    </row>
    <row r="28" spans="1:11" ht="12.75" customHeight="1">
      <c r="A28" s="269" t="s">
        <v>241</v>
      </c>
      <c r="B28" s="270"/>
      <c r="C28" s="270"/>
      <c r="D28" s="270"/>
      <c r="E28" s="270"/>
      <c r="F28" s="270"/>
      <c r="G28" s="270"/>
      <c r="H28" s="270"/>
      <c r="I28" s="60">
        <v>21</v>
      </c>
      <c r="J28" s="61">
        <v>0</v>
      </c>
      <c r="K28" s="62"/>
    </row>
    <row r="29" spans="1:11" ht="12.75" customHeight="1">
      <c r="A29" s="269" t="s">
        <v>242</v>
      </c>
      <c r="B29" s="270"/>
      <c r="C29" s="270"/>
      <c r="D29" s="270"/>
      <c r="E29" s="270"/>
      <c r="F29" s="270"/>
      <c r="G29" s="270"/>
      <c r="H29" s="270"/>
      <c r="I29" s="60">
        <v>22</v>
      </c>
      <c r="J29" s="61"/>
      <c r="K29" s="62"/>
    </row>
    <row r="30" spans="1:11" ht="12.75" customHeight="1">
      <c r="A30" s="269" t="s">
        <v>243</v>
      </c>
      <c r="B30" s="270"/>
      <c r="C30" s="270"/>
      <c r="D30" s="270"/>
      <c r="E30" s="270"/>
      <c r="F30" s="270"/>
      <c r="G30" s="270"/>
      <c r="H30" s="270"/>
      <c r="I30" s="60">
        <v>23</v>
      </c>
      <c r="J30" s="61"/>
      <c r="K30" s="62"/>
    </row>
    <row r="31" spans="1:11" ht="12.75" customHeight="1">
      <c r="A31" s="267" t="s">
        <v>244</v>
      </c>
      <c r="B31" s="268"/>
      <c r="C31" s="268"/>
      <c r="D31" s="268"/>
      <c r="E31" s="268"/>
      <c r="F31" s="268"/>
      <c r="G31" s="268"/>
      <c r="H31" s="268"/>
      <c r="I31" s="60">
        <v>24</v>
      </c>
      <c r="J31" s="63">
        <f>SUM(J28:J30)</f>
        <v>0</v>
      </c>
      <c r="K31" s="64">
        <f>SUM(K28:K30)</f>
        <v>0</v>
      </c>
    </row>
    <row r="32" spans="1:11" ht="12.75" customHeight="1">
      <c r="A32" s="267" t="s">
        <v>245</v>
      </c>
      <c r="B32" s="268"/>
      <c r="C32" s="268"/>
      <c r="D32" s="268"/>
      <c r="E32" s="268"/>
      <c r="F32" s="268"/>
      <c r="G32" s="268"/>
      <c r="H32" s="268"/>
      <c r="I32" s="60">
        <v>25</v>
      </c>
      <c r="J32" s="63">
        <f>IF(J27&gt;J31,J27-J31,0)</f>
        <v>0</v>
      </c>
      <c r="K32" s="64">
        <f>IF(K27&gt;K31,K27-K31,0)</f>
        <v>0</v>
      </c>
    </row>
    <row r="33" spans="1:11" ht="12.75" customHeight="1">
      <c r="A33" s="267" t="s">
        <v>246</v>
      </c>
      <c r="B33" s="268"/>
      <c r="C33" s="268"/>
      <c r="D33" s="268"/>
      <c r="E33" s="268"/>
      <c r="F33" s="268"/>
      <c r="G33" s="268"/>
      <c r="H33" s="268"/>
      <c r="I33" s="60">
        <v>26</v>
      </c>
      <c r="J33" s="63">
        <f>IF(J31&gt;J27,J31-J27,0)</f>
        <v>0</v>
      </c>
      <c r="K33" s="64">
        <f>IF(K31&gt;K27,K31-K27,0)</f>
        <v>0</v>
      </c>
    </row>
    <row r="34" spans="1:11" ht="12.75" customHeight="1">
      <c r="A34" s="273" t="s">
        <v>247</v>
      </c>
      <c r="B34" s="274"/>
      <c r="C34" s="274"/>
      <c r="D34" s="274"/>
      <c r="E34" s="274"/>
      <c r="F34" s="274"/>
      <c r="G34" s="274"/>
      <c r="H34" s="274"/>
      <c r="I34" s="275"/>
      <c r="J34" s="275"/>
      <c r="K34" s="276"/>
    </row>
    <row r="35" spans="1:11" ht="12.75" customHeight="1">
      <c r="A35" s="269" t="s">
        <v>248</v>
      </c>
      <c r="B35" s="270"/>
      <c r="C35" s="270"/>
      <c r="D35" s="270"/>
      <c r="E35" s="270"/>
      <c r="F35" s="270"/>
      <c r="G35" s="270"/>
      <c r="H35" s="270"/>
      <c r="I35" s="60">
        <v>27</v>
      </c>
      <c r="J35" s="61"/>
      <c r="K35" s="62"/>
    </row>
    <row r="36" spans="1:11" ht="12.75" customHeight="1">
      <c r="A36" s="269" t="s">
        <v>249</v>
      </c>
      <c r="B36" s="270"/>
      <c r="C36" s="270"/>
      <c r="D36" s="270"/>
      <c r="E36" s="270"/>
      <c r="F36" s="270"/>
      <c r="G36" s="270"/>
      <c r="H36" s="270"/>
      <c r="I36" s="60">
        <v>28</v>
      </c>
      <c r="J36" s="61">
        <v>0</v>
      </c>
      <c r="K36" s="62"/>
    </row>
    <row r="37" spans="1:11" ht="12.75" customHeight="1">
      <c r="A37" s="269" t="s">
        <v>250</v>
      </c>
      <c r="B37" s="270"/>
      <c r="C37" s="270"/>
      <c r="D37" s="270"/>
      <c r="E37" s="270"/>
      <c r="F37" s="270"/>
      <c r="G37" s="270"/>
      <c r="H37" s="270"/>
      <c r="I37" s="60">
        <v>29</v>
      </c>
      <c r="J37" s="61"/>
      <c r="K37" s="62"/>
    </row>
    <row r="38" spans="1:11" ht="12.75" customHeight="1">
      <c r="A38" s="267" t="s">
        <v>251</v>
      </c>
      <c r="B38" s="268"/>
      <c r="C38" s="268"/>
      <c r="D38" s="268"/>
      <c r="E38" s="268"/>
      <c r="F38" s="268"/>
      <c r="G38" s="268"/>
      <c r="H38" s="268"/>
      <c r="I38" s="60">
        <v>30</v>
      </c>
      <c r="J38" s="63">
        <f>SUM(J35:J37)</f>
        <v>0</v>
      </c>
      <c r="K38" s="64">
        <f>SUM(K35:K37)</f>
        <v>0</v>
      </c>
    </row>
    <row r="39" spans="1:11" ht="12.75" customHeight="1">
      <c r="A39" s="269" t="s">
        <v>252</v>
      </c>
      <c r="B39" s="270"/>
      <c r="C39" s="270"/>
      <c r="D39" s="270"/>
      <c r="E39" s="270"/>
      <c r="F39" s="270"/>
      <c r="G39" s="270"/>
      <c r="H39" s="270"/>
      <c r="I39" s="60">
        <v>31</v>
      </c>
      <c r="J39" s="61">
        <v>0</v>
      </c>
      <c r="K39" s="62"/>
    </row>
    <row r="40" spans="1:11" ht="12.75" customHeight="1">
      <c r="A40" s="269" t="s">
        <v>253</v>
      </c>
      <c r="B40" s="270"/>
      <c r="C40" s="270"/>
      <c r="D40" s="270"/>
      <c r="E40" s="270"/>
      <c r="F40" s="270"/>
      <c r="G40" s="270"/>
      <c r="H40" s="270"/>
      <c r="I40" s="60">
        <v>32</v>
      </c>
      <c r="J40" s="61">
        <v>0</v>
      </c>
      <c r="K40" s="62"/>
    </row>
    <row r="41" spans="1:11" ht="12.75" customHeight="1">
      <c r="A41" s="269" t="s">
        <v>254</v>
      </c>
      <c r="B41" s="270"/>
      <c r="C41" s="270"/>
      <c r="D41" s="270"/>
      <c r="E41" s="270"/>
      <c r="F41" s="270"/>
      <c r="G41" s="270"/>
      <c r="H41" s="270"/>
      <c r="I41" s="60">
        <v>33</v>
      </c>
      <c r="J41" s="61">
        <v>0</v>
      </c>
      <c r="K41" s="62"/>
    </row>
    <row r="42" spans="1:11" ht="12.75" customHeight="1">
      <c r="A42" s="269" t="s">
        <v>255</v>
      </c>
      <c r="B42" s="270"/>
      <c r="C42" s="270"/>
      <c r="D42" s="270"/>
      <c r="E42" s="270"/>
      <c r="F42" s="270"/>
      <c r="G42" s="270"/>
      <c r="H42" s="270"/>
      <c r="I42" s="60">
        <v>34</v>
      </c>
      <c r="J42" s="61">
        <v>0</v>
      </c>
      <c r="K42" s="62"/>
    </row>
    <row r="43" spans="1:11" ht="12.75" customHeight="1">
      <c r="A43" s="269" t="s">
        <v>256</v>
      </c>
      <c r="B43" s="270"/>
      <c r="C43" s="270"/>
      <c r="D43" s="270"/>
      <c r="E43" s="270"/>
      <c r="F43" s="270"/>
      <c r="G43" s="270"/>
      <c r="H43" s="270"/>
      <c r="I43" s="60">
        <v>35</v>
      </c>
      <c r="J43" s="61">
        <v>0</v>
      </c>
      <c r="K43" s="62"/>
    </row>
    <row r="44" spans="1:11" ht="12.75" customHeight="1">
      <c r="A44" s="267" t="s">
        <v>257</v>
      </c>
      <c r="B44" s="268"/>
      <c r="C44" s="268"/>
      <c r="D44" s="268"/>
      <c r="E44" s="268"/>
      <c r="F44" s="268"/>
      <c r="G44" s="268"/>
      <c r="H44" s="268"/>
      <c r="I44" s="60">
        <v>36</v>
      </c>
      <c r="J44" s="63">
        <f>SUM(J39:J43)</f>
        <v>0</v>
      </c>
      <c r="K44" s="64">
        <f>SUM(K39:K43)</f>
        <v>0</v>
      </c>
    </row>
    <row r="45" spans="1:11" ht="12.75" customHeight="1">
      <c r="A45" s="267" t="s">
        <v>258</v>
      </c>
      <c r="B45" s="268"/>
      <c r="C45" s="268"/>
      <c r="D45" s="268"/>
      <c r="E45" s="268"/>
      <c r="F45" s="268"/>
      <c r="G45" s="268"/>
      <c r="H45" s="268"/>
      <c r="I45" s="60">
        <v>37</v>
      </c>
      <c r="J45" s="63">
        <f>IF(J38&gt;J44,J38-J44,0)</f>
        <v>0</v>
      </c>
      <c r="K45" s="64">
        <f>IF(K38&gt;K44,K38-K44,0)</f>
        <v>0</v>
      </c>
    </row>
    <row r="46" spans="1:11" ht="12.75" customHeight="1">
      <c r="A46" s="267" t="s">
        <v>259</v>
      </c>
      <c r="B46" s="268"/>
      <c r="C46" s="268"/>
      <c r="D46" s="268"/>
      <c r="E46" s="268"/>
      <c r="F46" s="268"/>
      <c r="G46" s="268"/>
      <c r="H46" s="268"/>
      <c r="I46" s="60">
        <v>38</v>
      </c>
      <c r="J46" s="63">
        <f>IF(J44&gt;J38,J44-J38,0)</f>
        <v>0</v>
      </c>
      <c r="K46" s="64">
        <f>IF(K44&gt;K38,K44-K38,0)</f>
        <v>0</v>
      </c>
    </row>
    <row r="47" spans="1:11" ht="12.75" customHeight="1">
      <c r="A47" s="269" t="s">
        <v>260</v>
      </c>
      <c r="B47" s="270"/>
      <c r="C47" s="270"/>
      <c r="D47" s="270"/>
      <c r="E47" s="270"/>
      <c r="F47" s="270"/>
      <c r="G47" s="270"/>
      <c r="H47" s="270"/>
      <c r="I47" s="60">
        <v>39</v>
      </c>
      <c r="J47" s="63">
        <f>IF(J19-J20+J32-J33+J45-J46&gt;0,J19-J20+J32-J33+J45-J46,0)</f>
        <v>0</v>
      </c>
      <c r="K47" s="64">
        <f>IF(K19-K20+K32-K33+K45-K46&gt;0,K19-K20+K32-K33+K45-K46,0)</f>
        <v>0</v>
      </c>
    </row>
    <row r="48" spans="1:11" ht="12.75" customHeight="1">
      <c r="A48" s="269" t="s">
        <v>261</v>
      </c>
      <c r="B48" s="270"/>
      <c r="C48" s="270"/>
      <c r="D48" s="270"/>
      <c r="E48" s="270"/>
      <c r="F48" s="270"/>
      <c r="G48" s="270"/>
      <c r="H48" s="270"/>
      <c r="I48" s="60">
        <v>40</v>
      </c>
      <c r="J48" s="63">
        <f>IF(J20-J19+J33-J32+J46-J45&gt;0,J20-J19+J33-J32+J46-J45,0)</f>
        <v>0</v>
      </c>
      <c r="K48" s="64">
        <f>IF(K20-K19+K33-K32+K46-K45&gt;0,K20-K19+K33-K32+K46-K45,0)</f>
        <v>0</v>
      </c>
    </row>
    <row r="49" spans="1:11" ht="12.75" customHeight="1">
      <c r="A49" s="269" t="s">
        <v>262</v>
      </c>
      <c r="B49" s="270"/>
      <c r="C49" s="270"/>
      <c r="D49" s="270"/>
      <c r="E49" s="270"/>
      <c r="F49" s="270"/>
      <c r="G49" s="270"/>
      <c r="H49" s="270"/>
      <c r="I49" s="60">
        <v>41</v>
      </c>
      <c r="J49" s="61">
        <v>0</v>
      </c>
      <c r="K49" s="62"/>
    </row>
    <row r="50" spans="1:11" ht="12.75" customHeight="1">
      <c r="A50" s="269" t="s">
        <v>263</v>
      </c>
      <c r="B50" s="270"/>
      <c r="C50" s="270"/>
      <c r="D50" s="270"/>
      <c r="E50" s="270"/>
      <c r="F50" s="270"/>
      <c r="G50" s="270"/>
      <c r="H50" s="270"/>
      <c r="I50" s="60">
        <v>42</v>
      </c>
      <c r="J50" s="61">
        <v>0</v>
      </c>
      <c r="K50" s="62"/>
    </row>
    <row r="51" spans="1:11" ht="12.75" customHeight="1">
      <c r="A51" s="269" t="s">
        <v>264</v>
      </c>
      <c r="B51" s="270"/>
      <c r="C51" s="270"/>
      <c r="D51" s="270"/>
      <c r="E51" s="270"/>
      <c r="F51" s="270"/>
      <c r="G51" s="270"/>
      <c r="H51" s="270"/>
      <c r="I51" s="60">
        <v>43</v>
      </c>
      <c r="J51" s="61">
        <v>0</v>
      </c>
      <c r="K51" s="62"/>
    </row>
    <row r="52" spans="1:11" ht="12.75" customHeight="1">
      <c r="A52" s="271" t="s">
        <v>265</v>
      </c>
      <c r="B52" s="272"/>
      <c r="C52" s="272"/>
      <c r="D52" s="272"/>
      <c r="E52" s="272"/>
      <c r="F52" s="272"/>
      <c r="G52" s="272"/>
      <c r="H52" s="272"/>
      <c r="I52" s="65">
        <v>44</v>
      </c>
      <c r="J52" s="66">
        <f>J49+J50-J51</f>
        <v>0</v>
      </c>
      <c r="K52" s="67">
        <f>K49+K50-K51</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49:K51 J39:K43 J35:K37 J28:K30 J22:K26 J14:K17 J7:K12">
      <formula1>9999999998</formula1>
    </dataValidation>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Normal="115" zoomScaleSheetLayoutView="110" zoomScalePageLayoutView="0" workbookViewId="0" topLeftCell="A1">
      <selection activeCell="J36" sqref="J36:K53"/>
    </sheetView>
  </sheetViews>
  <sheetFormatPr defaultColWidth="9.140625" defaultRowHeight="12.75"/>
  <cols>
    <col min="1" max="9" width="9.140625" style="25" customWidth="1"/>
    <col min="10" max="11" width="9.8515625" style="25" bestFit="1" customWidth="1"/>
    <col min="12" max="16384" width="9.140625" style="25" customWidth="1"/>
  </cols>
  <sheetData>
    <row r="1" spans="1:11" ht="12.75" customHeight="1">
      <c r="A1" s="293" t="s">
        <v>266</v>
      </c>
      <c r="B1" s="293"/>
      <c r="C1" s="293"/>
      <c r="D1" s="293"/>
      <c r="E1" s="293"/>
      <c r="F1" s="293"/>
      <c r="G1" s="293"/>
      <c r="H1" s="293"/>
      <c r="I1" s="293"/>
      <c r="J1" s="293"/>
      <c r="K1" s="293"/>
    </row>
    <row r="2" spans="1:11" ht="12.75" customHeight="1">
      <c r="A2" s="294" t="s">
        <v>317</v>
      </c>
      <c r="B2" s="294"/>
      <c r="C2" s="294"/>
      <c r="D2" s="294"/>
      <c r="E2" s="294"/>
      <c r="F2" s="294"/>
      <c r="G2" s="294"/>
      <c r="H2" s="294"/>
      <c r="I2" s="294"/>
      <c r="J2" s="294"/>
      <c r="K2" s="294"/>
    </row>
    <row r="3" spans="1:11" ht="12.75" customHeight="1">
      <c r="A3" s="212" t="s">
        <v>154</v>
      </c>
      <c r="B3" s="213"/>
      <c r="C3" s="213"/>
      <c r="D3" s="213"/>
      <c r="E3" s="213"/>
      <c r="F3" s="213"/>
      <c r="G3" s="213"/>
      <c r="H3" s="213"/>
      <c r="I3" s="291"/>
      <c r="J3" s="291"/>
      <c r="K3" s="292"/>
    </row>
    <row r="4" spans="1:11" ht="23.25" customHeight="1">
      <c r="A4" s="283" t="s">
        <v>49</v>
      </c>
      <c r="B4" s="284"/>
      <c r="C4" s="284"/>
      <c r="D4" s="284"/>
      <c r="E4" s="284"/>
      <c r="F4" s="284"/>
      <c r="G4" s="284"/>
      <c r="H4" s="285"/>
      <c r="I4" s="29" t="s">
        <v>50</v>
      </c>
      <c r="J4" s="30" t="s">
        <v>51</v>
      </c>
      <c r="K4" s="31" t="s">
        <v>52</v>
      </c>
    </row>
    <row r="5" spans="1:11" ht="12.75">
      <c r="A5" s="290">
        <v>1</v>
      </c>
      <c r="B5" s="290"/>
      <c r="C5" s="290"/>
      <c r="D5" s="290"/>
      <c r="E5" s="290"/>
      <c r="F5" s="290"/>
      <c r="G5" s="290"/>
      <c r="H5" s="290"/>
      <c r="I5" s="35">
        <v>2</v>
      </c>
      <c r="J5" s="36" t="s">
        <v>4</v>
      </c>
      <c r="K5" s="36" t="s">
        <v>5</v>
      </c>
    </row>
    <row r="6" spans="1:11" ht="12.75" customHeight="1">
      <c r="A6" s="212" t="s">
        <v>219</v>
      </c>
      <c r="B6" s="213"/>
      <c r="C6" s="213"/>
      <c r="D6" s="213"/>
      <c r="E6" s="213"/>
      <c r="F6" s="213"/>
      <c r="G6" s="213"/>
      <c r="H6" s="213"/>
      <c r="I6" s="291"/>
      <c r="J6" s="291"/>
      <c r="K6" s="292"/>
    </row>
    <row r="7" spans="1:11" ht="12.75" customHeight="1">
      <c r="A7" s="220" t="s">
        <v>267</v>
      </c>
      <c r="B7" s="221"/>
      <c r="C7" s="221"/>
      <c r="D7" s="221"/>
      <c r="E7" s="221"/>
      <c r="F7" s="221"/>
      <c r="G7" s="221"/>
      <c r="H7" s="221"/>
      <c r="I7" s="1">
        <v>1</v>
      </c>
      <c r="J7" s="76">
        <v>589081552</v>
      </c>
      <c r="K7" s="6">
        <v>268050169</v>
      </c>
    </row>
    <row r="8" spans="1:11" ht="12.75" customHeight="1">
      <c r="A8" s="220" t="s">
        <v>268</v>
      </c>
      <c r="B8" s="221"/>
      <c r="C8" s="221"/>
      <c r="D8" s="221"/>
      <c r="E8" s="221"/>
      <c r="F8" s="221"/>
      <c r="G8" s="221"/>
      <c r="H8" s="221"/>
      <c r="I8" s="1">
        <v>2</v>
      </c>
      <c r="J8" s="76">
        <v>24356</v>
      </c>
      <c r="K8" s="6">
        <v>26037</v>
      </c>
    </row>
    <row r="9" spans="1:11" ht="12.75" customHeight="1">
      <c r="A9" s="220" t="s">
        <v>269</v>
      </c>
      <c r="B9" s="221"/>
      <c r="C9" s="221"/>
      <c r="D9" s="221"/>
      <c r="E9" s="221"/>
      <c r="F9" s="221"/>
      <c r="G9" s="221"/>
      <c r="H9" s="221"/>
      <c r="I9" s="1">
        <v>3</v>
      </c>
      <c r="J9" s="76">
        <v>242442</v>
      </c>
      <c r="K9" s="6">
        <v>290373</v>
      </c>
    </row>
    <row r="10" spans="1:11" ht="12.75" customHeight="1">
      <c r="A10" s="220" t="s">
        <v>270</v>
      </c>
      <c r="B10" s="221"/>
      <c r="C10" s="221"/>
      <c r="D10" s="221"/>
      <c r="E10" s="221"/>
      <c r="F10" s="221"/>
      <c r="G10" s="221"/>
      <c r="H10" s="221"/>
      <c r="I10" s="1">
        <v>4</v>
      </c>
      <c r="J10" s="76">
        <v>5261504</v>
      </c>
      <c r="K10" s="6">
        <v>7063735</v>
      </c>
    </row>
    <row r="11" spans="1:11" ht="12.75" customHeight="1">
      <c r="A11" s="220" t="s">
        <v>271</v>
      </c>
      <c r="B11" s="221"/>
      <c r="C11" s="221"/>
      <c r="D11" s="221"/>
      <c r="E11" s="221"/>
      <c r="F11" s="221"/>
      <c r="G11" s="221"/>
      <c r="H11" s="221"/>
      <c r="I11" s="1">
        <v>5</v>
      </c>
      <c r="J11" s="76">
        <v>20359</v>
      </c>
      <c r="K11" s="6">
        <v>575385</v>
      </c>
    </row>
    <row r="12" spans="1:11" ht="12.75" customHeight="1">
      <c r="A12" s="223" t="s">
        <v>272</v>
      </c>
      <c r="B12" s="224"/>
      <c r="C12" s="224"/>
      <c r="D12" s="224"/>
      <c r="E12" s="224"/>
      <c r="F12" s="224"/>
      <c r="G12" s="224"/>
      <c r="H12" s="224"/>
      <c r="I12" s="1">
        <v>6</v>
      </c>
      <c r="J12" s="77">
        <v>594630213</v>
      </c>
      <c r="K12" s="73">
        <v>276005699</v>
      </c>
    </row>
    <row r="13" spans="1:11" ht="12.75" customHeight="1">
      <c r="A13" s="220" t="s">
        <v>299</v>
      </c>
      <c r="B13" s="221"/>
      <c r="C13" s="221"/>
      <c r="D13" s="221"/>
      <c r="E13" s="221"/>
      <c r="F13" s="221"/>
      <c r="G13" s="221"/>
      <c r="H13" s="221"/>
      <c r="I13" s="1">
        <v>7</v>
      </c>
      <c r="J13" s="76">
        <v>182846824</v>
      </c>
      <c r="K13" s="6">
        <v>160886455</v>
      </c>
    </row>
    <row r="14" spans="1:11" ht="12.75" customHeight="1">
      <c r="A14" s="220" t="s">
        <v>300</v>
      </c>
      <c r="B14" s="221"/>
      <c r="C14" s="221"/>
      <c r="D14" s="221"/>
      <c r="E14" s="221"/>
      <c r="F14" s="221"/>
      <c r="G14" s="221"/>
      <c r="H14" s="221"/>
      <c r="I14" s="1">
        <v>8</v>
      </c>
      <c r="J14" s="76">
        <v>34751819</v>
      </c>
      <c r="K14" s="6">
        <v>26562747</v>
      </c>
    </row>
    <row r="15" spans="1:11" ht="12.75" customHeight="1">
      <c r="A15" s="220" t="s">
        <v>301</v>
      </c>
      <c r="B15" s="221"/>
      <c r="C15" s="221"/>
      <c r="D15" s="221"/>
      <c r="E15" s="221"/>
      <c r="F15" s="221"/>
      <c r="G15" s="221"/>
      <c r="H15" s="221"/>
      <c r="I15" s="1">
        <v>9</v>
      </c>
      <c r="J15" s="76"/>
      <c r="K15" s="6"/>
    </row>
    <row r="16" spans="1:11" ht="12.75" customHeight="1">
      <c r="A16" s="220" t="s">
        <v>302</v>
      </c>
      <c r="B16" s="221"/>
      <c r="C16" s="221"/>
      <c r="D16" s="221"/>
      <c r="E16" s="221"/>
      <c r="F16" s="221"/>
      <c r="G16" s="221"/>
      <c r="H16" s="221"/>
      <c r="I16" s="1">
        <v>10</v>
      </c>
      <c r="J16" s="76">
        <v>12799541</v>
      </c>
      <c r="K16" s="6">
        <v>9055807</v>
      </c>
    </row>
    <row r="17" spans="1:11" ht="12.75" customHeight="1">
      <c r="A17" s="220" t="s">
        <v>303</v>
      </c>
      <c r="B17" s="221"/>
      <c r="C17" s="221"/>
      <c r="D17" s="221"/>
      <c r="E17" s="221"/>
      <c r="F17" s="221"/>
      <c r="G17" s="221"/>
      <c r="H17" s="221"/>
      <c r="I17" s="1">
        <v>11</v>
      </c>
      <c r="J17" s="76">
        <v>20730372</v>
      </c>
      <c r="K17" s="6">
        <v>17961158</v>
      </c>
    </row>
    <row r="18" spans="1:11" ht="12.75" customHeight="1">
      <c r="A18" s="220" t="s">
        <v>304</v>
      </c>
      <c r="B18" s="221"/>
      <c r="C18" s="221"/>
      <c r="D18" s="221"/>
      <c r="E18" s="221"/>
      <c r="F18" s="221"/>
      <c r="G18" s="221"/>
      <c r="H18" s="221"/>
      <c r="I18" s="1">
        <v>12</v>
      </c>
      <c r="J18" s="76">
        <v>1415947</v>
      </c>
      <c r="K18" s="6">
        <v>1373793</v>
      </c>
    </row>
    <row r="19" spans="1:11" ht="12.75" customHeight="1">
      <c r="A19" s="223" t="s">
        <v>305</v>
      </c>
      <c r="B19" s="224"/>
      <c r="C19" s="224"/>
      <c r="D19" s="224"/>
      <c r="E19" s="224"/>
      <c r="F19" s="224"/>
      <c r="G19" s="224"/>
      <c r="H19" s="224"/>
      <c r="I19" s="1">
        <v>13</v>
      </c>
      <c r="J19" s="77">
        <v>252544503</v>
      </c>
      <c r="K19" s="73">
        <v>215839960</v>
      </c>
    </row>
    <row r="20" spans="1:11" ht="23.25" customHeight="1">
      <c r="A20" s="223" t="s">
        <v>306</v>
      </c>
      <c r="B20" s="288"/>
      <c r="C20" s="288"/>
      <c r="D20" s="288"/>
      <c r="E20" s="288"/>
      <c r="F20" s="288"/>
      <c r="G20" s="288"/>
      <c r="H20" s="289"/>
      <c r="I20" s="1">
        <v>14</v>
      </c>
      <c r="J20" s="77">
        <v>342085710</v>
      </c>
      <c r="K20" s="73">
        <v>60165739</v>
      </c>
    </row>
    <row r="21" spans="1:11" ht="22.5" customHeight="1">
      <c r="A21" s="235" t="s">
        <v>307</v>
      </c>
      <c r="B21" s="286"/>
      <c r="C21" s="286"/>
      <c r="D21" s="286"/>
      <c r="E21" s="286"/>
      <c r="F21" s="286"/>
      <c r="G21" s="286"/>
      <c r="H21" s="287"/>
      <c r="I21" s="1">
        <v>15</v>
      </c>
      <c r="J21" s="77">
        <v>0</v>
      </c>
      <c r="K21" s="73">
        <v>0</v>
      </c>
    </row>
    <row r="22" spans="1:11" ht="12.75" customHeight="1">
      <c r="A22" s="273" t="s">
        <v>273</v>
      </c>
      <c r="B22" s="274"/>
      <c r="C22" s="274"/>
      <c r="D22" s="274"/>
      <c r="E22" s="274"/>
      <c r="F22" s="274"/>
      <c r="G22" s="274"/>
      <c r="H22" s="274"/>
      <c r="I22" s="275"/>
      <c r="J22" s="275"/>
      <c r="K22" s="276"/>
    </row>
    <row r="23" spans="1:11" ht="12.75" customHeight="1">
      <c r="A23" s="269" t="s">
        <v>235</v>
      </c>
      <c r="B23" s="270"/>
      <c r="C23" s="270"/>
      <c r="D23" s="270"/>
      <c r="E23" s="270"/>
      <c r="F23" s="270"/>
      <c r="G23" s="270"/>
      <c r="H23" s="270"/>
      <c r="I23" s="1">
        <v>16</v>
      </c>
      <c r="J23" s="76">
        <v>1604310</v>
      </c>
      <c r="K23" s="6">
        <v>657663</v>
      </c>
    </row>
    <row r="24" spans="1:11" ht="12.75" customHeight="1">
      <c r="A24" s="269" t="s">
        <v>236</v>
      </c>
      <c r="B24" s="270"/>
      <c r="C24" s="270"/>
      <c r="D24" s="270"/>
      <c r="E24" s="270"/>
      <c r="F24" s="270"/>
      <c r="G24" s="270"/>
      <c r="H24" s="270"/>
      <c r="I24" s="1">
        <v>17</v>
      </c>
      <c r="J24" s="76"/>
      <c r="K24" s="6"/>
    </row>
    <row r="25" spans="1:11" ht="12.75" customHeight="1">
      <c r="A25" s="269" t="s">
        <v>237</v>
      </c>
      <c r="B25" s="270"/>
      <c r="C25" s="270"/>
      <c r="D25" s="270"/>
      <c r="E25" s="270"/>
      <c r="F25" s="270"/>
      <c r="G25" s="270"/>
      <c r="H25" s="270"/>
      <c r="I25" s="1">
        <v>18</v>
      </c>
      <c r="J25" s="76">
        <v>205</v>
      </c>
      <c r="K25" s="6">
        <v>76390</v>
      </c>
    </row>
    <row r="26" spans="1:11" ht="12.75" customHeight="1">
      <c r="A26" s="269" t="s">
        <v>238</v>
      </c>
      <c r="B26" s="270"/>
      <c r="C26" s="270"/>
      <c r="D26" s="270"/>
      <c r="E26" s="270"/>
      <c r="F26" s="270"/>
      <c r="G26" s="270"/>
      <c r="H26" s="270"/>
      <c r="I26" s="1">
        <v>19</v>
      </c>
      <c r="J26" s="76"/>
      <c r="K26" s="6"/>
    </row>
    <row r="27" spans="1:11" ht="12.75" customHeight="1">
      <c r="A27" s="269" t="s">
        <v>239</v>
      </c>
      <c r="B27" s="270"/>
      <c r="C27" s="270"/>
      <c r="D27" s="270"/>
      <c r="E27" s="270"/>
      <c r="F27" s="270"/>
      <c r="G27" s="270"/>
      <c r="H27" s="270"/>
      <c r="I27" s="1">
        <v>20</v>
      </c>
      <c r="J27" s="76">
        <v>0</v>
      </c>
      <c r="K27" s="6">
        <v>1078940</v>
      </c>
    </row>
    <row r="28" spans="1:11" ht="12.75" customHeight="1">
      <c r="A28" s="267" t="s">
        <v>240</v>
      </c>
      <c r="B28" s="268"/>
      <c r="C28" s="268"/>
      <c r="D28" s="268"/>
      <c r="E28" s="268"/>
      <c r="F28" s="268"/>
      <c r="G28" s="268"/>
      <c r="H28" s="268"/>
      <c r="I28" s="1">
        <v>21</v>
      </c>
      <c r="J28" s="77">
        <v>1604515</v>
      </c>
      <c r="K28" s="73">
        <v>1812993</v>
      </c>
    </row>
    <row r="29" spans="1:11" ht="12.75" customHeight="1">
      <c r="A29" s="269" t="s">
        <v>241</v>
      </c>
      <c r="B29" s="270"/>
      <c r="C29" s="270"/>
      <c r="D29" s="270"/>
      <c r="E29" s="270"/>
      <c r="F29" s="270"/>
      <c r="G29" s="270"/>
      <c r="H29" s="270"/>
      <c r="I29" s="1">
        <v>22</v>
      </c>
      <c r="J29" s="76">
        <v>4016615</v>
      </c>
      <c r="K29" s="6">
        <v>9267126</v>
      </c>
    </row>
    <row r="30" spans="1:11" ht="12.75" customHeight="1">
      <c r="A30" s="269" t="s">
        <v>242</v>
      </c>
      <c r="B30" s="270"/>
      <c r="C30" s="270"/>
      <c r="D30" s="270"/>
      <c r="E30" s="270"/>
      <c r="F30" s="270"/>
      <c r="G30" s="270"/>
      <c r="H30" s="270"/>
      <c r="I30" s="1">
        <v>23</v>
      </c>
      <c r="J30" s="76">
        <v>0</v>
      </c>
      <c r="K30" s="6">
        <v>2000000</v>
      </c>
    </row>
    <row r="31" spans="1:11" ht="12.75" customHeight="1">
      <c r="A31" s="269" t="s">
        <v>243</v>
      </c>
      <c r="B31" s="270"/>
      <c r="C31" s="270"/>
      <c r="D31" s="270"/>
      <c r="E31" s="270"/>
      <c r="F31" s="270"/>
      <c r="G31" s="270"/>
      <c r="H31" s="270"/>
      <c r="I31" s="1">
        <v>24</v>
      </c>
      <c r="J31" s="76">
        <v>37335037</v>
      </c>
      <c r="K31" s="6">
        <v>0</v>
      </c>
    </row>
    <row r="32" spans="1:11" ht="12.75" customHeight="1">
      <c r="A32" s="267" t="s">
        <v>244</v>
      </c>
      <c r="B32" s="268"/>
      <c r="C32" s="268"/>
      <c r="D32" s="268"/>
      <c r="E32" s="268"/>
      <c r="F32" s="268"/>
      <c r="G32" s="268"/>
      <c r="H32" s="268"/>
      <c r="I32" s="1">
        <v>25</v>
      </c>
      <c r="J32" s="77">
        <v>41351652</v>
      </c>
      <c r="K32" s="73">
        <v>11267126</v>
      </c>
    </row>
    <row r="33" spans="1:11" ht="12.75" customHeight="1">
      <c r="A33" s="267" t="s">
        <v>245</v>
      </c>
      <c r="B33" s="268"/>
      <c r="C33" s="268"/>
      <c r="D33" s="268"/>
      <c r="E33" s="268"/>
      <c r="F33" s="268"/>
      <c r="G33" s="268"/>
      <c r="H33" s="268"/>
      <c r="I33" s="1">
        <v>26</v>
      </c>
      <c r="J33" s="77"/>
      <c r="K33" s="73"/>
    </row>
    <row r="34" spans="1:11" ht="12.75" customHeight="1">
      <c r="A34" s="267" t="s">
        <v>246</v>
      </c>
      <c r="B34" s="268"/>
      <c r="C34" s="268"/>
      <c r="D34" s="268"/>
      <c r="E34" s="268"/>
      <c r="F34" s="268"/>
      <c r="G34" s="268"/>
      <c r="H34" s="268"/>
      <c r="I34" s="1">
        <v>27</v>
      </c>
      <c r="J34" s="77">
        <v>39747137</v>
      </c>
      <c r="K34" s="73">
        <v>9454133</v>
      </c>
    </row>
    <row r="35" spans="1:11" ht="12.75" customHeight="1">
      <c r="A35" s="273" t="s">
        <v>247</v>
      </c>
      <c r="B35" s="274"/>
      <c r="C35" s="274"/>
      <c r="D35" s="274"/>
      <c r="E35" s="274"/>
      <c r="F35" s="274"/>
      <c r="G35" s="274"/>
      <c r="H35" s="274"/>
      <c r="I35" s="275"/>
      <c r="J35" s="275"/>
      <c r="K35" s="276"/>
    </row>
    <row r="36" spans="1:11" ht="12.75" customHeight="1">
      <c r="A36" s="269" t="s">
        <v>248</v>
      </c>
      <c r="B36" s="270"/>
      <c r="C36" s="270"/>
      <c r="D36" s="270"/>
      <c r="E36" s="270"/>
      <c r="F36" s="270"/>
      <c r="G36" s="270"/>
      <c r="H36" s="270"/>
      <c r="I36" s="1">
        <v>28</v>
      </c>
      <c r="J36" s="76"/>
      <c r="K36" s="6"/>
    </row>
    <row r="37" spans="1:11" ht="12.75" customHeight="1">
      <c r="A37" s="269" t="s">
        <v>249</v>
      </c>
      <c r="B37" s="270"/>
      <c r="C37" s="270"/>
      <c r="D37" s="270"/>
      <c r="E37" s="270"/>
      <c r="F37" s="270"/>
      <c r="G37" s="270"/>
      <c r="H37" s="270"/>
      <c r="I37" s="1">
        <v>29</v>
      </c>
      <c r="J37" s="76">
        <v>0</v>
      </c>
      <c r="K37" s="6">
        <v>0</v>
      </c>
    </row>
    <row r="38" spans="1:11" ht="12.75" customHeight="1">
      <c r="A38" s="269" t="s">
        <v>250</v>
      </c>
      <c r="B38" s="270"/>
      <c r="C38" s="270"/>
      <c r="D38" s="270"/>
      <c r="E38" s="270"/>
      <c r="F38" s="270"/>
      <c r="G38" s="270"/>
      <c r="H38" s="270"/>
      <c r="I38" s="1">
        <v>30</v>
      </c>
      <c r="J38" s="76">
        <v>19471638</v>
      </c>
      <c r="K38" s="6">
        <v>22034598</v>
      </c>
    </row>
    <row r="39" spans="1:11" ht="12.75" customHeight="1">
      <c r="A39" s="267" t="s">
        <v>251</v>
      </c>
      <c r="B39" s="268"/>
      <c r="C39" s="268"/>
      <c r="D39" s="268"/>
      <c r="E39" s="268"/>
      <c r="F39" s="268"/>
      <c r="G39" s="268"/>
      <c r="H39" s="268"/>
      <c r="I39" s="1">
        <v>31</v>
      </c>
      <c r="J39" s="77">
        <v>19471638</v>
      </c>
      <c r="K39" s="73">
        <v>22034598</v>
      </c>
    </row>
    <row r="40" spans="1:11" ht="12.75" customHeight="1">
      <c r="A40" s="269" t="s">
        <v>252</v>
      </c>
      <c r="B40" s="270"/>
      <c r="C40" s="270"/>
      <c r="D40" s="270"/>
      <c r="E40" s="270"/>
      <c r="F40" s="270"/>
      <c r="G40" s="270"/>
      <c r="H40" s="270"/>
      <c r="I40" s="1">
        <v>32</v>
      </c>
      <c r="J40" s="76">
        <v>146079825</v>
      </c>
      <c r="K40" s="6">
        <v>34324733</v>
      </c>
    </row>
    <row r="41" spans="1:11" ht="12.75" customHeight="1">
      <c r="A41" s="269" t="s">
        <v>253</v>
      </c>
      <c r="B41" s="270"/>
      <c r="C41" s="270"/>
      <c r="D41" s="270"/>
      <c r="E41" s="270"/>
      <c r="F41" s="270"/>
      <c r="G41" s="270"/>
      <c r="H41" s="270"/>
      <c r="I41" s="1">
        <v>33</v>
      </c>
      <c r="J41" s="76"/>
      <c r="K41" s="6"/>
    </row>
    <row r="42" spans="1:11" ht="12.75" customHeight="1">
      <c r="A42" s="269" t="s">
        <v>254</v>
      </c>
      <c r="B42" s="270"/>
      <c r="C42" s="270"/>
      <c r="D42" s="270"/>
      <c r="E42" s="270"/>
      <c r="F42" s="270"/>
      <c r="G42" s="270"/>
      <c r="H42" s="270"/>
      <c r="I42" s="1">
        <v>34</v>
      </c>
      <c r="J42" s="76">
        <v>8275297</v>
      </c>
      <c r="K42" s="6">
        <v>10973574</v>
      </c>
    </row>
    <row r="43" spans="1:11" ht="12.75" customHeight="1">
      <c r="A43" s="269" t="s">
        <v>255</v>
      </c>
      <c r="B43" s="270"/>
      <c r="C43" s="270"/>
      <c r="D43" s="270"/>
      <c r="E43" s="270"/>
      <c r="F43" s="270"/>
      <c r="G43" s="270"/>
      <c r="H43" s="270"/>
      <c r="I43" s="1">
        <v>35</v>
      </c>
      <c r="J43" s="76">
        <v>7063500</v>
      </c>
      <c r="K43" s="6">
        <v>2969900</v>
      </c>
    </row>
    <row r="44" spans="1:11" ht="12.75" customHeight="1">
      <c r="A44" s="269" t="s">
        <v>256</v>
      </c>
      <c r="B44" s="270"/>
      <c r="C44" s="270"/>
      <c r="D44" s="270"/>
      <c r="E44" s="270"/>
      <c r="F44" s="270"/>
      <c r="G44" s="270"/>
      <c r="H44" s="270"/>
      <c r="I44" s="1">
        <v>36</v>
      </c>
      <c r="J44" s="76">
        <v>40005872</v>
      </c>
      <c r="K44" s="6">
        <v>20209600</v>
      </c>
    </row>
    <row r="45" spans="1:11" ht="12.75" customHeight="1">
      <c r="A45" s="267" t="s">
        <v>257</v>
      </c>
      <c r="B45" s="268"/>
      <c r="C45" s="268"/>
      <c r="D45" s="268"/>
      <c r="E45" s="268"/>
      <c r="F45" s="268"/>
      <c r="G45" s="268"/>
      <c r="H45" s="268"/>
      <c r="I45" s="1">
        <v>37</v>
      </c>
      <c r="J45" s="77">
        <v>201424494</v>
      </c>
      <c r="K45" s="73">
        <v>68477807</v>
      </c>
    </row>
    <row r="46" spans="1:11" ht="12.75" customHeight="1">
      <c r="A46" s="267" t="s">
        <v>258</v>
      </c>
      <c r="B46" s="268"/>
      <c r="C46" s="268"/>
      <c r="D46" s="268"/>
      <c r="E46" s="268"/>
      <c r="F46" s="268"/>
      <c r="G46" s="268"/>
      <c r="H46" s="268"/>
      <c r="I46" s="1">
        <v>38</v>
      </c>
      <c r="J46" s="77">
        <v>0</v>
      </c>
      <c r="K46" s="73">
        <v>0</v>
      </c>
    </row>
    <row r="47" spans="1:11" ht="12.75" customHeight="1">
      <c r="A47" s="267" t="s">
        <v>259</v>
      </c>
      <c r="B47" s="268"/>
      <c r="C47" s="268"/>
      <c r="D47" s="268"/>
      <c r="E47" s="268"/>
      <c r="F47" s="268"/>
      <c r="G47" s="268"/>
      <c r="H47" s="268"/>
      <c r="I47" s="1">
        <v>39</v>
      </c>
      <c r="J47" s="77">
        <v>181952856</v>
      </c>
      <c r="K47" s="73">
        <v>46443209</v>
      </c>
    </row>
    <row r="48" spans="1:11" ht="12.75" customHeight="1">
      <c r="A48" s="269" t="s">
        <v>260</v>
      </c>
      <c r="B48" s="270"/>
      <c r="C48" s="270"/>
      <c r="D48" s="270"/>
      <c r="E48" s="270"/>
      <c r="F48" s="270"/>
      <c r="G48" s="270"/>
      <c r="H48" s="270"/>
      <c r="I48" s="1">
        <v>40</v>
      </c>
      <c r="J48" s="77">
        <v>120385717</v>
      </c>
      <c r="K48" s="73">
        <v>4268397</v>
      </c>
    </row>
    <row r="49" spans="1:11" ht="12.75" customHeight="1">
      <c r="A49" s="269" t="s">
        <v>261</v>
      </c>
      <c r="B49" s="270"/>
      <c r="C49" s="270"/>
      <c r="D49" s="270"/>
      <c r="E49" s="270"/>
      <c r="F49" s="270"/>
      <c r="G49" s="270"/>
      <c r="H49" s="270"/>
      <c r="I49" s="1">
        <v>41</v>
      </c>
      <c r="J49" s="77">
        <v>0</v>
      </c>
      <c r="K49" s="73">
        <v>0</v>
      </c>
    </row>
    <row r="50" spans="1:11" ht="12.75" customHeight="1">
      <c r="A50" s="269" t="s">
        <v>262</v>
      </c>
      <c r="B50" s="270"/>
      <c r="C50" s="270"/>
      <c r="D50" s="270"/>
      <c r="E50" s="270"/>
      <c r="F50" s="270"/>
      <c r="G50" s="270"/>
      <c r="H50" s="270"/>
      <c r="I50" s="1">
        <v>42</v>
      </c>
      <c r="J50" s="76">
        <v>11634079</v>
      </c>
      <c r="K50" s="6">
        <v>10546846</v>
      </c>
    </row>
    <row r="51" spans="1:11" ht="12.75" customHeight="1">
      <c r="A51" s="269" t="s">
        <v>263</v>
      </c>
      <c r="B51" s="270"/>
      <c r="C51" s="270"/>
      <c r="D51" s="270"/>
      <c r="E51" s="270"/>
      <c r="F51" s="270"/>
      <c r="G51" s="270"/>
      <c r="H51" s="270"/>
      <c r="I51" s="1">
        <v>43</v>
      </c>
      <c r="J51" s="76">
        <v>342085710</v>
      </c>
      <c r="K51" s="6">
        <v>60165739</v>
      </c>
    </row>
    <row r="52" spans="1:11" ht="12.75" customHeight="1">
      <c r="A52" s="269" t="s">
        <v>264</v>
      </c>
      <c r="B52" s="270"/>
      <c r="C52" s="270"/>
      <c r="D52" s="270"/>
      <c r="E52" s="270"/>
      <c r="F52" s="270"/>
      <c r="G52" s="270"/>
      <c r="H52" s="270"/>
      <c r="I52" s="1">
        <v>44</v>
      </c>
      <c r="J52" s="76">
        <v>221699993</v>
      </c>
      <c r="K52" s="6">
        <v>55897342</v>
      </c>
    </row>
    <row r="53" spans="1:11" ht="12.75" customHeight="1">
      <c r="A53" s="271" t="s">
        <v>265</v>
      </c>
      <c r="B53" s="272"/>
      <c r="C53" s="272"/>
      <c r="D53" s="272"/>
      <c r="E53" s="272"/>
      <c r="F53" s="272"/>
      <c r="G53" s="272"/>
      <c r="H53" s="272"/>
      <c r="I53" s="4">
        <v>45</v>
      </c>
      <c r="J53" s="78">
        <v>132019796</v>
      </c>
      <c r="K53" s="75">
        <v>14815243</v>
      </c>
    </row>
    <row r="54" spans="1:11" ht="12.75">
      <c r="A54" s="33"/>
      <c r="B54" s="34"/>
      <c r="C54" s="34"/>
      <c r="D54" s="34"/>
      <c r="E54" s="34"/>
      <c r="F54" s="34"/>
      <c r="G54" s="34"/>
      <c r="H54" s="34"/>
      <c r="I54" s="34"/>
      <c r="J54" s="34"/>
      <c r="K54" s="34"/>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39:K39 J45:K49 J12:K12 J19:K21 J28:K28 J32:K34">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J5" sqref="J5:K21"/>
    </sheetView>
  </sheetViews>
  <sheetFormatPr defaultColWidth="9.140625" defaultRowHeight="12.75"/>
  <cols>
    <col min="1" max="1" width="9.140625" style="38" customWidth="1"/>
    <col min="2" max="2" width="1.421875" style="38" customWidth="1"/>
    <col min="3" max="4" width="9.140625" style="38" customWidth="1"/>
    <col min="5" max="5" width="10.140625" style="38" bestFit="1" customWidth="1"/>
    <col min="6" max="6" width="4.57421875" style="38" customWidth="1"/>
    <col min="7" max="7" width="9.140625" style="38" customWidth="1"/>
    <col min="8" max="8" width="4.00390625" style="38" customWidth="1"/>
    <col min="9" max="9" width="9.140625" style="38" customWidth="1"/>
    <col min="10" max="11" width="9.57421875" style="38" bestFit="1" customWidth="1"/>
    <col min="12" max="16384" width="9.140625" style="38" customWidth="1"/>
  </cols>
  <sheetData>
    <row r="1" spans="1:12" ht="12.75" customHeight="1">
      <c r="A1" s="307" t="s">
        <v>274</v>
      </c>
      <c r="B1" s="308"/>
      <c r="C1" s="308"/>
      <c r="D1" s="308"/>
      <c r="E1" s="308"/>
      <c r="F1" s="308"/>
      <c r="G1" s="308"/>
      <c r="H1" s="308"/>
      <c r="I1" s="308"/>
      <c r="J1" s="308"/>
      <c r="K1" s="308"/>
      <c r="L1" s="37"/>
    </row>
    <row r="2" spans="1:12" ht="15.75">
      <c r="A2" s="20"/>
      <c r="B2" s="68"/>
      <c r="C2" s="295" t="s">
        <v>275</v>
      </c>
      <c r="D2" s="296"/>
      <c r="E2" s="39">
        <v>43101</v>
      </c>
      <c r="F2" s="69" t="s">
        <v>19</v>
      </c>
      <c r="G2" s="297">
        <v>43281</v>
      </c>
      <c r="H2" s="298"/>
      <c r="I2" s="68"/>
      <c r="J2" s="68"/>
      <c r="K2" s="68"/>
      <c r="L2" s="40"/>
    </row>
    <row r="3" spans="1:11" ht="23.25" customHeight="1">
      <c r="A3" s="283" t="s">
        <v>49</v>
      </c>
      <c r="B3" s="284"/>
      <c r="C3" s="284"/>
      <c r="D3" s="284"/>
      <c r="E3" s="284"/>
      <c r="F3" s="284"/>
      <c r="G3" s="284"/>
      <c r="H3" s="285"/>
      <c r="I3" s="29" t="s">
        <v>50</v>
      </c>
      <c r="J3" s="30" t="s">
        <v>51</v>
      </c>
      <c r="K3" s="31" t="s">
        <v>52</v>
      </c>
    </row>
    <row r="4" spans="1:11" ht="12.75">
      <c r="A4" s="299">
        <v>1</v>
      </c>
      <c r="B4" s="299"/>
      <c r="C4" s="299"/>
      <c r="D4" s="299"/>
      <c r="E4" s="299"/>
      <c r="F4" s="299"/>
      <c r="G4" s="299"/>
      <c r="H4" s="299"/>
      <c r="I4" s="43">
        <v>2</v>
      </c>
      <c r="J4" s="42" t="s">
        <v>4</v>
      </c>
      <c r="K4" s="42" t="s">
        <v>5</v>
      </c>
    </row>
    <row r="5" spans="1:11" ht="12.75" customHeight="1">
      <c r="A5" s="220" t="s">
        <v>276</v>
      </c>
      <c r="B5" s="300"/>
      <c r="C5" s="300"/>
      <c r="D5" s="300"/>
      <c r="E5" s="300"/>
      <c r="F5" s="300"/>
      <c r="G5" s="300"/>
      <c r="H5" s="300"/>
      <c r="I5" s="21">
        <v>1</v>
      </c>
      <c r="J5" s="79">
        <v>118472000</v>
      </c>
      <c r="K5" s="79">
        <v>118472000</v>
      </c>
    </row>
    <row r="6" spans="1:11" ht="12.75" customHeight="1">
      <c r="A6" s="220" t="s">
        <v>277</v>
      </c>
      <c r="B6" s="300"/>
      <c r="C6" s="300"/>
      <c r="D6" s="300"/>
      <c r="E6" s="300"/>
      <c r="F6" s="300"/>
      <c r="G6" s="300"/>
      <c r="H6" s="300"/>
      <c r="I6" s="21">
        <v>2</v>
      </c>
      <c r="J6" s="80">
        <v>13651335</v>
      </c>
      <c r="K6" s="80">
        <v>13651335</v>
      </c>
    </row>
    <row r="7" spans="1:11" ht="12.75" customHeight="1">
      <c r="A7" s="220" t="s">
        <v>278</v>
      </c>
      <c r="B7" s="300"/>
      <c r="C7" s="300"/>
      <c r="D7" s="300"/>
      <c r="E7" s="300"/>
      <c r="F7" s="300"/>
      <c r="G7" s="300"/>
      <c r="H7" s="300"/>
      <c r="I7" s="21">
        <v>3</v>
      </c>
      <c r="J7" s="80">
        <v>32384390</v>
      </c>
      <c r="K7" s="80">
        <v>39057836</v>
      </c>
    </row>
    <row r="8" spans="1:11" ht="12.75" customHeight="1">
      <c r="A8" s="220" t="s">
        <v>279</v>
      </c>
      <c r="B8" s="300"/>
      <c r="C8" s="300"/>
      <c r="D8" s="300"/>
      <c r="E8" s="300"/>
      <c r="F8" s="300"/>
      <c r="G8" s="300"/>
      <c r="H8" s="300"/>
      <c r="I8" s="21">
        <v>4</v>
      </c>
      <c r="J8" s="80">
        <v>309899028</v>
      </c>
      <c r="K8" s="80">
        <v>366247247</v>
      </c>
    </row>
    <row r="9" spans="1:11" ht="12.75" customHeight="1">
      <c r="A9" s="220" t="s">
        <v>280</v>
      </c>
      <c r="B9" s="300"/>
      <c r="C9" s="300"/>
      <c r="D9" s="300"/>
      <c r="E9" s="300"/>
      <c r="F9" s="300"/>
      <c r="G9" s="300"/>
      <c r="H9" s="300"/>
      <c r="I9" s="21">
        <v>5</v>
      </c>
      <c r="J9" s="80">
        <v>44473982.05</v>
      </c>
      <c r="K9" s="80">
        <v>14537155</v>
      </c>
    </row>
    <row r="10" spans="1:11" ht="12.75" customHeight="1">
      <c r="A10" s="220" t="s">
        <v>281</v>
      </c>
      <c r="B10" s="300"/>
      <c r="C10" s="300"/>
      <c r="D10" s="300"/>
      <c r="E10" s="300"/>
      <c r="F10" s="300"/>
      <c r="G10" s="300"/>
      <c r="H10" s="300"/>
      <c r="I10" s="21">
        <v>6</v>
      </c>
      <c r="J10" s="80"/>
      <c r="K10" s="80"/>
    </row>
    <row r="11" spans="1:11" ht="12.75" customHeight="1">
      <c r="A11" s="220" t="s">
        <v>282</v>
      </c>
      <c r="B11" s="300"/>
      <c r="C11" s="300"/>
      <c r="D11" s="300"/>
      <c r="E11" s="300"/>
      <c r="F11" s="300"/>
      <c r="G11" s="300"/>
      <c r="H11" s="300"/>
      <c r="I11" s="21">
        <v>7</v>
      </c>
      <c r="J11" s="80"/>
      <c r="K11" s="80"/>
    </row>
    <row r="12" spans="1:11" ht="12.75" customHeight="1">
      <c r="A12" s="220" t="s">
        <v>283</v>
      </c>
      <c r="B12" s="300"/>
      <c r="C12" s="300"/>
      <c r="D12" s="300"/>
      <c r="E12" s="300"/>
      <c r="F12" s="300"/>
      <c r="G12" s="300"/>
      <c r="H12" s="300"/>
      <c r="I12" s="21">
        <v>8</v>
      </c>
      <c r="J12" s="80"/>
      <c r="K12" s="80"/>
    </row>
    <row r="13" spans="1:11" ht="12.75" customHeight="1">
      <c r="A13" s="220" t="s">
        <v>284</v>
      </c>
      <c r="B13" s="300"/>
      <c r="C13" s="300"/>
      <c r="D13" s="300"/>
      <c r="E13" s="300"/>
      <c r="F13" s="300"/>
      <c r="G13" s="300"/>
      <c r="H13" s="300"/>
      <c r="I13" s="21">
        <v>9</v>
      </c>
      <c r="J13" s="80"/>
      <c r="K13" s="80"/>
    </row>
    <row r="14" spans="1:11" ht="12.75" customHeight="1">
      <c r="A14" s="223" t="s">
        <v>285</v>
      </c>
      <c r="B14" s="301"/>
      <c r="C14" s="301"/>
      <c r="D14" s="301"/>
      <c r="E14" s="301"/>
      <c r="F14" s="301"/>
      <c r="G14" s="301"/>
      <c r="H14" s="301"/>
      <c r="I14" s="21">
        <v>10</v>
      </c>
      <c r="J14" s="81">
        <v>518880735.05</v>
      </c>
      <c r="K14" s="81">
        <v>551965573</v>
      </c>
    </row>
    <row r="15" spans="1:11" ht="12.75" customHeight="1">
      <c r="A15" s="220" t="s">
        <v>286</v>
      </c>
      <c r="B15" s="300"/>
      <c r="C15" s="300"/>
      <c r="D15" s="300"/>
      <c r="E15" s="300"/>
      <c r="F15" s="300"/>
      <c r="G15" s="300"/>
      <c r="H15" s="300"/>
      <c r="I15" s="21">
        <v>11</v>
      </c>
      <c r="J15" s="80"/>
      <c r="K15" s="80"/>
    </row>
    <row r="16" spans="1:11" ht="12.75" customHeight="1">
      <c r="A16" s="220" t="s">
        <v>287</v>
      </c>
      <c r="B16" s="300"/>
      <c r="C16" s="300"/>
      <c r="D16" s="300"/>
      <c r="E16" s="300"/>
      <c r="F16" s="300"/>
      <c r="G16" s="300"/>
      <c r="H16" s="300"/>
      <c r="I16" s="21">
        <v>12</v>
      </c>
      <c r="J16" s="80"/>
      <c r="K16" s="80"/>
    </row>
    <row r="17" spans="1:11" ht="12.75" customHeight="1">
      <c r="A17" s="220" t="s">
        <v>288</v>
      </c>
      <c r="B17" s="300"/>
      <c r="C17" s="300"/>
      <c r="D17" s="300"/>
      <c r="E17" s="300"/>
      <c r="F17" s="300"/>
      <c r="G17" s="300"/>
      <c r="H17" s="300"/>
      <c r="I17" s="21">
        <v>13</v>
      </c>
      <c r="J17" s="80"/>
      <c r="K17" s="80"/>
    </row>
    <row r="18" spans="1:11" ht="12.75" customHeight="1">
      <c r="A18" s="220" t="s">
        <v>289</v>
      </c>
      <c r="B18" s="300"/>
      <c r="C18" s="300"/>
      <c r="D18" s="300"/>
      <c r="E18" s="300"/>
      <c r="F18" s="300"/>
      <c r="G18" s="300"/>
      <c r="H18" s="300"/>
      <c r="I18" s="21">
        <v>14</v>
      </c>
      <c r="J18" s="80"/>
      <c r="K18" s="80"/>
    </row>
    <row r="19" spans="1:11" ht="12.75" customHeight="1">
      <c r="A19" s="220" t="s">
        <v>290</v>
      </c>
      <c r="B19" s="300"/>
      <c r="C19" s="300"/>
      <c r="D19" s="300"/>
      <c r="E19" s="300"/>
      <c r="F19" s="300"/>
      <c r="G19" s="300"/>
      <c r="H19" s="300"/>
      <c r="I19" s="21">
        <v>15</v>
      </c>
      <c r="J19" s="80"/>
      <c r="K19" s="80"/>
    </row>
    <row r="20" spans="1:11" ht="12.75" customHeight="1">
      <c r="A20" s="220" t="s">
        <v>291</v>
      </c>
      <c r="B20" s="300"/>
      <c r="C20" s="300"/>
      <c r="D20" s="300"/>
      <c r="E20" s="300"/>
      <c r="F20" s="300"/>
      <c r="G20" s="300"/>
      <c r="H20" s="300"/>
      <c r="I20" s="21">
        <v>16</v>
      </c>
      <c r="J20" s="80">
        <v>27324142</v>
      </c>
      <c r="K20" s="80">
        <v>9593321</v>
      </c>
    </row>
    <row r="21" spans="1:11" ht="12.75" customHeight="1">
      <c r="A21" s="223" t="s">
        <v>292</v>
      </c>
      <c r="B21" s="301"/>
      <c r="C21" s="301"/>
      <c r="D21" s="301"/>
      <c r="E21" s="301"/>
      <c r="F21" s="301"/>
      <c r="G21" s="301"/>
      <c r="H21" s="301"/>
      <c r="I21" s="21">
        <v>17</v>
      </c>
      <c r="J21" s="82">
        <v>27324142</v>
      </c>
      <c r="K21" s="82">
        <v>9593321</v>
      </c>
    </row>
    <row r="22" spans="1:11" ht="12.75">
      <c r="A22" s="309"/>
      <c r="B22" s="310"/>
      <c r="C22" s="310"/>
      <c r="D22" s="310"/>
      <c r="E22" s="310"/>
      <c r="F22" s="310"/>
      <c r="G22" s="310"/>
      <c r="H22" s="310"/>
      <c r="I22" s="311"/>
      <c r="J22" s="311"/>
      <c r="K22" s="312"/>
    </row>
    <row r="23" spans="1:11" ht="12.75" customHeight="1">
      <c r="A23" s="231" t="s">
        <v>293</v>
      </c>
      <c r="B23" s="232"/>
      <c r="C23" s="232"/>
      <c r="D23" s="232"/>
      <c r="E23" s="232"/>
      <c r="F23" s="232"/>
      <c r="G23" s="232"/>
      <c r="H23" s="233"/>
      <c r="I23" s="22">
        <v>18</v>
      </c>
      <c r="J23" s="79"/>
      <c r="K23" s="79"/>
    </row>
    <row r="24" spans="1:11" ht="17.25" customHeight="1">
      <c r="A24" s="302" t="s">
        <v>294</v>
      </c>
      <c r="B24" s="303"/>
      <c r="C24" s="303"/>
      <c r="D24" s="303"/>
      <c r="E24" s="303"/>
      <c r="F24" s="303"/>
      <c r="G24" s="303"/>
      <c r="H24" s="304"/>
      <c r="I24" s="23">
        <v>19</v>
      </c>
      <c r="J24" s="41"/>
      <c r="K24" s="41"/>
    </row>
    <row r="25" spans="1:11" ht="30" customHeight="1">
      <c r="A25" s="305" t="s">
        <v>295</v>
      </c>
      <c r="B25" s="306"/>
      <c r="C25" s="306"/>
      <c r="D25" s="306"/>
      <c r="E25" s="306"/>
      <c r="F25" s="306"/>
      <c r="G25" s="306"/>
      <c r="H25" s="306"/>
      <c r="I25" s="306"/>
      <c r="J25" s="306"/>
      <c r="K25" s="306"/>
    </row>
  </sheetData>
  <sheetProtection/>
  <protectedRanges>
    <protectedRange sqref="E2" name="Range1_1_1"/>
    <protectedRange sqref="G2:H2" name="Range1_2"/>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17"/>
      <c r="B1" s="17"/>
      <c r="C1" s="17"/>
      <c r="D1" s="17"/>
      <c r="E1" s="17"/>
      <c r="F1" s="17"/>
      <c r="G1" s="17"/>
      <c r="H1" s="17"/>
      <c r="I1" s="17"/>
      <c r="J1" s="17"/>
    </row>
    <row r="2" spans="1:10" ht="15.75">
      <c r="A2" s="313" t="s">
        <v>296</v>
      </c>
      <c r="B2" s="313"/>
      <c r="C2" s="313"/>
      <c r="D2" s="313"/>
      <c r="E2" s="313"/>
      <c r="F2" s="313"/>
      <c r="G2" s="313"/>
      <c r="H2" s="313"/>
      <c r="I2" s="313"/>
      <c r="J2" s="313"/>
    </row>
    <row r="3" spans="1:10" ht="12.75">
      <c r="A3" s="17"/>
      <c r="B3" s="17"/>
      <c r="C3" s="17"/>
      <c r="D3" s="17"/>
      <c r="E3" s="17"/>
      <c r="F3" s="17"/>
      <c r="G3" s="17"/>
      <c r="H3" s="17"/>
      <c r="I3" s="17"/>
      <c r="J3" s="17"/>
    </row>
    <row r="4" spans="1:10" ht="12.75" customHeight="1">
      <c r="A4" s="314" t="s">
        <v>297</v>
      </c>
      <c r="B4" s="314"/>
      <c r="C4" s="314"/>
      <c r="D4" s="314"/>
      <c r="E4" s="314"/>
      <c r="F4" s="314"/>
      <c r="G4" s="314"/>
      <c r="H4" s="314"/>
      <c r="I4" s="314"/>
      <c r="J4" s="314"/>
    </row>
    <row r="5" spans="1:10" ht="12.75" customHeight="1">
      <c r="A5" s="314"/>
      <c r="B5" s="314"/>
      <c r="C5" s="314"/>
      <c r="D5" s="314"/>
      <c r="E5" s="314"/>
      <c r="F5" s="314"/>
      <c r="G5" s="314"/>
      <c r="H5" s="314"/>
      <c r="I5" s="314"/>
      <c r="J5" s="314"/>
    </row>
    <row r="6" spans="1:10" ht="12.75" customHeight="1">
      <c r="A6" s="314"/>
      <c r="B6" s="314"/>
      <c r="C6" s="314"/>
      <c r="D6" s="314"/>
      <c r="E6" s="314"/>
      <c r="F6" s="314"/>
      <c r="G6" s="314"/>
      <c r="H6" s="314"/>
      <c r="I6" s="314"/>
      <c r="J6" s="314"/>
    </row>
    <row r="7" spans="1:10" ht="12.75" customHeight="1">
      <c r="A7" s="314"/>
      <c r="B7" s="314"/>
      <c r="C7" s="314"/>
      <c r="D7" s="314"/>
      <c r="E7" s="314"/>
      <c r="F7" s="314"/>
      <c r="G7" s="314"/>
      <c r="H7" s="314"/>
      <c r="I7" s="314"/>
      <c r="J7" s="314"/>
    </row>
    <row r="8" spans="1:10" ht="12.75" customHeight="1">
      <c r="A8" s="314"/>
      <c r="B8" s="314"/>
      <c r="C8" s="314"/>
      <c r="D8" s="314"/>
      <c r="E8" s="314"/>
      <c r="F8" s="314"/>
      <c r="G8" s="314"/>
      <c r="H8" s="314"/>
      <c r="I8" s="314"/>
      <c r="J8" s="314"/>
    </row>
    <row r="9" spans="1:10" ht="12.75" customHeight="1">
      <c r="A9" s="314"/>
      <c r="B9" s="314"/>
      <c r="C9" s="314"/>
      <c r="D9" s="314"/>
      <c r="E9" s="314"/>
      <c r="F9" s="314"/>
      <c r="G9" s="314"/>
      <c r="H9" s="314"/>
      <c r="I9" s="314"/>
      <c r="J9" s="314"/>
    </row>
    <row r="10" spans="1:10" ht="12.75" customHeight="1">
      <c r="A10" s="314"/>
      <c r="B10" s="314"/>
      <c r="C10" s="314"/>
      <c r="D10" s="314"/>
      <c r="E10" s="314"/>
      <c r="F10" s="314"/>
      <c r="G10" s="314"/>
      <c r="H10" s="314"/>
      <c r="I10" s="314"/>
      <c r="J10" s="314"/>
    </row>
    <row r="11" spans="1:10" ht="12.75">
      <c r="A11" s="315"/>
      <c r="B11" s="315"/>
      <c r="C11" s="315"/>
      <c r="D11" s="315"/>
      <c r="E11" s="315"/>
      <c r="F11" s="315"/>
      <c r="G11" s="315"/>
      <c r="H11" s="315"/>
      <c r="I11" s="315"/>
      <c r="J11" s="315"/>
    </row>
    <row r="12" spans="1:10" ht="12.75">
      <c r="A12" s="18"/>
      <c r="B12" s="18"/>
      <c r="C12" s="18"/>
      <c r="D12" s="18"/>
      <c r="E12" s="18"/>
      <c r="F12" s="18"/>
      <c r="G12" s="18"/>
      <c r="H12" s="18"/>
      <c r="I12" s="18"/>
      <c r="J12" s="18"/>
    </row>
    <row r="13" spans="1:10" ht="12.75">
      <c r="A13" s="18"/>
      <c r="B13" s="18"/>
      <c r="C13" s="18"/>
      <c r="D13" s="18"/>
      <c r="E13" s="18"/>
      <c r="F13" s="18"/>
      <c r="G13" s="18"/>
      <c r="H13" s="18"/>
      <c r="I13" s="18"/>
      <c r="J13" s="18"/>
    </row>
    <row r="14" spans="1:10" ht="12.75">
      <c r="A14" s="18"/>
      <c r="B14" s="18"/>
      <c r="C14" s="18"/>
      <c r="D14" s="18"/>
      <c r="E14" s="18"/>
      <c r="F14" s="18"/>
      <c r="G14" s="18"/>
      <c r="H14" s="18"/>
      <c r="I14" s="18"/>
      <c r="J14" s="18"/>
    </row>
    <row r="15" spans="1:10" ht="12.75">
      <c r="A15" s="18"/>
      <c r="B15" s="18"/>
      <c r="C15" s="18"/>
      <c r="D15" s="18"/>
      <c r="E15" s="18"/>
      <c r="F15" s="18"/>
      <c r="G15" s="18"/>
      <c r="H15" s="18"/>
      <c r="I15" s="18"/>
      <c r="J15" s="18"/>
    </row>
    <row r="16" spans="1:10" ht="12.75">
      <c r="A16" s="18"/>
      <c r="B16" s="18"/>
      <c r="C16" s="18"/>
      <c r="D16" s="18"/>
      <c r="E16" s="18"/>
      <c r="F16" s="18"/>
      <c r="G16" s="18"/>
      <c r="H16" s="18"/>
      <c r="I16" s="18"/>
      <c r="J16" s="18"/>
    </row>
    <row r="17" spans="1:10" ht="12.75">
      <c r="A17" s="18"/>
      <c r="B17" s="18"/>
      <c r="C17" s="18"/>
      <c r="D17" s="18"/>
      <c r="E17" s="18"/>
      <c r="F17" s="18"/>
      <c r="G17" s="18"/>
      <c r="H17" s="18"/>
      <c r="I17" s="18"/>
      <c r="J17" s="18"/>
    </row>
    <row r="18" spans="1:10" ht="12.75">
      <c r="A18" s="18"/>
      <c r="B18" s="18"/>
      <c r="C18" s="18"/>
      <c r="D18" s="18"/>
      <c r="E18" s="18"/>
      <c r="F18" s="18"/>
      <c r="G18" s="18"/>
      <c r="H18" s="18"/>
      <c r="I18" s="18"/>
      <c r="J18" s="18"/>
    </row>
    <row r="19" spans="1:10" ht="12.75">
      <c r="A19" s="18"/>
      <c r="B19" s="18"/>
      <c r="C19" s="18"/>
      <c r="D19" s="18"/>
      <c r="E19" s="18"/>
      <c r="F19" s="18"/>
      <c r="G19" s="18"/>
      <c r="H19" s="18"/>
      <c r="I19" s="18"/>
      <c r="J19" s="18"/>
    </row>
    <row r="20" spans="1:10" ht="12.75">
      <c r="A20" s="18"/>
      <c r="B20" s="18"/>
      <c r="C20" s="18"/>
      <c r="D20" s="18"/>
      <c r="E20" s="18"/>
      <c r="F20" s="18"/>
      <c r="G20" s="18"/>
      <c r="H20" s="18"/>
      <c r="I20" s="18"/>
      <c r="J20" s="18"/>
    </row>
    <row r="21" spans="1:10" ht="12.75">
      <c r="A21" s="18"/>
      <c r="B21" s="18"/>
      <c r="C21" s="18"/>
      <c r="D21" s="18"/>
      <c r="E21" s="18"/>
      <c r="F21" s="18"/>
      <c r="G21" s="18"/>
      <c r="H21" s="18"/>
      <c r="I21" s="18"/>
      <c r="J21" s="18"/>
    </row>
    <row r="22" spans="1:10" ht="12.75">
      <c r="A22" s="18"/>
      <c r="B22" s="18"/>
      <c r="C22" s="18"/>
      <c r="D22" s="18"/>
      <c r="E22" s="18"/>
      <c r="F22" s="18"/>
      <c r="G22" s="18"/>
      <c r="H22" s="18"/>
      <c r="I22" s="18"/>
      <c r="J22" s="18"/>
    </row>
    <row r="23" spans="1:10" ht="12.75">
      <c r="A23" s="18"/>
      <c r="B23" s="18"/>
      <c r="C23" s="18"/>
      <c r="D23" s="18"/>
      <c r="E23" s="18"/>
      <c r="F23" s="18"/>
      <c r="G23" s="18"/>
      <c r="H23" s="18"/>
      <c r="I23" s="18"/>
      <c r="J23" s="18"/>
    </row>
    <row r="24" spans="1:10" ht="12.75">
      <c r="A24" s="18"/>
      <c r="B24" s="18"/>
      <c r="C24" s="18"/>
      <c r="D24" s="18"/>
      <c r="E24" s="18"/>
      <c r="F24" s="18"/>
      <c r="G24" s="18"/>
      <c r="H24" s="18"/>
      <c r="I24" s="18"/>
      <c r="J24" s="18"/>
    </row>
    <row r="25" spans="1:10" ht="12.75">
      <c r="A25" s="18"/>
      <c r="B25" s="18"/>
      <c r="C25" s="18"/>
      <c r="D25" s="18"/>
      <c r="E25" s="18"/>
      <c r="F25" s="18"/>
      <c r="G25" s="18"/>
      <c r="H25" s="18"/>
      <c r="I25" s="18"/>
      <c r="J25" s="18"/>
    </row>
    <row r="26" spans="1:10" ht="15">
      <c r="A26" s="18"/>
      <c r="B26" s="18"/>
      <c r="C26" s="18"/>
      <c r="D26" s="18"/>
      <c r="E26" s="18"/>
      <c r="F26" s="18"/>
      <c r="G26" s="18"/>
      <c r="H26" s="18"/>
      <c r="I26" s="19"/>
      <c r="J26" s="18"/>
    </row>
    <row r="27" spans="1:10" ht="12.75">
      <c r="A27" s="18"/>
      <c r="B27" s="18"/>
      <c r="C27" s="18"/>
      <c r="D27" s="18"/>
      <c r="E27" s="18"/>
      <c r="F27" s="18"/>
      <c r="G27" s="18"/>
      <c r="H27" s="18"/>
      <c r="I27" s="18"/>
      <c r="J27" s="18"/>
    </row>
    <row r="28" spans="1:10" ht="12.75">
      <c r="A28" s="18"/>
      <c r="B28" s="18"/>
      <c r="C28" s="18"/>
      <c r="D28" s="18"/>
      <c r="E28" s="18"/>
      <c r="F28" s="18"/>
      <c r="G28" s="18"/>
      <c r="H28" s="18"/>
      <c r="I28" s="18"/>
      <c r="J28" s="1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2015-09-03T10:01:54Z</cp:lastPrinted>
  <dcterms:created xsi:type="dcterms:W3CDTF">2008-10-17T11:51:54Z</dcterms:created>
  <dcterms:modified xsi:type="dcterms:W3CDTF">2018-09-10T12:03:07Z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