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195" yWindow="45" windowWidth="19005" windowHeight="11835" activeTab="0"/>
  </bookViews>
  <sheets>
    <sheet name="Info" sheetId="1" r:id="rId1"/>
    <sheet name="Balance sheet" sheetId="2" r:id="rId2"/>
    <sheet name="Income Statement" sheetId="3" r:id="rId3"/>
    <sheet name="Cash flow - I" sheetId="4" r:id="rId4"/>
    <sheet name="Cash flow - D" sheetId="5" r:id="rId5"/>
    <sheet name="Changes in equity" sheetId="6" r:id="rId6"/>
    <sheet name="Notes" sheetId="7" r:id="rId7"/>
  </sheets>
  <definedNames>
    <definedName name="_xlnm.Print_Area" localSheetId="5">'Changes in equity'!$A$1:$K$25</definedName>
    <definedName name="_xlnm.Print_Area" localSheetId="0">'Info'!$A$1:$I$68</definedName>
    <definedName name="_xlnm.Print_Area" localSheetId="6">'Notes'!$A$1:$J$53</definedName>
  </definedNames>
  <calcPr fullCalcOnLoad="1"/>
</workbook>
</file>

<file path=xl/sharedStrings.xml><?xml version="1.0" encoding="utf-8"?>
<sst xmlns="http://schemas.openxmlformats.org/spreadsheetml/2006/main" count="413" uniqueCount="337">
  <si>
    <t xml:space="preserve">   3. Goodwill</t>
  </si>
  <si>
    <t>MB:</t>
  </si>
  <si>
    <t/>
  </si>
  <si>
    <t>M.P.</t>
  </si>
  <si>
    <t>3</t>
  </si>
  <si>
    <t>4</t>
  </si>
  <si>
    <t>03715957</t>
  </si>
  <si>
    <t>040004561</t>
  </si>
  <si>
    <t>20950636972</t>
  </si>
  <si>
    <t>jgl@jgl.hr</t>
  </si>
  <si>
    <t>www.jgl.hr</t>
  </si>
  <si>
    <t>Rijeka</t>
  </si>
  <si>
    <t>Primorsko-goranska</t>
  </si>
  <si>
    <t>2120</t>
  </si>
  <si>
    <t>Crnković Verica</t>
  </si>
  <si>
    <t>051 660 710</t>
  </si>
  <si>
    <t>051 660 711</t>
  </si>
  <si>
    <t>Farmis d.o.o.</t>
  </si>
  <si>
    <t>Sarajevo, BIH</t>
  </si>
  <si>
    <t>Ljubljana, Slovenija</t>
  </si>
  <si>
    <t>Pablo d.o.o.</t>
  </si>
  <si>
    <t>Zagreb</t>
  </si>
  <si>
    <t>1162772</t>
  </si>
  <si>
    <t>Attachment 1.</t>
  </si>
  <si>
    <t>Period:</t>
  </si>
  <si>
    <t>to</t>
  </si>
  <si>
    <t>Registration number (MB):</t>
  </si>
  <si>
    <t>Registration number (MBS):</t>
  </si>
  <si>
    <t>Personal identification number (OIB):</t>
  </si>
  <si>
    <t>Company:</t>
  </si>
  <si>
    <t>Postal code and city:</t>
  </si>
  <si>
    <t>Adress:</t>
  </si>
  <si>
    <t>e-mail:</t>
  </si>
  <si>
    <t>Internet adress:</t>
  </si>
  <si>
    <t xml:space="preserve">Code and name of city: </t>
  </si>
  <si>
    <t xml:space="preserve">Code and name of county: </t>
  </si>
  <si>
    <t>Consolidated report:</t>
  </si>
  <si>
    <t>YES</t>
  </si>
  <si>
    <t>Number of employees</t>
  </si>
  <si>
    <t>(at the end of the period)</t>
  </si>
  <si>
    <t>NKD code:</t>
  </si>
  <si>
    <t>Companies  in consolidation (in acc. with IFRS):</t>
  </si>
  <si>
    <t>Headquarters:</t>
  </si>
  <si>
    <t>Accounting:</t>
  </si>
  <si>
    <t>Contact:</t>
  </si>
  <si>
    <t>(enter surname and name of the contact person)</t>
  </si>
  <si>
    <t>Phone:</t>
  </si>
  <si>
    <t>Surname and name:</t>
  </si>
  <si>
    <t>Fax:</t>
  </si>
  <si>
    <t xml:space="preserve">Documents to be published: </t>
  </si>
  <si>
    <t>1. Financial reports (balance sheet, income statement, cash flow statement, changes in equity statement and notes</t>
  </si>
  <si>
    <t>2. Management report,</t>
  </si>
  <si>
    <t>3. Statement of Persons Responsible for drafting reports.</t>
  </si>
  <si>
    <t>(Person authorized to represent - signature)</t>
  </si>
  <si>
    <t>(Person authorized to represent)</t>
  </si>
  <si>
    <t>CONSOLIDATED BALANCE SHEET</t>
  </si>
  <si>
    <t>Position</t>
  </si>
  <si>
    <t>ADP mark</t>
  </si>
  <si>
    <t>Previous period</t>
  </si>
  <si>
    <t>Current period</t>
  </si>
  <si>
    <t>A) RECEIVABLES FOR SHAREHOLDERS EQUITY, NON-PAID</t>
  </si>
  <si>
    <r>
      <t xml:space="preserve">B)  LONG TERM ASSETS  </t>
    </r>
    <r>
      <rPr>
        <sz val="9"/>
        <rFont val="Arial"/>
        <family val="2"/>
      </rPr>
      <t>(003+010+020+029+033)</t>
    </r>
  </si>
  <si>
    <t>I. INTANGIBLE ASSETS  (004 - 009)</t>
  </si>
  <si>
    <t xml:space="preserve">   1. Expenditure for research and development</t>
  </si>
  <si>
    <t xml:space="preserve">   2. Patents, licences, concessions, trademarks, software and other rights</t>
  </si>
  <si>
    <t xml:space="preserve">   4. Advances on intangible assets</t>
  </si>
  <si>
    <t xml:space="preserve">   5. Intangible assets-construction in progress</t>
  </si>
  <si>
    <t xml:space="preserve">   6. Other intangible assets</t>
  </si>
  <si>
    <t>II. TANGIBLE ASSETS  (011 - 019)</t>
  </si>
  <si>
    <t xml:space="preserve">    1. Land</t>
  </si>
  <si>
    <t xml:space="preserve">    2. Buildings</t>
  </si>
  <si>
    <t xml:space="preserve">    3. Equipment and machinery </t>
  </si>
  <si>
    <t xml:space="preserve">    4. Tools, power stock and transportation means</t>
  </si>
  <si>
    <t xml:space="preserve">    5. Biological assets</t>
  </si>
  <si>
    <t xml:space="preserve">    6. Advances on tangible assets</t>
  </si>
  <si>
    <t xml:space="preserve">    7. Tangible assets-construction in progress</t>
  </si>
  <si>
    <t xml:space="preserve">    8. Other tangible assets</t>
  </si>
  <si>
    <t xml:space="preserve">    9. Investments in real estate</t>
  </si>
  <si>
    <t>III. LONG TERM FINANCIAL ASSETS  (021 - 028)</t>
  </si>
  <si>
    <t xml:space="preserve">     1. Shares in affiliated companies</t>
  </si>
  <si>
    <t xml:space="preserve">     2. Loans to affiliated companies</t>
  </si>
  <si>
    <t xml:space="preserve">     3. Participating interest </t>
  </si>
  <si>
    <t xml:space="preserve">     4. Loans to companies with participating interest </t>
  </si>
  <si>
    <t xml:space="preserve">     5. Securities investments</t>
  </si>
  <si>
    <t xml:space="preserve">     6. Given loans, deposits </t>
  </si>
  <si>
    <t xml:space="preserve">     7. Other long term financial assets</t>
  </si>
  <si>
    <t xml:space="preserve">     8.  Investments (equity method)</t>
  </si>
  <si>
    <t>IV. RECEIVABLES  (030 - 032)</t>
  </si>
  <si>
    <t xml:space="preserve">     1. Receivables from affiliated companies</t>
  </si>
  <si>
    <t xml:space="preserve">     2. Receivables from sales on credit</t>
  </si>
  <si>
    <t xml:space="preserve">     3. Other receivables</t>
  </si>
  <si>
    <t>V. DEFERRED TAX ASSETS</t>
  </si>
  <si>
    <r>
      <t xml:space="preserve">C)  SHORT TERM ASSETS </t>
    </r>
    <r>
      <rPr>
        <sz val="9"/>
        <rFont val="Arial"/>
        <family val="2"/>
      </rPr>
      <t>(035+043+050+058)</t>
    </r>
  </si>
  <si>
    <t>I. INVENTORIES (036 - 042)</t>
  </si>
  <si>
    <t xml:space="preserve">   1. Raw and other material</t>
  </si>
  <si>
    <t xml:space="preserve">   2. Production in progress</t>
  </si>
  <si>
    <t xml:space="preserve">   3. Finished products</t>
  </si>
  <si>
    <t xml:space="preserve">   4. Trade goods</t>
  </si>
  <si>
    <t xml:space="preserve">   5. Advances on inventories</t>
  </si>
  <si>
    <t xml:space="preserve">   6. Long term assets for sale</t>
  </si>
  <si>
    <t xml:space="preserve">   7. Biological assets</t>
  </si>
  <si>
    <t>II. RECEIVABLES  (044 - 049)</t>
  </si>
  <si>
    <t xml:space="preserve">   1. Receivables from affiliated companies</t>
  </si>
  <si>
    <t xml:space="preserve">   2. Receivables from buyers</t>
  </si>
  <si>
    <t xml:space="preserve">   3. Receivables from participating companies</t>
  </si>
  <si>
    <t xml:space="preserve">   4. Receivables from employees and subsidiaries</t>
  </si>
  <si>
    <t xml:space="preserve">   5. Receivables from government and other institutions </t>
  </si>
  <si>
    <t xml:space="preserve">   6. Other receivables</t>
  </si>
  <si>
    <t>III. SHORT TERM FINANCIAL ASSETS  (051 - 057)</t>
  </si>
  <si>
    <t xml:space="preserve">     4. Loans given to companies with participating interest</t>
  </si>
  <si>
    <t xml:space="preserve">     5. Securities investment</t>
  </si>
  <si>
    <t xml:space="preserve">     6. Given loans, deposits</t>
  </si>
  <si>
    <t xml:space="preserve">     7. Other short term financial assets </t>
  </si>
  <si>
    <t>IV. CASH AT BANKS AND IN HAND</t>
  </si>
  <si>
    <t xml:space="preserve">D)  PREPAYMENTS AND ACCRUED INCOME  </t>
  </si>
  <si>
    <r>
      <t xml:space="preserve">E)  TOTAL ASSETS  </t>
    </r>
    <r>
      <rPr>
        <sz val="9"/>
        <rFont val="Arial"/>
        <family val="2"/>
      </rPr>
      <t>(001+002+034+059)</t>
    </r>
  </si>
  <si>
    <t>F)  OFF BALANCE SHEET ITEMS</t>
  </si>
  <si>
    <r>
      <t xml:space="preserve">A)  CAPITAL AND RESERVES </t>
    </r>
    <r>
      <rPr>
        <sz val="9"/>
        <rFont val="Arial"/>
        <family val="2"/>
      </rPr>
      <t>(063+064+065+071+072+075+078)</t>
    </r>
  </si>
  <si>
    <t>I. CALLED UP CAPITAL</t>
  </si>
  <si>
    <t>II. CAPITAL RESERVES</t>
  </si>
  <si>
    <t>III. INCOME RESERVES  (066+067-068+069+070)</t>
  </si>
  <si>
    <t>1. Compulsory reserves</t>
  </si>
  <si>
    <t>2. Reserves for treasury shares</t>
  </si>
  <si>
    <t>3. Treasury shares (deductible)</t>
  </si>
  <si>
    <t>4. Statutory reserves</t>
  </si>
  <si>
    <t>5. Other reserves</t>
  </si>
  <si>
    <t>IV. REVALUATION RESERVES</t>
  </si>
  <si>
    <t>V. RETAINED PROFIT OR TRANSFERRED LOSS (073-074)</t>
  </si>
  <si>
    <t>1. Retained profit</t>
  </si>
  <si>
    <t>2. Loss for current year</t>
  </si>
  <si>
    <t>VI. PROFIT/LOSS FOR CURRENT YEAR (076-077)</t>
  </si>
  <si>
    <t>1. Profit for current year</t>
  </si>
  <si>
    <t>VII. MINORITY INTEREST</t>
  </si>
  <si>
    <r>
      <t xml:space="preserve">B)  PROVISIONS  </t>
    </r>
    <r>
      <rPr>
        <sz val="9"/>
        <rFont val="Arial"/>
        <family val="2"/>
      </rPr>
      <t>(080 - 082)</t>
    </r>
  </si>
  <si>
    <t xml:space="preserve">     1. Provisions for retirement and similar expenditures</t>
  </si>
  <si>
    <t xml:space="preserve">     2. Provisions for taxes and contributions</t>
  </si>
  <si>
    <t xml:space="preserve">     3. Other provisions</t>
  </si>
  <si>
    <r>
      <t xml:space="preserve">C)  LONG TERM LIABILITES  </t>
    </r>
    <r>
      <rPr>
        <sz val="9"/>
        <rFont val="Arial"/>
        <family val="2"/>
      </rPr>
      <t>(084 - 092)</t>
    </r>
  </si>
  <si>
    <t xml:space="preserve">     1. Liabilities for affiliated companies</t>
  </si>
  <si>
    <t xml:space="preserve">     2. Liabilities for loans, deposits</t>
  </si>
  <si>
    <t xml:space="preserve">     3. Liabilities for bank loans and other financial institutions</t>
  </si>
  <si>
    <t xml:space="preserve">     4. Liabilities for advances</t>
  </si>
  <si>
    <t xml:space="preserve">     5. Accounts payables</t>
  </si>
  <si>
    <t xml:space="preserve">     6. Securities payables</t>
  </si>
  <si>
    <t xml:space="preserve">     7. Liabilities for companies with participating interest</t>
  </si>
  <si>
    <t xml:space="preserve">     8. Other long-term liabilities</t>
  </si>
  <si>
    <t xml:space="preserve">     9. Deferred tax liability</t>
  </si>
  <si>
    <r>
      <t xml:space="preserve">D)  SHORT-TERM LIABILITIES </t>
    </r>
    <r>
      <rPr>
        <sz val="9"/>
        <rFont val="Arial"/>
        <family val="2"/>
      </rPr>
      <t>(094 - 105)</t>
    </r>
  </si>
  <si>
    <t xml:space="preserve">     8. Liabilities for employees </t>
  </si>
  <si>
    <t xml:space="preserve">     9. Liabilities for taxes, contributions and other</t>
  </si>
  <si>
    <t xml:space="preserve">   10. Liabilities for shares in result</t>
  </si>
  <si>
    <t xml:space="preserve">   11. Liabilities for short term assets intended for sale</t>
  </si>
  <si>
    <t xml:space="preserve">   12. Other short term liabilities</t>
  </si>
  <si>
    <r>
      <t xml:space="preserve">F) TOTAL LIABILITIES  </t>
    </r>
    <r>
      <rPr>
        <sz val="9"/>
        <rFont val="Arial"/>
        <family val="2"/>
      </rPr>
      <t>(062+079+083+093+106)</t>
    </r>
  </si>
  <si>
    <t>G) OFF BALANCE SHEET ITEMS</t>
  </si>
  <si>
    <t>LIABILITIES</t>
  </si>
  <si>
    <t>APPENDIX TO THE BALANCE SHEET (to be filled by the company drafting the annual consolidated financial statement)</t>
  </si>
  <si>
    <t>A) CAPITAL AND RESERVES</t>
  </si>
  <si>
    <t>1. Assigned to holders of the capital of the parent company</t>
  </si>
  <si>
    <t>2. Assigned to minority interest</t>
  </si>
  <si>
    <t xml:space="preserve">Note 1.: Appendix to the balance sheet is to be filled by the company drafting the annual consolidated financial statement </t>
  </si>
  <si>
    <t>CONSOLIDATED INCOME STATEMENT</t>
  </si>
  <si>
    <t>JADRAN-GALENSKI LABORATORIJ  - GROUP</t>
  </si>
  <si>
    <r>
      <t xml:space="preserve">I. BUSINESS REVENUE  </t>
    </r>
    <r>
      <rPr>
        <sz val="9"/>
        <rFont val="Arial"/>
        <family val="2"/>
      </rPr>
      <t>(112+113)</t>
    </r>
  </si>
  <si>
    <t xml:space="preserve">   1. Sales revenue</t>
  </si>
  <si>
    <t xml:space="preserve">   2. Other operational revenue</t>
  </si>
  <si>
    <r>
      <t xml:space="preserve">II. BUSINESS EXPENSE </t>
    </r>
    <r>
      <rPr>
        <sz val="9"/>
        <rFont val="Arial"/>
        <family val="2"/>
      </rPr>
      <t>(115+116+120+124+125+126+129+130)</t>
    </r>
  </si>
  <si>
    <t xml:space="preserve">    1. Change in value of inventories for production and goods</t>
  </si>
  <si>
    <r>
      <t xml:space="preserve">    2. Operating expense</t>
    </r>
    <r>
      <rPr>
        <sz val="9"/>
        <rFont val="Arial"/>
        <family val="2"/>
      </rPr>
      <t>(117 - 119)</t>
    </r>
  </si>
  <si>
    <t xml:space="preserve">        a) Cost of raw material</t>
  </si>
  <si>
    <t xml:space="preserve">        b) Costs of goods sold</t>
  </si>
  <si>
    <t xml:space="preserve">        c) Other external costs</t>
  </si>
  <si>
    <r>
      <t xml:space="preserve">   3. Expense for employees  </t>
    </r>
    <r>
      <rPr>
        <sz val="9"/>
        <rFont val="Arial"/>
        <family val="2"/>
      </rPr>
      <t>(121 - 123)</t>
    </r>
  </si>
  <si>
    <t xml:space="preserve">        a) Net salaries and wages</t>
  </si>
  <si>
    <t xml:space="preserve">        b) Taxes, social and pension funds</t>
  </si>
  <si>
    <t xml:space="preserve">        c) Contributions for salaries</t>
  </si>
  <si>
    <t xml:space="preserve">   4. Depreciation</t>
  </si>
  <si>
    <t xml:space="preserve">   5. Other expense</t>
  </si>
  <si>
    <r>
      <t xml:space="preserve">   6. Revalorisation  </t>
    </r>
    <r>
      <rPr>
        <sz val="9"/>
        <rFont val="Arial"/>
        <family val="2"/>
      </rPr>
      <t>(127+128)</t>
    </r>
  </si>
  <si>
    <t xml:space="preserve">       a) of long term assets (excluding financial assets)</t>
  </si>
  <si>
    <t xml:space="preserve">       b) of short term assets (excluding financial assets)</t>
  </si>
  <si>
    <t xml:space="preserve">   7. Provisions</t>
  </si>
  <si>
    <t xml:space="preserve">   8. Other operational expenses</t>
  </si>
  <si>
    <r>
      <t xml:space="preserve">III. FINANCIAL REVENUE  </t>
    </r>
    <r>
      <rPr>
        <sz val="9"/>
        <rFont val="Arial"/>
        <family val="2"/>
      </rPr>
      <t>(132 - 136)</t>
    </r>
  </si>
  <si>
    <t xml:space="preserve">     1. Interests, exchange rate differentials, dividends and similar revenues from relations with affiliated companies</t>
  </si>
  <si>
    <t xml:space="preserve">     2. Interests, exchange rate differentials, dividends and similar revenues from relations with unaffiliated companies and other persons</t>
  </si>
  <si>
    <t xml:space="preserve">     3. Revenue from participating interest and subsidiaries</t>
  </si>
  <si>
    <t xml:space="preserve">     4. Non-realized revenue</t>
  </si>
  <si>
    <t xml:space="preserve">     5. Other financial revenue</t>
  </si>
  <si>
    <r>
      <t xml:space="preserve">IV. FINANCIAL EXPENSE </t>
    </r>
    <r>
      <rPr>
        <sz val="9"/>
        <rFont val="Arial"/>
        <family val="2"/>
      </rPr>
      <t>(138 - 141)</t>
    </r>
  </si>
  <si>
    <t xml:space="preserve">     1. Interests, exchange rate differentials, dividends and similar expenses from relations with affiliated companies</t>
  </si>
  <si>
    <t xml:space="preserve">     2. Interests, exchange rate differentials, dividends and similar expenses from relations with unaffiliated companies and other persons</t>
  </si>
  <si>
    <t xml:space="preserve">     4. Non-realized loss from financial assets</t>
  </si>
  <si>
    <t xml:space="preserve">     5. Other financial expenses</t>
  </si>
  <si>
    <t>V.    SHARE IN PROFIT FROM AFFILIATED COMPANIES</t>
  </si>
  <si>
    <t>VI.   SHARE IN LOSS FROM AFFILIATED COMPANIES</t>
  </si>
  <si>
    <t>VII.  EXTRAORDINARY REVENUE</t>
  </si>
  <si>
    <t>VIII. EXTRAORDINARY EXPENSE</t>
  </si>
  <si>
    <r>
      <t xml:space="preserve">IX.  TOTAL REVENUE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</si>
  <si>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</si>
  <si>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</si>
  <si>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</si>
  <si>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</si>
  <si>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t>XII.  INCOME TAX</t>
  </si>
  <si>
    <r>
      <t xml:space="preserve">XIII. PROFIT OR LOSS OF THE PERIOD  </t>
    </r>
    <r>
      <rPr>
        <sz val="9"/>
        <rFont val="Arial"/>
        <family val="2"/>
      </rPr>
      <t>(148-151)</t>
    </r>
  </si>
  <si>
    <t xml:space="preserve">  1. Profit of the period (149-151)</t>
  </si>
  <si>
    <t xml:space="preserve">  2. Loss of the period (151-148)</t>
  </si>
  <si>
    <t>APPENDIX TO INCOME STATEMENT Form (to be filled by the company drafting the annual consolidated financial statement)</t>
  </si>
  <si>
    <t xml:space="preserve">XIV. PROFIT OR LOSS OF THE PERIOD  </t>
  </si>
  <si>
    <t xml:space="preserve">REPORT OF OTHER COMPREHENSIVE INCOME (to be filled by the company in accordance with the IFRS) </t>
  </si>
  <si>
    <t>I.  PROFIT OR LOSS OF THE PERIOD (= 152)</t>
  </si>
  <si>
    <r>
      <t xml:space="preserve">II. OTHER COMPREHENSIVE PROFIT/LOSS BEFORE TAX  </t>
    </r>
    <r>
      <rPr>
        <sz val="9"/>
        <rFont val="Arial"/>
        <family val="2"/>
      </rPr>
      <t>(159 do 165)</t>
    </r>
  </si>
  <si>
    <t xml:space="preserve">    1. Exchange rate differentials from foreign business calculations </t>
  </si>
  <si>
    <t xml:space="preserve">    2. Changes in revalorisation reserves for long term tangible and intangible assets </t>
  </si>
  <si>
    <t xml:space="preserve">    3. Profit or loss from revalorisation of financial assets intended for sale </t>
  </si>
  <si>
    <t xml:space="preserve">    4. Profit or loss from efficient cash flow protection  </t>
  </si>
  <si>
    <t xml:space="preserve">    5. Profit or loss from efficient investment protection </t>
  </si>
  <si>
    <t xml:space="preserve">    6. Share in comprehensive profit/loss of affiliated companies </t>
  </si>
  <si>
    <t xml:space="preserve">    7. Actuarial  profit/loss according to planed income </t>
  </si>
  <si>
    <t>III. TAX ON OTHER COMPREHENSIVE PROFIT OF THE PERIOD</t>
  </si>
  <si>
    <r>
      <t>IV. OTHER NET COMPREHENSIVE PROFIT/LOSS OF THE PERIOD
      RAZDOBLJA</t>
    </r>
    <r>
      <rPr>
        <sz val="9"/>
        <rFont val="Arial"/>
        <family val="2"/>
      </rPr>
      <t xml:space="preserve"> (158-166)</t>
    </r>
  </si>
  <si>
    <t>V. COMPREHENSIVE PROFIT/LOSS OF THE PERIOD (157+167)</t>
  </si>
  <si>
    <t>APPENDIX TO REPORT OF OTHER COMPREHENSIVE INCOME  Form (to be filled by the company drafting the annual consolidated financial statement)</t>
  </si>
  <si>
    <t xml:space="preserve">VI. COMPREHENSIVE PROFIT OR LOSS OF THE PERIOD  </t>
  </si>
  <si>
    <t>CASH FLOW STATEMENT  - Indirect method</t>
  </si>
  <si>
    <t>for the period from __.__.____. to __.__.____.</t>
  </si>
  <si>
    <t xml:space="preserve"> _____________________________________________________________</t>
  </si>
  <si>
    <t>CASH FLOW FROM BUSINESS ACTIVITIES</t>
  </si>
  <si>
    <t xml:space="preserve">   1. Profit before tax</t>
  </si>
  <si>
    <t xml:space="preserve">   2. Depreciation</t>
  </si>
  <si>
    <t xml:space="preserve">   3. Increase in short term liabilities</t>
  </si>
  <si>
    <t xml:space="preserve">   4. Decrease in short term liabilities</t>
  </si>
  <si>
    <t xml:space="preserve">   5. Decrease in inventories</t>
  </si>
  <si>
    <t xml:space="preserve">   6. Other increase of cash flow</t>
  </si>
  <si>
    <t>I. Total increase of cash flow from business activities (001 do 006)</t>
  </si>
  <si>
    <t xml:space="preserve">   1. Decrease in short term liabilities</t>
  </si>
  <si>
    <t xml:space="preserve">   2. Increase in short term liabilities</t>
  </si>
  <si>
    <t xml:space="preserve">   3. Increase in inventories</t>
  </si>
  <si>
    <t xml:space="preserve">   4. Other decrease in cash flow</t>
  </si>
  <si>
    <t>II. Total decrease of cash flow from operating activities (008 - 011)</t>
  </si>
  <si>
    <t>A1) NET INCREASE OF CASH FLOW FROM BUSINESS ACTIVITIES (007-012)</t>
  </si>
  <si>
    <t>A2) NET DECREASE OF CASH FLOW FROM BUSINESS ACTIVITIES (012-007)</t>
  </si>
  <si>
    <t>CASH FLOW FROM INVESTING ACTIVITIES</t>
  </si>
  <si>
    <t xml:space="preserve">   1. Cash proceeds from sale of long terms intangible and tangible assets</t>
  </si>
  <si>
    <t xml:space="preserve">   2. Cash proceeds from sale of equity and debt security instruments</t>
  </si>
  <si>
    <t xml:space="preserve">   3. Cash proceeds from interest payment</t>
  </si>
  <si>
    <t xml:space="preserve">   4. Cash proceeds of dividend payment </t>
  </si>
  <si>
    <t xml:space="preserve">   5. Other cash proceeds from investing activities</t>
  </si>
  <si>
    <t>III. Total cash inflow from investing activities  (015 - 019)</t>
  </si>
  <si>
    <t xml:space="preserve">   1. Cash outflow for acquisition of long term tangible and intangible assets</t>
  </si>
  <si>
    <t xml:space="preserve">   2. Cash outflow for acquisition of equity and debt security instruments</t>
  </si>
  <si>
    <t xml:space="preserve">   3. Other cash outflows from investing activities</t>
  </si>
  <si>
    <t>IV. Total cash outflow from investing activities (021 - 023)</t>
  </si>
  <si>
    <t>B1) NET CASH FLOW FROM INVESTING ACTIVITIES  (020-024)</t>
  </si>
  <si>
    <t>B2) NET CASH OUTFLOW FROM INVESTING ACTIVITIES (024-020)</t>
  </si>
  <si>
    <t>CASH FLOW FROM FINANCE ACTIVITIES</t>
  </si>
  <si>
    <t xml:space="preserve">   1. Cash inflow from issuing equity and debt financial instruments</t>
  </si>
  <si>
    <t xml:space="preserve">   2. Cash inflow from loan principals, debentures, credits and other borrowings </t>
  </si>
  <si>
    <t xml:space="preserve">   3. Other cash inflows from finance activities </t>
  </si>
  <si>
    <t>V. Total cash inflow from finance activities   (027 - 029)</t>
  </si>
  <si>
    <t xml:space="preserve">   1. Cash outflow for repayment of loan principal and bonds </t>
  </si>
  <si>
    <t xml:space="preserve">   2. Cash outflow for dividend payment </t>
  </si>
  <si>
    <t xml:space="preserve">   3. Cash outflow for finance lease </t>
  </si>
  <si>
    <t xml:space="preserve">   4. Cash outflow for buyback of own shares </t>
  </si>
  <si>
    <t xml:space="preserve">   5. Other cash outflow from finance activities </t>
  </si>
  <si>
    <t>VI. Total cash outflow for finance activities   (031 - 035)</t>
  </si>
  <si>
    <t>C1) NET CASH FLOW INCREASE FROM FINANCE ACTIVITIES  (030-036)</t>
  </si>
  <si>
    <t>C2) NET CASH FLOW DECREASE FROM FINANCE ACTIVITIES  (036-030)</t>
  </si>
  <si>
    <t>Total increase of cash flow   (013 – 014 + 025 – 026 + 037 – 038)</t>
  </si>
  <si>
    <t>Total decrease of cash flow  (014 – 013 + 026 – 025 + 038 – 037)</t>
  </si>
  <si>
    <t xml:space="preserve">Cash and cash equivalents at the beginning of the period </t>
  </si>
  <si>
    <t xml:space="preserve">Increase of cash and cash equivalents </t>
  </si>
  <si>
    <t>Decrease of cash and cash equivalents</t>
  </si>
  <si>
    <t xml:space="preserve">Cash and cash equivalents at the end of the period </t>
  </si>
  <si>
    <t>CASH FLOW STATEMENT  - Direct method</t>
  </si>
  <si>
    <t xml:space="preserve">     1. Cash proceeds from buyers</t>
  </si>
  <si>
    <t xml:space="preserve">     2. Cash proceeds from royalties, fees, commissions, etc</t>
  </si>
  <si>
    <t xml:space="preserve">     3. Cash proceeds from insurance claims</t>
  </si>
  <si>
    <t xml:space="preserve">     4. Cash proceeds from tax return</t>
  </si>
  <si>
    <t xml:space="preserve">     5. Other cash proceeds</t>
  </si>
  <si>
    <t>I.  Total increase of cash flow from operating activities (001 - 005)</t>
  </si>
  <si>
    <t>CASH FLOW FROM INVESTMENT ACTIVITIES</t>
  </si>
  <si>
    <t xml:space="preserve">CHANGES IN EQUITY </t>
  </si>
  <si>
    <t>for the period from</t>
  </si>
  <si>
    <t xml:space="preserve">  1. Called up capital</t>
  </si>
  <si>
    <t xml:space="preserve">  2. Capital reserves</t>
  </si>
  <si>
    <t xml:space="preserve">  3. Reserves from equity</t>
  </si>
  <si>
    <t xml:space="preserve">  4. Retained profit or transferred loss</t>
  </si>
  <si>
    <t xml:space="preserve">  5. Profit or loss of the period</t>
  </si>
  <si>
    <t xml:space="preserve">  6. Revalorisation of long term tangible assets </t>
  </si>
  <si>
    <t xml:space="preserve">  7. Revalorisation of long term intangible assets</t>
  </si>
  <si>
    <t xml:space="preserve">  8. Revalorisation of financial assets for sale</t>
  </si>
  <si>
    <t xml:space="preserve">  9. Other revalorisation</t>
  </si>
  <si>
    <t>10. Total capital and reserves (ADP 001 - 009)</t>
  </si>
  <si>
    <t xml:space="preserve">11. Exchange rate differentials from foreign net investments </t>
  </si>
  <si>
    <t xml:space="preserve">12. Current and deffered tax </t>
  </si>
  <si>
    <t xml:space="preserve">13. Cash flow protection </t>
  </si>
  <si>
    <t>14. Changes in accounting policies</t>
  </si>
  <si>
    <t>15. Correction of errors from past periods</t>
  </si>
  <si>
    <t>16. Other changes in equity</t>
  </si>
  <si>
    <t>17. Total increase or decrease of equity (ADP 011 - 016)</t>
  </si>
  <si>
    <t>17.a  Assigned to holders of the capital of the parent company</t>
  </si>
  <si>
    <t>17. b Assigned to minority interest</t>
  </si>
  <si>
    <t>Positions that reduce capital are entered with a negative sign                                                                                                                                        Information from ADP 001 - 009 are situations on the date of the balance sheet</t>
  </si>
  <si>
    <t>Notes</t>
  </si>
  <si>
    <t>(1) Notes contain additional and supplemental information that is not presented in the balance sheet, income statement, cash flow statement and statement of changes in equity in accordance with the provisions of the relevant financial reporting standards.</t>
  </si>
  <si>
    <t>JGL d.d.</t>
  </si>
  <si>
    <t xml:space="preserve">     1. Cash outflow for liabilities</t>
  </si>
  <si>
    <t xml:space="preserve">     2. Cash outflow for employees</t>
  </si>
  <si>
    <t xml:space="preserve">     3. Cash outflow to insurance for indemnification of damage</t>
  </si>
  <si>
    <t xml:space="preserve">     4. Cash outflow for interests</t>
  </si>
  <si>
    <t xml:space="preserve">     5. Cash outflow for taxes</t>
  </si>
  <si>
    <t xml:space="preserve">     6. Other cash outflow</t>
  </si>
  <si>
    <t>II.  Total cash outflow from business activities (007 do 012)</t>
  </si>
  <si>
    <t>A1) NET INCREASE OF CASH FLOW FROM OPERATING ACTIVITIES (006-013)</t>
  </si>
  <si>
    <t>A2) NET DECREASE OF CASH FLOW FROM OPERATING ACTIVITIES (013-006)</t>
  </si>
  <si>
    <t>Quarterly financial report  TFI-POD</t>
  </si>
  <si>
    <t>Cummulative</t>
  </si>
  <si>
    <t>Quarter</t>
  </si>
  <si>
    <t>1487434</t>
  </si>
  <si>
    <t xml:space="preserve">E) ACCRUALS AND DEFERRED INCOME  </t>
  </si>
  <si>
    <t>verica.crnkovic@jgl.hr</t>
  </si>
  <si>
    <t>Svilno 20</t>
  </si>
  <si>
    <t>Adrialab d.o.o.</t>
  </si>
  <si>
    <t>04071417</t>
  </si>
  <si>
    <t>JGL d.o.o. Beograd- Sopot</t>
  </si>
  <si>
    <t>Beograd, Srbija</t>
  </si>
  <si>
    <t>Jadran-Galenski laboratorij Ljubljana d.o.o.</t>
  </si>
  <si>
    <t>JGL North America LLC</t>
  </si>
  <si>
    <t>Raleigh, SAD</t>
  </si>
  <si>
    <t>JADRAN LLC Moskva</t>
  </si>
  <si>
    <t>Moskva, Rusija</t>
  </si>
  <si>
    <t>Pablo zdravstvena ustanova za ljekarničku djelatnost</t>
  </si>
  <si>
    <t>Vučić Mislav</t>
  </si>
  <si>
    <t>on 30th June 2018</t>
  </si>
  <si>
    <t>from 1st January 2018 and 30th June 2018</t>
  </si>
  <si>
    <t>For the period from 1st January 2018 till 30st June 2018</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</si>
</sst>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quot;Yes&quot;;&quot;Yes&quot;;&quot;No&quot;"/>
    <numFmt numFmtId="195" formatCode="&quot;True&quot;;&quot;True&quot;;&quot;False&quot;"/>
    <numFmt numFmtId="196" formatCode="&quot;On&quot;;&quot;On&quot;;&quot;Off&quot;"/>
    <numFmt numFmtId="197" formatCode="[$€-2]\ #,##0.00_);[Red]\([$€-2]\ #,##0.00\)"/>
  </numFmts>
  <fonts count="5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65"/>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style="thin"/>
      <top style="thin"/>
      <bottom style="hair"/>
    </border>
    <border>
      <left>
        <color indexed="63"/>
      </left>
      <right>
        <color indexed="63"/>
      </right>
      <top style="thin"/>
      <bottom style="hair"/>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hair"/>
      <bottom style="hair"/>
    </border>
    <border>
      <left style="thin"/>
      <right>
        <color indexed="63"/>
      </right>
      <top style="hair"/>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9" fillId="0" borderId="0">
      <alignment vertical="top"/>
      <protection/>
    </xf>
    <xf numFmtId="0" fontId="0" fillId="32" borderId="7" applyNumberFormat="0" applyFont="0" applyAlignment="0" applyProtection="0"/>
    <xf numFmtId="0" fontId="3" fillId="0" borderId="0">
      <alignment/>
      <protection/>
    </xf>
    <xf numFmtId="0" fontId="49" fillId="27" borderId="8" applyNumberFormat="0" applyAlignment="0" applyProtection="0"/>
    <xf numFmtId="9" fontId="0" fillId="0" borderId="0" applyFont="0" applyFill="0" applyBorder="0" applyAlignment="0" applyProtection="0"/>
    <xf numFmtId="0" fontId="9" fillId="0" borderId="0">
      <alignment vertical="top"/>
      <protection/>
    </xf>
    <xf numFmtId="0" fontId="9"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16">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2"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vertical="center"/>
      <protection hidden="1"/>
    </xf>
    <xf numFmtId="0" fontId="3" fillId="0" borderId="0" xfId="59" applyFont="1" applyFill="1" applyBorder="1" applyAlignment="1" applyProtection="1">
      <alignment horizontal="center" vertical="center" wrapText="1"/>
      <protection hidden="1"/>
    </xf>
    <xf numFmtId="0" fontId="12" fillId="0" borderId="0" xfId="59" applyFont="1" applyBorder="1" applyAlignment="1" applyProtection="1">
      <alignment horizontal="right" vertical="center" wrapText="1"/>
      <protection hidden="1"/>
    </xf>
    <xf numFmtId="0" fontId="12" fillId="0" borderId="0" xfId="59" applyNumberFormat="1" applyFont="1" applyFill="1" applyBorder="1" applyAlignment="1" applyProtection="1">
      <alignment horizontal="right" vertical="center" shrinkToFit="1"/>
      <protection hidden="1" locked="0"/>
    </xf>
    <xf numFmtId="0" fontId="12" fillId="0" borderId="0" xfId="59" applyFont="1" applyFill="1" applyBorder="1" applyAlignment="1" applyProtection="1">
      <alignment horizontal="left" vertical="center"/>
      <protection hidden="1"/>
    </xf>
    <xf numFmtId="0" fontId="3" fillId="0" borderId="0" xfId="59" applyFont="1" applyBorder="1" applyAlignment="1" applyProtection="1">
      <alignment/>
      <protection hidden="1"/>
    </xf>
    <xf numFmtId="0" fontId="2" fillId="0" borderId="0" xfId="59" applyFont="1" applyBorder="1" applyAlignment="1" applyProtection="1">
      <alignment vertical="top"/>
      <protection hidden="1"/>
    </xf>
    <xf numFmtId="0" fontId="9" fillId="0" borderId="0" xfId="64">
      <alignment vertical="top"/>
      <protection/>
    </xf>
    <xf numFmtId="0" fontId="9" fillId="0" borderId="0" xfId="64" applyAlignment="1">
      <alignment/>
      <protection/>
    </xf>
    <xf numFmtId="0" fontId="15" fillId="0" borderId="0" xfId="64" applyFont="1" applyAlignment="1">
      <alignment/>
      <protection/>
    </xf>
    <xf numFmtId="0" fontId="10" fillId="0" borderId="0" xfId="64" applyFont="1" applyFill="1" applyBorder="1" applyAlignment="1">
      <alignment horizontal="center" vertical="center" wrapText="1"/>
      <protection/>
    </xf>
    <xf numFmtId="167" fontId="2" fillId="0" borderId="10" xfId="0" applyNumberFormat="1" applyFont="1" applyFill="1" applyBorder="1" applyAlignment="1">
      <alignment horizontal="center" vertical="center"/>
    </xf>
    <xf numFmtId="167" fontId="2" fillId="0" borderId="14"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3" fillId="0" borderId="0" xfId="64" applyFont="1" applyBorder="1" applyAlignment="1" applyProtection="1">
      <alignment vertical="center"/>
      <protection hidden="1"/>
    </xf>
    <xf numFmtId="0" fontId="0" fillId="0" borderId="0" xfId="0" applyFill="1" applyAlignment="1">
      <alignment/>
    </xf>
    <xf numFmtId="0" fontId="0" fillId="0" borderId="15" xfId="0" applyFont="1" applyFill="1" applyBorder="1" applyAlignment="1">
      <alignment vertical="center"/>
    </xf>
    <xf numFmtId="0" fontId="6" fillId="0" borderId="16"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protection hidden="1"/>
    </xf>
    <xf numFmtId="0" fontId="2" fillId="0" borderId="17"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protection hidden="1"/>
    </xf>
    <xf numFmtId="0" fontId="6" fillId="0" borderId="0" xfId="0" applyFont="1" applyFill="1" applyAlignment="1">
      <alignment/>
    </xf>
    <xf numFmtId="0" fontId="0" fillId="0" borderId="0" xfId="0" applyFont="1" applyFill="1" applyAlignment="1">
      <alignment/>
    </xf>
    <xf numFmtId="0" fontId="6" fillId="0" borderId="16" xfId="0" applyFont="1" applyFill="1" applyBorder="1" applyAlignment="1">
      <alignment horizontal="center" vertical="center"/>
    </xf>
    <xf numFmtId="49" fontId="6" fillId="0" borderId="16" xfId="0" applyNumberFormat="1" applyFont="1" applyFill="1" applyBorder="1" applyAlignment="1">
      <alignment horizontal="center" vertical="center" wrapText="1"/>
    </xf>
    <xf numFmtId="0" fontId="0" fillId="0" borderId="0" xfId="64" applyFont="1" applyFill="1" applyAlignment="1">
      <alignment wrapText="1"/>
      <protection/>
    </xf>
    <xf numFmtId="0" fontId="0" fillId="0" borderId="0" xfId="0" applyFont="1" applyFill="1" applyAlignment="1">
      <alignment/>
    </xf>
    <xf numFmtId="14" fontId="7" fillId="0" borderId="0" xfId="64" applyNumberFormat="1" applyFont="1" applyFill="1" applyBorder="1" applyAlignment="1" applyProtection="1">
      <alignment horizontal="center" vertical="center"/>
      <protection hidden="1" locked="0"/>
    </xf>
    <xf numFmtId="0" fontId="0" fillId="0" borderId="0" xfId="64" applyFont="1" applyFill="1" applyBorder="1" applyAlignment="1">
      <alignment wrapText="1"/>
      <protection/>
    </xf>
    <xf numFmtId="3" fontId="1" fillId="0" borderId="13" xfId="0" applyNumberFormat="1" applyFont="1" applyFill="1" applyBorder="1" applyAlignment="1" applyProtection="1">
      <alignment vertical="center"/>
      <protection hidden="1"/>
    </xf>
    <xf numFmtId="49" fontId="6" fillId="0" borderId="17"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xf>
    <xf numFmtId="0" fontId="3" fillId="0" borderId="19" xfId="59" applyFont="1" applyFill="1" applyBorder="1" applyAlignment="1" applyProtection="1">
      <alignment horizontal="left" vertical="center" wrapText="1"/>
      <protection hidden="1"/>
    </xf>
    <xf numFmtId="0" fontId="3" fillId="0" borderId="20" xfId="59" applyFont="1" applyFill="1" applyBorder="1" applyAlignment="1" applyProtection="1">
      <alignment vertical="center"/>
      <protection hidden="1"/>
    </xf>
    <xf numFmtId="0" fontId="12" fillId="0" borderId="0" xfId="59" applyFont="1" applyBorder="1" applyAlignment="1" applyProtection="1">
      <alignment horizontal="right"/>
      <protection hidden="1"/>
    </xf>
    <xf numFmtId="0" fontId="2" fillId="0" borderId="19" xfId="59" applyFont="1" applyFill="1" applyBorder="1" applyAlignment="1" applyProtection="1">
      <alignment horizontal="right" vertical="center"/>
      <protection hidden="1" locked="0"/>
    </xf>
    <xf numFmtId="0" fontId="13" fillId="0" borderId="19" xfId="64" applyFont="1" applyFill="1" applyBorder="1" applyAlignment="1" applyProtection="1">
      <alignment vertical="center"/>
      <protection hidden="1"/>
    </xf>
    <xf numFmtId="0" fontId="13" fillId="0" borderId="0" xfId="64" applyFont="1" applyBorder="1" applyAlignment="1" applyProtection="1">
      <alignment horizontal="left"/>
      <protection hidden="1"/>
    </xf>
    <xf numFmtId="0" fontId="9" fillId="0" borderId="0" xfId="64" applyBorder="1" applyAlignment="1">
      <alignment/>
      <protection/>
    </xf>
    <xf numFmtId="0" fontId="9" fillId="0" borderId="19" xfId="64" applyBorder="1" applyAlignment="1">
      <alignment/>
      <protection/>
    </xf>
    <xf numFmtId="0" fontId="2" fillId="0" borderId="20" xfId="59" applyFont="1" applyBorder="1" applyAlignment="1" applyProtection="1">
      <alignment vertical="center"/>
      <protection hidden="1"/>
    </xf>
    <xf numFmtId="14" fontId="2" fillId="0" borderId="17" xfId="59" applyNumberFormat="1" applyFont="1" applyFill="1" applyBorder="1" applyAlignment="1" applyProtection="1">
      <alignment horizontal="center" vertical="center"/>
      <protection hidden="1" locked="0"/>
    </xf>
    <xf numFmtId="1" fontId="2" fillId="0" borderId="16" xfId="59" applyNumberFormat="1" applyFont="1" applyFill="1" applyBorder="1" applyAlignment="1" applyProtection="1">
      <alignment horizontal="center" vertical="center"/>
      <protection hidden="1" locked="0"/>
    </xf>
    <xf numFmtId="3" fontId="2" fillId="0" borderId="16" xfId="59" applyNumberFormat="1" applyFont="1" applyFill="1" applyBorder="1" applyAlignment="1" applyProtection="1">
      <alignment horizontal="right" vertical="center"/>
      <protection hidden="1" locked="0"/>
    </xf>
    <xf numFmtId="0" fontId="2" fillId="0" borderId="16" xfId="59" applyFont="1" applyFill="1" applyBorder="1" applyAlignment="1" applyProtection="1">
      <alignment horizontal="center" vertical="center"/>
      <protection hidden="1" locked="0"/>
    </xf>
    <xf numFmtId="49" fontId="2" fillId="0" borderId="16" xfId="59" applyNumberFormat="1" applyFont="1" applyFill="1" applyBorder="1" applyAlignment="1" applyProtection="1">
      <alignment horizontal="right" vertical="center"/>
      <protection hidden="1" locked="0"/>
    </xf>
    <xf numFmtId="0" fontId="6" fillId="0" borderId="17" xfId="58" applyFont="1" applyFill="1" applyBorder="1" applyAlignment="1">
      <alignment horizontal="center" vertical="center"/>
      <protection/>
    </xf>
    <xf numFmtId="49" fontId="6" fillId="0" borderId="17" xfId="58" applyNumberFormat="1" applyFont="1" applyFill="1" applyBorder="1" applyAlignment="1">
      <alignment horizontal="center" vertical="center" wrapText="1"/>
      <protection/>
    </xf>
    <xf numFmtId="167" fontId="2" fillId="0" borderId="10" xfId="58" applyNumberFormat="1" applyFont="1" applyFill="1" applyBorder="1" applyAlignment="1">
      <alignment horizontal="center" vertical="center"/>
      <protection/>
    </xf>
    <xf numFmtId="3" fontId="1" fillId="0" borderId="21" xfId="58" applyNumberFormat="1" applyFont="1" applyFill="1" applyBorder="1" applyAlignment="1" applyProtection="1">
      <alignment vertical="center"/>
      <protection locked="0"/>
    </xf>
    <xf numFmtId="3" fontId="1" fillId="0" borderId="10" xfId="58" applyNumberFormat="1" applyFont="1" applyFill="1" applyBorder="1" applyAlignment="1" applyProtection="1">
      <alignment vertical="center"/>
      <protection locked="0"/>
    </xf>
    <xf numFmtId="3" fontId="1" fillId="0" borderId="21" xfId="58" applyNumberFormat="1" applyFont="1" applyFill="1" applyBorder="1" applyAlignment="1" applyProtection="1">
      <alignment vertical="center"/>
      <protection hidden="1"/>
    </xf>
    <xf numFmtId="3" fontId="1" fillId="0" borderId="10" xfId="58" applyNumberFormat="1" applyFont="1" applyFill="1" applyBorder="1" applyAlignment="1" applyProtection="1">
      <alignment vertical="center"/>
      <protection hidden="1"/>
    </xf>
    <xf numFmtId="167" fontId="2" fillId="0" borderId="13" xfId="58" applyNumberFormat="1" applyFont="1" applyFill="1" applyBorder="1" applyAlignment="1">
      <alignment horizontal="center" vertical="center"/>
      <protection/>
    </xf>
    <xf numFmtId="3" fontId="1" fillId="0" borderId="22" xfId="58" applyNumberFormat="1" applyFont="1" applyFill="1" applyBorder="1" applyAlignment="1" applyProtection="1">
      <alignment vertical="center"/>
      <protection hidden="1"/>
    </xf>
    <xf numFmtId="3" fontId="1" fillId="0" borderId="13" xfId="58" applyNumberFormat="1" applyFont="1" applyFill="1" applyBorder="1" applyAlignment="1" applyProtection="1">
      <alignment vertical="center"/>
      <protection hidden="1"/>
    </xf>
    <xf numFmtId="0" fontId="0" fillId="0" borderId="0" xfId="0" applyFont="1" applyFill="1" applyBorder="1" applyAlignment="1">
      <alignment horizontal="center" vertical="center" wrapText="1"/>
    </xf>
    <xf numFmtId="0" fontId="7" fillId="0" borderId="0" xfId="64" applyFont="1" applyFill="1" applyBorder="1" applyAlignment="1" applyProtection="1">
      <alignment horizontal="center" vertical="center"/>
      <protection hidden="1"/>
    </xf>
    <xf numFmtId="0" fontId="2" fillId="0" borderId="18" xfId="0" applyFont="1" applyFill="1" applyBorder="1" applyAlignment="1" applyProtection="1">
      <alignment horizontal="center" vertical="center" wrapText="1"/>
      <protection hidden="1"/>
    </xf>
    <xf numFmtId="0" fontId="2" fillId="0" borderId="23" xfId="0" applyFont="1" applyFill="1" applyBorder="1" applyAlignment="1" applyProtection="1">
      <alignment horizontal="center" vertical="center" wrapText="1"/>
      <protection hidden="1"/>
    </xf>
    <xf numFmtId="0" fontId="2" fillId="0" borderId="24" xfId="0" applyFont="1" applyFill="1" applyBorder="1" applyAlignment="1" applyProtection="1">
      <alignment horizontal="center" vertical="center" wrapText="1"/>
      <protection hidden="1"/>
    </xf>
    <xf numFmtId="3" fontId="1" fillId="0" borderId="10" xfId="0" applyNumberFormat="1" applyFont="1" applyFill="1" applyBorder="1" applyAlignment="1" applyProtection="1">
      <alignment vertical="center"/>
      <protection hidden="1"/>
    </xf>
    <xf numFmtId="3" fontId="1" fillId="0" borderId="14"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3" fontId="1" fillId="0" borderId="21" xfId="0" applyNumberFormat="1" applyFont="1" applyFill="1" applyBorder="1" applyAlignment="1" applyProtection="1">
      <alignment vertical="center"/>
      <protection locked="0"/>
    </xf>
    <xf numFmtId="3" fontId="1" fillId="0" borderId="21" xfId="0" applyNumberFormat="1" applyFont="1" applyFill="1" applyBorder="1" applyAlignment="1" applyProtection="1">
      <alignment vertical="center"/>
      <protection hidden="1"/>
    </xf>
    <xf numFmtId="3" fontId="1" fillId="0" borderId="22" xfId="0" applyNumberFormat="1" applyFont="1" applyFill="1" applyBorder="1" applyAlignment="1" applyProtection="1">
      <alignment vertical="center"/>
      <protection hidden="1"/>
    </xf>
    <xf numFmtId="3" fontId="1" fillId="0" borderId="14"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3" fillId="0" borderId="25" xfId="59" applyFont="1" applyBorder="1" applyAlignment="1">
      <alignment/>
      <protection/>
    </xf>
    <xf numFmtId="0" fontId="3" fillId="0" borderId="26" xfId="59" applyFont="1" applyBorder="1" applyAlignment="1">
      <alignment/>
      <protection/>
    </xf>
    <xf numFmtId="0" fontId="3" fillId="0" borderId="0" xfId="59" applyFont="1" applyAlignment="1">
      <alignment/>
      <protection/>
    </xf>
    <xf numFmtId="0" fontId="0" fillId="0" borderId="0" xfId="59" applyFont="1" applyAlignment="1">
      <alignment/>
      <protection/>
    </xf>
    <xf numFmtId="0" fontId="3" fillId="0" borderId="20" xfId="59" applyFont="1" applyFill="1" applyBorder="1" applyAlignment="1" applyProtection="1">
      <alignment horizontal="center" vertical="center"/>
      <protection hidden="1" locked="0"/>
    </xf>
    <xf numFmtId="0" fontId="3" fillId="0" borderId="19" xfId="59" applyFont="1" applyBorder="1" applyAlignment="1" applyProtection="1">
      <alignment horizontal="left" vertical="center" wrapText="1"/>
      <protection hidden="1"/>
    </xf>
    <xf numFmtId="0" fontId="3" fillId="0" borderId="20" xfId="59" applyFont="1" applyBorder="1" applyAlignment="1" applyProtection="1">
      <alignment/>
      <protection hidden="1"/>
    </xf>
    <xf numFmtId="0" fontId="3" fillId="0" borderId="19" xfId="59" applyFont="1" applyFill="1" applyBorder="1" applyAlignment="1" applyProtection="1">
      <alignment/>
      <protection hidden="1"/>
    </xf>
    <xf numFmtId="0" fontId="3" fillId="0" borderId="0" xfId="59" applyFont="1" applyBorder="1" applyAlignment="1" applyProtection="1">
      <alignment wrapText="1"/>
      <protection hidden="1"/>
    </xf>
    <xf numFmtId="0" fontId="3" fillId="0" borderId="19" xfId="59" applyFont="1" applyBorder="1" applyAlignment="1" applyProtection="1">
      <alignment wrapText="1"/>
      <protection hidden="1"/>
    </xf>
    <xf numFmtId="0" fontId="3" fillId="0" borderId="20" xfId="59" applyFont="1" applyBorder="1" applyAlignment="1" applyProtection="1">
      <alignment horizontal="right"/>
      <protection hidden="1"/>
    </xf>
    <xf numFmtId="0" fontId="3" fillId="0" borderId="0" xfId="59" applyFont="1" applyBorder="1" applyAlignment="1" applyProtection="1">
      <alignment horizontal="right"/>
      <protection hidden="1"/>
    </xf>
    <xf numFmtId="0" fontId="3" fillId="0" borderId="19" xfId="59" applyFont="1" applyBorder="1" applyAlignment="1" applyProtection="1">
      <alignment/>
      <protection hidden="1"/>
    </xf>
    <xf numFmtId="0" fontId="3" fillId="0" borderId="20" xfId="59" applyFont="1" applyBorder="1" applyAlignment="1" applyProtection="1">
      <alignment horizontal="right" wrapText="1"/>
      <protection hidden="1"/>
    </xf>
    <xf numFmtId="0" fontId="3" fillId="0" borderId="0" xfId="59" applyFont="1" applyBorder="1" applyAlignment="1" applyProtection="1">
      <alignment horizontal="right" wrapText="1"/>
      <protection hidden="1"/>
    </xf>
    <xf numFmtId="0" fontId="3" fillId="0" borderId="0" xfId="59" applyFont="1" applyBorder="1" applyAlignment="1" applyProtection="1">
      <alignment horizontal="left"/>
      <protection hidden="1"/>
    </xf>
    <xf numFmtId="0" fontId="3" fillId="0" borderId="0" xfId="59" applyFont="1" applyFill="1" applyBorder="1" applyAlignment="1" applyProtection="1">
      <alignment/>
      <protection hidden="1"/>
    </xf>
    <xf numFmtId="0" fontId="3" fillId="0" borderId="0" xfId="59" applyFont="1" applyBorder="1" applyAlignment="1" applyProtection="1">
      <alignment vertical="top"/>
      <protection hidden="1"/>
    </xf>
    <xf numFmtId="0" fontId="3" fillId="0" borderId="0" xfId="59" applyFont="1" applyBorder="1" applyAlignment="1" applyProtection="1">
      <alignment horizontal="right" vertical="center"/>
      <protection hidden="1"/>
    </xf>
    <xf numFmtId="0" fontId="3" fillId="0" borderId="19" xfId="59" applyFont="1" applyBorder="1" applyAlignment="1" applyProtection="1">
      <alignment vertical="top"/>
      <protection hidden="1"/>
    </xf>
    <xf numFmtId="0" fontId="3" fillId="0" borderId="0" xfId="59" applyFont="1" applyBorder="1" applyAlignment="1">
      <alignment/>
      <protection/>
    </xf>
    <xf numFmtId="0" fontId="3" fillId="0" borderId="19" xfId="59" applyFont="1" applyBorder="1" applyAlignment="1" applyProtection="1">
      <alignment horizontal="left" vertical="top" wrapText="1"/>
      <protection hidden="1"/>
    </xf>
    <xf numFmtId="0" fontId="3" fillId="0" borderId="20" xfId="59" applyFont="1" applyBorder="1" applyAlignment="1">
      <alignment/>
      <protection/>
    </xf>
    <xf numFmtId="0" fontId="3" fillId="0" borderId="0" xfId="59" applyFont="1" applyBorder="1" applyAlignment="1" applyProtection="1">
      <alignment horizontal="center" vertical="center"/>
      <protection hidden="1" locked="0"/>
    </xf>
    <xf numFmtId="0" fontId="3" fillId="0" borderId="19" xfId="59" applyFont="1" applyBorder="1" applyAlignment="1" applyProtection="1">
      <alignment horizontal="left" vertical="top" indent="2"/>
      <protection hidden="1"/>
    </xf>
    <xf numFmtId="0" fontId="3" fillId="0" borderId="19" xfId="59" applyFont="1" applyBorder="1" applyAlignment="1" applyProtection="1">
      <alignment horizontal="left" vertical="top" wrapText="1" indent="2"/>
      <protection hidden="1"/>
    </xf>
    <xf numFmtId="0" fontId="3" fillId="0" borderId="20" xfId="59" applyFont="1" applyBorder="1" applyAlignment="1" applyProtection="1">
      <alignment horizontal="right" vertical="top"/>
      <protection hidden="1"/>
    </xf>
    <xf numFmtId="0" fontId="3" fillId="0" borderId="0" xfId="59" applyFont="1" applyBorder="1" applyAlignment="1" applyProtection="1">
      <alignment horizontal="right" vertical="top"/>
      <protection hidden="1"/>
    </xf>
    <xf numFmtId="0" fontId="3" fillId="0" borderId="0" xfId="59" applyFont="1" applyBorder="1" applyAlignment="1" applyProtection="1">
      <alignment horizontal="center" vertical="top"/>
      <protection hidden="1"/>
    </xf>
    <xf numFmtId="0" fontId="3" fillId="0" borderId="0" xfId="59" applyFont="1" applyBorder="1" applyAlignment="1" applyProtection="1">
      <alignment horizontal="center"/>
      <protection hidden="1"/>
    </xf>
    <xf numFmtId="0" fontId="3" fillId="0" borderId="20" xfId="59" applyFont="1" applyBorder="1" applyAlignment="1" applyProtection="1">
      <alignment horizontal="left" vertical="top"/>
      <protection hidden="1"/>
    </xf>
    <xf numFmtId="0" fontId="3" fillId="0" borderId="0" xfId="59" applyFont="1" applyBorder="1" applyAlignment="1" applyProtection="1">
      <alignment horizontal="left" vertical="top"/>
      <protection hidden="1"/>
    </xf>
    <xf numFmtId="0" fontId="3" fillId="0" borderId="19" xfId="59" applyFont="1" applyBorder="1" applyAlignment="1" applyProtection="1">
      <alignment horizontal="left"/>
      <protection hidden="1"/>
    </xf>
    <xf numFmtId="0" fontId="3" fillId="0" borderId="25" xfId="59" applyFont="1" applyBorder="1" applyAlignment="1" applyProtection="1">
      <alignment/>
      <protection hidden="1"/>
    </xf>
    <xf numFmtId="0" fontId="3" fillId="0" borderId="26" xfId="59" applyFont="1" applyBorder="1" applyAlignment="1" applyProtection="1">
      <alignment/>
      <protection hidden="1"/>
    </xf>
    <xf numFmtId="0" fontId="3" fillId="0" borderId="20" xfId="59" applyFont="1" applyBorder="1" applyAlignment="1" applyProtection="1">
      <alignment horizontal="left"/>
      <protection hidden="1"/>
    </xf>
    <xf numFmtId="0" fontId="3" fillId="0" borderId="0" xfId="59" applyFont="1" applyBorder="1" applyAlignment="1" applyProtection="1">
      <alignment vertical="center"/>
      <protection hidden="1"/>
    </xf>
    <xf numFmtId="0" fontId="3" fillId="0" borderId="19" xfId="59" applyFont="1" applyFill="1" applyBorder="1" applyAlignment="1" applyProtection="1">
      <alignment vertical="center"/>
      <protection hidden="1"/>
    </xf>
    <xf numFmtId="0" fontId="3" fillId="0" borderId="27" xfId="59" applyFont="1" applyBorder="1" applyAlignment="1" applyProtection="1">
      <alignment/>
      <protection hidden="1"/>
    </xf>
    <xf numFmtId="0" fontId="3" fillId="0" borderId="27" xfId="59" applyFont="1" applyBorder="1" applyAlignment="1">
      <alignment/>
      <protection/>
    </xf>
    <xf numFmtId="0" fontId="3" fillId="0" borderId="28" xfId="59" applyFont="1" applyBorder="1" applyAlignment="1" applyProtection="1">
      <alignment/>
      <protection hidden="1"/>
    </xf>
    <xf numFmtId="0" fontId="3" fillId="0" borderId="29" xfId="59" applyFont="1" applyFill="1" applyBorder="1" applyAlignment="1" applyProtection="1">
      <alignment horizontal="right" vertical="top" wrapText="1"/>
      <protection hidden="1"/>
    </xf>
    <xf numFmtId="0" fontId="3" fillId="0" borderId="30" xfId="59" applyFont="1" applyFill="1" applyBorder="1" applyAlignment="1" applyProtection="1">
      <alignment horizontal="right" vertical="top" wrapText="1"/>
      <protection hidden="1"/>
    </xf>
    <xf numFmtId="0" fontId="3" fillId="0" borderId="30" xfId="59" applyFont="1" applyFill="1" applyBorder="1" applyAlignment="1" applyProtection="1">
      <alignment/>
      <protection hidden="1"/>
    </xf>
    <xf numFmtId="0" fontId="3" fillId="0" borderId="31" xfId="59" applyFont="1" applyFill="1" applyBorder="1" applyAlignment="1" applyProtection="1">
      <alignment/>
      <protection hidden="1"/>
    </xf>
    <xf numFmtId="0" fontId="10" fillId="0" borderId="32" xfId="59" applyFont="1" applyBorder="1" applyAlignment="1">
      <alignment/>
      <protection/>
    </xf>
    <xf numFmtId="0" fontId="10" fillId="0" borderId="25" xfId="59" applyFont="1" applyBorder="1" applyAlignment="1">
      <alignment/>
      <protection/>
    </xf>
    <xf numFmtId="0" fontId="2" fillId="0" borderId="20" xfId="59" applyFont="1" applyFill="1" applyBorder="1" applyAlignment="1" applyProtection="1">
      <alignment horizontal="left" vertical="center" wrapText="1"/>
      <protection hidden="1"/>
    </xf>
    <xf numFmtId="0" fontId="2" fillId="0" borderId="0" xfId="59" applyFont="1" applyFill="1" applyBorder="1" applyAlignment="1" applyProtection="1">
      <alignment horizontal="left" vertical="center" wrapText="1"/>
      <protection hidden="1"/>
    </xf>
    <xf numFmtId="0" fontId="2" fillId="0" borderId="19" xfId="59" applyFont="1" applyFill="1" applyBorder="1" applyAlignment="1" applyProtection="1">
      <alignment horizontal="left" vertical="center" wrapText="1"/>
      <protection hidden="1"/>
    </xf>
    <xf numFmtId="0" fontId="11" fillId="0" borderId="20" xfId="59" applyFont="1" applyBorder="1" applyAlignment="1" applyProtection="1">
      <alignment horizontal="center" vertical="center" wrapText="1"/>
      <protection hidden="1"/>
    </xf>
    <xf numFmtId="0" fontId="11" fillId="0" borderId="0" xfId="59" applyFont="1" applyBorder="1" applyAlignment="1" applyProtection="1">
      <alignment horizontal="center" vertical="center" wrapText="1"/>
      <protection hidden="1"/>
    </xf>
    <xf numFmtId="0" fontId="11" fillId="0" borderId="19" xfId="59" applyFont="1" applyBorder="1" applyAlignment="1" applyProtection="1">
      <alignment horizontal="center" vertical="center" wrapText="1"/>
      <protection hidden="1"/>
    </xf>
    <xf numFmtId="0" fontId="3" fillId="0" borderId="20" xfId="59" applyFont="1" applyBorder="1" applyAlignment="1" applyProtection="1">
      <alignment horizontal="right" vertical="center"/>
      <protection hidden="1"/>
    </xf>
    <xf numFmtId="0" fontId="3" fillId="0" borderId="19" xfId="59" applyFont="1" applyBorder="1" applyAlignment="1" applyProtection="1">
      <alignment horizontal="right"/>
      <protection hidden="1"/>
    </xf>
    <xf numFmtId="49" fontId="2" fillId="0" borderId="29" xfId="59" applyNumberFormat="1" applyFont="1" applyFill="1" applyBorder="1" applyAlignment="1" applyProtection="1">
      <alignment horizontal="center" vertical="center"/>
      <protection hidden="1" locked="0"/>
    </xf>
    <xf numFmtId="49" fontId="2" fillId="0" borderId="31" xfId="59" applyNumberFormat="1" applyFont="1" applyFill="1" applyBorder="1" applyAlignment="1" applyProtection="1">
      <alignment horizontal="center" vertical="center"/>
      <protection hidden="1" locked="0"/>
    </xf>
    <xf numFmtId="0" fontId="1" fillId="0" borderId="20" xfId="59" applyFont="1" applyBorder="1" applyAlignment="1" applyProtection="1">
      <alignment horizontal="right" vertical="center" wrapText="1"/>
      <protection hidden="1"/>
    </xf>
    <xf numFmtId="0" fontId="1" fillId="0" borderId="19" xfId="59" applyFont="1" applyBorder="1" applyAlignment="1" applyProtection="1">
      <alignment horizontal="right" wrapText="1"/>
      <protection hidden="1"/>
    </xf>
    <xf numFmtId="0" fontId="3" fillId="0" borderId="20" xfId="59" applyFont="1" applyBorder="1" applyAlignment="1" applyProtection="1">
      <alignment horizontal="right" vertical="center" wrapText="1"/>
      <protection hidden="1"/>
    </xf>
    <xf numFmtId="0" fontId="3" fillId="0" borderId="0" xfId="59" applyFont="1" applyBorder="1" applyAlignment="1" applyProtection="1">
      <alignment horizontal="right" wrapText="1"/>
      <protection hidden="1"/>
    </xf>
    <xf numFmtId="0" fontId="3" fillId="0" borderId="20" xfId="59" applyFont="1" applyBorder="1" applyAlignment="1" applyProtection="1">
      <alignment horizontal="right" wrapText="1"/>
      <protection hidden="1"/>
    </xf>
    <xf numFmtId="0" fontId="2" fillId="0" borderId="29" xfId="59" applyFont="1" applyFill="1" applyBorder="1" applyAlignment="1" applyProtection="1">
      <alignment horizontal="left" vertical="center"/>
      <protection hidden="1" locked="0"/>
    </xf>
    <xf numFmtId="0" fontId="3" fillId="0" borderId="30" xfId="59" applyFont="1" applyFill="1" applyBorder="1" applyAlignment="1">
      <alignment horizontal="left" vertical="center"/>
      <protection/>
    </xf>
    <xf numFmtId="0" fontId="3" fillId="0" borderId="31" xfId="59" applyFont="1" applyFill="1" applyBorder="1" applyAlignment="1">
      <alignment horizontal="left" vertical="center"/>
      <protection/>
    </xf>
    <xf numFmtId="1" fontId="2" fillId="0" borderId="29" xfId="59" applyNumberFormat="1" applyFont="1" applyFill="1" applyBorder="1" applyAlignment="1" applyProtection="1">
      <alignment horizontal="center" vertical="center"/>
      <protection hidden="1" locked="0"/>
    </xf>
    <xf numFmtId="1" fontId="2" fillId="0" borderId="31" xfId="59" applyNumberFormat="1" applyFont="1" applyFill="1" applyBorder="1" applyAlignment="1" applyProtection="1">
      <alignment horizontal="center" vertical="center"/>
      <protection hidden="1" locked="0"/>
    </xf>
    <xf numFmtId="0" fontId="4" fillId="0" borderId="29" xfId="53" applyFill="1" applyBorder="1" applyAlignment="1" applyProtection="1">
      <alignment/>
      <protection hidden="1" locked="0"/>
    </xf>
    <xf numFmtId="0" fontId="2" fillId="0" borderId="30" xfId="59" applyFont="1" applyFill="1" applyBorder="1" applyAlignment="1" applyProtection="1">
      <alignment/>
      <protection hidden="1" locked="0"/>
    </xf>
    <xf numFmtId="0" fontId="2" fillId="0" borderId="31" xfId="59" applyFont="1" applyFill="1" applyBorder="1" applyAlignment="1" applyProtection="1">
      <alignment/>
      <protection hidden="1" locked="0"/>
    </xf>
    <xf numFmtId="0" fontId="3" fillId="0" borderId="30" xfId="59" applyFont="1" applyFill="1" applyBorder="1" applyAlignment="1">
      <alignment horizontal="left"/>
      <protection/>
    </xf>
    <xf numFmtId="0" fontId="3" fillId="0" borderId="31" xfId="59" applyFont="1" applyFill="1" applyBorder="1" applyAlignment="1">
      <alignment horizontal="left"/>
      <protection/>
    </xf>
    <xf numFmtId="0" fontId="3" fillId="0" borderId="0" xfId="59" applyFont="1" applyBorder="1" applyAlignment="1" applyProtection="1">
      <alignment horizontal="right"/>
      <protection hidden="1"/>
    </xf>
    <xf numFmtId="0" fontId="3" fillId="0" borderId="0" xfId="59" applyFont="1" applyBorder="1" applyAlignment="1" applyProtection="1">
      <alignment horizontal="right" vertical="center"/>
      <protection hidden="1"/>
    </xf>
    <xf numFmtId="0" fontId="3" fillId="0" borderId="20" xfId="59" applyFont="1" applyBorder="1" applyAlignment="1" applyProtection="1">
      <alignment horizontal="center" vertical="center"/>
      <protection hidden="1"/>
    </xf>
    <xf numFmtId="0" fontId="3" fillId="0" borderId="0" xfId="59" applyFont="1" applyBorder="1" applyAlignment="1">
      <alignment horizontal="center" vertical="center"/>
      <protection/>
    </xf>
    <xf numFmtId="0" fontId="3" fillId="0" borderId="0" xfId="59" applyFont="1" applyBorder="1" applyAlignment="1">
      <alignment horizontal="center"/>
      <protection/>
    </xf>
    <xf numFmtId="0" fontId="3" fillId="0" borderId="0" xfId="59" applyFont="1" applyBorder="1" applyAlignment="1">
      <alignment vertical="center"/>
      <protection/>
    </xf>
    <xf numFmtId="0" fontId="3" fillId="0" borderId="19" xfId="59" applyFont="1" applyBorder="1" applyAlignment="1">
      <alignment horizontal="center"/>
      <protection/>
    </xf>
    <xf numFmtId="0" fontId="3" fillId="0" borderId="30" xfId="59" applyFont="1" applyFill="1" applyBorder="1" applyAlignment="1">
      <alignment/>
      <protection/>
    </xf>
    <xf numFmtId="0" fontId="3" fillId="0" borderId="31" xfId="59" applyFont="1" applyFill="1" applyBorder="1" applyAlignment="1">
      <alignment/>
      <protection/>
    </xf>
    <xf numFmtId="0" fontId="3" fillId="0" borderId="19" xfId="59" applyFont="1" applyBorder="1" applyAlignment="1" applyProtection="1">
      <alignment horizontal="right" wrapText="1"/>
      <protection hidden="1"/>
    </xf>
    <xf numFmtId="0" fontId="16" fillId="0" borderId="0" xfId="64" applyFont="1" applyBorder="1" applyAlignment="1" applyProtection="1">
      <alignment horizontal="left"/>
      <protection hidden="1"/>
    </xf>
    <xf numFmtId="0" fontId="17" fillId="0" borderId="0" xfId="64" applyFont="1" applyBorder="1" applyAlignment="1">
      <alignment/>
      <protection/>
    </xf>
    <xf numFmtId="0" fontId="3" fillId="0" borderId="0" xfId="59" applyFont="1" applyBorder="1" applyAlignment="1" applyProtection="1">
      <alignment horizontal="center" vertical="top"/>
      <protection hidden="1"/>
    </xf>
    <xf numFmtId="0" fontId="3" fillId="0" borderId="0" xfId="59" applyFont="1" applyBorder="1" applyAlignment="1" applyProtection="1">
      <alignment horizontal="center"/>
      <protection hidden="1"/>
    </xf>
    <xf numFmtId="0" fontId="3" fillId="0" borderId="25" xfId="59" applyFont="1" applyBorder="1" applyAlignment="1" applyProtection="1">
      <alignment horizontal="center"/>
      <protection hidden="1"/>
    </xf>
    <xf numFmtId="0" fontId="2" fillId="0" borderId="30" xfId="59" applyFont="1" applyFill="1" applyBorder="1" applyAlignment="1" applyProtection="1">
      <alignment horizontal="left" vertical="center"/>
      <protection hidden="1" locked="0"/>
    </xf>
    <xf numFmtId="0" fontId="2" fillId="0" borderId="31" xfId="59" applyFont="1" applyFill="1" applyBorder="1" applyAlignment="1" applyProtection="1">
      <alignment horizontal="left" vertical="center"/>
      <protection hidden="1" locked="0"/>
    </xf>
    <xf numFmtId="49" fontId="2" fillId="0" borderId="29" xfId="59" applyNumberFormat="1" applyFont="1" applyFill="1" applyBorder="1" applyAlignment="1" applyProtection="1">
      <alignment horizontal="left" vertical="center"/>
      <protection hidden="1" locked="0"/>
    </xf>
    <xf numFmtId="49" fontId="2" fillId="0" borderId="30" xfId="59" applyNumberFormat="1" applyFont="1" applyFill="1" applyBorder="1" applyAlignment="1" applyProtection="1">
      <alignment horizontal="left" vertical="center"/>
      <protection hidden="1" locked="0"/>
    </xf>
    <xf numFmtId="49" fontId="2" fillId="0" borderId="31" xfId="59" applyNumberFormat="1" applyFont="1" applyFill="1" applyBorder="1" applyAlignment="1" applyProtection="1">
      <alignment horizontal="left" vertical="center"/>
      <protection hidden="1" locked="0"/>
    </xf>
    <xf numFmtId="0" fontId="13" fillId="0" borderId="0" xfId="64" applyFont="1" applyBorder="1" applyAlignment="1" applyProtection="1">
      <alignment horizontal="left"/>
      <protection hidden="1"/>
    </xf>
    <xf numFmtId="0" fontId="9" fillId="0" borderId="0" xfId="64" applyBorder="1" applyAlignment="1">
      <alignment/>
      <protection/>
    </xf>
    <xf numFmtId="0" fontId="9" fillId="0" borderId="19" xfId="64" applyBorder="1" applyAlignment="1">
      <alignment/>
      <protection/>
    </xf>
    <xf numFmtId="0" fontId="3" fillId="0" borderId="33" xfId="59" applyFont="1" applyBorder="1" applyAlignment="1" applyProtection="1">
      <alignment horizontal="center" vertical="top"/>
      <protection hidden="1"/>
    </xf>
    <xf numFmtId="0" fontId="3" fillId="0" borderId="33" xfId="59" applyFont="1" applyBorder="1" applyAlignment="1">
      <alignment horizontal="center"/>
      <protection/>
    </xf>
    <xf numFmtId="0" fontId="3" fillId="0" borderId="34" xfId="59" applyFont="1" applyBorder="1" applyAlignment="1">
      <alignment/>
      <protection/>
    </xf>
    <xf numFmtId="0" fontId="3" fillId="0" borderId="30" xfId="59" applyFont="1" applyFill="1" applyBorder="1" applyAlignment="1" applyProtection="1">
      <alignment horizontal="center" vertical="top"/>
      <protection hidden="1"/>
    </xf>
    <xf numFmtId="0" fontId="3" fillId="0" borderId="30" xfId="59" applyFont="1" applyFill="1" applyBorder="1" applyAlignment="1" applyProtection="1">
      <alignment horizontal="center"/>
      <protection hidden="1"/>
    </xf>
    <xf numFmtId="49" fontId="4" fillId="0" borderId="29" xfId="53" applyNumberFormat="1" applyFill="1" applyBorder="1" applyAlignment="1" applyProtection="1">
      <alignment horizontal="left" vertical="center"/>
      <protection hidden="1" locked="0"/>
    </xf>
    <xf numFmtId="0" fontId="3" fillId="0" borderId="0" xfId="59" applyFont="1" applyBorder="1" applyAlignment="1" applyProtection="1">
      <alignment vertical="center"/>
      <protection hidden="1"/>
    </xf>
    <xf numFmtId="0" fontId="6" fillId="0" borderId="16" xfId="0" applyFont="1" applyFill="1" applyBorder="1" applyAlignment="1" applyProtection="1">
      <alignment horizontal="center" vertical="center" wrapText="1"/>
      <protection hidden="1"/>
    </xf>
    <xf numFmtId="0" fontId="2"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30" xfId="0" applyFont="1" applyFill="1" applyBorder="1" applyAlignment="1" applyProtection="1">
      <alignment horizontal="center" vertical="top" wrapText="1"/>
      <protection hidden="1"/>
    </xf>
    <xf numFmtId="0" fontId="2" fillId="0" borderId="18" xfId="0" applyFont="1" applyFill="1" applyBorder="1" applyAlignment="1" applyProtection="1">
      <alignment horizontal="center" vertical="center" wrapText="1"/>
      <protection hidden="1"/>
    </xf>
    <xf numFmtId="0" fontId="2" fillId="0" borderId="23" xfId="0" applyFont="1" applyFill="1" applyBorder="1" applyAlignment="1" applyProtection="1">
      <alignment horizontal="center" vertical="center" wrapText="1"/>
      <protection hidden="1"/>
    </xf>
    <xf numFmtId="0" fontId="2" fillId="0" borderId="24" xfId="0" applyFont="1" applyFill="1" applyBorder="1" applyAlignment="1" applyProtection="1">
      <alignment horizontal="center" vertical="center" wrapText="1"/>
      <protection hidden="1"/>
    </xf>
    <xf numFmtId="0" fontId="3" fillId="0" borderId="21"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0" fillId="0" borderId="23" xfId="0" applyFont="1" applyFill="1" applyBorder="1" applyAlignment="1">
      <alignment vertical="center"/>
    </xf>
    <xf numFmtId="0" fontId="0" fillId="0" borderId="24" xfId="0" applyFont="1" applyFill="1" applyBorder="1" applyAlignment="1">
      <alignment vertical="center"/>
    </xf>
    <xf numFmtId="0" fontId="3" fillId="0" borderId="21"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3" fillId="0" borderId="38" xfId="0" applyFont="1" applyFill="1" applyBorder="1" applyAlignment="1">
      <alignment horizontal="left" vertical="center" wrapText="1" indent="1"/>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15" xfId="0" applyFont="1" applyFill="1" applyBorder="1" applyAlignment="1">
      <alignment vertical="center"/>
    </xf>
    <xf numFmtId="0" fontId="0" fillId="0" borderId="36" xfId="0" applyFont="1" applyFill="1" applyBorder="1" applyAlignment="1">
      <alignment vertical="center"/>
    </xf>
    <xf numFmtId="0" fontId="3" fillId="0" borderId="22"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7" fillId="0" borderId="30" xfId="0" applyFont="1" applyFill="1" applyBorder="1" applyAlignment="1" applyProtection="1">
      <alignment horizontal="left" vertical="center" wrapText="1"/>
      <protection hidden="1"/>
    </xf>
    <xf numFmtId="0" fontId="6" fillId="0" borderId="17"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wrapText="1"/>
      <protection hidden="1"/>
    </xf>
    <xf numFmtId="0" fontId="6" fillId="0" borderId="24" xfId="0" applyFont="1" applyFill="1" applyBorder="1" applyAlignment="1" applyProtection="1">
      <alignment horizontal="center" vertical="center" wrapText="1"/>
      <protection hidden="1"/>
    </xf>
    <xf numFmtId="0" fontId="2" fillId="0" borderId="22" xfId="0" applyFont="1" applyFill="1" applyBorder="1" applyAlignment="1">
      <alignment horizontal="left" vertical="center" wrapText="1" indent="1"/>
    </xf>
    <xf numFmtId="0" fontId="2" fillId="0" borderId="39"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2" fillId="0" borderId="21"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2" fillId="0" borderId="38" xfId="0" applyFont="1" applyFill="1" applyBorder="1" applyAlignment="1">
      <alignment horizontal="left" vertical="center" wrapText="1" indent="1"/>
    </xf>
    <xf numFmtId="0" fontId="7" fillId="0" borderId="0" xfId="0" applyFont="1" applyFill="1" applyBorder="1" applyAlignment="1" applyProtection="1">
      <alignment horizontal="center" vertical="top" wrapText="1"/>
      <protection hidden="1"/>
    </xf>
    <xf numFmtId="0" fontId="2" fillId="0" borderId="32"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6" fillId="0" borderId="18" xfId="58" applyFont="1" applyFill="1" applyBorder="1" applyAlignment="1" applyProtection="1">
      <alignment vertical="center" wrapText="1"/>
      <protection hidden="1"/>
    </xf>
    <xf numFmtId="0" fontId="6" fillId="0" borderId="23" xfId="58" applyFont="1" applyFill="1" applyBorder="1" applyAlignment="1" applyProtection="1">
      <alignment vertical="center" wrapText="1"/>
      <protection hidden="1"/>
    </xf>
    <xf numFmtId="0" fontId="6" fillId="0" borderId="24" xfId="58" applyFont="1" applyFill="1" applyBorder="1" applyAlignment="1" applyProtection="1">
      <alignment vertical="center" wrapText="1"/>
      <protection hidden="1"/>
    </xf>
    <xf numFmtId="0" fontId="10" fillId="0" borderId="0" xfId="58" applyFont="1" applyFill="1" applyBorder="1" applyAlignment="1">
      <alignment horizontal="center" vertical="center" wrapText="1"/>
      <protection/>
    </xf>
    <xf numFmtId="0" fontId="7" fillId="0" borderId="30" xfId="58" applyFont="1" applyFill="1" applyBorder="1" applyAlignment="1">
      <alignment horizontal="center" vertical="top" wrapText="1"/>
      <protection/>
    </xf>
    <xf numFmtId="0" fontId="2" fillId="0" borderId="18"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3" fillId="0" borderId="21" xfId="58" applyFont="1" applyFill="1" applyBorder="1" applyAlignment="1">
      <alignment horizontal="left" vertical="center" wrapText="1"/>
      <protection/>
    </xf>
    <xf numFmtId="0" fontId="3" fillId="0" borderId="37" xfId="58" applyFont="1" applyFill="1" applyBorder="1" applyAlignment="1">
      <alignment horizontal="left" vertical="center" wrapText="1"/>
      <protection/>
    </xf>
    <xf numFmtId="0" fontId="6" fillId="0" borderId="17" xfId="58" applyFont="1" applyFill="1" applyBorder="1" applyAlignment="1">
      <alignment horizontal="center" vertical="center" wrapText="1"/>
      <protection/>
    </xf>
    <xf numFmtId="0" fontId="2" fillId="0" borderId="18" xfId="58" applyFont="1" applyFill="1" applyBorder="1" applyAlignment="1">
      <alignment horizontal="left" vertical="center" wrapText="1"/>
      <protection/>
    </xf>
    <xf numFmtId="0" fontId="2" fillId="0" borderId="23" xfId="58" applyFont="1" applyFill="1" applyBorder="1" applyAlignment="1">
      <alignment horizontal="left" vertical="center" wrapText="1"/>
      <protection/>
    </xf>
    <xf numFmtId="0" fontId="0" fillId="0" borderId="23" xfId="58" applyFont="1" applyFill="1" applyBorder="1" applyAlignment="1">
      <alignment vertical="center" wrapText="1"/>
      <protection/>
    </xf>
    <xf numFmtId="0" fontId="0" fillId="0" borderId="24" xfId="58" applyFont="1" applyFill="1" applyBorder="1" applyAlignment="1">
      <alignment vertical="center" wrapText="1"/>
      <protection/>
    </xf>
    <xf numFmtId="0" fontId="2" fillId="0" borderId="21" xfId="58" applyFont="1" applyFill="1" applyBorder="1" applyAlignment="1">
      <alignment horizontal="left" vertical="center" wrapText="1"/>
      <protection/>
    </xf>
    <xf numFmtId="0" fontId="2" fillId="0" borderId="37" xfId="58" applyFont="1" applyFill="1" applyBorder="1" applyAlignment="1">
      <alignment horizontal="left" vertical="center" wrapText="1"/>
      <protection/>
    </xf>
    <xf numFmtId="0" fontId="3" fillId="0" borderId="22" xfId="58" applyFont="1" applyFill="1" applyBorder="1" applyAlignment="1">
      <alignment horizontal="left" vertical="center" wrapText="1"/>
      <protection/>
    </xf>
    <xf numFmtId="0" fontId="3" fillId="0" borderId="39" xfId="58" applyFont="1" applyFill="1" applyBorder="1" applyAlignment="1">
      <alignment horizontal="left" vertical="center" wrapText="1"/>
      <protection/>
    </xf>
    <xf numFmtId="0" fontId="0" fillId="0" borderId="23" xfId="0" applyFont="1" applyFill="1" applyBorder="1" applyAlignment="1">
      <alignment vertical="center" wrapText="1"/>
    </xf>
    <xf numFmtId="0" fontId="0" fillId="0" borderId="24" xfId="0" applyFont="1" applyFill="1" applyBorder="1" applyAlignment="1">
      <alignment vertical="center" wrapText="1"/>
    </xf>
    <xf numFmtId="0" fontId="10" fillId="0" borderId="0" xfId="0" applyFont="1" applyFill="1" applyBorder="1" applyAlignment="1">
      <alignment horizontal="center" vertical="center" wrapText="1"/>
    </xf>
    <xf numFmtId="0" fontId="7" fillId="0" borderId="0" xfId="0" applyFont="1" applyFill="1" applyBorder="1" applyAlignment="1">
      <alignment horizontal="center" vertical="top" wrapText="1"/>
    </xf>
    <xf numFmtId="0" fontId="6" fillId="0" borderId="16" xfId="0" applyFont="1" applyFill="1" applyBorder="1" applyAlignment="1">
      <alignment horizontal="center" vertical="center" wrapText="1"/>
    </xf>
    <xf numFmtId="0" fontId="0" fillId="0" borderId="37" xfId="0" applyFont="1" applyFill="1" applyBorder="1" applyAlignment="1">
      <alignment/>
    </xf>
    <xf numFmtId="0" fontId="0" fillId="0" borderId="38" xfId="0" applyFont="1" applyFill="1" applyBorder="1" applyAlignment="1">
      <alignment/>
    </xf>
    <xf numFmtId="0" fontId="0" fillId="0" borderId="39" xfId="0" applyFont="1" applyFill="1" applyBorder="1" applyAlignment="1">
      <alignment/>
    </xf>
    <xf numFmtId="0" fontId="0" fillId="0" borderId="40" xfId="0" applyFont="1" applyFill="1" applyBorder="1" applyAlignment="1">
      <alignment/>
    </xf>
    <xf numFmtId="0" fontId="3" fillId="0" borderId="22" xfId="0" applyFont="1" applyFill="1" applyBorder="1" applyAlignment="1">
      <alignment horizontal="left" vertical="center" wrapText="1" indent="1"/>
    </xf>
    <xf numFmtId="0" fontId="3" fillId="0" borderId="39"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1" fillId="0" borderId="25" xfId="0" applyFont="1" applyFill="1" applyBorder="1" applyAlignment="1">
      <alignment horizontal="left" vertical="center" wrapText="1"/>
    </xf>
    <xf numFmtId="0" fontId="1" fillId="0" borderId="25" xfId="0" applyFont="1" applyFill="1" applyBorder="1" applyAlignment="1">
      <alignment vertical="center" wrapText="1"/>
    </xf>
    <xf numFmtId="0" fontId="10" fillId="0" borderId="0" xfId="64"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3" fillId="0" borderId="37"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0" fillId="0" borderId="23" xfId="0" applyFont="1" applyFill="1" applyBorder="1" applyAlignment="1">
      <alignment vertical="center" wrapText="1"/>
    </xf>
    <xf numFmtId="0" fontId="0" fillId="0" borderId="24" xfId="0" applyFont="1" applyFill="1" applyBorder="1" applyAlignment="1">
      <alignment vertical="center" wrapText="1"/>
    </xf>
    <xf numFmtId="0" fontId="7" fillId="0" borderId="0" xfId="64" applyFont="1" applyFill="1" applyBorder="1" applyAlignment="1" applyProtection="1">
      <alignment horizontal="center" vertical="center"/>
      <protection hidden="1"/>
    </xf>
    <xf numFmtId="0" fontId="7" fillId="0" borderId="0" xfId="64" applyFont="1" applyFill="1" applyBorder="1" applyAlignment="1" applyProtection="1">
      <alignment horizontal="center" vertical="center"/>
      <protection hidden="1"/>
    </xf>
    <xf numFmtId="14" fontId="7" fillId="0" borderId="0" xfId="64" applyNumberFormat="1" applyFont="1" applyFill="1" applyBorder="1" applyAlignment="1" applyProtection="1">
      <alignment horizontal="center" vertical="center"/>
      <protection hidden="1" locked="0"/>
    </xf>
    <xf numFmtId="0" fontId="0" fillId="0" borderId="0" xfId="64" applyFont="1" applyFill="1" applyBorder="1" applyAlignment="1">
      <alignment vertical="center"/>
      <protection/>
    </xf>
    <xf numFmtId="49" fontId="6" fillId="0" borderId="17" xfId="0" applyNumberFormat="1" applyFont="1" applyFill="1" applyBorder="1" applyAlignment="1">
      <alignment horizontal="center" vertical="center" wrapText="1"/>
    </xf>
    <xf numFmtId="0" fontId="10" fillId="0" borderId="0" xfId="64" applyFont="1" applyAlignment="1">
      <alignment/>
      <protection/>
    </xf>
    <xf numFmtId="0" fontId="14" fillId="0" borderId="0" xfId="64" applyFont="1" applyBorder="1" applyAlignment="1">
      <alignment horizontal="justify" vertical="top" wrapText="1"/>
      <protection/>
    </xf>
    <xf numFmtId="0" fontId="9" fillId="0" borderId="0" xfId="64" applyAlignment="1">
      <alignment/>
      <protection/>
    </xf>
    <xf numFmtId="0" fontId="2" fillId="33" borderId="29" xfId="59" applyFont="1" applyFill="1" applyBorder="1" applyAlignment="1" applyProtection="1">
      <alignment horizontal="right" vertical="center"/>
      <protection hidden="1" locked="0"/>
    </xf>
    <xf numFmtId="0" fontId="2" fillId="33" borderId="30" xfId="59" applyFont="1" applyFill="1" applyBorder="1" applyAlignment="1" applyProtection="1">
      <alignment horizontal="right" vertical="center"/>
      <protection hidden="1" locked="0"/>
    </xf>
    <xf numFmtId="0" fontId="2" fillId="33" borderId="31" xfId="59" applyFont="1" applyFill="1" applyBorder="1" applyAlignment="1" applyProtection="1">
      <alignment horizontal="right" vertical="center"/>
      <protection hidden="1" locked="0"/>
    </xf>
    <xf numFmtId="0" fontId="3" fillId="33" borderId="20" xfId="59" applyFont="1" applyFill="1" applyBorder="1" applyAlignment="1" applyProtection="1">
      <alignment horizontal="right"/>
      <protection hidden="1"/>
    </xf>
    <xf numFmtId="0" fontId="3" fillId="33" borderId="0" xfId="59" applyFont="1" applyFill="1" applyBorder="1" applyAlignment="1" applyProtection="1">
      <alignment horizontal="right"/>
      <protection hidden="1"/>
    </xf>
    <xf numFmtId="0" fontId="3" fillId="33" borderId="0" xfId="59" applyFont="1" applyFill="1" applyBorder="1" applyAlignment="1" applyProtection="1">
      <alignment vertical="top"/>
      <protection hidden="1"/>
    </xf>
    <xf numFmtId="0" fontId="3" fillId="33" borderId="25" xfId="59" applyFont="1" applyFill="1" applyBorder="1" applyAlignment="1" applyProtection="1">
      <alignment vertical="top" wrapText="1"/>
      <protection hidden="1"/>
    </xf>
    <xf numFmtId="0" fontId="3" fillId="33" borderId="0" xfId="59" applyFont="1" applyFill="1" applyBorder="1" applyAlignment="1" applyProtection="1">
      <alignment vertical="top" wrapText="1"/>
      <protection hidden="1"/>
    </xf>
    <xf numFmtId="0" fontId="3" fillId="33" borderId="0" xfId="59" applyFont="1" applyFill="1" applyBorder="1" applyAlignment="1" applyProtection="1">
      <alignment wrapText="1"/>
      <protection hidden="1"/>
    </xf>
    <xf numFmtId="0" fontId="2" fillId="34" borderId="29" xfId="59" applyFont="1" applyFill="1" applyBorder="1" applyAlignment="1" applyProtection="1">
      <alignment horizontal="right" vertical="center"/>
      <protection hidden="1" locked="0"/>
    </xf>
    <xf numFmtId="0" fontId="3" fillId="33" borderId="30" xfId="59" applyFont="1" applyFill="1" applyBorder="1" applyAlignment="1">
      <alignment/>
      <protection/>
    </xf>
    <xf numFmtId="0" fontId="3" fillId="33" borderId="31" xfId="59" applyFont="1" applyFill="1" applyBorder="1" applyAlignment="1">
      <alignment/>
      <protection/>
    </xf>
    <xf numFmtId="0" fontId="3" fillId="33" borderId="20" xfId="59" applyFont="1" applyFill="1" applyBorder="1" applyAlignment="1" applyProtection="1">
      <alignment horizontal="right" vertical="top"/>
      <protection hidden="1"/>
    </xf>
    <xf numFmtId="0" fontId="3" fillId="33" borderId="0" xfId="59" applyFont="1" applyFill="1" applyBorder="1" applyAlignment="1" applyProtection="1">
      <alignment horizontal="right" vertical="top"/>
      <protection hidden="1"/>
    </xf>
    <xf numFmtId="0" fontId="3" fillId="33" borderId="25" xfId="59" applyFont="1" applyFill="1" applyBorder="1" applyAlignment="1" applyProtection="1">
      <alignment horizontal="center" vertical="top"/>
      <protection hidden="1"/>
    </xf>
    <xf numFmtId="0" fontId="3" fillId="33" borderId="0" xfId="59" applyFont="1" applyFill="1" applyBorder="1" applyAlignment="1" applyProtection="1">
      <alignment/>
      <protection hidden="1"/>
    </xf>
    <xf numFmtId="0" fontId="2" fillId="33" borderId="32" xfId="59" applyFont="1" applyFill="1" applyBorder="1" applyAlignment="1" applyProtection="1">
      <alignment horizontal="right" vertical="center" wrapText="1"/>
      <protection hidden="1" locked="0"/>
    </xf>
    <xf numFmtId="0" fontId="2" fillId="33" borderId="25" xfId="59" applyFont="1" applyFill="1" applyBorder="1" applyAlignment="1" applyProtection="1">
      <alignment horizontal="right" vertical="center" wrapText="1"/>
      <protection hidden="1" locked="0"/>
    </xf>
    <xf numFmtId="0" fontId="2" fillId="33" borderId="29" xfId="59" applyFont="1" applyFill="1" applyBorder="1" applyAlignment="1" applyProtection="1">
      <alignment horizontal="right" vertical="center" wrapText="1"/>
      <protection hidden="1" locked="0"/>
    </xf>
    <xf numFmtId="0" fontId="2" fillId="33" borderId="30" xfId="59" applyFont="1" applyFill="1" applyBorder="1" applyAlignment="1" applyProtection="1">
      <alignment horizontal="right" vertical="center" wrapText="1"/>
      <protection hidden="1" locked="0"/>
    </xf>
    <xf numFmtId="49" fontId="2" fillId="33" borderId="29" xfId="59" applyNumberFormat="1" applyFont="1" applyFill="1" applyBorder="1" applyAlignment="1" applyProtection="1">
      <alignment horizontal="center" vertical="center"/>
      <protection hidden="1" locked="0"/>
    </xf>
    <xf numFmtId="49" fontId="2" fillId="33" borderId="31" xfId="59" applyNumberFormat="1" applyFont="1" applyFill="1" applyBorder="1" applyAlignment="1" applyProtection="1">
      <alignment horizontal="center" vertical="center"/>
      <protection hidden="1" locked="0"/>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_TFI-POD" xfId="59"/>
    <cellStyle name="Note" xfId="60"/>
    <cellStyle name="Obično_Knjiga2" xfId="61"/>
    <cellStyle name="Output" xfId="62"/>
    <cellStyle name="Percent" xfId="63"/>
    <cellStyle name="Style 1" xfId="64"/>
    <cellStyle name="Style 1 2" xfId="65"/>
    <cellStyle name="Title" xfId="66"/>
    <cellStyle name="Total" xfId="67"/>
    <cellStyle name="Warning Text" xfId="68"/>
  </cellStyles>
  <dxfs count="3">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gl@jgl.hr" TargetMode="External" /><Relationship Id="rId2" Type="http://schemas.openxmlformats.org/officeDocument/2006/relationships/hyperlink" Target="http://www.jgl.hr/" TargetMode="External" /><Relationship Id="rId3" Type="http://schemas.openxmlformats.org/officeDocument/2006/relationships/hyperlink" Target="mailto:verica.crnkovis@jgl.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8"/>
  <sheetViews>
    <sheetView tabSelected="1" view="pageBreakPreview" zoomScale="110" zoomScaleSheetLayoutView="110" zoomScalePageLayoutView="0" workbookViewId="0" topLeftCell="A1">
      <selection activeCell="A1" sqref="A1:C1"/>
    </sheetView>
  </sheetViews>
  <sheetFormatPr defaultColWidth="9.140625" defaultRowHeight="12.75"/>
  <cols>
    <col min="1" max="1" width="9.140625" style="86" customWidth="1"/>
    <col min="2" max="2" width="13.00390625" style="86" customWidth="1"/>
    <col min="3" max="6" width="9.140625" style="86" customWidth="1"/>
    <col min="7" max="7" width="15.140625" style="86" customWidth="1"/>
    <col min="8" max="8" width="19.28125" style="86" customWidth="1"/>
    <col min="9" max="9" width="14.421875" style="86" customWidth="1"/>
    <col min="10" max="16384" width="9.140625" style="86" customWidth="1"/>
  </cols>
  <sheetData>
    <row r="1" spans="1:12" ht="15.75">
      <c r="A1" s="128" t="s">
        <v>23</v>
      </c>
      <c r="B1" s="129"/>
      <c r="C1" s="129"/>
      <c r="D1" s="83"/>
      <c r="E1" s="83"/>
      <c r="F1" s="83"/>
      <c r="G1" s="83"/>
      <c r="H1" s="83"/>
      <c r="I1" s="84"/>
      <c r="J1" s="85"/>
      <c r="K1" s="85"/>
      <c r="L1" s="85"/>
    </row>
    <row r="2" spans="1:12" ht="12.75" customHeight="1">
      <c r="A2" s="130" t="s">
        <v>24</v>
      </c>
      <c r="B2" s="131"/>
      <c r="C2" s="131"/>
      <c r="D2" s="132"/>
      <c r="E2" s="53">
        <v>43101</v>
      </c>
      <c r="F2" s="87"/>
      <c r="G2" s="9" t="s">
        <v>25</v>
      </c>
      <c r="H2" s="53">
        <v>43281</v>
      </c>
      <c r="I2" s="44"/>
      <c r="J2" s="85"/>
      <c r="K2" s="85"/>
      <c r="L2" s="85"/>
    </row>
    <row r="3" spans="1:12" ht="12.75">
      <c r="A3" s="45"/>
      <c r="B3" s="10"/>
      <c r="C3" s="10"/>
      <c r="D3" s="10"/>
      <c r="E3" s="11"/>
      <c r="F3" s="11"/>
      <c r="G3" s="10"/>
      <c r="H3" s="10"/>
      <c r="I3" s="88"/>
      <c r="J3" s="85"/>
      <c r="K3" s="85"/>
      <c r="L3" s="85"/>
    </row>
    <row r="4" spans="1:12" ht="15" customHeight="1">
      <c r="A4" s="133" t="s">
        <v>316</v>
      </c>
      <c r="B4" s="134"/>
      <c r="C4" s="134"/>
      <c r="D4" s="134"/>
      <c r="E4" s="134"/>
      <c r="F4" s="134"/>
      <c r="G4" s="134"/>
      <c r="H4" s="134"/>
      <c r="I4" s="135"/>
      <c r="J4" s="85"/>
      <c r="K4" s="85"/>
      <c r="L4" s="85"/>
    </row>
    <row r="5" spans="1:12" ht="12.75">
      <c r="A5" s="89"/>
      <c r="B5" s="15"/>
      <c r="C5" s="15"/>
      <c r="D5" s="15"/>
      <c r="E5" s="12"/>
      <c r="F5" s="46"/>
      <c r="G5" s="13"/>
      <c r="H5" s="14"/>
      <c r="I5" s="90"/>
      <c r="J5" s="85"/>
      <c r="K5" s="85"/>
      <c r="L5" s="85"/>
    </row>
    <row r="6" spans="1:12" ht="12.75">
      <c r="A6" s="136" t="s">
        <v>26</v>
      </c>
      <c r="B6" s="137"/>
      <c r="C6" s="138" t="s">
        <v>6</v>
      </c>
      <c r="D6" s="139"/>
      <c r="E6" s="91"/>
      <c r="F6" s="91"/>
      <c r="G6" s="91"/>
      <c r="H6" s="91"/>
      <c r="I6" s="92"/>
      <c r="J6" s="85"/>
      <c r="K6" s="85"/>
      <c r="L6" s="85"/>
    </row>
    <row r="7" spans="1:12" ht="12.75">
      <c r="A7" s="93"/>
      <c r="B7" s="94"/>
      <c r="C7" s="15"/>
      <c r="D7" s="15"/>
      <c r="E7" s="91"/>
      <c r="F7" s="91"/>
      <c r="G7" s="91"/>
      <c r="H7" s="91"/>
      <c r="I7" s="92"/>
      <c r="J7" s="85"/>
      <c r="K7" s="85"/>
      <c r="L7" s="85"/>
    </row>
    <row r="8" spans="1:12" ht="12.75" customHeight="1">
      <c r="A8" s="140" t="s">
        <v>27</v>
      </c>
      <c r="B8" s="141"/>
      <c r="C8" s="138" t="s">
        <v>7</v>
      </c>
      <c r="D8" s="139"/>
      <c r="E8" s="91"/>
      <c r="F8" s="91"/>
      <c r="G8" s="91"/>
      <c r="H8" s="91"/>
      <c r="I8" s="95"/>
      <c r="J8" s="85"/>
      <c r="K8" s="85"/>
      <c r="L8" s="85"/>
    </row>
    <row r="9" spans="1:12" ht="12.75">
      <c r="A9" s="96"/>
      <c r="B9" s="97"/>
      <c r="C9" s="98"/>
      <c r="D9" s="99"/>
      <c r="E9" s="15"/>
      <c r="F9" s="15"/>
      <c r="G9" s="15"/>
      <c r="H9" s="15"/>
      <c r="I9" s="95"/>
      <c r="J9" s="85"/>
      <c r="K9" s="85"/>
      <c r="L9" s="85"/>
    </row>
    <row r="10" spans="1:12" ht="12.75" customHeight="1">
      <c r="A10" s="142" t="s">
        <v>28</v>
      </c>
      <c r="B10" s="143"/>
      <c r="C10" s="138" t="s">
        <v>8</v>
      </c>
      <c r="D10" s="139"/>
      <c r="E10" s="15"/>
      <c r="F10" s="15"/>
      <c r="G10" s="15"/>
      <c r="H10" s="15"/>
      <c r="I10" s="95"/>
      <c r="J10" s="85"/>
      <c r="K10" s="85"/>
      <c r="L10" s="85"/>
    </row>
    <row r="11" spans="1:12" ht="12.75">
      <c r="A11" s="144"/>
      <c r="B11" s="143"/>
      <c r="C11" s="15"/>
      <c r="D11" s="15"/>
      <c r="E11" s="15"/>
      <c r="F11" s="15"/>
      <c r="G11" s="15"/>
      <c r="H11" s="15"/>
      <c r="I11" s="95"/>
      <c r="J11" s="85"/>
      <c r="K11" s="85"/>
      <c r="L11" s="85"/>
    </row>
    <row r="12" spans="1:12" ht="12.75">
      <c r="A12" s="136" t="s">
        <v>29</v>
      </c>
      <c r="B12" s="137"/>
      <c r="C12" s="145" t="s">
        <v>306</v>
      </c>
      <c r="D12" s="146"/>
      <c r="E12" s="146"/>
      <c r="F12" s="146"/>
      <c r="G12" s="146"/>
      <c r="H12" s="146"/>
      <c r="I12" s="147"/>
      <c r="J12" s="85"/>
      <c r="K12" s="85"/>
      <c r="L12" s="85"/>
    </row>
    <row r="13" spans="1:12" ht="12.75">
      <c r="A13" s="93"/>
      <c r="B13" s="94"/>
      <c r="C13" s="100"/>
      <c r="D13" s="15"/>
      <c r="E13" s="15"/>
      <c r="F13" s="15"/>
      <c r="G13" s="15"/>
      <c r="H13" s="15"/>
      <c r="I13" s="95"/>
      <c r="J13" s="85"/>
      <c r="K13" s="85"/>
      <c r="L13" s="85"/>
    </row>
    <row r="14" spans="1:12" ht="12.75">
      <c r="A14" s="136" t="s">
        <v>30</v>
      </c>
      <c r="B14" s="137"/>
      <c r="C14" s="148">
        <v>51000</v>
      </c>
      <c r="D14" s="149"/>
      <c r="E14" s="15"/>
      <c r="F14" s="145" t="s">
        <v>11</v>
      </c>
      <c r="G14" s="146"/>
      <c r="H14" s="146"/>
      <c r="I14" s="147"/>
      <c r="J14" s="85"/>
      <c r="K14" s="85"/>
      <c r="L14" s="85"/>
    </row>
    <row r="15" spans="1:12" ht="12.75">
      <c r="A15" s="93"/>
      <c r="B15" s="94"/>
      <c r="C15" s="15"/>
      <c r="D15" s="15"/>
      <c r="E15" s="15"/>
      <c r="F15" s="15"/>
      <c r="G15" s="15"/>
      <c r="H15" s="15"/>
      <c r="I15" s="95"/>
      <c r="J15" s="85"/>
      <c r="K15" s="85"/>
      <c r="L15" s="85"/>
    </row>
    <row r="16" spans="1:12" ht="12.75">
      <c r="A16" s="136" t="s">
        <v>31</v>
      </c>
      <c r="B16" s="137"/>
      <c r="C16" s="145" t="s">
        <v>322</v>
      </c>
      <c r="D16" s="146"/>
      <c r="E16" s="146"/>
      <c r="F16" s="146"/>
      <c r="G16" s="146"/>
      <c r="H16" s="146"/>
      <c r="I16" s="147"/>
      <c r="J16" s="85"/>
      <c r="K16" s="85"/>
      <c r="L16" s="85"/>
    </row>
    <row r="17" spans="1:12" ht="12.75">
      <c r="A17" s="93"/>
      <c r="B17" s="94"/>
      <c r="C17" s="15"/>
      <c r="D17" s="15"/>
      <c r="E17" s="15"/>
      <c r="F17" s="15"/>
      <c r="G17" s="15"/>
      <c r="H17" s="15"/>
      <c r="I17" s="95"/>
      <c r="J17" s="85"/>
      <c r="K17" s="85"/>
      <c r="L17" s="85"/>
    </row>
    <row r="18" spans="1:12" ht="12.75">
      <c r="A18" s="136" t="s">
        <v>32</v>
      </c>
      <c r="B18" s="137"/>
      <c r="C18" s="150" t="s">
        <v>9</v>
      </c>
      <c r="D18" s="151"/>
      <c r="E18" s="151"/>
      <c r="F18" s="151"/>
      <c r="G18" s="151"/>
      <c r="H18" s="151"/>
      <c r="I18" s="152"/>
      <c r="J18" s="85"/>
      <c r="K18" s="85"/>
      <c r="L18" s="85"/>
    </row>
    <row r="19" spans="1:12" ht="12.75">
      <c r="A19" s="93"/>
      <c r="B19" s="94"/>
      <c r="C19" s="100"/>
      <c r="D19" s="15"/>
      <c r="E19" s="15"/>
      <c r="F19" s="15"/>
      <c r="G19" s="15"/>
      <c r="H19" s="15"/>
      <c r="I19" s="95"/>
      <c r="J19" s="85"/>
      <c r="K19" s="85"/>
      <c r="L19" s="85"/>
    </row>
    <row r="20" spans="1:12" ht="12.75">
      <c r="A20" s="136" t="s">
        <v>33</v>
      </c>
      <c r="B20" s="137"/>
      <c r="C20" s="150" t="s">
        <v>10</v>
      </c>
      <c r="D20" s="151"/>
      <c r="E20" s="151"/>
      <c r="F20" s="151"/>
      <c r="G20" s="151"/>
      <c r="H20" s="151"/>
      <c r="I20" s="152"/>
      <c r="J20" s="85"/>
      <c r="K20" s="85"/>
      <c r="L20" s="85"/>
    </row>
    <row r="21" spans="1:12" ht="12.75">
      <c r="A21" s="93"/>
      <c r="B21" s="94"/>
      <c r="C21" s="100"/>
      <c r="D21" s="15"/>
      <c r="E21" s="15"/>
      <c r="F21" s="15"/>
      <c r="G21" s="15"/>
      <c r="H21" s="15"/>
      <c r="I21" s="95"/>
      <c r="J21" s="85"/>
      <c r="K21" s="85"/>
      <c r="L21" s="85"/>
    </row>
    <row r="22" spans="1:12" ht="12.75">
      <c r="A22" s="136" t="s">
        <v>34</v>
      </c>
      <c r="B22" s="137"/>
      <c r="C22" s="54">
        <v>373</v>
      </c>
      <c r="D22" s="145" t="s">
        <v>11</v>
      </c>
      <c r="E22" s="153"/>
      <c r="F22" s="154"/>
      <c r="G22" s="136"/>
      <c r="H22" s="155"/>
      <c r="I22" s="47"/>
      <c r="J22" s="85"/>
      <c r="K22" s="85"/>
      <c r="L22" s="85"/>
    </row>
    <row r="23" spans="1:12" ht="12.75">
      <c r="A23" s="93"/>
      <c r="B23" s="94"/>
      <c r="C23" s="15"/>
      <c r="D23" s="15"/>
      <c r="E23" s="15"/>
      <c r="F23" s="15"/>
      <c r="G23" s="15"/>
      <c r="H23" s="15"/>
      <c r="I23" s="95"/>
      <c r="J23" s="85"/>
      <c r="K23" s="85"/>
      <c r="L23" s="85"/>
    </row>
    <row r="24" spans="1:12" ht="12.75">
      <c r="A24" s="136" t="s">
        <v>35</v>
      </c>
      <c r="B24" s="137"/>
      <c r="C24" s="54">
        <v>8</v>
      </c>
      <c r="D24" s="145" t="s">
        <v>12</v>
      </c>
      <c r="E24" s="153"/>
      <c r="F24" s="153"/>
      <c r="G24" s="154"/>
      <c r="H24" s="101" t="s">
        <v>38</v>
      </c>
      <c r="I24" s="55">
        <v>953</v>
      </c>
      <c r="J24" s="85"/>
      <c r="K24" s="85"/>
      <c r="L24" s="85"/>
    </row>
    <row r="25" spans="1:12" ht="12.75">
      <c r="A25" s="93"/>
      <c r="B25" s="94"/>
      <c r="C25" s="15"/>
      <c r="D25" s="15"/>
      <c r="E25" s="15"/>
      <c r="F25" s="15"/>
      <c r="G25" s="94"/>
      <c r="H25" s="94" t="s">
        <v>39</v>
      </c>
      <c r="I25" s="102"/>
      <c r="J25" s="85"/>
      <c r="K25" s="85"/>
      <c r="L25" s="85"/>
    </row>
    <row r="26" spans="1:12" ht="12.75">
      <c r="A26" s="136" t="s">
        <v>36</v>
      </c>
      <c r="B26" s="137"/>
      <c r="C26" s="56" t="s">
        <v>37</v>
      </c>
      <c r="D26" s="16"/>
      <c r="E26" s="103"/>
      <c r="F26" s="15"/>
      <c r="G26" s="156" t="s">
        <v>40</v>
      </c>
      <c r="H26" s="137"/>
      <c r="I26" s="57" t="s">
        <v>13</v>
      </c>
      <c r="J26" s="85"/>
      <c r="K26" s="85"/>
      <c r="L26" s="85"/>
    </row>
    <row r="27" spans="1:12" ht="12.75">
      <c r="A27" s="93"/>
      <c r="B27" s="94"/>
      <c r="C27" s="15"/>
      <c r="D27" s="15"/>
      <c r="E27" s="15"/>
      <c r="F27" s="15"/>
      <c r="G27" s="15"/>
      <c r="H27" s="15"/>
      <c r="I27" s="104"/>
      <c r="J27" s="85"/>
      <c r="K27" s="85"/>
      <c r="L27" s="85"/>
    </row>
    <row r="28" spans="1:12" ht="12.75">
      <c r="A28" s="157" t="s">
        <v>41</v>
      </c>
      <c r="B28" s="158"/>
      <c r="C28" s="159"/>
      <c r="D28" s="159"/>
      <c r="E28" s="158" t="s">
        <v>42</v>
      </c>
      <c r="F28" s="160"/>
      <c r="G28" s="160"/>
      <c r="H28" s="159" t="s">
        <v>1</v>
      </c>
      <c r="I28" s="161"/>
      <c r="J28" s="85"/>
      <c r="K28" s="85"/>
      <c r="L28" s="85"/>
    </row>
    <row r="29" spans="1:12" ht="12.75">
      <c r="A29" s="105"/>
      <c r="B29" s="103"/>
      <c r="C29" s="103"/>
      <c r="D29" s="99"/>
      <c r="E29" s="15"/>
      <c r="F29" s="15"/>
      <c r="G29" s="15"/>
      <c r="H29" s="106"/>
      <c r="I29" s="104"/>
      <c r="J29" s="85"/>
      <c r="K29" s="85"/>
      <c r="L29" s="85"/>
    </row>
    <row r="30" spans="1:12" ht="12.75">
      <c r="A30" s="294" t="s">
        <v>17</v>
      </c>
      <c r="B30" s="295"/>
      <c r="C30" s="295"/>
      <c r="D30" s="296"/>
      <c r="E30" s="294" t="s">
        <v>18</v>
      </c>
      <c r="F30" s="295"/>
      <c r="G30" s="296"/>
      <c r="H30" s="138"/>
      <c r="I30" s="139"/>
      <c r="J30" s="85"/>
      <c r="K30" s="85"/>
      <c r="L30" s="85"/>
    </row>
    <row r="31" spans="1:12" ht="12.75">
      <c r="A31" s="297"/>
      <c r="B31" s="298"/>
      <c r="C31" s="299"/>
      <c r="D31" s="300"/>
      <c r="E31" s="300"/>
      <c r="F31" s="300"/>
      <c r="G31" s="300"/>
      <c r="H31" s="15"/>
      <c r="I31" s="107"/>
      <c r="J31" s="85"/>
      <c r="K31" s="85"/>
      <c r="L31" s="85"/>
    </row>
    <row r="32" spans="1:12" ht="12.75">
      <c r="A32" s="294" t="s">
        <v>325</v>
      </c>
      <c r="B32" s="295"/>
      <c r="C32" s="295"/>
      <c r="D32" s="296"/>
      <c r="E32" s="294" t="s">
        <v>326</v>
      </c>
      <c r="F32" s="295"/>
      <c r="G32" s="296"/>
      <c r="H32" s="138"/>
      <c r="I32" s="139"/>
      <c r="J32" s="85"/>
      <c r="K32" s="85"/>
      <c r="L32" s="85"/>
    </row>
    <row r="33" spans="1:12" ht="12.75">
      <c r="A33" s="297"/>
      <c r="B33" s="298"/>
      <c r="C33" s="299"/>
      <c r="D33" s="301"/>
      <c r="E33" s="301"/>
      <c r="F33" s="301"/>
      <c r="G33" s="302"/>
      <c r="H33" s="15"/>
      <c r="I33" s="108"/>
      <c r="J33" s="85"/>
      <c r="K33" s="85"/>
      <c r="L33" s="85"/>
    </row>
    <row r="34" spans="1:12" ht="12.75">
      <c r="A34" s="294" t="s">
        <v>327</v>
      </c>
      <c r="B34" s="295"/>
      <c r="C34" s="295"/>
      <c r="D34" s="296"/>
      <c r="E34" s="294" t="s">
        <v>19</v>
      </c>
      <c r="F34" s="295"/>
      <c r="G34" s="296"/>
      <c r="H34" s="138"/>
      <c r="I34" s="139"/>
      <c r="J34" s="85"/>
      <c r="K34" s="85"/>
      <c r="L34" s="85"/>
    </row>
    <row r="35" spans="1:12" ht="12.75">
      <c r="A35" s="297"/>
      <c r="B35" s="298"/>
      <c r="C35" s="299"/>
      <c r="D35" s="301"/>
      <c r="E35" s="301"/>
      <c r="F35" s="301"/>
      <c r="G35" s="302"/>
      <c r="H35" s="15"/>
      <c r="I35" s="108"/>
      <c r="J35" s="85"/>
      <c r="K35" s="85"/>
      <c r="L35" s="85"/>
    </row>
    <row r="36" spans="1:12" ht="12.75">
      <c r="A36" s="303" t="s">
        <v>328</v>
      </c>
      <c r="B36" s="304"/>
      <c r="C36" s="304"/>
      <c r="D36" s="305"/>
      <c r="E36" s="303" t="s">
        <v>329</v>
      </c>
      <c r="F36" s="304"/>
      <c r="G36" s="304"/>
      <c r="H36" s="138"/>
      <c r="I36" s="139"/>
      <c r="J36" s="85"/>
      <c r="K36" s="85"/>
      <c r="L36" s="85"/>
    </row>
    <row r="37" spans="1:12" ht="12.75">
      <c r="A37" s="297"/>
      <c r="B37" s="298"/>
      <c r="C37" s="299"/>
      <c r="D37" s="301"/>
      <c r="E37" s="301"/>
      <c r="F37" s="301"/>
      <c r="G37" s="302"/>
      <c r="H37" s="15"/>
      <c r="I37" s="95"/>
      <c r="J37" s="85"/>
      <c r="K37" s="85"/>
      <c r="L37" s="85"/>
    </row>
    <row r="38" spans="1:12" ht="12.75">
      <c r="A38" s="303" t="s">
        <v>330</v>
      </c>
      <c r="B38" s="304"/>
      <c r="C38" s="304"/>
      <c r="D38" s="305"/>
      <c r="E38" s="303" t="s">
        <v>331</v>
      </c>
      <c r="F38" s="304"/>
      <c r="G38" s="304"/>
      <c r="H38" s="138"/>
      <c r="I38" s="139"/>
      <c r="J38" s="85"/>
      <c r="K38" s="85"/>
      <c r="L38" s="85"/>
    </row>
    <row r="39" spans="1:12" ht="12.75">
      <c r="A39" s="297"/>
      <c r="B39" s="298"/>
      <c r="C39" s="299"/>
      <c r="D39" s="301"/>
      <c r="E39" s="301"/>
      <c r="F39" s="301"/>
      <c r="G39" s="302"/>
      <c r="H39" s="15"/>
      <c r="I39" s="95"/>
      <c r="J39" s="85"/>
      <c r="K39" s="85"/>
      <c r="L39" s="85"/>
    </row>
    <row r="40" spans="1:12" ht="12.75">
      <c r="A40" s="294" t="s">
        <v>323</v>
      </c>
      <c r="B40" s="295"/>
      <c r="C40" s="295"/>
      <c r="D40" s="296"/>
      <c r="E40" s="294" t="s">
        <v>11</v>
      </c>
      <c r="F40" s="295"/>
      <c r="G40" s="296"/>
      <c r="H40" s="314" t="s">
        <v>324</v>
      </c>
      <c r="I40" s="315"/>
      <c r="J40" s="85"/>
      <c r="K40" s="85"/>
      <c r="L40" s="85"/>
    </row>
    <row r="41" spans="1:12" ht="12.75">
      <c r="A41" s="306"/>
      <c r="B41" s="307"/>
      <c r="C41" s="308"/>
      <c r="D41" s="308"/>
      <c r="E41" s="309"/>
      <c r="F41" s="308"/>
      <c r="G41" s="308"/>
      <c r="H41" s="15"/>
      <c r="I41" s="95"/>
      <c r="J41" s="85"/>
      <c r="K41" s="85"/>
      <c r="L41" s="85"/>
    </row>
    <row r="42" spans="1:12" ht="12.75">
      <c r="A42" s="294" t="s">
        <v>20</v>
      </c>
      <c r="B42" s="295"/>
      <c r="C42" s="295"/>
      <c r="D42" s="296"/>
      <c r="E42" s="294" t="s">
        <v>21</v>
      </c>
      <c r="F42" s="295"/>
      <c r="G42" s="296"/>
      <c r="H42" s="314" t="s">
        <v>22</v>
      </c>
      <c r="I42" s="315"/>
      <c r="J42" s="85"/>
      <c r="K42" s="85"/>
      <c r="L42" s="85"/>
    </row>
    <row r="43" spans="1:12" ht="12.75">
      <c r="A43" s="310" t="s">
        <v>332</v>
      </c>
      <c r="B43" s="311"/>
      <c r="C43" s="311"/>
      <c r="D43" s="311"/>
      <c r="E43" s="309"/>
      <c r="F43" s="308"/>
      <c r="G43" s="308"/>
      <c r="H43" s="15"/>
      <c r="I43" s="95"/>
      <c r="J43" s="85"/>
      <c r="K43" s="85"/>
      <c r="L43" s="85"/>
    </row>
    <row r="44" spans="1:12" ht="12.75">
      <c r="A44" s="312"/>
      <c r="B44" s="313"/>
      <c r="C44" s="313"/>
      <c r="D44" s="313"/>
      <c r="E44" s="294" t="s">
        <v>21</v>
      </c>
      <c r="F44" s="295"/>
      <c r="G44" s="296"/>
      <c r="H44" s="138" t="s">
        <v>319</v>
      </c>
      <c r="I44" s="139"/>
      <c r="J44" s="85"/>
      <c r="K44" s="85"/>
      <c r="L44" s="85"/>
    </row>
    <row r="45" spans="1:12" ht="12.75">
      <c r="A45" s="109"/>
      <c r="B45" s="110"/>
      <c r="C45" s="111"/>
      <c r="D45" s="112"/>
      <c r="E45" s="15"/>
      <c r="F45" s="111"/>
      <c r="G45" s="112"/>
      <c r="H45" s="15"/>
      <c r="I45" s="95"/>
      <c r="J45" s="85"/>
      <c r="K45" s="85"/>
      <c r="L45" s="85"/>
    </row>
    <row r="46" spans="1:12" ht="12.75">
      <c r="A46" s="113"/>
      <c r="B46" s="114"/>
      <c r="C46" s="114"/>
      <c r="D46" s="98"/>
      <c r="E46" s="98"/>
      <c r="F46" s="114"/>
      <c r="G46" s="98"/>
      <c r="H46" s="98"/>
      <c r="I46" s="115"/>
      <c r="J46" s="85"/>
      <c r="K46" s="85"/>
      <c r="L46" s="85"/>
    </row>
    <row r="47" spans="1:12" ht="12.75" customHeight="1">
      <c r="A47" s="142" t="s">
        <v>43</v>
      </c>
      <c r="B47" s="164"/>
      <c r="C47" s="138"/>
      <c r="D47" s="139"/>
      <c r="E47" s="99"/>
      <c r="F47" s="145"/>
      <c r="G47" s="162"/>
      <c r="H47" s="162"/>
      <c r="I47" s="163"/>
      <c r="J47" s="85"/>
      <c r="K47" s="85"/>
      <c r="L47" s="85"/>
    </row>
    <row r="48" spans="1:12" ht="12.75">
      <c r="A48" s="109"/>
      <c r="B48" s="110"/>
      <c r="C48" s="167"/>
      <c r="D48" s="168"/>
      <c r="E48" s="15"/>
      <c r="F48" s="167"/>
      <c r="G48" s="169"/>
      <c r="H48" s="116"/>
      <c r="I48" s="117"/>
      <c r="J48" s="85"/>
      <c r="K48" s="85"/>
      <c r="L48" s="85"/>
    </row>
    <row r="49" spans="1:12" ht="12.75" customHeight="1">
      <c r="A49" s="142" t="s">
        <v>44</v>
      </c>
      <c r="B49" s="164"/>
      <c r="C49" s="145" t="s">
        <v>14</v>
      </c>
      <c r="D49" s="170"/>
      <c r="E49" s="170"/>
      <c r="F49" s="170"/>
      <c r="G49" s="170"/>
      <c r="H49" s="170"/>
      <c r="I49" s="171"/>
      <c r="J49" s="85"/>
      <c r="K49" s="85"/>
      <c r="L49" s="85"/>
    </row>
    <row r="50" spans="1:12" ht="12.75">
      <c r="A50" s="93"/>
      <c r="B50" s="94"/>
      <c r="C50" s="100" t="s">
        <v>45</v>
      </c>
      <c r="D50" s="15"/>
      <c r="E50" s="15"/>
      <c r="F50" s="15"/>
      <c r="G50" s="15"/>
      <c r="H50" s="15"/>
      <c r="I50" s="95"/>
      <c r="J50" s="85"/>
      <c r="K50" s="85"/>
      <c r="L50" s="85"/>
    </row>
    <row r="51" spans="1:12" ht="12.75">
      <c r="A51" s="142" t="s">
        <v>46</v>
      </c>
      <c r="B51" s="164"/>
      <c r="C51" s="172" t="s">
        <v>15</v>
      </c>
      <c r="D51" s="173"/>
      <c r="E51" s="174"/>
      <c r="F51" s="15"/>
      <c r="G51" s="101" t="s">
        <v>48</v>
      </c>
      <c r="H51" s="172" t="s">
        <v>16</v>
      </c>
      <c r="I51" s="174"/>
      <c r="J51" s="85"/>
      <c r="K51" s="85"/>
      <c r="L51" s="85"/>
    </row>
    <row r="52" spans="1:12" ht="12.75">
      <c r="A52" s="93"/>
      <c r="B52" s="94"/>
      <c r="C52" s="100"/>
      <c r="D52" s="15"/>
      <c r="E52" s="15"/>
      <c r="F52" s="15"/>
      <c r="G52" s="15"/>
      <c r="H52" s="15"/>
      <c r="I52" s="95"/>
      <c r="J52" s="85"/>
      <c r="K52" s="85"/>
      <c r="L52" s="85"/>
    </row>
    <row r="53" spans="1:12" ht="12.75">
      <c r="A53" s="142" t="s">
        <v>32</v>
      </c>
      <c r="B53" s="164"/>
      <c r="C53" s="183" t="s">
        <v>321</v>
      </c>
      <c r="D53" s="173"/>
      <c r="E53" s="173"/>
      <c r="F53" s="173"/>
      <c r="G53" s="173"/>
      <c r="H53" s="173"/>
      <c r="I53" s="174"/>
      <c r="J53" s="85"/>
      <c r="K53" s="85"/>
      <c r="L53" s="85"/>
    </row>
    <row r="54" spans="1:12" ht="12.75">
      <c r="A54" s="93"/>
      <c r="B54" s="94"/>
      <c r="C54" s="15"/>
      <c r="D54" s="15"/>
      <c r="E54" s="15"/>
      <c r="F54" s="15"/>
      <c r="G54" s="15"/>
      <c r="H54" s="15"/>
      <c r="I54" s="95"/>
      <c r="J54" s="85"/>
      <c r="K54" s="85"/>
      <c r="L54" s="85"/>
    </row>
    <row r="55" spans="1:12" ht="12.75">
      <c r="A55" s="136" t="s">
        <v>47</v>
      </c>
      <c r="B55" s="137"/>
      <c r="C55" s="172" t="s">
        <v>333</v>
      </c>
      <c r="D55" s="173"/>
      <c r="E55" s="173"/>
      <c r="F55" s="173"/>
      <c r="G55" s="173"/>
      <c r="H55" s="173"/>
      <c r="I55" s="147"/>
      <c r="J55" s="85"/>
      <c r="K55" s="85"/>
      <c r="L55" s="85"/>
    </row>
    <row r="56" spans="1:12" ht="12.75">
      <c r="A56" s="118"/>
      <c r="B56" s="98"/>
      <c r="C56" s="184" t="s">
        <v>54</v>
      </c>
      <c r="D56" s="184"/>
      <c r="E56" s="184"/>
      <c r="F56" s="184"/>
      <c r="G56" s="184"/>
      <c r="H56" s="184"/>
      <c r="I56" s="120"/>
      <c r="J56" s="85"/>
      <c r="K56" s="85"/>
      <c r="L56" s="85"/>
    </row>
    <row r="57" spans="1:12" ht="12.75">
      <c r="A57" s="118"/>
      <c r="B57" s="98"/>
      <c r="C57" s="119"/>
      <c r="D57" s="119"/>
      <c r="E57" s="119"/>
      <c r="F57" s="119"/>
      <c r="G57" s="119"/>
      <c r="H57" s="119"/>
      <c r="I57" s="120"/>
      <c r="J57" s="85"/>
      <c r="K57" s="85"/>
      <c r="L57" s="85"/>
    </row>
    <row r="58" spans="1:12" ht="12.75">
      <c r="A58" s="118"/>
      <c r="B58" s="165" t="s">
        <v>49</v>
      </c>
      <c r="C58" s="166"/>
      <c r="D58" s="166"/>
      <c r="E58" s="166"/>
      <c r="F58" s="24"/>
      <c r="G58" s="24"/>
      <c r="H58" s="24"/>
      <c r="I58" s="48"/>
      <c r="J58" s="85"/>
      <c r="K58" s="85"/>
      <c r="L58" s="85"/>
    </row>
    <row r="59" spans="1:12" ht="12.75">
      <c r="A59" s="118"/>
      <c r="J59" s="85"/>
      <c r="K59" s="85"/>
      <c r="L59" s="85"/>
    </row>
    <row r="60" spans="1:12" ht="12.75">
      <c r="A60" s="118"/>
      <c r="B60" s="175" t="s">
        <v>50</v>
      </c>
      <c r="C60" s="176"/>
      <c r="D60" s="176"/>
      <c r="E60" s="176"/>
      <c r="F60" s="176"/>
      <c r="G60" s="176"/>
      <c r="H60" s="176"/>
      <c r="I60" s="177"/>
      <c r="J60" s="85"/>
      <c r="K60" s="85"/>
      <c r="L60" s="85"/>
    </row>
    <row r="61" spans="1:12" ht="12.75">
      <c r="A61" s="118"/>
      <c r="B61" s="175" t="s">
        <v>51</v>
      </c>
      <c r="C61" s="176"/>
      <c r="D61" s="176"/>
      <c r="E61" s="176"/>
      <c r="F61" s="176"/>
      <c r="G61" s="176"/>
      <c r="H61" s="176"/>
      <c r="I61" s="177"/>
      <c r="J61" s="85"/>
      <c r="K61" s="85"/>
      <c r="L61" s="85"/>
    </row>
    <row r="62" spans="1:12" ht="12.75">
      <c r="A62" s="118"/>
      <c r="B62" s="175" t="s">
        <v>52</v>
      </c>
      <c r="C62" s="176"/>
      <c r="D62" s="176"/>
      <c r="E62" s="176"/>
      <c r="F62" s="176"/>
      <c r="G62" s="176"/>
      <c r="H62" s="176"/>
      <c r="I62" s="177"/>
      <c r="J62" s="85"/>
      <c r="K62" s="85"/>
      <c r="L62" s="85"/>
    </row>
    <row r="63" spans="1:12" ht="12.75">
      <c r="A63" s="118"/>
      <c r="B63" s="49"/>
      <c r="C63" s="50"/>
      <c r="D63" s="50"/>
      <c r="E63" s="50"/>
      <c r="F63" s="50"/>
      <c r="G63" s="50"/>
      <c r="H63" s="50"/>
      <c r="I63" s="51"/>
      <c r="J63" s="85"/>
      <c r="K63" s="85"/>
      <c r="L63" s="85"/>
    </row>
    <row r="64" spans="1:12" ht="12.75">
      <c r="A64" s="118"/>
      <c r="B64" s="49"/>
      <c r="C64" s="50"/>
      <c r="D64" s="50"/>
      <c r="E64" s="50"/>
      <c r="F64" s="50"/>
      <c r="G64" s="50"/>
      <c r="H64" s="50"/>
      <c r="I64" s="51"/>
      <c r="J64" s="85"/>
      <c r="K64" s="85"/>
      <c r="L64" s="85"/>
    </row>
    <row r="65" spans="1:12" ht="12.75">
      <c r="A65" s="118"/>
      <c r="B65" s="49"/>
      <c r="C65" s="50"/>
      <c r="D65" s="50"/>
      <c r="E65" s="50"/>
      <c r="F65" s="50"/>
      <c r="G65" s="50"/>
      <c r="H65" s="50"/>
      <c r="I65" s="51"/>
      <c r="J65" s="85"/>
      <c r="K65" s="85"/>
      <c r="L65" s="85"/>
    </row>
    <row r="66" spans="1:12" ht="13.5" thickBot="1">
      <c r="A66" s="52" t="s">
        <v>2</v>
      </c>
      <c r="B66" s="15"/>
      <c r="C66" s="15"/>
      <c r="D66" s="15"/>
      <c r="E66" s="15"/>
      <c r="F66" s="15"/>
      <c r="G66" s="121"/>
      <c r="H66" s="122"/>
      <c r="I66" s="123"/>
      <c r="J66" s="85"/>
      <c r="K66" s="85"/>
      <c r="L66" s="85"/>
    </row>
    <row r="67" spans="1:12" ht="12.75">
      <c r="A67" s="89"/>
      <c r="B67" s="15"/>
      <c r="C67" s="15"/>
      <c r="D67" s="15"/>
      <c r="E67" s="98" t="s">
        <v>3</v>
      </c>
      <c r="F67" s="103"/>
      <c r="G67" s="178" t="s">
        <v>53</v>
      </c>
      <c r="H67" s="179"/>
      <c r="I67" s="180"/>
      <c r="J67" s="85"/>
      <c r="K67" s="85"/>
      <c r="L67" s="85"/>
    </row>
    <row r="68" spans="1:12" ht="12.75">
      <c r="A68" s="124"/>
      <c r="B68" s="125"/>
      <c r="C68" s="126"/>
      <c r="D68" s="126"/>
      <c r="E68" s="126"/>
      <c r="F68" s="126"/>
      <c r="G68" s="181"/>
      <c r="H68" s="182"/>
      <c r="I68" s="127"/>
      <c r="J68" s="85"/>
      <c r="K68" s="85"/>
      <c r="L68" s="85"/>
    </row>
  </sheetData>
  <sheetProtection/>
  <protectedRanges>
    <protectedRange sqref="E2 C6:D6 C8:D8 C10:D10 C12:I12 C14:D14 F14:I14 C16:I16 C18:I18 C20:I20 C24:G24 C22:F22 C26 I26 I24 H30:I30 H32:I32 H2" name="Range1"/>
    <protectedRange sqref="A30:G30" name="Range1_6_1"/>
    <protectedRange sqref="A32:G32" name="Range1_7_1"/>
    <protectedRange sqref="A34:D34" name="Range1_8"/>
    <protectedRange sqref="A36:G36" name="Range1_10"/>
    <protectedRange sqref="A38:G38" name="Range1_12"/>
  </protectedRanges>
  <mergeCells count="79">
    <mergeCell ref="A40:D40"/>
    <mergeCell ref="E40:G40"/>
    <mergeCell ref="H40:I40"/>
    <mergeCell ref="C41:D41"/>
    <mergeCell ref="F41:G41"/>
    <mergeCell ref="F43:G43"/>
    <mergeCell ref="B60:I60"/>
    <mergeCell ref="B61:I61"/>
    <mergeCell ref="B62:I62"/>
    <mergeCell ref="G67:I67"/>
    <mergeCell ref="G68:H68"/>
    <mergeCell ref="A53:B53"/>
    <mergeCell ref="C53:I53"/>
    <mergeCell ref="A55:B55"/>
    <mergeCell ref="C55:I55"/>
    <mergeCell ref="C56:H56"/>
    <mergeCell ref="B58:E58"/>
    <mergeCell ref="C48:D48"/>
    <mergeCell ref="F48:G48"/>
    <mergeCell ref="A49:B49"/>
    <mergeCell ref="C49:I49"/>
    <mergeCell ref="A51:B51"/>
    <mergeCell ref="C51:E51"/>
    <mergeCell ref="H51:I51"/>
    <mergeCell ref="A42:D42"/>
    <mergeCell ref="E42:G42"/>
    <mergeCell ref="H42:I42"/>
    <mergeCell ref="A47:B47"/>
    <mergeCell ref="C47:D47"/>
    <mergeCell ref="F47:I47"/>
    <mergeCell ref="E44:G44"/>
    <mergeCell ref="H44:I44"/>
    <mergeCell ref="A43:D44"/>
    <mergeCell ref="A36:D36"/>
    <mergeCell ref="E36:G36"/>
    <mergeCell ref="H36:I36"/>
    <mergeCell ref="A38:D38"/>
    <mergeCell ref="E38:G38"/>
    <mergeCell ref="H38:I38"/>
    <mergeCell ref="D31:G31"/>
    <mergeCell ref="A32:D32"/>
    <mergeCell ref="E32:G32"/>
    <mergeCell ref="H32:I32"/>
    <mergeCell ref="A34:D34"/>
    <mergeCell ref="E34:G34"/>
    <mergeCell ref="H34:I34"/>
    <mergeCell ref="A28:D28"/>
    <mergeCell ref="E28:G28"/>
    <mergeCell ref="H28:I28"/>
    <mergeCell ref="A30:D30"/>
    <mergeCell ref="E30:G30"/>
    <mergeCell ref="H30:I30"/>
    <mergeCell ref="A22:B22"/>
    <mergeCell ref="D22:F22"/>
    <mergeCell ref="G22:H22"/>
    <mergeCell ref="A24:B24"/>
    <mergeCell ref="D24:G24"/>
    <mergeCell ref="A26:B26"/>
    <mergeCell ref="G26:H26"/>
    <mergeCell ref="A16:B16"/>
    <mergeCell ref="C16:I16"/>
    <mergeCell ref="A18:B18"/>
    <mergeCell ref="C18:I18"/>
    <mergeCell ref="A20:B20"/>
    <mergeCell ref="C20:I20"/>
    <mergeCell ref="A10:B11"/>
    <mergeCell ref="C10:D10"/>
    <mergeCell ref="A12:B12"/>
    <mergeCell ref="C12:I12"/>
    <mergeCell ref="A14:B14"/>
    <mergeCell ref="C14:D14"/>
    <mergeCell ref="F14:I14"/>
    <mergeCell ref="A1:C1"/>
    <mergeCell ref="A2:D2"/>
    <mergeCell ref="A4:I4"/>
    <mergeCell ref="A6:B6"/>
    <mergeCell ref="C6:D6"/>
    <mergeCell ref="A8:B8"/>
    <mergeCell ref="C8:D8"/>
  </mergeCells>
  <conditionalFormatting sqref="H29">
    <cfRule type="cellIs" priority="1" dxfId="2" operator="equal" stopIfTrue="1">
      <formula>"DA"</formula>
    </cfRule>
  </conditionalFormatting>
  <hyperlinks>
    <hyperlink ref="C18" r:id="rId1" display="jgl@jgl.hr"/>
    <hyperlink ref="C20" r:id="rId2" display="www.jgl.hr"/>
    <hyperlink ref="C53" r:id="rId3" display="verica.crnkovis@jgl.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1"/>
  <sheetViews>
    <sheetView view="pageBreakPreview" zoomScale="110" zoomScaleSheetLayoutView="110" zoomScalePageLayoutView="0" workbookViewId="0" topLeftCell="A1">
      <selection activeCell="J17" sqref="J17"/>
    </sheetView>
  </sheetViews>
  <sheetFormatPr defaultColWidth="9.140625" defaultRowHeight="12.75"/>
  <cols>
    <col min="1" max="9" width="9.140625" style="25" customWidth="1"/>
    <col min="10" max="10" width="12.421875" style="25" bestFit="1" customWidth="1"/>
    <col min="11" max="11" width="12.28125" style="25" customWidth="1"/>
    <col min="12" max="16384" width="9.140625" style="25" customWidth="1"/>
  </cols>
  <sheetData>
    <row r="1" spans="1:11" ht="12.75" customHeight="1">
      <c r="A1" s="195" t="s">
        <v>55</v>
      </c>
      <c r="B1" s="195"/>
      <c r="C1" s="195"/>
      <c r="D1" s="195"/>
      <c r="E1" s="195"/>
      <c r="F1" s="195"/>
      <c r="G1" s="195"/>
      <c r="H1" s="195"/>
      <c r="I1" s="195"/>
      <c r="J1" s="195"/>
      <c r="K1" s="195"/>
    </row>
    <row r="2" spans="1:11" ht="12.75" customHeight="1">
      <c r="A2" s="196" t="s">
        <v>334</v>
      </c>
      <c r="B2" s="196"/>
      <c r="C2" s="196"/>
      <c r="D2" s="196"/>
      <c r="E2" s="196"/>
      <c r="F2" s="196"/>
      <c r="G2" s="196"/>
      <c r="H2" s="196"/>
      <c r="I2" s="196"/>
      <c r="J2" s="196"/>
      <c r="K2" s="196"/>
    </row>
    <row r="3" spans="1:11" ht="12.75" customHeight="1">
      <c r="A3" s="186" t="s">
        <v>306</v>
      </c>
      <c r="B3" s="187"/>
      <c r="C3" s="187"/>
      <c r="D3" s="187"/>
      <c r="E3" s="187"/>
      <c r="F3" s="187"/>
      <c r="G3" s="187"/>
      <c r="H3" s="187"/>
      <c r="I3" s="187"/>
      <c r="J3" s="187"/>
      <c r="K3" s="188"/>
    </row>
    <row r="4" spans="1:11" ht="22.5" customHeight="1">
      <c r="A4" s="197" t="s">
        <v>56</v>
      </c>
      <c r="B4" s="198"/>
      <c r="C4" s="198"/>
      <c r="D4" s="198"/>
      <c r="E4" s="198"/>
      <c r="F4" s="198"/>
      <c r="G4" s="198"/>
      <c r="H4" s="199"/>
      <c r="I4" s="29" t="s">
        <v>57</v>
      </c>
      <c r="J4" s="30" t="s">
        <v>58</v>
      </c>
      <c r="K4" s="31" t="s">
        <v>59</v>
      </c>
    </row>
    <row r="5" spans="1:11" ht="12.75">
      <c r="A5" s="185">
        <v>1</v>
      </c>
      <c r="B5" s="185"/>
      <c r="C5" s="185"/>
      <c r="D5" s="185"/>
      <c r="E5" s="185"/>
      <c r="F5" s="185"/>
      <c r="G5" s="185"/>
      <c r="H5" s="185"/>
      <c r="I5" s="28">
        <v>2</v>
      </c>
      <c r="J5" s="27">
        <v>3</v>
      </c>
      <c r="K5" s="27">
        <v>4</v>
      </c>
    </row>
    <row r="6" spans="1:11" ht="12.75">
      <c r="A6" s="186"/>
      <c r="B6" s="187"/>
      <c r="C6" s="187"/>
      <c r="D6" s="187"/>
      <c r="E6" s="187"/>
      <c r="F6" s="187"/>
      <c r="G6" s="187"/>
      <c r="H6" s="187"/>
      <c r="I6" s="187"/>
      <c r="J6" s="187"/>
      <c r="K6" s="188"/>
    </row>
    <row r="7" spans="1:11" ht="12.75" customHeight="1">
      <c r="A7" s="189" t="s">
        <v>60</v>
      </c>
      <c r="B7" s="190"/>
      <c r="C7" s="190"/>
      <c r="D7" s="190"/>
      <c r="E7" s="190"/>
      <c r="F7" s="190"/>
      <c r="G7" s="190"/>
      <c r="H7" s="191"/>
      <c r="I7" s="3">
        <v>1</v>
      </c>
      <c r="J7" s="5"/>
      <c r="K7" s="5"/>
    </row>
    <row r="8" spans="1:11" ht="12.75" customHeight="1">
      <c r="A8" s="192" t="s">
        <v>61</v>
      </c>
      <c r="B8" s="193"/>
      <c r="C8" s="193"/>
      <c r="D8" s="193"/>
      <c r="E8" s="193"/>
      <c r="F8" s="193"/>
      <c r="G8" s="193"/>
      <c r="H8" s="194"/>
      <c r="I8" s="1">
        <v>2</v>
      </c>
      <c r="J8" s="73">
        <v>607329195</v>
      </c>
      <c r="K8" s="73">
        <v>614856258</v>
      </c>
    </row>
    <row r="9" spans="1:11" ht="12.75" customHeight="1">
      <c r="A9" s="200" t="s">
        <v>62</v>
      </c>
      <c r="B9" s="201"/>
      <c r="C9" s="201"/>
      <c r="D9" s="201"/>
      <c r="E9" s="201"/>
      <c r="F9" s="201"/>
      <c r="G9" s="201"/>
      <c r="H9" s="202"/>
      <c r="I9" s="1">
        <v>3</v>
      </c>
      <c r="J9" s="73">
        <v>94847827</v>
      </c>
      <c r="K9" s="73">
        <v>98730094</v>
      </c>
    </row>
    <row r="10" spans="1:11" ht="12.75" customHeight="1">
      <c r="A10" s="200" t="s">
        <v>63</v>
      </c>
      <c r="B10" s="201"/>
      <c r="C10" s="201"/>
      <c r="D10" s="201"/>
      <c r="E10" s="201"/>
      <c r="F10" s="201"/>
      <c r="G10" s="201"/>
      <c r="H10" s="202"/>
      <c r="I10" s="1">
        <v>4</v>
      </c>
      <c r="J10" s="6">
        <v>13292844</v>
      </c>
      <c r="K10" s="6">
        <v>12477288</v>
      </c>
    </row>
    <row r="11" spans="1:11" ht="12.75" customHeight="1">
      <c r="A11" s="200" t="s">
        <v>64</v>
      </c>
      <c r="B11" s="201"/>
      <c r="C11" s="201"/>
      <c r="D11" s="201"/>
      <c r="E11" s="201"/>
      <c r="F11" s="201"/>
      <c r="G11" s="201"/>
      <c r="H11" s="202"/>
      <c r="I11" s="1">
        <v>5</v>
      </c>
      <c r="J11" s="6">
        <v>28910744</v>
      </c>
      <c r="K11" s="6">
        <v>27722145</v>
      </c>
    </row>
    <row r="12" spans="1:11" ht="12.75" customHeight="1">
      <c r="A12" s="200" t="s">
        <v>0</v>
      </c>
      <c r="B12" s="201"/>
      <c r="C12" s="201"/>
      <c r="D12" s="201"/>
      <c r="E12" s="201"/>
      <c r="F12" s="201"/>
      <c r="G12" s="201"/>
      <c r="H12" s="202"/>
      <c r="I12" s="1">
        <v>6</v>
      </c>
      <c r="J12" s="6">
        <v>21141476</v>
      </c>
      <c r="K12" s="6">
        <v>20209792</v>
      </c>
    </row>
    <row r="13" spans="1:11" ht="12.75" customHeight="1">
      <c r="A13" s="200" t="s">
        <v>65</v>
      </c>
      <c r="B13" s="201"/>
      <c r="C13" s="201"/>
      <c r="D13" s="201"/>
      <c r="E13" s="201"/>
      <c r="F13" s="201"/>
      <c r="G13" s="201"/>
      <c r="H13" s="202"/>
      <c r="I13" s="1">
        <v>7</v>
      </c>
      <c r="J13" s="6">
        <v>0</v>
      </c>
      <c r="K13" s="6">
        <v>0</v>
      </c>
    </row>
    <row r="14" spans="1:11" ht="12.75" customHeight="1">
      <c r="A14" s="200" t="s">
        <v>66</v>
      </c>
      <c r="B14" s="201"/>
      <c r="C14" s="201"/>
      <c r="D14" s="201"/>
      <c r="E14" s="201"/>
      <c r="F14" s="201"/>
      <c r="G14" s="201"/>
      <c r="H14" s="202"/>
      <c r="I14" s="1">
        <v>8</v>
      </c>
      <c r="J14" s="6">
        <v>24502508</v>
      </c>
      <c r="K14" s="6">
        <v>31073576</v>
      </c>
    </row>
    <row r="15" spans="1:11" ht="12.75" customHeight="1">
      <c r="A15" s="200" t="s">
        <v>67</v>
      </c>
      <c r="B15" s="201"/>
      <c r="C15" s="201"/>
      <c r="D15" s="201"/>
      <c r="E15" s="201"/>
      <c r="F15" s="201"/>
      <c r="G15" s="201"/>
      <c r="H15" s="202"/>
      <c r="I15" s="1">
        <v>9</v>
      </c>
      <c r="J15" s="6">
        <v>7000255</v>
      </c>
      <c r="K15" s="6">
        <v>7247293</v>
      </c>
    </row>
    <row r="16" spans="1:11" ht="12.75" customHeight="1">
      <c r="A16" s="200" t="s">
        <v>68</v>
      </c>
      <c r="B16" s="201"/>
      <c r="C16" s="201"/>
      <c r="D16" s="201"/>
      <c r="E16" s="201"/>
      <c r="F16" s="201"/>
      <c r="G16" s="201"/>
      <c r="H16" s="202"/>
      <c r="I16" s="1">
        <v>10</v>
      </c>
      <c r="J16" s="73">
        <v>499130180</v>
      </c>
      <c r="K16" s="73">
        <v>501836946</v>
      </c>
    </row>
    <row r="17" spans="1:11" ht="12.75" customHeight="1">
      <c r="A17" s="200" t="s">
        <v>69</v>
      </c>
      <c r="B17" s="201"/>
      <c r="C17" s="201"/>
      <c r="D17" s="201"/>
      <c r="E17" s="201"/>
      <c r="F17" s="201"/>
      <c r="G17" s="201"/>
      <c r="H17" s="202"/>
      <c r="I17" s="1">
        <v>11</v>
      </c>
      <c r="J17" s="6">
        <v>41684006</v>
      </c>
      <c r="K17" s="6">
        <v>41686343</v>
      </c>
    </row>
    <row r="18" spans="1:11" ht="12.75" customHeight="1">
      <c r="A18" s="200" t="s">
        <v>70</v>
      </c>
      <c r="B18" s="201"/>
      <c r="C18" s="201"/>
      <c r="D18" s="201"/>
      <c r="E18" s="201"/>
      <c r="F18" s="201"/>
      <c r="G18" s="201"/>
      <c r="H18" s="202"/>
      <c r="I18" s="1">
        <v>12</v>
      </c>
      <c r="J18" s="6">
        <v>251245940</v>
      </c>
      <c r="K18" s="6">
        <v>247776835</v>
      </c>
    </row>
    <row r="19" spans="1:11" ht="12.75" customHeight="1">
      <c r="A19" s="200" t="s">
        <v>71</v>
      </c>
      <c r="B19" s="201"/>
      <c r="C19" s="201"/>
      <c r="D19" s="201"/>
      <c r="E19" s="201"/>
      <c r="F19" s="201"/>
      <c r="G19" s="201"/>
      <c r="H19" s="202"/>
      <c r="I19" s="1">
        <v>13</v>
      </c>
      <c r="J19" s="6">
        <v>168513182</v>
      </c>
      <c r="K19" s="6">
        <v>165041366</v>
      </c>
    </row>
    <row r="20" spans="1:11" ht="12.75" customHeight="1">
      <c r="A20" s="200" t="s">
        <v>72</v>
      </c>
      <c r="B20" s="201"/>
      <c r="C20" s="201"/>
      <c r="D20" s="201"/>
      <c r="E20" s="201"/>
      <c r="F20" s="201"/>
      <c r="G20" s="201"/>
      <c r="H20" s="202"/>
      <c r="I20" s="1">
        <v>14</v>
      </c>
      <c r="J20" s="6">
        <v>14660573</v>
      </c>
      <c r="K20" s="6">
        <v>13534306</v>
      </c>
    </row>
    <row r="21" spans="1:11" ht="12.75" customHeight="1">
      <c r="A21" s="200" t="s">
        <v>73</v>
      </c>
      <c r="B21" s="201"/>
      <c r="C21" s="201"/>
      <c r="D21" s="201"/>
      <c r="E21" s="201"/>
      <c r="F21" s="201"/>
      <c r="G21" s="201"/>
      <c r="H21" s="202"/>
      <c r="I21" s="1">
        <v>15</v>
      </c>
      <c r="J21" s="6">
        <v>0</v>
      </c>
      <c r="K21" s="6">
        <v>0</v>
      </c>
    </row>
    <row r="22" spans="1:11" ht="12.75" customHeight="1">
      <c r="A22" s="200" t="s">
        <v>74</v>
      </c>
      <c r="B22" s="201"/>
      <c r="C22" s="201"/>
      <c r="D22" s="201"/>
      <c r="E22" s="201"/>
      <c r="F22" s="201"/>
      <c r="G22" s="201"/>
      <c r="H22" s="202"/>
      <c r="I22" s="1">
        <v>16</v>
      </c>
      <c r="J22" s="6">
        <v>12045</v>
      </c>
      <c r="K22" s="6">
        <v>16527</v>
      </c>
    </row>
    <row r="23" spans="1:11" ht="12.75" customHeight="1">
      <c r="A23" s="200" t="s">
        <v>75</v>
      </c>
      <c r="B23" s="201"/>
      <c r="C23" s="201"/>
      <c r="D23" s="201"/>
      <c r="E23" s="201"/>
      <c r="F23" s="201"/>
      <c r="G23" s="201"/>
      <c r="H23" s="202"/>
      <c r="I23" s="1">
        <v>17</v>
      </c>
      <c r="J23" s="6">
        <v>5301090</v>
      </c>
      <c r="K23" s="6">
        <v>16068225</v>
      </c>
    </row>
    <row r="24" spans="1:11" ht="12.75" customHeight="1">
      <c r="A24" s="200" t="s">
        <v>76</v>
      </c>
      <c r="B24" s="201"/>
      <c r="C24" s="201"/>
      <c r="D24" s="201"/>
      <c r="E24" s="201"/>
      <c r="F24" s="201"/>
      <c r="G24" s="201"/>
      <c r="H24" s="202"/>
      <c r="I24" s="1">
        <v>18</v>
      </c>
      <c r="J24" s="6">
        <v>842480</v>
      </c>
      <c r="K24" s="6">
        <v>842480</v>
      </c>
    </row>
    <row r="25" spans="1:11" ht="12.75" customHeight="1">
      <c r="A25" s="200" t="s">
        <v>77</v>
      </c>
      <c r="B25" s="201"/>
      <c r="C25" s="201"/>
      <c r="D25" s="201"/>
      <c r="E25" s="201"/>
      <c r="F25" s="201"/>
      <c r="G25" s="201"/>
      <c r="H25" s="202"/>
      <c r="I25" s="1">
        <v>19</v>
      </c>
      <c r="J25" s="6">
        <v>16870864</v>
      </c>
      <c r="K25" s="6">
        <v>16870864</v>
      </c>
    </row>
    <row r="26" spans="1:11" ht="12.75" customHeight="1">
      <c r="A26" s="200" t="s">
        <v>78</v>
      </c>
      <c r="B26" s="201"/>
      <c r="C26" s="201"/>
      <c r="D26" s="201"/>
      <c r="E26" s="201"/>
      <c r="F26" s="201"/>
      <c r="G26" s="201"/>
      <c r="H26" s="202"/>
      <c r="I26" s="1">
        <v>20</v>
      </c>
      <c r="J26" s="73">
        <v>1778071</v>
      </c>
      <c r="K26" s="73">
        <v>1329769</v>
      </c>
    </row>
    <row r="27" spans="1:11" ht="12.75" customHeight="1">
      <c r="A27" s="200" t="s">
        <v>79</v>
      </c>
      <c r="B27" s="201"/>
      <c r="C27" s="201"/>
      <c r="D27" s="201"/>
      <c r="E27" s="201"/>
      <c r="F27" s="201"/>
      <c r="G27" s="201"/>
      <c r="H27" s="202"/>
      <c r="I27" s="1">
        <v>21</v>
      </c>
      <c r="J27" s="6">
        <v>0</v>
      </c>
      <c r="K27" s="6">
        <v>0</v>
      </c>
    </row>
    <row r="28" spans="1:11" ht="12.75" customHeight="1">
      <c r="A28" s="200" t="s">
        <v>80</v>
      </c>
      <c r="B28" s="201"/>
      <c r="C28" s="201"/>
      <c r="D28" s="201"/>
      <c r="E28" s="201"/>
      <c r="F28" s="201"/>
      <c r="G28" s="201"/>
      <c r="H28" s="202"/>
      <c r="I28" s="1">
        <v>22</v>
      </c>
      <c r="J28" s="6">
        <v>0</v>
      </c>
      <c r="K28" s="6">
        <v>0</v>
      </c>
    </row>
    <row r="29" spans="1:11" ht="12.75" customHeight="1">
      <c r="A29" s="200" t="s">
        <v>81</v>
      </c>
      <c r="B29" s="201"/>
      <c r="C29" s="201"/>
      <c r="D29" s="201"/>
      <c r="E29" s="201"/>
      <c r="F29" s="201"/>
      <c r="G29" s="201"/>
      <c r="H29" s="202"/>
      <c r="I29" s="1">
        <v>23</v>
      </c>
      <c r="J29" s="6">
        <v>1744747</v>
      </c>
      <c r="K29" s="6">
        <v>1296978</v>
      </c>
    </row>
    <row r="30" spans="1:11" ht="12.75" customHeight="1">
      <c r="A30" s="200" t="s">
        <v>82</v>
      </c>
      <c r="B30" s="201"/>
      <c r="C30" s="201"/>
      <c r="D30" s="201"/>
      <c r="E30" s="201"/>
      <c r="F30" s="201"/>
      <c r="G30" s="201"/>
      <c r="H30" s="202"/>
      <c r="I30" s="1">
        <v>24</v>
      </c>
      <c r="J30" s="6">
        <v>0</v>
      </c>
      <c r="K30" s="6">
        <v>0</v>
      </c>
    </row>
    <row r="31" spans="1:11" ht="12.75" customHeight="1">
      <c r="A31" s="200" t="s">
        <v>83</v>
      </c>
      <c r="B31" s="201"/>
      <c r="C31" s="201"/>
      <c r="D31" s="201"/>
      <c r="E31" s="201"/>
      <c r="F31" s="201"/>
      <c r="G31" s="201"/>
      <c r="H31" s="202"/>
      <c r="I31" s="1">
        <v>25</v>
      </c>
      <c r="J31" s="6">
        <v>0</v>
      </c>
      <c r="K31" s="6">
        <v>0</v>
      </c>
    </row>
    <row r="32" spans="1:11" ht="12.75" customHeight="1">
      <c r="A32" s="200" t="s">
        <v>84</v>
      </c>
      <c r="B32" s="201"/>
      <c r="C32" s="201"/>
      <c r="D32" s="201"/>
      <c r="E32" s="201"/>
      <c r="F32" s="201"/>
      <c r="G32" s="201"/>
      <c r="H32" s="202"/>
      <c r="I32" s="1">
        <v>26</v>
      </c>
      <c r="J32" s="6">
        <v>33324</v>
      </c>
      <c r="K32" s="6">
        <v>32791</v>
      </c>
    </row>
    <row r="33" spans="1:11" ht="12.75" customHeight="1">
      <c r="A33" s="200" t="s">
        <v>85</v>
      </c>
      <c r="B33" s="201"/>
      <c r="C33" s="201"/>
      <c r="D33" s="201"/>
      <c r="E33" s="201"/>
      <c r="F33" s="201"/>
      <c r="G33" s="201"/>
      <c r="H33" s="202"/>
      <c r="I33" s="1">
        <v>27</v>
      </c>
      <c r="J33" s="6">
        <v>0</v>
      </c>
      <c r="K33" s="6">
        <v>0</v>
      </c>
    </row>
    <row r="34" spans="1:11" ht="12.75" customHeight="1">
      <c r="A34" s="200" t="s">
        <v>86</v>
      </c>
      <c r="B34" s="201"/>
      <c r="C34" s="201"/>
      <c r="D34" s="201"/>
      <c r="E34" s="201"/>
      <c r="F34" s="201"/>
      <c r="G34" s="201"/>
      <c r="H34" s="202"/>
      <c r="I34" s="1">
        <v>28</v>
      </c>
      <c r="J34" s="6">
        <v>0</v>
      </c>
      <c r="K34" s="6">
        <v>0</v>
      </c>
    </row>
    <row r="35" spans="1:11" ht="12.75" customHeight="1">
      <c r="A35" s="200" t="s">
        <v>87</v>
      </c>
      <c r="B35" s="201"/>
      <c r="C35" s="201"/>
      <c r="D35" s="201"/>
      <c r="E35" s="201"/>
      <c r="F35" s="201"/>
      <c r="G35" s="201"/>
      <c r="H35" s="202"/>
      <c r="I35" s="1">
        <v>29</v>
      </c>
      <c r="J35" s="73">
        <v>55751</v>
      </c>
      <c r="K35" s="73">
        <v>54941</v>
      </c>
    </row>
    <row r="36" spans="1:11" ht="12.75" customHeight="1">
      <c r="A36" s="200" t="s">
        <v>88</v>
      </c>
      <c r="B36" s="201"/>
      <c r="C36" s="201"/>
      <c r="D36" s="201"/>
      <c r="E36" s="201"/>
      <c r="F36" s="201"/>
      <c r="G36" s="201"/>
      <c r="H36" s="202"/>
      <c r="I36" s="1">
        <v>30</v>
      </c>
      <c r="J36" s="6">
        <v>0</v>
      </c>
      <c r="K36" s="6">
        <v>0</v>
      </c>
    </row>
    <row r="37" spans="1:11" ht="12.75" customHeight="1">
      <c r="A37" s="200" t="s">
        <v>89</v>
      </c>
      <c r="B37" s="201"/>
      <c r="C37" s="201"/>
      <c r="D37" s="201"/>
      <c r="E37" s="201"/>
      <c r="F37" s="201"/>
      <c r="G37" s="201"/>
      <c r="H37" s="202"/>
      <c r="I37" s="1">
        <v>31</v>
      </c>
      <c r="J37" s="6">
        <v>0</v>
      </c>
      <c r="K37" s="6">
        <v>0</v>
      </c>
    </row>
    <row r="38" spans="1:11" ht="12.75" customHeight="1">
      <c r="A38" s="200" t="s">
        <v>90</v>
      </c>
      <c r="B38" s="201"/>
      <c r="C38" s="201"/>
      <c r="D38" s="201"/>
      <c r="E38" s="201"/>
      <c r="F38" s="201"/>
      <c r="G38" s="201"/>
      <c r="H38" s="202"/>
      <c r="I38" s="1">
        <v>32</v>
      </c>
      <c r="J38" s="6">
        <v>55751</v>
      </c>
      <c r="K38" s="6">
        <v>54941</v>
      </c>
    </row>
    <row r="39" spans="1:11" ht="12.75" customHeight="1">
      <c r="A39" s="200" t="s">
        <v>91</v>
      </c>
      <c r="B39" s="201"/>
      <c r="C39" s="201"/>
      <c r="D39" s="201"/>
      <c r="E39" s="201"/>
      <c r="F39" s="201"/>
      <c r="G39" s="201"/>
      <c r="H39" s="202"/>
      <c r="I39" s="1">
        <v>33</v>
      </c>
      <c r="J39" s="6">
        <v>11517366</v>
      </c>
      <c r="K39" s="6">
        <v>12904508</v>
      </c>
    </row>
    <row r="40" spans="1:11" ht="12.75" customHeight="1">
      <c r="A40" s="192" t="s">
        <v>92</v>
      </c>
      <c r="B40" s="193"/>
      <c r="C40" s="193"/>
      <c r="D40" s="193"/>
      <c r="E40" s="193"/>
      <c r="F40" s="193"/>
      <c r="G40" s="193"/>
      <c r="H40" s="194"/>
      <c r="I40" s="1">
        <v>34</v>
      </c>
      <c r="J40" s="73">
        <v>533727227</v>
      </c>
      <c r="K40" s="73">
        <v>499153643</v>
      </c>
    </row>
    <row r="41" spans="1:11" ht="12.75" customHeight="1">
      <c r="A41" s="200" t="s">
        <v>93</v>
      </c>
      <c r="B41" s="201"/>
      <c r="C41" s="201"/>
      <c r="D41" s="201"/>
      <c r="E41" s="201"/>
      <c r="F41" s="201"/>
      <c r="G41" s="201"/>
      <c r="H41" s="202"/>
      <c r="I41" s="1">
        <v>35</v>
      </c>
      <c r="J41" s="73">
        <v>169610951</v>
      </c>
      <c r="K41" s="73">
        <v>213343832</v>
      </c>
    </row>
    <row r="42" spans="1:11" ht="12.75" customHeight="1">
      <c r="A42" s="200" t="s">
        <v>94</v>
      </c>
      <c r="B42" s="201"/>
      <c r="C42" s="201"/>
      <c r="D42" s="201"/>
      <c r="E42" s="201"/>
      <c r="F42" s="201"/>
      <c r="G42" s="201"/>
      <c r="H42" s="202"/>
      <c r="I42" s="1">
        <v>36</v>
      </c>
      <c r="J42" s="6">
        <v>47595410</v>
      </c>
      <c r="K42" s="6">
        <v>66828919</v>
      </c>
    </row>
    <row r="43" spans="1:11" ht="12.75" customHeight="1">
      <c r="A43" s="200" t="s">
        <v>95</v>
      </c>
      <c r="B43" s="201"/>
      <c r="C43" s="201"/>
      <c r="D43" s="201"/>
      <c r="E43" s="201"/>
      <c r="F43" s="201"/>
      <c r="G43" s="201"/>
      <c r="H43" s="202"/>
      <c r="I43" s="1">
        <v>37</v>
      </c>
      <c r="J43" s="6">
        <v>91435</v>
      </c>
      <c r="K43" s="6">
        <v>159470</v>
      </c>
    </row>
    <row r="44" spans="1:11" ht="12.75" customHeight="1">
      <c r="A44" s="200" t="s">
        <v>96</v>
      </c>
      <c r="B44" s="201"/>
      <c r="C44" s="201"/>
      <c r="D44" s="201"/>
      <c r="E44" s="201"/>
      <c r="F44" s="201"/>
      <c r="G44" s="201"/>
      <c r="H44" s="202"/>
      <c r="I44" s="1">
        <v>38</v>
      </c>
      <c r="J44" s="6">
        <v>72846833</v>
      </c>
      <c r="K44" s="6">
        <v>87371871</v>
      </c>
    </row>
    <row r="45" spans="1:11" ht="12.75" customHeight="1">
      <c r="A45" s="200" t="s">
        <v>97</v>
      </c>
      <c r="B45" s="201"/>
      <c r="C45" s="201"/>
      <c r="D45" s="201"/>
      <c r="E45" s="201"/>
      <c r="F45" s="201"/>
      <c r="G45" s="201"/>
      <c r="H45" s="202"/>
      <c r="I45" s="1">
        <v>39</v>
      </c>
      <c r="J45" s="6">
        <v>36334196</v>
      </c>
      <c r="K45" s="6">
        <v>46252961</v>
      </c>
    </row>
    <row r="46" spans="1:11" ht="12.75" customHeight="1">
      <c r="A46" s="200" t="s">
        <v>98</v>
      </c>
      <c r="B46" s="201"/>
      <c r="C46" s="201"/>
      <c r="D46" s="201"/>
      <c r="E46" s="201"/>
      <c r="F46" s="201"/>
      <c r="G46" s="201"/>
      <c r="H46" s="202"/>
      <c r="I46" s="1">
        <v>40</v>
      </c>
      <c r="J46" s="6">
        <v>0</v>
      </c>
      <c r="K46" s="6">
        <v>0</v>
      </c>
    </row>
    <row r="47" spans="1:11" ht="12.75" customHeight="1">
      <c r="A47" s="200" t="s">
        <v>99</v>
      </c>
      <c r="B47" s="201"/>
      <c r="C47" s="201"/>
      <c r="D47" s="201"/>
      <c r="E47" s="201"/>
      <c r="F47" s="201"/>
      <c r="G47" s="201"/>
      <c r="H47" s="202"/>
      <c r="I47" s="1">
        <v>41</v>
      </c>
      <c r="J47" s="6">
        <v>12743077</v>
      </c>
      <c r="K47" s="6">
        <v>12730611</v>
      </c>
    </row>
    <row r="48" spans="1:11" ht="12.75" customHeight="1">
      <c r="A48" s="200" t="s">
        <v>100</v>
      </c>
      <c r="B48" s="201"/>
      <c r="C48" s="201"/>
      <c r="D48" s="201"/>
      <c r="E48" s="201"/>
      <c r="F48" s="201"/>
      <c r="G48" s="201"/>
      <c r="H48" s="202"/>
      <c r="I48" s="1">
        <v>42</v>
      </c>
      <c r="J48" s="6">
        <v>0</v>
      </c>
      <c r="K48" s="6">
        <v>0</v>
      </c>
    </row>
    <row r="49" spans="1:11" ht="12.75" customHeight="1">
      <c r="A49" s="200" t="s">
        <v>101</v>
      </c>
      <c r="B49" s="201"/>
      <c r="C49" s="201"/>
      <c r="D49" s="201"/>
      <c r="E49" s="201"/>
      <c r="F49" s="201"/>
      <c r="G49" s="201"/>
      <c r="H49" s="202"/>
      <c r="I49" s="1">
        <v>43</v>
      </c>
      <c r="J49" s="73">
        <v>326984475</v>
      </c>
      <c r="K49" s="73">
        <v>248503909</v>
      </c>
    </row>
    <row r="50" spans="1:11" ht="12.75" customHeight="1">
      <c r="A50" s="200" t="s">
        <v>102</v>
      </c>
      <c r="B50" s="201"/>
      <c r="C50" s="201"/>
      <c r="D50" s="201"/>
      <c r="E50" s="201"/>
      <c r="F50" s="201"/>
      <c r="G50" s="201"/>
      <c r="H50" s="202"/>
      <c r="I50" s="1">
        <v>44</v>
      </c>
      <c r="J50" s="6">
        <v>0</v>
      </c>
      <c r="K50" s="6">
        <v>0</v>
      </c>
    </row>
    <row r="51" spans="1:11" ht="12.75" customHeight="1">
      <c r="A51" s="200" t="s">
        <v>103</v>
      </c>
      <c r="B51" s="201"/>
      <c r="C51" s="201"/>
      <c r="D51" s="201"/>
      <c r="E51" s="201"/>
      <c r="F51" s="201"/>
      <c r="G51" s="201"/>
      <c r="H51" s="202"/>
      <c r="I51" s="1">
        <v>45</v>
      </c>
      <c r="J51" s="6">
        <v>316795955</v>
      </c>
      <c r="K51" s="6">
        <v>224631520</v>
      </c>
    </row>
    <row r="52" spans="1:11" ht="12.75" customHeight="1">
      <c r="A52" s="200" t="s">
        <v>104</v>
      </c>
      <c r="B52" s="201"/>
      <c r="C52" s="201"/>
      <c r="D52" s="201"/>
      <c r="E52" s="201"/>
      <c r="F52" s="201"/>
      <c r="G52" s="201"/>
      <c r="H52" s="202"/>
      <c r="I52" s="1">
        <v>46</v>
      </c>
      <c r="J52" s="6">
        <v>0</v>
      </c>
      <c r="K52" s="6">
        <v>0</v>
      </c>
    </row>
    <row r="53" spans="1:11" ht="12.75" customHeight="1">
      <c r="A53" s="200" t="s">
        <v>105</v>
      </c>
      <c r="B53" s="201"/>
      <c r="C53" s="201"/>
      <c r="D53" s="201"/>
      <c r="E53" s="201"/>
      <c r="F53" s="201"/>
      <c r="G53" s="201"/>
      <c r="H53" s="202"/>
      <c r="I53" s="1">
        <v>47</v>
      </c>
      <c r="J53" s="6">
        <v>34844</v>
      </c>
      <c r="K53" s="6">
        <v>93347</v>
      </c>
    </row>
    <row r="54" spans="1:11" ht="12.75" customHeight="1">
      <c r="A54" s="200" t="s">
        <v>106</v>
      </c>
      <c r="B54" s="201"/>
      <c r="C54" s="201"/>
      <c r="D54" s="201"/>
      <c r="E54" s="201"/>
      <c r="F54" s="201"/>
      <c r="G54" s="201"/>
      <c r="H54" s="202"/>
      <c r="I54" s="1">
        <v>48</v>
      </c>
      <c r="J54" s="6">
        <v>4687034</v>
      </c>
      <c r="K54" s="6">
        <v>13026570</v>
      </c>
    </row>
    <row r="55" spans="1:11" ht="12.75" customHeight="1">
      <c r="A55" s="200" t="s">
        <v>107</v>
      </c>
      <c r="B55" s="201"/>
      <c r="C55" s="201"/>
      <c r="D55" s="201"/>
      <c r="E55" s="201"/>
      <c r="F55" s="201"/>
      <c r="G55" s="201"/>
      <c r="H55" s="202"/>
      <c r="I55" s="1">
        <v>49</v>
      </c>
      <c r="J55" s="6">
        <v>5466642</v>
      </c>
      <c r="K55" s="6">
        <v>10752472</v>
      </c>
    </row>
    <row r="56" spans="1:11" ht="12.75" customHeight="1">
      <c r="A56" s="200" t="s">
        <v>108</v>
      </c>
      <c r="B56" s="201"/>
      <c r="C56" s="201"/>
      <c r="D56" s="201"/>
      <c r="E56" s="201"/>
      <c r="F56" s="201"/>
      <c r="G56" s="201"/>
      <c r="H56" s="202"/>
      <c r="I56" s="1">
        <v>50</v>
      </c>
      <c r="J56" s="73">
        <v>12529106</v>
      </c>
      <c r="K56" s="73">
        <v>5692611</v>
      </c>
    </row>
    <row r="57" spans="1:11" ht="12.75" customHeight="1">
      <c r="A57" s="200" t="s">
        <v>79</v>
      </c>
      <c r="B57" s="201"/>
      <c r="C57" s="201"/>
      <c r="D57" s="201"/>
      <c r="E57" s="201"/>
      <c r="F57" s="201"/>
      <c r="G57" s="201"/>
      <c r="H57" s="202"/>
      <c r="I57" s="1">
        <v>51</v>
      </c>
      <c r="J57" s="6">
        <v>0</v>
      </c>
      <c r="K57" s="6"/>
    </row>
    <row r="58" spans="1:11" ht="12.75" customHeight="1">
      <c r="A58" s="200" t="s">
        <v>80</v>
      </c>
      <c r="B58" s="201"/>
      <c r="C58" s="201"/>
      <c r="D58" s="201"/>
      <c r="E58" s="201"/>
      <c r="F58" s="201"/>
      <c r="G58" s="201"/>
      <c r="H58" s="202"/>
      <c r="I58" s="1">
        <v>52</v>
      </c>
      <c r="J58" s="6">
        <v>0</v>
      </c>
      <c r="K58" s="6">
        <v>0</v>
      </c>
    </row>
    <row r="59" spans="1:11" ht="12.75" customHeight="1">
      <c r="A59" s="200" t="s">
        <v>81</v>
      </c>
      <c r="B59" s="201"/>
      <c r="C59" s="201"/>
      <c r="D59" s="201"/>
      <c r="E59" s="201"/>
      <c r="F59" s="201"/>
      <c r="G59" s="201"/>
      <c r="H59" s="202"/>
      <c r="I59" s="1">
        <v>53</v>
      </c>
      <c r="J59" s="6">
        <v>0</v>
      </c>
      <c r="K59" s="6">
        <v>0</v>
      </c>
    </row>
    <row r="60" spans="1:11" ht="12.75" customHeight="1">
      <c r="A60" s="200" t="s">
        <v>109</v>
      </c>
      <c r="B60" s="201"/>
      <c r="C60" s="201"/>
      <c r="D60" s="201"/>
      <c r="E60" s="201"/>
      <c r="F60" s="201"/>
      <c r="G60" s="201"/>
      <c r="H60" s="202"/>
      <c r="I60" s="1">
        <v>54</v>
      </c>
      <c r="J60" s="6">
        <v>0</v>
      </c>
      <c r="K60" s="6">
        <v>0</v>
      </c>
    </row>
    <row r="61" spans="1:11" ht="12.75" customHeight="1">
      <c r="A61" s="200" t="s">
        <v>110</v>
      </c>
      <c r="B61" s="201"/>
      <c r="C61" s="201"/>
      <c r="D61" s="201"/>
      <c r="E61" s="201"/>
      <c r="F61" s="201"/>
      <c r="G61" s="201"/>
      <c r="H61" s="202"/>
      <c r="I61" s="1">
        <v>55</v>
      </c>
      <c r="J61" s="6">
        <v>0</v>
      </c>
      <c r="K61" s="6">
        <v>0</v>
      </c>
    </row>
    <row r="62" spans="1:11" ht="12.75" customHeight="1">
      <c r="A62" s="200" t="s">
        <v>111</v>
      </c>
      <c r="B62" s="201"/>
      <c r="C62" s="201"/>
      <c r="D62" s="201"/>
      <c r="E62" s="201"/>
      <c r="F62" s="201"/>
      <c r="G62" s="201"/>
      <c r="H62" s="202"/>
      <c r="I62" s="1">
        <v>56</v>
      </c>
      <c r="J62" s="6">
        <v>12529106</v>
      </c>
      <c r="K62" s="6">
        <v>5670620</v>
      </c>
    </row>
    <row r="63" spans="1:11" ht="12.75" customHeight="1">
      <c r="A63" s="200" t="s">
        <v>112</v>
      </c>
      <c r="B63" s="201"/>
      <c r="C63" s="201"/>
      <c r="D63" s="201"/>
      <c r="E63" s="201"/>
      <c r="F63" s="201"/>
      <c r="G63" s="201"/>
      <c r="H63" s="202"/>
      <c r="I63" s="1">
        <v>57</v>
      </c>
      <c r="J63" s="6">
        <v>0</v>
      </c>
      <c r="K63" s="6">
        <v>21991</v>
      </c>
    </row>
    <row r="64" spans="1:11" ht="12.75" customHeight="1">
      <c r="A64" s="200" t="s">
        <v>113</v>
      </c>
      <c r="B64" s="201"/>
      <c r="C64" s="201"/>
      <c r="D64" s="201"/>
      <c r="E64" s="201"/>
      <c r="F64" s="201"/>
      <c r="G64" s="201"/>
      <c r="H64" s="202"/>
      <c r="I64" s="1">
        <v>58</v>
      </c>
      <c r="J64" s="6">
        <v>24602695</v>
      </c>
      <c r="K64" s="6">
        <v>31613291</v>
      </c>
    </row>
    <row r="65" spans="1:11" ht="12.75" customHeight="1">
      <c r="A65" s="192" t="s">
        <v>114</v>
      </c>
      <c r="B65" s="193"/>
      <c r="C65" s="193"/>
      <c r="D65" s="193"/>
      <c r="E65" s="193"/>
      <c r="F65" s="193"/>
      <c r="G65" s="193"/>
      <c r="H65" s="194"/>
      <c r="I65" s="1">
        <v>59</v>
      </c>
      <c r="J65" s="6">
        <v>3957691</v>
      </c>
      <c r="K65" s="6">
        <v>3182734</v>
      </c>
    </row>
    <row r="66" spans="1:11" ht="12.75" customHeight="1">
      <c r="A66" s="192" t="s">
        <v>115</v>
      </c>
      <c r="B66" s="193"/>
      <c r="C66" s="193"/>
      <c r="D66" s="193"/>
      <c r="E66" s="193"/>
      <c r="F66" s="193"/>
      <c r="G66" s="193"/>
      <c r="H66" s="194"/>
      <c r="I66" s="1">
        <v>60</v>
      </c>
      <c r="J66" s="73">
        <v>1145014113</v>
      </c>
      <c r="K66" s="73">
        <v>1117192635</v>
      </c>
    </row>
    <row r="67" spans="1:11" ht="12.75" customHeight="1">
      <c r="A67" s="203" t="s">
        <v>116</v>
      </c>
      <c r="B67" s="204"/>
      <c r="C67" s="204"/>
      <c r="D67" s="204"/>
      <c r="E67" s="204"/>
      <c r="F67" s="204"/>
      <c r="G67" s="204"/>
      <c r="H67" s="205"/>
      <c r="I67" s="4">
        <v>61</v>
      </c>
      <c r="J67" s="7">
        <v>90699842</v>
      </c>
      <c r="K67" s="7">
        <v>90463231</v>
      </c>
    </row>
    <row r="68" spans="1:11" ht="12.75">
      <c r="A68" s="206" t="s">
        <v>155</v>
      </c>
      <c r="B68" s="207"/>
      <c r="C68" s="207"/>
      <c r="D68" s="207"/>
      <c r="E68" s="207"/>
      <c r="F68" s="207"/>
      <c r="G68" s="207"/>
      <c r="H68" s="207"/>
      <c r="I68" s="207"/>
      <c r="J68" s="207"/>
      <c r="K68" s="208"/>
    </row>
    <row r="69" spans="1:11" ht="12.75" customHeight="1">
      <c r="A69" s="189" t="s">
        <v>117</v>
      </c>
      <c r="B69" s="190"/>
      <c r="C69" s="190"/>
      <c r="D69" s="190"/>
      <c r="E69" s="190"/>
      <c r="F69" s="190"/>
      <c r="G69" s="190"/>
      <c r="H69" s="191"/>
      <c r="I69" s="3">
        <v>62</v>
      </c>
      <c r="J69" s="74">
        <v>523907116</v>
      </c>
      <c r="K69" s="74">
        <v>510981733</v>
      </c>
    </row>
    <row r="70" spans="1:11" ht="12.75" customHeight="1">
      <c r="A70" s="200" t="s">
        <v>118</v>
      </c>
      <c r="B70" s="201"/>
      <c r="C70" s="201"/>
      <c r="D70" s="201"/>
      <c r="E70" s="201"/>
      <c r="F70" s="201"/>
      <c r="G70" s="201"/>
      <c r="H70" s="202"/>
      <c r="I70" s="1">
        <v>63</v>
      </c>
      <c r="J70" s="6">
        <v>118472000</v>
      </c>
      <c r="K70" s="6">
        <v>118472000</v>
      </c>
    </row>
    <row r="71" spans="1:11" ht="12.75" customHeight="1">
      <c r="A71" s="200" t="s">
        <v>119</v>
      </c>
      <c r="B71" s="201"/>
      <c r="C71" s="201"/>
      <c r="D71" s="201"/>
      <c r="E71" s="201"/>
      <c r="F71" s="201"/>
      <c r="G71" s="201"/>
      <c r="H71" s="202"/>
      <c r="I71" s="1">
        <v>64</v>
      </c>
      <c r="J71" s="6">
        <v>13651334</v>
      </c>
      <c r="K71" s="6">
        <v>13651334</v>
      </c>
    </row>
    <row r="72" spans="1:11" ht="12.75" customHeight="1">
      <c r="A72" s="200" t="s">
        <v>120</v>
      </c>
      <c r="B72" s="201"/>
      <c r="C72" s="201"/>
      <c r="D72" s="201"/>
      <c r="E72" s="201"/>
      <c r="F72" s="201"/>
      <c r="G72" s="201"/>
      <c r="H72" s="202"/>
      <c r="I72" s="1">
        <v>65</v>
      </c>
      <c r="J72" s="73">
        <v>32384390</v>
      </c>
      <c r="K72" s="73">
        <v>39057837</v>
      </c>
    </row>
    <row r="73" spans="1:11" ht="12.75" customHeight="1">
      <c r="A73" s="200" t="s">
        <v>121</v>
      </c>
      <c r="B73" s="201"/>
      <c r="C73" s="201"/>
      <c r="D73" s="201"/>
      <c r="E73" s="201"/>
      <c r="F73" s="201"/>
      <c r="G73" s="201"/>
      <c r="H73" s="202"/>
      <c r="I73" s="1">
        <v>66</v>
      </c>
      <c r="J73" s="6">
        <v>29200363</v>
      </c>
      <c r="K73" s="6">
        <v>35873810</v>
      </c>
    </row>
    <row r="74" spans="1:11" ht="12.75" customHeight="1">
      <c r="A74" s="200" t="s">
        <v>122</v>
      </c>
      <c r="B74" s="201"/>
      <c r="C74" s="201"/>
      <c r="D74" s="201"/>
      <c r="E74" s="201"/>
      <c r="F74" s="201"/>
      <c r="G74" s="201"/>
      <c r="H74" s="202"/>
      <c r="I74" s="1">
        <v>67</v>
      </c>
      <c r="J74" s="6">
        <v>8742848</v>
      </c>
      <c r="K74" s="6">
        <v>8236348</v>
      </c>
    </row>
    <row r="75" spans="1:11" ht="12.75" customHeight="1">
      <c r="A75" s="200" t="s">
        <v>123</v>
      </c>
      <c r="B75" s="201"/>
      <c r="C75" s="201"/>
      <c r="D75" s="201"/>
      <c r="E75" s="201"/>
      <c r="F75" s="201"/>
      <c r="G75" s="201"/>
      <c r="H75" s="202"/>
      <c r="I75" s="1">
        <v>68</v>
      </c>
      <c r="J75" s="6">
        <v>7699600</v>
      </c>
      <c r="K75" s="6">
        <v>7193100</v>
      </c>
    </row>
    <row r="76" spans="1:11" ht="12.75" customHeight="1">
      <c r="A76" s="200" t="s">
        <v>124</v>
      </c>
      <c r="B76" s="201"/>
      <c r="C76" s="201"/>
      <c r="D76" s="201"/>
      <c r="E76" s="201"/>
      <c r="F76" s="201"/>
      <c r="G76" s="201"/>
      <c r="H76" s="202"/>
      <c r="I76" s="1">
        <v>69</v>
      </c>
      <c r="J76" s="6">
        <v>0</v>
      </c>
      <c r="K76" s="6">
        <v>0</v>
      </c>
    </row>
    <row r="77" spans="1:11" ht="12.75" customHeight="1">
      <c r="A77" s="200" t="s">
        <v>125</v>
      </c>
      <c r="B77" s="201"/>
      <c r="C77" s="201"/>
      <c r="D77" s="201"/>
      <c r="E77" s="201"/>
      <c r="F77" s="201"/>
      <c r="G77" s="201"/>
      <c r="H77" s="202"/>
      <c r="I77" s="1">
        <v>70</v>
      </c>
      <c r="J77" s="6">
        <v>2140779</v>
      </c>
      <c r="K77" s="6">
        <v>2140779</v>
      </c>
    </row>
    <row r="78" spans="1:11" ht="12.75" customHeight="1">
      <c r="A78" s="200" t="s">
        <v>126</v>
      </c>
      <c r="B78" s="201"/>
      <c r="C78" s="201"/>
      <c r="D78" s="201"/>
      <c r="E78" s="201"/>
      <c r="F78" s="201"/>
      <c r="G78" s="201"/>
      <c r="H78" s="202"/>
      <c r="I78" s="1">
        <v>71</v>
      </c>
      <c r="J78" s="6">
        <v>0</v>
      </c>
      <c r="K78" s="6">
        <v>0</v>
      </c>
    </row>
    <row r="79" spans="1:11" ht="12.75" customHeight="1">
      <c r="A79" s="200" t="s">
        <v>127</v>
      </c>
      <c r="B79" s="201"/>
      <c r="C79" s="201"/>
      <c r="D79" s="201"/>
      <c r="E79" s="201"/>
      <c r="F79" s="201"/>
      <c r="G79" s="201"/>
      <c r="H79" s="202"/>
      <c r="I79" s="1">
        <v>72</v>
      </c>
      <c r="J79" s="73">
        <v>293586070</v>
      </c>
      <c r="K79" s="73">
        <v>358562661</v>
      </c>
    </row>
    <row r="80" spans="1:11" ht="12.75" customHeight="1">
      <c r="A80" s="209" t="s">
        <v>128</v>
      </c>
      <c r="B80" s="210"/>
      <c r="C80" s="210"/>
      <c r="D80" s="210"/>
      <c r="E80" s="210"/>
      <c r="F80" s="210"/>
      <c r="G80" s="210"/>
      <c r="H80" s="211"/>
      <c r="I80" s="1">
        <v>73</v>
      </c>
      <c r="J80" s="6">
        <v>293586070</v>
      </c>
      <c r="K80" s="6">
        <v>358562661</v>
      </c>
    </row>
    <row r="81" spans="1:11" ht="12.75" customHeight="1">
      <c r="A81" s="209" t="s">
        <v>129</v>
      </c>
      <c r="B81" s="210"/>
      <c r="C81" s="210"/>
      <c r="D81" s="210"/>
      <c r="E81" s="210"/>
      <c r="F81" s="210"/>
      <c r="G81" s="210"/>
      <c r="H81" s="211"/>
      <c r="I81" s="1">
        <v>74</v>
      </c>
      <c r="J81" s="6">
        <v>0</v>
      </c>
      <c r="K81" s="6">
        <v>0</v>
      </c>
    </row>
    <row r="82" spans="1:11" ht="12.75" customHeight="1">
      <c r="A82" s="200" t="s">
        <v>130</v>
      </c>
      <c r="B82" s="201"/>
      <c r="C82" s="201"/>
      <c r="D82" s="201"/>
      <c r="E82" s="201"/>
      <c r="F82" s="201"/>
      <c r="G82" s="201"/>
      <c r="H82" s="202"/>
      <c r="I82" s="1">
        <v>75</v>
      </c>
      <c r="J82" s="73">
        <v>65813322</v>
      </c>
      <c r="K82" s="73">
        <v>-18762099</v>
      </c>
    </row>
    <row r="83" spans="1:11" ht="12.75" customHeight="1">
      <c r="A83" s="209" t="s">
        <v>131</v>
      </c>
      <c r="B83" s="210"/>
      <c r="C83" s="210"/>
      <c r="D83" s="210"/>
      <c r="E83" s="210"/>
      <c r="F83" s="210"/>
      <c r="G83" s="210"/>
      <c r="H83" s="211"/>
      <c r="I83" s="1">
        <v>76</v>
      </c>
      <c r="J83" s="6">
        <v>65813322</v>
      </c>
      <c r="K83" s="6">
        <v>0</v>
      </c>
    </row>
    <row r="84" spans="1:11" ht="12.75" customHeight="1">
      <c r="A84" s="209" t="s">
        <v>129</v>
      </c>
      <c r="B84" s="210"/>
      <c r="C84" s="210"/>
      <c r="D84" s="210"/>
      <c r="E84" s="210"/>
      <c r="F84" s="210"/>
      <c r="G84" s="210"/>
      <c r="H84" s="211"/>
      <c r="I84" s="1">
        <v>77</v>
      </c>
      <c r="J84" s="6">
        <v>0</v>
      </c>
      <c r="K84" s="6">
        <v>18762099</v>
      </c>
    </row>
    <row r="85" spans="1:11" ht="12.75" customHeight="1">
      <c r="A85" s="200" t="s">
        <v>132</v>
      </c>
      <c r="B85" s="201"/>
      <c r="C85" s="201"/>
      <c r="D85" s="201"/>
      <c r="E85" s="201"/>
      <c r="F85" s="201"/>
      <c r="G85" s="201"/>
      <c r="H85" s="202"/>
      <c r="I85" s="1">
        <v>78</v>
      </c>
      <c r="J85" s="6">
        <v>0</v>
      </c>
      <c r="K85" s="6">
        <v>0</v>
      </c>
    </row>
    <row r="86" spans="1:11" ht="12.75" customHeight="1">
      <c r="A86" s="192" t="s">
        <v>133</v>
      </c>
      <c r="B86" s="193"/>
      <c r="C86" s="193"/>
      <c r="D86" s="193"/>
      <c r="E86" s="193"/>
      <c r="F86" s="193"/>
      <c r="G86" s="193"/>
      <c r="H86" s="194"/>
      <c r="I86" s="1">
        <v>79</v>
      </c>
      <c r="J86" s="73">
        <v>1093963</v>
      </c>
      <c r="K86" s="73">
        <v>1093963</v>
      </c>
    </row>
    <row r="87" spans="1:11" ht="12.75" customHeight="1">
      <c r="A87" s="200" t="s">
        <v>134</v>
      </c>
      <c r="B87" s="201"/>
      <c r="C87" s="201"/>
      <c r="D87" s="201"/>
      <c r="E87" s="201"/>
      <c r="F87" s="201"/>
      <c r="G87" s="201"/>
      <c r="H87" s="202"/>
      <c r="I87" s="1">
        <v>80</v>
      </c>
      <c r="J87" s="6">
        <v>849963</v>
      </c>
      <c r="K87" s="6">
        <v>849963</v>
      </c>
    </row>
    <row r="88" spans="1:11" ht="12.75" customHeight="1">
      <c r="A88" s="200" t="s">
        <v>135</v>
      </c>
      <c r="B88" s="201"/>
      <c r="C88" s="201"/>
      <c r="D88" s="201"/>
      <c r="E88" s="201"/>
      <c r="F88" s="201"/>
      <c r="G88" s="201"/>
      <c r="H88" s="202"/>
      <c r="I88" s="1">
        <v>81</v>
      </c>
      <c r="J88" s="6">
        <v>0</v>
      </c>
      <c r="K88" s="6">
        <v>0</v>
      </c>
    </row>
    <row r="89" spans="1:11" ht="12.75" customHeight="1">
      <c r="A89" s="200" t="s">
        <v>136</v>
      </c>
      <c r="B89" s="201"/>
      <c r="C89" s="201"/>
      <c r="D89" s="201"/>
      <c r="E89" s="201"/>
      <c r="F89" s="201"/>
      <c r="G89" s="201"/>
      <c r="H89" s="202"/>
      <c r="I89" s="1">
        <v>82</v>
      </c>
      <c r="J89" s="6">
        <v>244000</v>
      </c>
      <c r="K89" s="6">
        <v>244000</v>
      </c>
    </row>
    <row r="90" spans="1:11" ht="12.75" customHeight="1">
      <c r="A90" s="192" t="s">
        <v>137</v>
      </c>
      <c r="B90" s="193"/>
      <c r="C90" s="193"/>
      <c r="D90" s="193"/>
      <c r="E90" s="193"/>
      <c r="F90" s="193"/>
      <c r="G90" s="193"/>
      <c r="H90" s="194"/>
      <c r="I90" s="1">
        <v>83</v>
      </c>
      <c r="J90" s="73">
        <v>434562261</v>
      </c>
      <c r="K90" s="73">
        <v>415589990</v>
      </c>
    </row>
    <row r="91" spans="1:11" ht="12.75" customHeight="1">
      <c r="A91" s="200" t="s">
        <v>138</v>
      </c>
      <c r="B91" s="201"/>
      <c r="C91" s="201"/>
      <c r="D91" s="201"/>
      <c r="E91" s="201"/>
      <c r="F91" s="201"/>
      <c r="G91" s="201"/>
      <c r="H91" s="202"/>
      <c r="I91" s="1">
        <v>84</v>
      </c>
      <c r="J91" s="6">
        <v>0</v>
      </c>
      <c r="K91" s="6">
        <v>0</v>
      </c>
    </row>
    <row r="92" spans="1:11" ht="12.75" customHeight="1">
      <c r="A92" s="200" t="s">
        <v>139</v>
      </c>
      <c r="B92" s="201"/>
      <c r="C92" s="201"/>
      <c r="D92" s="201"/>
      <c r="E92" s="201"/>
      <c r="F92" s="201"/>
      <c r="G92" s="201"/>
      <c r="H92" s="202"/>
      <c r="I92" s="1">
        <v>85</v>
      </c>
      <c r="J92" s="6">
        <v>0</v>
      </c>
      <c r="K92" s="6">
        <v>0</v>
      </c>
    </row>
    <row r="93" spans="1:11" ht="12.75" customHeight="1">
      <c r="A93" s="200" t="s">
        <v>140</v>
      </c>
      <c r="B93" s="201"/>
      <c r="C93" s="201"/>
      <c r="D93" s="201"/>
      <c r="E93" s="201"/>
      <c r="F93" s="201"/>
      <c r="G93" s="201"/>
      <c r="H93" s="202"/>
      <c r="I93" s="1">
        <v>86</v>
      </c>
      <c r="J93" s="6">
        <v>301637886</v>
      </c>
      <c r="K93" s="6">
        <v>282547858</v>
      </c>
    </row>
    <row r="94" spans="1:11" ht="12.75" customHeight="1">
      <c r="A94" s="200" t="s">
        <v>141</v>
      </c>
      <c r="B94" s="201"/>
      <c r="C94" s="201"/>
      <c r="D94" s="201"/>
      <c r="E94" s="201"/>
      <c r="F94" s="201"/>
      <c r="G94" s="201"/>
      <c r="H94" s="202"/>
      <c r="I94" s="1">
        <v>87</v>
      </c>
      <c r="J94" s="6">
        <v>0</v>
      </c>
      <c r="K94" s="6">
        <v>0</v>
      </c>
    </row>
    <row r="95" spans="1:11" ht="12.75" customHeight="1">
      <c r="A95" s="200" t="s">
        <v>142</v>
      </c>
      <c r="B95" s="201"/>
      <c r="C95" s="201"/>
      <c r="D95" s="201"/>
      <c r="E95" s="201"/>
      <c r="F95" s="201"/>
      <c r="G95" s="201"/>
      <c r="H95" s="202"/>
      <c r="I95" s="1">
        <v>88</v>
      </c>
      <c r="J95" s="6">
        <v>0</v>
      </c>
      <c r="K95" s="6">
        <v>0</v>
      </c>
    </row>
    <row r="96" spans="1:11" ht="12.75" customHeight="1">
      <c r="A96" s="200" t="s">
        <v>143</v>
      </c>
      <c r="B96" s="201"/>
      <c r="C96" s="201"/>
      <c r="D96" s="201"/>
      <c r="E96" s="201"/>
      <c r="F96" s="201"/>
      <c r="G96" s="201"/>
      <c r="H96" s="202"/>
      <c r="I96" s="1">
        <v>89</v>
      </c>
      <c r="J96" s="6">
        <v>129292060</v>
      </c>
      <c r="K96" s="6">
        <v>129411290</v>
      </c>
    </row>
    <row r="97" spans="1:11" ht="12.75" customHeight="1">
      <c r="A97" s="200" t="s">
        <v>144</v>
      </c>
      <c r="B97" s="201"/>
      <c r="C97" s="201"/>
      <c r="D97" s="201"/>
      <c r="E97" s="201"/>
      <c r="F97" s="201"/>
      <c r="G97" s="201"/>
      <c r="H97" s="202"/>
      <c r="I97" s="1">
        <v>90</v>
      </c>
      <c r="J97" s="6">
        <v>0</v>
      </c>
      <c r="K97" s="6">
        <v>0</v>
      </c>
    </row>
    <row r="98" spans="1:11" ht="12.75" customHeight="1">
      <c r="A98" s="200" t="s">
        <v>145</v>
      </c>
      <c r="B98" s="201"/>
      <c r="C98" s="201"/>
      <c r="D98" s="201"/>
      <c r="E98" s="201"/>
      <c r="F98" s="201"/>
      <c r="G98" s="201"/>
      <c r="H98" s="202"/>
      <c r="I98" s="1">
        <v>91</v>
      </c>
      <c r="J98" s="6">
        <v>0</v>
      </c>
      <c r="K98" s="6">
        <v>0</v>
      </c>
    </row>
    <row r="99" spans="1:11" ht="12.75" customHeight="1">
      <c r="A99" s="200" t="s">
        <v>146</v>
      </c>
      <c r="B99" s="201"/>
      <c r="C99" s="201"/>
      <c r="D99" s="201"/>
      <c r="E99" s="201"/>
      <c r="F99" s="201"/>
      <c r="G99" s="201"/>
      <c r="H99" s="202"/>
      <c r="I99" s="1">
        <v>92</v>
      </c>
      <c r="J99" s="6">
        <v>3632315</v>
      </c>
      <c r="K99" s="6">
        <v>3630842</v>
      </c>
    </row>
    <row r="100" spans="1:11" ht="12.75" customHeight="1">
      <c r="A100" s="192" t="s">
        <v>147</v>
      </c>
      <c r="B100" s="193"/>
      <c r="C100" s="193"/>
      <c r="D100" s="193"/>
      <c r="E100" s="193"/>
      <c r="F100" s="193"/>
      <c r="G100" s="193"/>
      <c r="H100" s="194"/>
      <c r="I100" s="1">
        <v>93</v>
      </c>
      <c r="J100" s="73">
        <v>174099297</v>
      </c>
      <c r="K100" s="73">
        <v>172439321</v>
      </c>
    </row>
    <row r="101" spans="1:11" ht="12.75" customHeight="1">
      <c r="A101" s="200" t="s">
        <v>138</v>
      </c>
      <c r="B101" s="201"/>
      <c r="C101" s="201"/>
      <c r="D101" s="201"/>
      <c r="E101" s="201"/>
      <c r="F101" s="201"/>
      <c r="G101" s="201"/>
      <c r="H101" s="202"/>
      <c r="I101" s="1">
        <v>94</v>
      </c>
      <c r="J101" s="6">
        <v>0</v>
      </c>
      <c r="K101" s="6">
        <v>0</v>
      </c>
    </row>
    <row r="102" spans="1:11" ht="12.75" customHeight="1">
      <c r="A102" s="200" t="s">
        <v>139</v>
      </c>
      <c r="B102" s="201"/>
      <c r="C102" s="201"/>
      <c r="D102" s="201"/>
      <c r="E102" s="201"/>
      <c r="F102" s="201"/>
      <c r="G102" s="201"/>
      <c r="H102" s="202"/>
      <c r="I102" s="1">
        <v>95</v>
      </c>
      <c r="J102" s="6">
        <v>0</v>
      </c>
      <c r="K102" s="6">
        <v>0</v>
      </c>
    </row>
    <row r="103" spans="1:11" ht="12.75" customHeight="1">
      <c r="A103" s="200" t="s">
        <v>140</v>
      </c>
      <c r="B103" s="201"/>
      <c r="C103" s="201"/>
      <c r="D103" s="201"/>
      <c r="E103" s="201"/>
      <c r="F103" s="201"/>
      <c r="G103" s="201"/>
      <c r="H103" s="202"/>
      <c r="I103" s="1">
        <v>96</v>
      </c>
      <c r="J103" s="6">
        <v>18707087</v>
      </c>
      <c r="K103" s="6">
        <v>10319298</v>
      </c>
    </row>
    <row r="104" spans="1:11" ht="12.75" customHeight="1">
      <c r="A104" s="200" t="s">
        <v>141</v>
      </c>
      <c r="B104" s="201"/>
      <c r="C104" s="201"/>
      <c r="D104" s="201"/>
      <c r="E104" s="201"/>
      <c r="F104" s="201"/>
      <c r="G104" s="201"/>
      <c r="H104" s="202"/>
      <c r="I104" s="1">
        <v>97</v>
      </c>
      <c r="J104" s="6">
        <v>505746</v>
      </c>
      <c r="K104" s="6">
        <v>990673</v>
      </c>
    </row>
    <row r="105" spans="1:11" ht="12.75" customHeight="1">
      <c r="A105" s="200" t="s">
        <v>142</v>
      </c>
      <c r="B105" s="201"/>
      <c r="C105" s="201"/>
      <c r="D105" s="201"/>
      <c r="E105" s="201"/>
      <c r="F105" s="201"/>
      <c r="G105" s="201"/>
      <c r="H105" s="202"/>
      <c r="I105" s="1">
        <v>98</v>
      </c>
      <c r="J105" s="6">
        <v>121135146</v>
      </c>
      <c r="K105" s="6">
        <v>133285308</v>
      </c>
    </row>
    <row r="106" spans="1:11" ht="12.75" customHeight="1">
      <c r="A106" s="200" t="s">
        <v>143</v>
      </c>
      <c r="B106" s="201"/>
      <c r="C106" s="201"/>
      <c r="D106" s="201"/>
      <c r="E106" s="201"/>
      <c r="F106" s="201"/>
      <c r="G106" s="201"/>
      <c r="H106" s="202"/>
      <c r="I106" s="1">
        <v>99</v>
      </c>
      <c r="J106" s="6">
        <v>3700000</v>
      </c>
      <c r="K106" s="6">
        <v>5900000</v>
      </c>
    </row>
    <row r="107" spans="1:11" ht="12.75" customHeight="1">
      <c r="A107" s="200" t="s">
        <v>144</v>
      </c>
      <c r="B107" s="201"/>
      <c r="C107" s="201"/>
      <c r="D107" s="201"/>
      <c r="E107" s="201"/>
      <c r="F107" s="201"/>
      <c r="G107" s="201"/>
      <c r="H107" s="202"/>
      <c r="I107" s="1">
        <v>100</v>
      </c>
      <c r="J107" s="6">
        <v>0</v>
      </c>
      <c r="K107" s="6">
        <v>0</v>
      </c>
    </row>
    <row r="108" spans="1:11" ht="12.75" customHeight="1">
      <c r="A108" s="200" t="s">
        <v>148</v>
      </c>
      <c r="B108" s="201"/>
      <c r="C108" s="201"/>
      <c r="D108" s="201"/>
      <c r="E108" s="201"/>
      <c r="F108" s="201"/>
      <c r="G108" s="201"/>
      <c r="H108" s="202"/>
      <c r="I108" s="1">
        <v>101</v>
      </c>
      <c r="J108" s="6">
        <v>7541093</v>
      </c>
      <c r="K108" s="6">
        <v>7329360</v>
      </c>
    </row>
    <row r="109" spans="1:11" ht="12.75" customHeight="1">
      <c r="A109" s="200" t="s">
        <v>149</v>
      </c>
      <c r="B109" s="201"/>
      <c r="C109" s="201"/>
      <c r="D109" s="201"/>
      <c r="E109" s="201"/>
      <c r="F109" s="201"/>
      <c r="G109" s="201"/>
      <c r="H109" s="202"/>
      <c r="I109" s="1">
        <v>102</v>
      </c>
      <c r="J109" s="6">
        <v>11310961</v>
      </c>
      <c r="K109" s="6">
        <v>6347120</v>
      </c>
    </row>
    <row r="110" spans="1:11" ht="12.75" customHeight="1">
      <c r="A110" s="200" t="s">
        <v>150</v>
      </c>
      <c r="B110" s="201"/>
      <c r="C110" s="201"/>
      <c r="D110" s="201"/>
      <c r="E110" s="201"/>
      <c r="F110" s="201"/>
      <c r="G110" s="201"/>
      <c r="H110" s="202"/>
      <c r="I110" s="1">
        <v>103</v>
      </c>
      <c r="J110" s="6">
        <v>21768</v>
      </c>
      <c r="K110" s="6">
        <v>6687702</v>
      </c>
    </row>
    <row r="111" spans="1:11" ht="12.75" customHeight="1">
      <c r="A111" s="200" t="s">
        <v>151</v>
      </c>
      <c r="B111" s="201"/>
      <c r="C111" s="201"/>
      <c r="D111" s="201"/>
      <c r="E111" s="201"/>
      <c r="F111" s="201"/>
      <c r="G111" s="201"/>
      <c r="H111" s="202"/>
      <c r="I111" s="1">
        <v>104</v>
      </c>
      <c r="J111" s="6">
        <v>0</v>
      </c>
      <c r="K111" s="6">
        <v>0</v>
      </c>
    </row>
    <row r="112" spans="1:11" ht="12.75" customHeight="1">
      <c r="A112" s="200" t="s">
        <v>152</v>
      </c>
      <c r="B112" s="201"/>
      <c r="C112" s="201"/>
      <c r="D112" s="201"/>
      <c r="E112" s="201"/>
      <c r="F112" s="201"/>
      <c r="G112" s="201"/>
      <c r="H112" s="202"/>
      <c r="I112" s="1">
        <v>105</v>
      </c>
      <c r="J112" s="6">
        <v>11177496</v>
      </c>
      <c r="K112" s="6">
        <v>1579860</v>
      </c>
    </row>
    <row r="113" spans="1:11" ht="12.75" customHeight="1">
      <c r="A113" s="192" t="s">
        <v>320</v>
      </c>
      <c r="B113" s="193"/>
      <c r="C113" s="193"/>
      <c r="D113" s="193"/>
      <c r="E113" s="193"/>
      <c r="F113" s="193"/>
      <c r="G113" s="193"/>
      <c r="H113" s="194"/>
      <c r="I113" s="1">
        <v>106</v>
      </c>
      <c r="J113" s="6">
        <v>11351476</v>
      </c>
      <c r="K113" s="6">
        <v>17087628</v>
      </c>
    </row>
    <row r="114" spans="1:11" ht="12.75" customHeight="1">
      <c r="A114" s="192" t="s">
        <v>153</v>
      </c>
      <c r="B114" s="193"/>
      <c r="C114" s="193"/>
      <c r="D114" s="193"/>
      <c r="E114" s="193"/>
      <c r="F114" s="193"/>
      <c r="G114" s="193"/>
      <c r="H114" s="194"/>
      <c r="I114" s="1">
        <v>107</v>
      </c>
      <c r="J114" s="73">
        <v>1145014113</v>
      </c>
      <c r="K114" s="73">
        <v>1117192635</v>
      </c>
    </row>
    <row r="115" spans="1:11" ht="12.75" customHeight="1">
      <c r="A115" s="214" t="s">
        <v>154</v>
      </c>
      <c r="B115" s="215"/>
      <c r="C115" s="215"/>
      <c r="D115" s="215"/>
      <c r="E115" s="215"/>
      <c r="F115" s="215"/>
      <c r="G115" s="215"/>
      <c r="H115" s="216"/>
      <c r="I115" s="2">
        <v>108</v>
      </c>
      <c r="J115" s="7">
        <v>90699842</v>
      </c>
      <c r="K115" s="7">
        <v>90463231</v>
      </c>
    </row>
    <row r="116" spans="1:11" ht="12.75" customHeight="1">
      <c r="A116" s="206" t="s">
        <v>156</v>
      </c>
      <c r="B116" s="217"/>
      <c r="C116" s="217"/>
      <c r="D116" s="217"/>
      <c r="E116" s="217"/>
      <c r="F116" s="217"/>
      <c r="G116" s="217"/>
      <c r="H116" s="217"/>
      <c r="I116" s="218"/>
      <c r="J116" s="218"/>
      <c r="K116" s="219"/>
    </row>
    <row r="117" spans="1:11" ht="12.75" customHeight="1">
      <c r="A117" s="189" t="s">
        <v>157</v>
      </c>
      <c r="B117" s="190"/>
      <c r="C117" s="190"/>
      <c r="D117" s="190"/>
      <c r="E117" s="190"/>
      <c r="F117" s="190"/>
      <c r="G117" s="190"/>
      <c r="H117" s="190"/>
      <c r="I117" s="220"/>
      <c r="J117" s="220"/>
      <c r="K117" s="221"/>
    </row>
    <row r="118" spans="1:11" ht="12.75" customHeight="1">
      <c r="A118" s="200" t="s">
        <v>158</v>
      </c>
      <c r="B118" s="201"/>
      <c r="C118" s="201"/>
      <c r="D118" s="201"/>
      <c r="E118" s="201"/>
      <c r="F118" s="201"/>
      <c r="G118" s="201"/>
      <c r="H118" s="202"/>
      <c r="I118" s="1">
        <v>109</v>
      </c>
      <c r="J118" s="6">
        <v>523907116</v>
      </c>
      <c r="K118" s="6">
        <v>510981733</v>
      </c>
    </row>
    <row r="119" spans="1:11" ht="12.75" customHeight="1">
      <c r="A119" s="222" t="s">
        <v>159</v>
      </c>
      <c r="B119" s="223"/>
      <c r="C119" s="223"/>
      <c r="D119" s="223"/>
      <c r="E119" s="223"/>
      <c r="F119" s="223"/>
      <c r="G119" s="223"/>
      <c r="H119" s="224"/>
      <c r="I119" s="4">
        <v>110</v>
      </c>
      <c r="J119" s="7"/>
      <c r="K119" s="7"/>
    </row>
    <row r="120" spans="1:11" ht="12.75" customHeight="1">
      <c r="A120" s="225" t="s">
        <v>160</v>
      </c>
      <c r="B120" s="226"/>
      <c r="C120" s="226"/>
      <c r="D120" s="226"/>
      <c r="E120" s="226"/>
      <c r="F120" s="226"/>
      <c r="G120" s="226"/>
      <c r="H120" s="226"/>
      <c r="I120" s="226"/>
      <c r="J120" s="226"/>
      <c r="K120" s="226"/>
    </row>
    <row r="121" spans="1:11" ht="12.75">
      <c r="A121" s="212"/>
      <c r="B121" s="213"/>
      <c r="C121" s="213"/>
      <c r="D121" s="213"/>
      <c r="E121" s="213"/>
      <c r="F121" s="213"/>
      <c r="G121" s="213"/>
      <c r="H121" s="213"/>
      <c r="I121" s="213"/>
      <c r="J121" s="213"/>
      <c r="K121" s="213"/>
    </row>
  </sheetData>
  <sheetProtection/>
  <mergeCells count="121">
    <mergeCell ref="A121:K121"/>
    <mergeCell ref="A115:H115"/>
    <mergeCell ref="A116:K116"/>
    <mergeCell ref="A117:K117"/>
    <mergeCell ref="A118:H118"/>
    <mergeCell ref="A113:H113"/>
    <mergeCell ref="A114:H114"/>
    <mergeCell ref="A119:H119"/>
    <mergeCell ref="A120:K120"/>
    <mergeCell ref="A109:H109"/>
    <mergeCell ref="A110:H110"/>
    <mergeCell ref="A111:H111"/>
    <mergeCell ref="A112:H112"/>
    <mergeCell ref="A105:H105"/>
    <mergeCell ref="A106:H106"/>
    <mergeCell ref="A107:H107"/>
    <mergeCell ref="A108:H108"/>
    <mergeCell ref="A101:H101"/>
    <mergeCell ref="A102:H102"/>
    <mergeCell ref="A103:H103"/>
    <mergeCell ref="A104:H104"/>
    <mergeCell ref="A97:H97"/>
    <mergeCell ref="A98:H98"/>
    <mergeCell ref="A99:H99"/>
    <mergeCell ref="A100:H100"/>
    <mergeCell ref="A93:H93"/>
    <mergeCell ref="A94:H94"/>
    <mergeCell ref="A95:H95"/>
    <mergeCell ref="A96:H96"/>
    <mergeCell ref="A89:H89"/>
    <mergeCell ref="A90:H90"/>
    <mergeCell ref="A91:H91"/>
    <mergeCell ref="A92:H92"/>
    <mergeCell ref="A85:H85"/>
    <mergeCell ref="A86:H86"/>
    <mergeCell ref="A87:H87"/>
    <mergeCell ref="A88:H88"/>
    <mergeCell ref="A81:H81"/>
    <mergeCell ref="A82:H82"/>
    <mergeCell ref="A83:H83"/>
    <mergeCell ref="A84:H84"/>
    <mergeCell ref="A77:H77"/>
    <mergeCell ref="A78:H78"/>
    <mergeCell ref="A79:H79"/>
    <mergeCell ref="A80:H80"/>
    <mergeCell ref="A73:H73"/>
    <mergeCell ref="A74:H74"/>
    <mergeCell ref="A75:H75"/>
    <mergeCell ref="A76:H76"/>
    <mergeCell ref="A69:H69"/>
    <mergeCell ref="A70:H70"/>
    <mergeCell ref="A71:H71"/>
    <mergeCell ref="A72:H72"/>
    <mergeCell ref="A65:H65"/>
    <mergeCell ref="A66:H66"/>
    <mergeCell ref="A67:H67"/>
    <mergeCell ref="A68:K68"/>
    <mergeCell ref="A61:H61"/>
    <mergeCell ref="A62:H62"/>
    <mergeCell ref="A63:H63"/>
    <mergeCell ref="A64:H64"/>
    <mergeCell ref="A57:H57"/>
    <mergeCell ref="A58:H58"/>
    <mergeCell ref="A59:H59"/>
    <mergeCell ref="A60:H60"/>
    <mergeCell ref="A53:H53"/>
    <mergeCell ref="A54:H54"/>
    <mergeCell ref="A55:H55"/>
    <mergeCell ref="A56:H56"/>
    <mergeCell ref="A49:H49"/>
    <mergeCell ref="A50:H50"/>
    <mergeCell ref="A51:H51"/>
    <mergeCell ref="A52:H52"/>
    <mergeCell ref="A45:H45"/>
    <mergeCell ref="A46:H46"/>
    <mergeCell ref="A47:H47"/>
    <mergeCell ref="A48:H48"/>
    <mergeCell ref="A41:H41"/>
    <mergeCell ref="A42:H42"/>
    <mergeCell ref="A43:H43"/>
    <mergeCell ref="A44:H44"/>
    <mergeCell ref="A37:H37"/>
    <mergeCell ref="A38:H38"/>
    <mergeCell ref="A39:H39"/>
    <mergeCell ref="A40:H40"/>
    <mergeCell ref="A33:H33"/>
    <mergeCell ref="A34:H34"/>
    <mergeCell ref="A35:H35"/>
    <mergeCell ref="A36:H36"/>
    <mergeCell ref="A29:H29"/>
    <mergeCell ref="A30:H30"/>
    <mergeCell ref="A31:H31"/>
    <mergeCell ref="A32:H32"/>
    <mergeCell ref="A25:H25"/>
    <mergeCell ref="A26:H26"/>
    <mergeCell ref="A27:H27"/>
    <mergeCell ref="A28:H28"/>
    <mergeCell ref="A21:H21"/>
    <mergeCell ref="A22:H22"/>
    <mergeCell ref="A23:H23"/>
    <mergeCell ref="A24:H24"/>
    <mergeCell ref="A17:H17"/>
    <mergeCell ref="A18:H18"/>
    <mergeCell ref="A19:H19"/>
    <mergeCell ref="A20:H20"/>
    <mergeCell ref="A13:H13"/>
    <mergeCell ref="A14:H14"/>
    <mergeCell ref="A15:H15"/>
    <mergeCell ref="A16:H16"/>
    <mergeCell ref="A9:H9"/>
    <mergeCell ref="A10:H10"/>
    <mergeCell ref="A11:H11"/>
    <mergeCell ref="A12:H12"/>
    <mergeCell ref="A5:H5"/>
    <mergeCell ref="A6:K6"/>
    <mergeCell ref="A7:H7"/>
    <mergeCell ref="A8:H8"/>
    <mergeCell ref="A1:K1"/>
    <mergeCell ref="A2:K2"/>
    <mergeCell ref="A3:K3"/>
    <mergeCell ref="A4:H4"/>
  </mergeCells>
  <dataValidations count="5">
    <dataValidation type="whole" operator="notEqual" allowBlank="1" showInputMessage="1" showErrorMessage="1" errorTitle="Pogrešan unos" error="Mogu se unijeti samo cjelobrojne vrijednosti." sqref="J118:K119 J85:K85">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J70:K70 J86:K115 J72:K77 J7:K67 J79:K84">
      <formula1>0</formula1>
    </dataValidation>
  </dataValidations>
  <printOptions/>
  <pageMargins left="0.75" right="0.75" top="1" bottom="1" header="0.5" footer="0.5"/>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dimension ref="A1:M71"/>
  <sheetViews>
    <sheetView view="pageBreakPreview" zoomScale="110" zoomScaleSheetLayoutView="110" zoomScalePageLayoutView="0" workbookViewId="0" topLeftCell="A1">
      <selection activeCell="L70" sqref="L70"/>
    </sheetView>
  </sheetViews>
  <sheetFormatPr defaultColWidth="9.140625" defaultRowHeight="12.75"/>
  <cols>
    <col min="1" max="5" width="9.140625" style="25" customWidth="1"/>
    <col min="6" max="6" width="6.57421875" style="25" customWidth="1"/>
    <col min="7" max="8" width="9.140625" style="25" hidden="1" customWidth="1"/>
    <col min="9" max="9" width="9.140625" style="25" customWidth="1"/>
    <col min="10" max="10" width="11.8515625" style="25" customWidth="1"/>
    <col min="11" max="11" width="9.140625" style="25" customWidth="1"/>
    <col min="12" max="12" width="11.140625" style="25" customWidth="1"/>
    <col min="13" max="13" width="10.7109375" style="25" customWidth="1"/>
    <col min="14" max="14" width="0.42578125" style="25" customWidth="1"/>
    <col min="15" max="15" width="9.140625" style="25" hidden="1" customWidth="1"/>
    <col min="16" max="16384" width="9.140625" style="25" customWidth="1"/>
  </cols>
  <sheetData>
    <row r="1" spans="1:13" ht="12.75" customHeight="1">
      <c r="A1" s="195" t="s">
        <v>161</v>
      </c>
      <c r="B1" s="195"/>
      <c r="C1" s="195"/>
      <c r="D1" s="195"/>
      <c r="E1" s="195"/>
      <c r="F1" s="195"/>
      <c r="G1" s="195"/>
      <c r="H1" s="195"/>
      <c r="I1" s="195"/>
      <c r="J1" s="195"/>
      <c r="K1" s="195"/>
      <c r="L1" s="195"/>
      <c r="M1" s="195"/>
    </row>
    <row r="2" spans="1:13" ht="12.75" customHeight="1">
      <c r="A2" s="240" t="s">
        <v>335</v>
      </c>
      <c r="B2" s="240"/>
      <c r="C2" s="240"/>
      <c r="D2" s="240"/>
      <c r="E2" s="240"/>
      <c r="F2" s="240"/>
      <c r="G2" s="240"/>
      <c r="H2" s="240"/>
      <c r="I2" s="240"/>
      <c r="J2" s="240"/>
      <c r="K2" s="240"/>
      <c r="L2" s="240"/>
      <c r="M2" s="240"/>
    </row>
    <row r="3" spans="1:13" ht="12.75" customHeight="1">
      <c r="A3" s="227" t="s">
        <v>306</v>
      </c>
      <c r="B3" s="227"/>
      <c r="C3" s="227"/>
      <c r="D3" s="227"/>
      <c r="E3" s="227"/>
      <c r="F3" s="227"/>
      <c r="G3" s="227"/>
      <c r="H3" s="227"/>
      <c r="I3" s="227"/>
      <c r="J3" s="227"/>
      <c r="K3" s="227"/>
      <c r="L3" s="227"/>
      <c r="M3" s="227"/>
    </row>
    <row r="4" spans="1:13" ht="23.25" customHeight="1">
      <c r="A4" s="197" t="s">
        <v>56</v>
      </c>
      <c r="B4" s="198"/>
      <c r="C4" s="198"/>
      <c r="D4" s="198"/>
      <c r="E4" s="198"/>
      <c r="F4" s="198"/>
      <c r="G4" s="198"/>
      <c r="H4" s="199"/>
      <c r="I4" s="29" t="s">
        <v>57</v>
      </c>
      <c r="J4" s="229" t="s">
        <v>58</v>
      </c>
      <c r="K4" s="230"/>
      <c r="L4" s="229" t="s">
        <v>59</v>
      </c>
      <c r="M4" s="230"/>
    </row>
    <row r="5" spans="1:13" ht="23.25" customHeight="1">
      <c r="A5" s="70"/>
      <c r="B5" s="71"/>
      <c r="C5" s="71"/>
      <c r="D5" s="71"/>
      <c r="E5" s="71"/>
      <c r="F5" s="71"/>
      <c r="G5" s="71"/>
      <c r="H5" s="72"/>
      <c r="I5" s="29"/>
      <c r="J5" s="70" t="s">
        <v>317</v>
      </c>
      <c r="K5" s="70" t="s">
        <v>318</v>
      </c>
      <c r="L5" s="30" t="s">
        <v>317</v>
      </c>
      <c r="M5" s="31" t="s">
        <v>318</v>
      </c>
    </row>
    <row r="6" spans="1:13" ht="12.75">
      <c r="A6" s="228">
        <v>1</v>
      </c>
      <c r="B6" s="228"/>
      <c r="C6" s="228"/>
      <c r="D6" s="228"/>
      <c r="E6" s="228"/>
      <c r="F6" s="228"/>
      <c r="G6" s="228"/>
      <c r="H6" s="228"/>
      <c r="I6" s="32">
        <v>2</v>
      </c>
      <c r="J6" s="32">
        <v>3</v>
      </c>
      <c r="K6" s="32">
        <v>4</v>
      </c>
      <c r="L6" s="31">
        <v>5</v>
      </c>
      <c r="M6" s="31">
        <v>6</v>
      </c>
    </row>
    <row r="7" spans="1:13" ht="12.75" customHeight="1">
      <c r="A7" s="189" t="s">
        <v>163</v>
      </c>
      <c r="B7" s="190"/>
      <c r="C7" s="190"/>
      <c r="D7" s="190"/>
      <c r="E7" s="190"/>
      <c r="F7" s="190"/>
      <c r="G7" s="190"/>
      <c r="H7" s="191"/>
      <c r="I7" s="3">
        <v>111</v>
      </c>
      <c r="J7" s="74">
        <v>439608914</v>
      </c>
      <c r="K7" s="74">
        <v>0</v>
      </c>
      <c r="L7" s="74">
        <v>349323420</v>
      </c>
      <c r="M7" s="74">
        <v>0</v>
      </c>
    </row>
    <row r="8" spans="1:13" ht="12.75" customHeight="1">
      <c r="A8" s="192" t="s">
        <v>164</v>
      </c>
      <c r="B8" s="193"/>
      <c r="C8" s="193"/>
      <c r="D8" s="193"/>
      <c r="E8" s="193"/>
      <c r="F8" s="193"/>
      <c r="G8" s="193"/>
      <c r="H8" s="194"/>
      <c r="I8" s="1">
        <v>112</v>
      </c>
      <c r="J8" s="6">
        <v>283538147</v>
      </c>
      <c r="K8" s="6"/>
      <c r="L8" s="6">
        <v>340171440</v>
      </c>
      <c r="M8" s="6"/>
    </row>
    <row r="9" spans="1:13" ht="12.75" customHeight="1">
      <c r="A9" s="192" t="s">
        <v>165</v>
      </c>
      <c r="B9" s="193"/>
      <c r="C9" s="193"/>
      <c r="D9" s="193"/>
      <c r="E9" s="193"/>
      <c r="F9" s="193"/>
      <c r="G9" s="193"/>
      <c r="H9" s="194"/>
      <c r="I9" s="1">
        <v>113</v>
      </c>
      <c r="J9" s="6">
        <v>156070767</v>
      </c>
      <c r="K9" s="6"/>
      <c r="L9" s="6">
        <v>9151980</v>
      </c>
      <c r="M9" s="6"/>
    </row>
    <row r="10" spans="1:13" ht="12.75" customHeight="1">
      <c r="A10" s="192" t="s">
        <v>166</v>
      </c>
      <c r="B10" s="193"/>
      <c r="C10" s="193"/>
      <c r="D10" s="193"/>
      <c r="E10" s="193"/>
      <c r="F10" s="193"/>
      <c r="G10" s="193"/>
      <c r="H10" s="194"/>
      <c r="I10" s="1">
        <v>114</v>
      </c>
      <c r="J10" s="73">
        <v>382129398</v>
      </c>
      <c r="K10" s="73">
        <v>0</v>
      </c>
      <c r="L10" s="73">
        <v>345768877</v>
      </c>
      <c r="M10" s="73">
        <v>0</v>
      </c>
    </row>
    <row r="11" spans="1:13" ht="12.75" customHeight="1">
      <c r="A11" s="192" t="s">
        <v>167</v>
      </c>
      <c r="B11" s="193"/>
      <c r="C11" s="193"/>
      <c r="D11" s="193"/>
      <c r="E11" s="193"/>
      <c r="F11" s="193"/>
      <c r="G11" s="193"/>
      <c r="H11" s="194"/>
      <c r="I11" s="1">
        <v>115</v>
      </c>
      <c r="J11" s="6">
        <v>-172573</v>
      </c>
      <c r="K11" s="6"/>
      <c r="L11" s="6">
        <v>-13925594</v>
      </c>
      <c r="M11" s="6"/>
    </row>
    <row r="12" spans="1:13" ht="12.75" customHeight="1">
      <c r="A12" s="192" t="s">
        <v>168</v>
      </c>
      <c r="B12" s="193"/>
      <c r="C12" s="193"/>
      <c r="D12" s="193"/>
      <c r="E12" s="193"/>
      <c r="F12" s="193"/>
      <c r="G12" s="193"/>
      <c r="H12" s="194"/>
      <c r="I12" s="1">
        <v>116</v>
      </c>
      <c r="J12" s="73">
        <v>262138052</v>
      </c>
      <c r="K12" s="73">
        <v>0</v>
      </c>
      <c r="L12" s="73">
        <v>246915624</v>
      </c>
      <c r="M12" s="73">
        <v>0</v>
      </c>
    </row>
    <row r="13" spans="1:13" ht="12.75" customHeight="1">
      <c r="A13" s="200" t="s">
        <v>169</v>
      </c>
      <c r="B13" s="201"/>
      <c r="C13" s="201"/>
      <c r="D13" s="201"/>
      <c r="E13" s="201"/>
      <c r="F13" s="201"/>
      <c r="G13" s="201"/>
      <c r="H13" s="202"/>
      <c r="I13" s="1">
        <v>117</v>
      </c>
      <c r="J13" s="6">
        <v>82442513</v>
      </c>
      <c r="K13" s="6"/>
      <c r="L13" s="6">
        <v>98077687</v>
      </c>
      <c r="M13" s="6"/>
    </row>
    <row r="14" spans="1:13" ht="12.75" customHeight="1">
      <c r="A14" s="200" t="s">
        <v>170</v>
      </c>
      <c r="B14" s="201"/>
      <c r="C14" s="201"/>
      <c r="D14" s="201"/>
      <c r="E14" s="201"/>
      <c r="F14" s="201"/>
      <c r="G14" s="201"/>
      <c r="H14" s="202"/>
      <c r="I14" s="1">
        <v>118</v>
      </c>
      <c r="J14" s="6">
        <v>59709561</v>
      </c>
      <c r="K14" s="6"/>
      <c r="L14" s="6">
        <v>72885506</v>
      </c>
      <c r="M14" s="6"/>
    </row>
    <row r="15" spans="1:13" ht="12.75" customHeight="1">
      <c r="A15" s="200" t="s">
        <v>171</v>
      </c>
      <c r="B15" s="201"/>
      <c r="C15" s="201"/>
      <c r="D15" s="201"/>
      <c r="E15" s="201"/>
      <c r="F15" s="201"/>
      <c r="G15" s="201"/>
      <c r="H15" s="202"/>
      <c r="I15" s="1">
        <v>119</v>
      </c>
      <c r="J15" s="6">
        <v>119985978</v>
      </c>
      <c r="K15" s="6"/>
      <c r="L15" s="6">
        <v>75952431</v>
      </c>
      <c r="M15" s="6"/>
    </row>
    <row r="16" spans="1:13" ht="12.75" customHeight="1">
      <c r="A16" s="192" t="s">
        <v>172</v>
      </c>
      <c r="B16" s="193"/>
      <c r="C16" s="193"/>
      <c r="D16" s="193"/>
      <c r="E16" s="193"/>
      <c r="F16" s="193"/>
      <c r="G16" s="193"/>
      <c r="H16" s="194"/>
      <c r="I16" s="1">
        <v>120</v>
      </c>
      <c r="J16" s="73">
        <v>73774281</v>
      </c>
      <c r="K16" s="73">
        <v>0</v>
      </c>
      <c r="L16" s="73">
        <v>73844864</v>
      </c>
      <c r="M16" s="73">
        <v>0</v>
      </c>
    </row>
    <row r="17" spans="1:13" ht="12.75" customHeight="1">
      <c r="A17" s="200" t="s">
        <v>173</v>
      </c>
      <c r="B17" s="201"/>
      <c r="C17" s="201"/>
      <c r="D17" s="201"/>
      <c r="E17" s="201"/>
      <c r="F17" s="201"/>
      <c r="G17" s="201"/>
      <c r="H17" s="202"/>
      <c r="I17" s="1">
        <v>121</v>
      </c>
      <c r="J17" s="6">
        <v>47132942</v>
      </c>
      <c r="K17" s="6"/>
      <c r="L17" s="6">
        <v>46060392</v>
      </c>
      <c r="M17" s="6"/>
    </row>
    <row r="18" spans="1:13" ht="12.75" customHeight="1">
      <c r="A18" s="200" t="s">
        <v>174</v>
      </c>
      <c r="B18" s="201"/>
      <c r="C18" s="201"/>
      <c r="D18" s="201"/>
      <c r="E18" s="201"/>
      <c r="F18" s="201"/>
      <c r="G18" s="201"/>
      <c r="H18" s="202"/>
      <c r="I18" s="1">
        <v>122</v>
      </c>
      <c r="J18" s="6">
        <v>14511172</v>
      </c>
      <c r="K18" s="6"/>
      <c r="L18" s="6">
        <v>15875358</v>
      </c>
      <c r="M18" s="6"/>
    </row>
    <row r="19" spans="1:13" ht="12.75" customHeight="1">
      <c r="A19" s="200" t="s">
        <v>175</v>
      </c>
      <c r="B19" s="201"/>
      <c r="C19" s="201"/>
      <c r="D19" s="201"/>
      <c r="E19" s="201"/>
      <c r="F19" s="201"/>
      <c r="G19" s="201"/>
      <c r="H19" s="202"/>
      <c r="I19" s="1">
        <v>123</v>
      </c>
      <c r="J19" s="6">
        <v>12130167</v>
      </c>
      <c r="K19" s="6"/>
      <c r="L19" s="6">
        <v>11909114</v>
      </c>
      <c r="M19" s="6"/>
    </row>
    <row r="20" spans="1:13" ht="12.75" customHeight="1">
      <c r="A20" s="192" t="s">
        <v>176</v>
      </c>
      <c r="B20" s="193"/>
      <c r="C20" s="193"/>
      <c r="D20" s="193"/>
      <c r="E20" s="193"/>
      <c r="F20" s="193"/>
      <c r="G20" s="193"/>
      <c r="H20" s="194"/>
      <c r="I20" s="1">
        <v>124</v>
      </c>
      <c r="J20" s="6">
        <v>20021799</v>
      </c>
      <c r="K20" s="6"/>
      <c r="L20" s="6">
        <v>17855379</v>
      </c>
      <c r="M20" s="6"/>
    </row>
    <row r="21" spans="1:13" ht="12.75" customHeight="1">
      <c r="A21" s="192" t="s">
        <v>177</v>
      </c>
      <c r="B21" s="193"/>
      <c r="C21" s="193"/>
      <c r="D21" s="193"/>
      <c r="E21" s="193"/>
      <c r="F21" s="193"/>
      <c r="G21" s="193"/>
      <c r="H21" s="194"/>
      <c r="I21" s="1">
        <v>125</v>
      </c>
      <c r="J21" s="6">
        <v>16258358</v>
      </c>
      <c r="K21" s="6"/>
      <c r="L21" s="6">
        <v>15508535</v>
      </c>
      <c r="M21" s="6"/>
    </row>
    <row r="22" spans="1:13" ht="12.75" customHeight="1">
      <c r="A22" s="192" t="s">
        <v>178</v>
      </c>
      <c r="B22" s="193"/>
      <c r="C22" s="193"/>
      <c r="D22" s="193"/>
      <c r="E22" s="193"/>
      <c r="F22" s="193"/>
      <c r="G22" s="193"/>
      <c r="H22" s="194"/>
      <c r="I22" s="1">
        <v>126</v>
      </c>
      <c r="J22" s="73">
        <v>0</v>
      </c>
      <c r="K22" s="73">
        <v>0</v>
      </c>
      <c r="L22" s="73">
        <v>4499</v>
      </c>
      <c r="M22" s="73">
        <v>0</v>
      </c>
    </row>
    <row r="23" spans="1:13" ht="12.75" customHeight="1">
      <c r="A23" s="200" t="s">
        <v>179</v>
      </c>
      <c r="B23" s="201"/>
      <c r="C23" s="201"/>
      <c r="D23" s="201"/>
      <c r="E23" s="201"/>
      <c r="F23" s="201"/>
      <c r="G23" s="201"/>
      <c r="H23" s="202"/>
      <c r="I23" s="1">
        <v>127</v>
      </c>
      <c r="J23" s="6"/>
      <c r="K23" s="6"/>
      <c r="L23" s="6"/>
      <c r="M23" s="6"/>
    </row>
    <row r="24" spans="1:13" ht="12.75" customHeight="1">
      <c r="A24" s="200" t="s">
        <v>180</v>
      </c>
      <c r="B24" s="201"/>
      <c r="C24" s="201"/>
      <c r="D24" s="201"/>
      <c r="E24" s="201"/>
      <c r="F24" s="201"/>
      <c r="G24" s="201"/>
      <c r="H24" s="202"/>
      <c r="I24" s="1">
        <v>128</v>
      </c>
      <c r="J24" s="6">
        <v>0</v>
      </c>
      <c r="K24" s="6"/>
      <c r="L24" s="6">
        <v>4499</v>
      </c>
      <c r="M24" s="6"/>
    </row>
    <row r="25" spans="1:13" ht="12.75" customHeight="1">
      <c r="A25" s="192" t="s">
        <v>181</v>
      </c>
      <c r="B25" s="193"/>
      <c r="C25" s="193"/>
      <c r="D25" s="193"/>
      <c r="E25" s="193"/>
      <c r="F25" s="193"/>
      <c r="G25" s="193"/>
      <c r="H25" s="194"/>
      <c r="I25" s="1">
        <v>129</v>
      </c>
      <c r="J25" s="6">
        <v>1898606</v>
      </c>
      <c r="K25" s="6"/>
      <c r="L25" s="6">
        <v>0</v>
      </c>
      <c r="M25" s="6"/>
    </row>
    <row r="26" spans="1:13" ht="12.75" customHeight="1">
      <c r="A26" s="192" t="s">
        <v>182</v>
      </c>
      <c r="B26" s="193"/>
      <c r="C26" s="193"/>
      <c r="D26" s="193"/>
      <c r="E26" s="193"/>
      <c r="F26" s="193"/>
      <c r="G26" s="193"/>
      <c r="H26" s="194"/>
      <c r="I26" s="1">
        <v>130</v>
      </c>
      <c r="J26" s="6">
        <v>8210875</v>
      </c>
      <c r="K26" s="6"/>
      <c r="L26" s="6">
        <v>5565570</v>
      </c>
      <c r="M26" s="6"/>
    </row>
    <row r="27" spans="1:13" ht="12.75" customHeight="1">
      <c r="A27" s="192" t="s">
        <v>183</v>
      </c>
      <c r="B27" s="193"/>
      <c r="C27" s="193"/>
      <c r="D27" s="193"/>
      <c r="E27" s="193"/>
      <c r="F27" s="193"/>
      <c r="G27" s="193"/>
      <c r="H27" s="194"/>
      <c r="I27" s="1">
        <v>131</v>
      </c>
      <c r="J27" s="73">
        <v>15545104</v>
      </c>
      <c r="K27" s="73">
        <v>0</v>
      </c>
      <c r="L27" s="73">
        <v>2284660</v>
      </c>
      <c r="M27" s="73">
        <v>0</v>
      </c>
    </row>
    <row r="28" spans="1:13" ht="12.75" customHeight="1">
      <c r="A28" s="192" t="s">
        <v>184</v>
      </c>
      <c r="B28" s="193"/>
      <c r="C28" s="193"/>
      <c r="D28" s="193"/>
      <c r="E28" s="193"/>
      <c r="F28" s="193"/>
      <c r="G28" s="193"/>
      <c r="H28" s="194"/>
      <c r="I28" s="1">
        <v>132</v>
      </c>
      <c r="J28" s="6">
        <v>0</v>
      </c>
      <c r="K28" s="6"/>
      <c r="L28" s="6">
        <v>0</v>
      </c>
      <c r="M28" s="6"/>
    </row>
    <row r="29" spans="1:13" ht="12.75" customHeight="1">
      <c r="A29" s="192" t="s">
        <v>185</v>
      </c>
      <c r="B29" s="193"/>
      <c r="C29" s="193"/>
      <c r="D29" s="193"/>
      <c r="E29" s="193"/>
      <c r="F29" s="193"/>
      <c r="G29" s="193"/>
      <c r="H29" s="194"/>
      <c r="I29" s="1">
        <v>133</v>
      </c>
      <c r="J29" s="6">
        <v>11739878</v>
      </c>
      <c r="K29" s="6"/>
      <c r="L29" s="6">
        <v>2283553</v>
      </c>
      <c r="M29" s="6"/>
    </row>
    <row r="30" spans="1:13" ht="12.75" customHeight="1">
      <c r="A30" s="192" t="s">
        <v>186</v>
      </c>
      <c r="B30" s="193"/>
      <c r="C30" s="193"/>
      <c r="D30" s="193"/>
      <c r="E30" s="193"/>
      <c r="F30" s="193"/>
      <c r="G30" s="193"/>
      <c r="H30" s="194"/>
      <c r="I30" s="1">
        <v>134</v>
      </c>
      <c r="J30" s="6"/>
      <c r="K30" s="6"/>
      <c r="L30" s="6"/>
      <c r="M30" s="6"/>
    </row>
    <row r="31" spans="1:13" ht="12.75" customHeight="1">
      <c r="A31" s="192" t="s">
        <v>187</v>
      </c>
      <c r="B31" s="193"/>
      <c r="C31" s="193"/>
      <c r="D31" s="193"/>
      <c r="E31" s="193"/>
      <c r="F31" s="193"/>
      <c r="G31" s="193"/>
      <c r="H31" s="194"/>
      <c r="I31" s="1">
        <v>135</v>
      </c>
      <c r="J31" s="6">
        <v>3122667</v>
      </c>
      <c r="K31" s="6"/>
      <c r="L31" s="6">
        <v>0</v>
      </c>
      <c r="M31" s="6"/>
    </row>
    <row r="32" spans="1:13" ht="12.75" customHeight="1">
      <c r="A32" s="192" t="s">
        <v>188</v>
      </c>
      <c r="B32" s="193"/>
      <c r="C32" s="193"/>
      <c r="D32" s="193"/>
      <c r="E32" s="193"/>
      <c r="F32" s="193"/>
      <c r="G32" s="193"/>
      <c r="H32" s="194"/>
      <c r="I32" s="1">
        <v>136</v>
      </c>
      <c r="J32" s="6">
        <v>682559</v>
      </c>
      <c r="K32" s="6"/>
      <c r="L32" s="6">
        <v>1107</v>
      </c>
      <c r="M32" s="6"/>
    </row>
    <row r="33" spans="1:13" ht="12.75" customHeight="1">
      <c r="A33" s="192" t="s">
        <v>189</v>
      </c>
      <c r="B33" s="193"/>
      <c r="C33" s="193"/>
      <c r="D33" s="193"/>
      <c r="E33" s="193"/>
      <c r="F33" s="193"/>
      <c r="G33" s="193"/>
      <c r="H33" s="194"/>
      <c r="I33" s="1">
        <v>137</v>
      </c>
      <c r="J33" s="73">
        <v>43647061</v>
      </c>
      <c r="K33" s="73">
        <v>0</v>
      </c>
      <c r="L33" s="73">
        <v>24627339</v>
      </c>
      <c r="M33" s="73">
        <v>0</v>
      </c>
    </row>
    <row r="34" spans="1:13" ht="12.75" customHeight="1">
      <c r="A34" s="192" t="s">
        <v>190</v>
      </c>
      <c r="B34" s="193"/>
      <c r="C34" s="193"/>
      <c r="D34" s="193"/>
      <c r="E34" s="193"/>
      <c r="F34" s="193"/>
      <c r="G34" s="193"/>
      <c r="H34" s="194"/>
      <c r="I34" s="1">
        <v>138</v>
      </c>
      <c r="J34" s="6">
        <v>158394</v>
      </c>
      <c r="K34" s="6"/>
      <c r="L34" s="6">
        <v>0</v>
      </c>
      <c r="M34" s="6"/>
    </row>
    <row r="35" spans="1:13" ht="12.75" customHeight="1">
      <c r="A35" s="192" t="s">
        <v>191</v>
      </c>
      <c r="B35" s="193"/>
      <c r="C35" s="193"/>
      <c r="D35" s="193"/>
      <c r="E35" s="193"/>
      <c r="F35" s="193"/>
      <c r="G35" s="193"/>
      <c r="H35" s="194"/>
      <c r="I35" s="1">
        <v>139</v>
      </c>
      <c r="J35" s="6">
        <v>32109421</v>
      </c>
      <c r="K35" s="6"/>
      <c r="L35" s="6">
        <v>24618923</v>
      </c>
      <c r="M35" s="6"/>
    </row>
    <row r="36" spans="1:13" ht="12.75" customHeight="1">
      <c r="A36" s="192" t="s">
        <v>192</v>
      </c>
      <c r="B36" s="193"/>
      <c r="C36" s="193"/>
      <c r="D36" s="193"/>
      <c r="E36" s="193"/>
      <c r="F36" s="193"/>
      <c r="G36" s="193"/>
      <c r="H36" s="194"/>
      <c r="I36" s="1">
        <v>140</v>
      </c>
      <c r="J36" s="6">
        <v>0</v>
      </c>
      <c r="K36" s="6"/>
      <c r="L36" s="6"/>
      <c r="M36" s="6"/>
    </row>
    <row r="37" spans="1:13" ht="12.75" customHeight="1">
      <c r="A37" s="192" t="s">
        <v>193</v>
      </c>
      <c r="B37" s="193"/>
      <c r="C37" s="193"/>
      <c r="D37" s="193"/>
      <c r="E37" s="193"/>
      <c r="F37" s="193"/>
      <c r="G37" s="193"/>
      <c r="H37" s="194"/>
      <c r="I37" s="1">
        <v>141</v>
      </c>
      <c r="J37" s="6">
        <v>11379246</v>
      </c>
      <c r="K37" s="6"/>
      <c r="L37" s="6">
        <v>8416</v>
      </c>
      <c r="M37" s="6"/>
    </row>
    <row r="38" spans="1:13" ht="12.75" customHeight="1">
      <c r="A38" s="192" t="s">
        <v>194</v>
      </c>
      <c r="B38" s="193"/>
      <c r="C38" s="193"/>
      <c r="D38" s="193"/>
      <c r="E38" s="193"/>
      <c r="F38" s="193"/>
      <c r="G38" s="193"/>
      <c r="H38" s="194"/>
      <c r="I38" s="1">
        <v>142</v>
      </c>
      <c r="J38" s="6">
        <v>24356</v>
      </c>
      <c r="K38" s="6"/>
      <c r="L38" s="6">
        <v>26037</v>
      </c>
      <c r="M38" s="6"/>
    </row>
    <row r="39" spans="1:13" ht="12.75" customHeight="1">
      <c r="A39" s="192" t="s">
        <v>195</v>
      </c>
      <c r="B39" s="193"/>
      <c r="C39" s="193"/>
      <c r="D39" s="193"/>
      <c r="E39" s="193"/>
      <c r="F39" s="193"/>
      <c r="G39" s="193"/>
      <c r="H39" s="194"/>
      <c r="I39" s="1">
        <v>143</v>
      </c>
      <c r="J39" s="6"/>
      <c r="K39" s="6"/>
      <c r="L39" s="6"/>
      <c r="M39" s="6"/>
    </row>
    <row r="40" spans="1:13" ht="12.75" customHeight="1">
      <c r="A40" s="192" t="s">
        <v>196</v>
      </c>
      <c r="B40" s="193"/>
      <c r="C40" s="193"/>
      <c r="D40" s="193"/>
      <c r="E40" s="193"/>
      <c r="F40" s="193"/>
      <c r="G40" s="193"/>
      <c r="H40" s="194"/>
      <c r="I40" s="1">
        <v>144</v>
      </c>
      <c r="J40" s="6"/>
      <c r="K40" s="6"/>
      <c r="L40" s="6"/>
      <c r="M40" s="6"/>
    </row>
    <row r="41" spans="1:13" ht="12.75" customHeight="1">
      <c r="A41" s="192" t="s">
        <v>197</v>
      </c>
      <c r="B41" s="193"/>
      <c r="C41" s="193"/>
      <c r="D41" s="193"/>
      <c r="E41" s="193"/>
      <c r="F41" s="193"/>
      <c r="G41" s="193"/>
      <c r="H41" s="194"/>
      <c r="I41" s="1">
        <v>145</v>
      </c>
      <c r="J41" s="6"/>
      <c r="K41" s="6"/>
      <c r="L41" s="6"/>
      <c r="M41" s="6"/>
    </row>
    <row r="42" spans="1:13" ht="12.75" customHeight="1">
      <c r="A42" s="192" t="s">
        <v>198</v>
      </c>
      <c r="B42" s="193"/>
      <c r="C42" s="193"/>
      <c r="D42" s="193"/>
      <c r="E42" s="193"/>
      <c r="F42" s="193"/>
      <c r="G42" s="193"/>
      <c r="H42" s="194"/>
      <c r="I42" s="1">
        <v>146</v>
      </c>
      <c r="J42" s="73">
        <v>455178374</v>
      </c>
      <c r="K42" s="73">
        <v>0</v>
      </c>
      <c r="L42" s="73">
        <v>351634117</v>
      </c>
      <c r="M42" s="73">
        <v>0</v>
      </c>
    </row>
    <row r="43" spans="1:13" ht="12.75" customHeight="1">
      <c r="A43" s="192" t="s">
        <v>199</v>
      </c>
      <c r="B43" s="193"/>
      <c r="C43" s="193"/>
      <c r="D43" s="193"/>
      <c r="E43" s="193"/>
      <c r="F43" s="193"/>
      <c r="G43" s="193"/>
      <c r="H43" s="194"/>
      <c r="I43" s="1">
        <v>147</v>
      </c>
      <c r="J43" s="73">
        <v>425776459</v>
      </c>
      <c r="K43" s="73">
        <v>0</v>
      </c>
      <c r="L43" s="73">
        <v>370396216</v>
      </c>
      <c r="M43" s="73">
        <v>0</v>
      </c>
    </row>
    <row r="44" spans="1:13" ht="12.75" customHeight="1">
      <c r="A44" s="192" t="s">
        <v>200</v>
      </c>
      <c r="B44" s="193"/>
      <c r="C44" s="193"/>
      <c r="D44" s="193"/>
      <c r="E44" s="193"/>
      <c r="F44" s="193"/>
      <c r="G44" s="193"/>
      <c r="H44" s="194"/>
      <c r="I44" s="1">
        <v>148</v>
      </c>
      <c r="J44" s="73">
        <v>29401915</v>
      </c>
      <c r="K44" s="73">
        <v>0</v>
      </c>
      <c r="L44" s="73">
        <v>-18762099</v>
      </c>
      <c r="M44" s="73">
        <v>0</v>
      </c>
    </row>
    <row r="45" spans="1:13" ht="12.75" customHeight="1">
      <c r="A45" s="209" t="s">
        <v>201</v>
      </c>
      <c r="B45" s="210"/>
      <c r="C45" s="210"/>
      <c r="D45" s="210"/>
      <c r="E45" s="210"/>
      <c r="F45" s="210"/>
      <c r="G45" s="210"/>
      <c r="H45" s="211"/>
      <c r="I45" s="1">
        <v>149</v>
      </c>
      <c r="J45" s="73">
        <v>29401915</v>
      </c>
      <c r="K45" s="73">
        <v>0</v>
      </c>
      <c r="L45" s="73">
        <v>0</v>
      </c>
      <c r="M45" s="73">
        <v>0</v>
      </c>
    </row>
    <row r="46" spans="1:13" ht="12.75" customHeight="1">
      <c r="A46" s="209" t="s">
        <v>202</v>
      </c>
      <c r="B46" s="210"/>
      <c r="C46" s="210"/>
      <c r="D46" s="210"/>
      <c r="E46" s="210"/>
      <c r="F46" s="210"/>
      <c r="G46" s="210"/>
      <c r="H46" s="211"/>
      <c r="I46" s="1">
        <v>150</v>
      </c>
      <c r="J46" s="73">
        <v>0</v>
      </c>
      <c r="K46" s="73">
        <v>0</v>
      </c>
      <c r="L46" s="73">
        <v>18762099</v>
      </c>
      <c r="M46" s="73">
        <v>0</v>
      </c>
    </row>
    <row r="47" spans="1:13" ht="12.75" customHeight="1">
      <c r="A47" s="192" t="s">
        <v>203</v>
      </c>
      <c r="B47" s="193"/>
      <c r="C47" s="193"/>
      <c r="D47" s="193"/>
      <c r="E47" s="193"/>
      <c r="F47" s="193"/>
      <c r="G47" s="193"/>
      <c r="H47" s="194"/>
      <c r="I47" s="1">
        <v>151</v>
      </c>
      <c r="J47" s="6"/>
      <c r="K47" s="6"/>
      <c r="L47" s="6"/>
      <c r="M47" s="6"/>
    </row>
    <row r="48" spans="1:13" ht="12.75" customHeight="1">
      <c r="A48" s="192" t="s">
        <v>204</v>
      </c>
      <c r="B48" s="193"/>
      <c r="C48" s="193"/>
      <c r="D48" s="193"/>
      <c r="E48" s="193"/>
      <c r="F48" s="193"/>
      <c r="G48" s="193"/>
      <c r="H48" s="194"/>
      <c r="I48" s="1">
        <v>152</v>
      </c>
      <c r="J48" s="73">
        <v>29401915</v>
      </c>
      <c r="K48" s="73">
        <v>0</v>
      </c>
      <c r="L48" s="73">
        <v>-18762099</v>
      </c>
      <c r="M48" s="73">
        <v>0</v>
      </c>
    </row>
    <row r="49" spans="1:13" ht="12.75" customHeight="1">
      <c r="A49" s="209" t="s">
        <v>205</v>
      </c>
      <c r="B49" s="210"/>
      <c r="C49" s="210"/>
      <c r="D49" s="210"/>
      <c r="E49" s="210"/>
      <c r="F49" s="210"/>
      <c r="G49" s="210"/>
      <c r="H49" s="211"/>
      <c r="I49" s="1">
        <v>153</v>
      </c>
      <c r="J49" s="73">
        <v>29401915</v>
      </c>
      <c r="K49" s="73">
        <v>0</v>
      </c>
      <c r="L49" s="73">
        <v>0</v>
      </c>
      <c r="M49" s="73">
        <v>0</v>
      </c>
    </row>
    <row r="50" spans="1:13" ht="12.75" customHeight="1">
      <c r="A50" s="234" t="s">
        <v>206</v>
      </c>
      <c r="B50" s="235"/>
      <c r="C50" s="235"/>
      <c r="D50" s="235"/>
      <c r="E50" s="235"/>
      <c r="F50" s="235"/>
      <c r="G50" s="235"/>
      <c r="H50" s="236"/>
      <c r="I50" s="2">
        <v>154</v>
      </c>
      <c r="J50" s="75">
        <v>0</v>
      </c>
      <c r="K50" s="75">
        <v>0</v>
      </c>
      <c r="L50" s="75">
        <v>18762099</v>
      </c>
      <c r="M50" s="75">
        <v>0</v>
      </c>
    </row>
    <row r="51" spans="1:13" ht="12.75" customHeight="1">
      <c r="A51" s="206" t="s">
        <v>207</v>
      </c>
      <c r="B51" s="217"/>
      <c r="C51" s="217"/>
      <c r="D51" s="217"/>
      <c r="E51" s="217"/>
      <c r="F51" s="217"/>
      <c r="G51" s="217"/>
      <c r="H51" s="217"/>
      <c r="I51" s="217"/>
      <c r="J51" s="217"/>
      <c r="K51" s="217"/>
      <c r="L51" s="217"/>
      <c r="M51" s="217"/>
    </row>
    <row r="52" spans="1:13" ht="12.75" customHeight="1">
      <c r="A52" s="189" t="s">
        <v>208</v>
      </c>
      <c r="B52" s="190"/>
      <c r="C52" s="190"/>
      <c r="D52" s="190"/>
      <c r="E52" s="190"/>
      <c r="F52" s="190"/>
      <c r="G52" s="190"/>
      <c r="H52" s="190"/>
      <c r="I52" s="26"/>
      <c r="J52" s="26"/>
      <c r="K52" s="26"/>
      <c r="L52" s="26"/>
      <c r="M52" s="26"/>
    </row>
    <row r="53" spans="1:13" ht="12.75" customHeight="1">
      <c r="A53" s="237" t="s">
        <v>158</v>
      </c>
      <c r="B53" s="238"/>
      <c r="C53" s="238"/>
      <c r="D53" s="238"/>
      <c r="E53" s="238"/>
      <c r="F53" s="238"/>
      <c r="G53" s="238"/>
      <c r="H53" s="239"/>
      <c r="I53" s="1">
        <v>155</v>
      </c>
      <c r="J53" s="6">
        <v>29401915</v>
      </c>
      <c r="K53" s="6"/>
      <c r="L53" s="6">
        <v>-18762099</v>
      </c>
      <c r="M53" s="6"/>
    </row>
    <row r="54" spans="1:13" ht="12.75" customHeight="1">
      <c r="A54" s="231" t="s">
        <v>159</v>
      </c>
      <c r="B54" s="232"/>
      <c r="C54" s="232"/>
      <c r="D54" s="232"/>
      <c r="E54" s="232"/>
      <c r="F54" s="232"/>
      <c r="G54" s="232"/>
      <c r="H54" s="233"/>
      <c r="I54" s="1">
        <v>156</v>
      </c>
      <c r="J54" s="6">
        <v>0</v>
      </c>
      <c r="K54" s="7"/>
      <c r="L54" s="7"/>
      <c r="M54" s="7"/>
    </row>
    <row r="55" spans="1:13" ht="12.75" customHeight="1">
      <c r="A55" s="206" t="s">
        <v>209</v>
      </c>
      <c r="B55" s="217"/>
      <c r="C55" s="217"/>
      <c r="D55" s="217"/>
      <c r="E55" s="217"/>
      <c r="F55" s="217"/>
      <c r="G55" s="217"/>
      <c r="H55" s="217"/>
      <c r="I55" s="217"/>
      <c r="J55" s="217"/>
      <c r="K55" s="217"/>
      <c r="L55" s="217"/>
      <c r="M55" s="217"/>
    </row>
    <row r="56" spans="1:13" ht="12.75" customHeight="1">
      <c r="A56" s="189" t="s">
        <v>210</v>
      </c>
      <c r="B56" s="190"/>
      <c r="C56" s="190"/>
      <c r="D56" s="190"/>
      <c r="E56" s="190"/>
      <c r="F56" s="190"/>
      <c r="G56" s="190"/>
      <c r="H56" s="191"/>
      <c r="I56" s="8">
        <v>157</v>
      </c>
      <c r="J56" s="5">
        <v>29401915</v>
      </c>
      <c r="K56" s="5"/>
      <c r="L56" s="5">
        <v>-18762099</v>
      </c>
      <c r="M56" s="5"/>
    </row>
    <row r="57" spans="1:13" ht="12.75" customHeight="1">
      <c r="A57" s="192" t="s">
        <v>211</v>
      </c>
      <c r="B57" s="193"/>
      <c r="C57" s="193"/>
      <c r="D57" s="193"/>
      <c r="E57" s="193"/>
      <c r="F57" s="193"/>
      <c r="G57" s="193"/>
      <c r="H57" s="194"/>
      <c r="I57" s="1">
        <v>158</v>
      </c>
      <c r="J57" s="73">
        <v>0</v>
      </c>
      <c r="K57" s="73">
        <v>0</v>
      </c>
      <c r="L57" s="73">
        <v>0</v>
      </c>
      <c r="M57" s="73">
        <v>0</v>
      </c>
    </row>
    <row r="58" spans="1:13" ht="12.75" customHeight="1">
      <c r="A58" s="192" t="s">
        <v>212</v>
      </c>
      <c r="B58" s="193"/>
      <c r="C58" s="193"/>
      <c r="D58" s="193"/>
      <c r="E58" s="193"/>
      <c r="F58" s="193"/>
      <c r="G58" s="193"/>
      <c r="H58" s="194"/>
      <c r="I58" s="1">
        <v>159</v>
      </c>
      <c r="J58" s="6"/>
      <c r="K58" s="6"/>
      <c r="L58" s="6"/>
      <c r="M58" s="6"/>
    </row>
    <row r="59" spans="1:13" ht="12.75" customHeight="1">
      <c r="A59" s="192" t="s">
        <v>213</v>
      </c>
      <c r="B59" s="193"/>
      <c r="C59" s="193"/>
      <c r="D59" s="193"/>
      <c r="E59" s="193"/>
      <c r="F59" s="193"/>
      <c r="G59" s="193"/>
      <c r="H59" s="194"/>
      <c r="I59" s="1">
        <v>160</v>
      </c>
      <c r="J59" s="6"/>
      <c r="K59" s="6"/>
      <c r="L59" s="6"/>
      <c r="M59" s="6"/>
    </row>
    <row r="60" spans="1:13" ht="12.75" customHeight="1">
      <c r="A60" s="192" t="s">
        <v>214</v>
      </c>
      <c r="B60" s="193"/>
      <c r="C60" s="193"/>
      <c r="D60" s="193"/>
      <c r="E60" s="193"/>
      <c r="F60" s="193"/>
      <c r="G60" s="193"/>
      <c r="H60" s="194"/>
      <c r="I60" s="1">
        <v>161</v>
      </c>
      <c r="J60" s="6"/>
      <c r="K60" s="6"/>
      <c r="L60" s="6"/>
      <c r="M60" s="6"/>
    </row>
    <row r="61" spans="1:13" ht="12.75" customHeight="1">
      <c r="A61" s="192" t="s">
        <v>215</v>
      </c>
      <c r="B61" s="193"/>
      <c r="C61" s="193"/>
      <c r="D61" s="193"/>
      <c r="E61" s="193"/>
      <c r="F61" s="193"/>
      <c r="G61" s="193"/>
      <c r="H61" s="194"/>
      <c r="I61" s="1">
        <v>162</v>
      </c>
      <c r="J61" s="6"/>
      <c r="K61" s="6"/>
      <c r="L61" s="6"/>
      <c r="M61" s="6"/>
    </row>
    <row r="62" spans="1:13" ht="12.75" customHeight="1">
      <c r="A62" s="192" t="s">
        <v>216</v>
      </c>
      <c r="B62" s="193"/>
      <c r="C62" s="193"/>
      <c r="D62" s="193"/>
      <c r="E62" s="193"/>
      <c r="F62" s="193"/>
      <c r="G62" s="193"/>
      <c r="H62" s="194"/>
      <c r="I62" s="1">
        <v>163</v>
      </c>
      <c r="J62" s="6"/>
      <c r="K62" s="6"/>
      <c r="L62" s="6"/>
      <c r="M62" s="6"/>
    </row>
    <row r="63" spans="1:13" ht="12.75" customHeight="1">
      <c r="A63" s="192" t="s">
        <v>217</v>
      </c>
      <c r="B63" s="193"/>
      <c r="C63" s="193"/>
      <c r="D63" s="193"/>
      <c r="E63" s="193"/>
      <c r="F63" s="193"/>
      <c r="G63" s="193"/>
      <c r="H63" s="194"/>
      <c r="I63" s="1">
        <v>164</v>
      </c>
      <c r="J63" s="6"/>
      <c r="K63" s="6"/>
      <c r="L63" s="6"/>
      <c r="M63" s="6"/>
    </row>
    <row r="64" spans="1:13" ht="12.75" customHeight="1">
      <c r="A64" s="192" t="s">
        <v>218</v>
      </c>
      <c r="B64" s="193"/>
      <c r="C64" s="193"/>
      <c r="D64" s="193"/>
      <c r="E64" s="193"/>
      <c r="F64" s="193"/>
      <c r="G64" s="193"/>
      <c r="H64" s="194"/>
      <c r="I64" s="1">
        <v>165</v>
      </c>
      <c r="J64" s="6"/>
      <c r="K64" s="6"/>
      <c r="L64" s="6"/>
      <c r="M64" s="6"/>
    </row>
    <row r="65" spans="1:13" ht="12.75" customHeight="1">
      <c r="A65" s="192" t="s">
        <v>219</v>
      </c>
      <c r="B65" s="193"/>
      <c r="C65" s="193"/>
      <c r="D65" s="193"/>
      <c r="E65" s="193"/>
      <c r="F65" s="193"/>
      <c r="G65" s="193"/>
      <c r="H65" s="194"/>
      <c r="I65" s="1">
        <v>166</v>
      </c>
      <c r="J65" s="6"/>
      <c r="K65" s="6"/>
      <c r="L65" s="6"/>
      <c r="M65" s="6"/>
    </row>
    <row r="66" spans="1:13" ht="12.75" customHeight="1">
      <c r="A66" s="192" t="s">
        <v>220</v>
      </c>
      <c r="B66" s="193"/>
      <c r="C66" s="193"/>
      <c r="D66" s="193"/>
      <c r="E66" s="193"/>
      <c r="F66" s="193"/>
      <c r="G66" s="193"/>
      <c r="H66" s="194"/>
      <c r="I66" s="1">
        <v>167</v>
      </c>
      <c r="J66" s="73">
        <v>0</v>
      </c>
      <c r="K66" s="73">
        <v>0</v>
      </c>
      <c r="L66" s="73">
        <v>0</v>
      </c>
      <c r="M66" s="73">
        <v>0</v>
      </c>
    </row>
    <row r="67" spans="1:13" ht="12.75" customHeight="1">
      <c r="A67" s="192" t="s">
        <v>221</v>
      </c>
      <c r="B67" s="193"/>
      <c r="C67" s="193"/>
      <c r="D67" s="193"/>
      <c r="E67" s="193"/>
      <c r="F67" s="193"/>
      <c r="G67" s="193"/>
      <c r="H67" s="194"/>
      <c r="I67" s="1">
        <v>168</v>
      </c>
      <c r="J67" s="75">
        <v>29401915</v>
      </c>
      <c r="K67" s="75">
        <v>0</v>
      </c>
      <c r="L67" s="75">
        <v>-18762099</v>
      </c>
      <c r="M67" s="75">
        <v>0</v>
      </c>
    </row>
    <row r="68" spans="1:13" ht="12.75" customHeight="1">
      <c r="A68" s="241" t="s">
        <v>222</v>
      </c>
      <c r="B68" s="242"/>
      <c r="C68" s="242"/>
      <c r="D68" s="242"/>
      <c r="E68" s="242"/>
      <c r="F68" s="242"/>
      <c r="G68" s="242"/>
      <c r="H68" s="242"/>
      <c r="I68" s="242"/>
      <c r="J68" s="242"/>
      <c r="K68" s="242"/>
      <c r="L68" s="242"/>
      <c r="M68" s="242"/>
    </row>
    <row r="69" spans="1:13" ht="12.75" customHeight="1">
      <c r="A69" s="243" t="s">
        <v>223</v>
      </c>
      <c r="B69" s="244"/>
      <c r="C69" s="244"/>
      <c r="D69" s="244"/>
      <c r="E69" s="244"/>
      <c r="F69" s="244"/>
      <c r="G69" s="244"/>
      <c r="H69" s="244"/>
      <c r="I69" s="244"/>
      <c r="J69" s="244"/>
      <c r="K69" s="244"/>
      <c r="L69" s="244"/>
      <c r="M69" s="244"/>
    </row>
    <row r="70" spans="1:13" ht="12.75" customHeight="1">
      <c r="A70" s="237" t="s">
        <v>158</v>
      </c>
      <c r="B70" s="238"/>
      <c r="C70" s="238"/>
      <c r="D70" s="238"/>
      <c r="E70" s="238"/>
      <c r="F70" s="238"/>
      <c r="G70" s="238"/>
      <c r="H70" s="239"/>
      <c r="I70" s="1">
        <v>169</v>
      </c>
      <c r="J70" s="6">
        <v>29401915</v>
      </c>
      <c r="K70" s="6"/>
      <c r="L70" s="6">
        <v>-18762099</v>
      </c>
      <c r="M70" s="6"/>
    </row>
    <row r="71" spans="1:13" ht="12.75" customHeight="1">
      <c r="A71" s="231" t="s">
        <v>159</v>
      </c>
      <c r="B71" s="232"/>
      <c r="C71" s="232"/>
      <c r="D71" s="232"/>
      <c r="E71" s="232"/>
      <c r="F71" s="232"/>
      <c r="G71" s="232"/>
      <c r="H71" s="233"/>
      <c r="I71" s="4">
        <v>170</v>
      </c>
      <c r="J71" s="4"/>
      <c r="K71" s="4"/>
      <c r="L71" s="7"/>
      <c r="M71" s="7"/>
    </row>
  </sheetData>
  <sheetProtection/>
  <mergeCells count="72">
    <mergeCell ref="A2:M2"/>
    <mergeCell ref="A1:M1"/>
    <mergeCell ref="A71:H71"/>
    <mergeCell ref="A65:H65"/>
    <mergeCell ref="A66:H66"/>
    <mergeCell ref="A67:H67"/>
    <mergeCell ref="A68:M68"/>
    <mergeCell ref="A69:M69"/>
    <mergeCell ref="A62:H62"/>
    <mergeCell ref="A63:H63"/>
    <mergeCell ref="A64:H64"/>
    <mergeCell ref="A70:H70"/>
    <mergeCell ref="A58:H58"/>
    <mergeCell ref="A59:H59"/>
    <mergeCell ref="A60:H60"/>
    <mergeCell ref="A61:H61"/>
    <mergeCell ref="A54:H54"/>
    <mergeCell ref="A56:H56"/>
    <mergeCell ref="A55:M55"/>
    <mergeCell ref="A57:H57"/>
    <mergeCell ref="A50:H50"/>
    <mergeCell ref="A51:M51"/>
    <mergeCell ref="A52:H52"/>
    <mergeCell ref="A53:H53"/>
    <mergeCell ref="A46:H46"/>
    <mergeCell ref="A47:H47"/>
    <mergeCell ref="A48:H48"/>
    <mergeCell ref="A49:H49"/>
    <mergeCell ref="A42:H42"/>
    <mergeCell ref="A43:H43"/>
    <mergeCell ref="A44:H44"/>
    <mergeCell ref="A45:H45"/>
    <mergeCell ref="A38:H38"/>
    <mergeCell ref="A39:H39"/>
    <mergeCell ref="A40:H40"/>
    <mergeCell ref="A41:H41"/>
    <mergeCell ref="A34:H34"/>
    <mergeCell ref="A35:H35"/>
    <mergeCell ref="A36:H36"/>
    <mergeCell ref="A37:H37"/>
    <mergeCell ref="A30:H30"/>
    <mergeCell ref="A31:H31"/>
    <mergeCell ref="A32:H32"/>
    <mergeCell ref="A33:H33"/>
    <mergeCell ref="A26:H26"/>
    <mergeCell ref="A27:H27"/>
    <mergeCell ref="A28:H28"/>
    <mergeCell ref="A29:H29"/>
    <mergeCell ref="A22:H22"/>
    <mergeCell ref="A23:H23"/>
    <mergeCell ref="A24:H24"/>
    <mergeCell ref="A25:H25"/>
    <mergeCell ref="A18:H18"/>
    <mergeCell ref="A19:H19"/>
    <mergeCell ref="A20:H20"/>
    <mergeCell ref="A21:H21"/>
    <mergeCell ref="A14:H14"/>
    <mergeCell ref="A15:H15"/>
    <mergeCell ref="A16:H16"/>
    <mergeCell ref="A17:H17"/>
    <mergeCell ref="A10:H10"/>
    <mergeCell ref="A11:H11"/>
    <mergeCell ref="A12:H12"/>
    <mergeCell ref="A13:H13"/>
    <mergeCell ref="A3:M3"/>
    <mergeCell ref="A4:H4"/>
    <mergeCell ref="A6:H6"/>
    <mergeCell ref="A7:H7"/>
    <mergeCell ref="A8:H8"/>
    <mergeCell ref="A9:H9"/>
    <mergeCell ref="J4:K4"/>
    <mergeCell ref="L4:M4"/>
  </mergeCells>
  <dataValidations count="3">
    <dataValidation type="whole" operator="notEqual" allowBlank="1" showInputMessage="1" showErrorMessage="1" errorTitle="Pogrešan unos" error="Mogu se unijeti samo cjelobrojne vrijednosti." sqref="L56:M67 L53:M54 L70:M71 L47:M47">
      <formula1>999999999999</formula1>
    </dataValidation>
    <dataValidation type="whole" operator="greaterThanOrEqual" allowBlank="1" showInputMessage="1" showErrorMessage="1" errorTitle="Pogrešan unos" error="Mogu se unijeti samo cjelobrojne pozitivne vrijednosti." sqref="L48:M50 L7:M10 L12:M46">
      <formula1>0</formula1>
    </dataValidation>
    <dataValidation type="whole" operator="notEqual" allowBlank="1" showInputMessage="1" showErrorMessage="1" errorTitle="Pogrešan unos" error="Mogu se unijeti samo cjelobrojne pozitivne ili negativne vrijednosti." sqref="L11:M11">
      <formula1>999999999999</formula1>
    </dataValidation>
  </dataValidations>
  <printOptions/>
  <pageMargins left="0.75" right="0.75" top="1" bottom="1" header="0.5" footer="0.5"/>
  <pageSetup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dimension ref="A1:K52"/>
  <sheetViews>
    <sheetView view="pageBreakPreview" zoomScale="110" zoomScaleSheetLayoutView="110" zoomScalePageLayoutView="0" workbookViewId="0" topLeftCell="A1">
      <selection activeCell="A1" sqref="A1:K1"/>
    </sheetView>
  </sheetViews>
  <sheetFormatPr defaultColWidth="9.140625" defaultRowHeight="12.75"/>
  <cols>
    <col min="1" max="9" width="9.140625" style="25" customWidth="1"/>
    <col min="10" max="10" width="9.8515625" style="25" bestFit="1" customWidth="1"/>
    <col min="11" max="16384" width="9.140625" style="25" customWidth="1"/>
  </cols>
  <sheetData>
    <row r="1" spans="1:11" ht="12.75" customHeight="1">
      <c r="A1" s="248" t="s">
        <v>224</v>
      </c>
      <c r="B1" s="248"/>
      <c r="C1" s="248"/>
      <c r="D1" s="248"/>
      <c r="E1" s="248"/>
      <c r="F1" s="248"/>
      <c r="G1" s="248"/>
      <c r="H1" s="248"/>
      <c r="I1" s="248"/>
      <c r="J1" s="248"/>
      <c r="K1" s="248"/>
    </row>
    <row r="2" spans="1:11" ht="12.75" customHeight="1">
      <c r="A2" s="249" t="s">
        <v>225</v>
      </c>
      <c r="B2" s="249"/>
      <c r="C2" s="249"/>
      <c r="D2" s="249"/>
      <c r="E2" s="249"/>
      <c r="F2" s="249"/>
      <c r="G2" s="249"/>
      <c r="H2" s="249"/>
      <c r="I2" s="249"/>
      <c r="J2" s="249"/>
      <c r="K2" s="249"/>
    </row>
    <row r="3" spans="1:11" ht="12.75" customHeight="1">
      <c r="A3" s="245" t="s">
        <v>226</v>
      </c>
      <c r="B3" s="246"/>
      <c r="C3" s="246"/>
      <c r="D3" s="246"/>
      <c r="E3" s="246"/>
      <c r="F3" s="246"/>
      <c r="G3" s="246"/>
      <c r="H3" s="246"/>
      <c r="I3" s="246"/>
      <c r="J3" s="246"/>
      <c r="K3" s="247"/>
    </row>
    <row r="4" spans="1:11" ht="23.25" customHeight="1">
      <c r="A4" s="250" t="s">
        <v>56</v>
      </c>
      <c r="B4" s="251"/>
      <c r="C4" s="251"/>
      <c r="D4" s="251"/>
      <c r="E4" s="251"/>
      <c r="F4" s="251"/>
      <c r="G4" s="251"/>
      <c r="H4" s="252"/>
      <c r="I4" s="29" t="s">
        <v>57</v>
      </c>
      <c r="J4" s="30" t="s">
        <v>58</v>
      </c>
      <c r="K4" s="31" t="s">
        <v>59</v>
      </c>
    </row>
    <row r="5" spans="1:11" ht="12.75">
      <c r="A5" s="255">
        <v>1</v>
      </c>
      <c r="B5" s="255"/>
      <c r="C5" s="255"/>
      <c r="D5" s="255"/>
      <c r="E5" s="255"/>
      <c r="F5" s="255"/>
      <c r="G5" s="255"/>
      <c r="H5" s="255"/>
      <c r="I5" s="58">
        <v>2</v>
      </c>
      <c r="J5" s="59" t="s">
        <v>4</v>
      </c>
      <c r="K5" s="59" t="s">
        <v>5</v>
      </c>
    </row>
    <row r="6" spans="1:11" ht="12.75" customHeight="1">
      <c r="A6" s="256" t="s">
        <v>227</v>
      </c>
      <c r="B6" s="257"/>
      <c r="C6" s="257"/>
      <c r="D6" s="257"/>
      <c r="E6" s="257"/>
      <c r="F6" s="257"/>
      <c r="G6" s="257"/>
      <c r="H6" s="257"/>
      <c r="I6" s="258"/>
      <c r="J6" s="258"/>
      <c r="K6" s="259"/>
    </row>
    <row r="7" spans="1:11" ht="12.75" customHeight="1">
      <c r="A7" s="253" t="s">
        <v>228</v>
      </c>
      <c r="B7" s="254"/>
      <c r="C7" s="254"/>
      <c r="D7" s="254"/>
      <c r="E7" s="254"/>
      <c r="F7" s="254"/>
      <c r="G7" s="254"/>
      <c r="H7" s="254"/>
      <c r="I7" s="60">
        <v>1</v>
      </c>
      <c r="J7" s="61">
        <v>0</v>
      </c>
      <c r="K7" s="62"/>
    </row>
    <row r="8" spans="1:11" ht="12.75" customHeight="1">
      <c r="A8" s="253" t="s">
        <v>229</v>
      </c>
      <c r="B8" s="254"/>
      <c r="C8" s="254"/>
      <c r="D8" s="254"/>
      <c r="E8" s="254"/>
      <c r="F8" s="254"/>
      <c r="G8" s="254"/>
      <c r="H8" s="254"/>
      <c r="I8" s="60">
        <v>2</v>
      </c>
      <c r="J8" s="61">
        <v>0</v>
      </c>
      <c r="K8" s="62"/>
    </row>
    <row r="9" spans="1:11" ht="12.75" customHeight="1">
      <c r="A9" s="253" t="s">
        <v>230</v>
      </c>
      <c r="B9" s="254"/>
      <c r="C9" s="254"/>
      <c r="D9" s="254"/>
      <c r="E9" s="254"/>
      <c r="F9" s="254"/>
      <c r="G9" s="254"/>
      <c r="H9" s="254"/>
      <c r="I9" s="60">
        <v>3</v>
      </c>
      <c r="J9" s="61">
        <v>0</v>
      </c>
      <c r="K9" s="62"/>
    </row>
    <row r="10" spans="1:11" ht="12.75" customHeight="1">
      <c r="A10" s="253" t="s">
        <v>231</v>
      </c>
      <c r="B10" s="254"/>
      <c r="C10" s="254"/>
      <c r="D10" s="254"/>
      <c r="E10" s="254"/>
      <c r="F10" s="254"/>
      <c r="G10" s="254"/>
      <c r="H10" s="254"/>
      <c r="I10" s="60">
        <v>4</v>
      </c>
      <c r="J10" s="61">
        <v>0</v>
      </c>
      <c r="K10" s="62"/>
    </row>
    <row r="11" spans="1:11" ht="12.75" customHeight="1">
      <c r="A11" s="253" t="s">
        <v>232</v>
      </c>
      <c r="B11" s="254"/>
      <c r="C11" s="254"/>
      <c r="D11" s="254"/>
      <c r="E11" s="254"/>
      <c r="F11" s="254"/>
      <c r="G11" s="254"/>
      <c r="H11" s="254"/>
      <c r="I11" s="60">
        <v>5</v>
      </c>
      <c r="J11" s="61">
        <v>0</v>
      </c>
      <c r="K11" s="62"/>
    </row>
    <row r="12" spans="1:11" ht="12.75" customHeight="1">
      <c r="A12" s="253" t="s">
        <v>233</v>
      </c>
      <c r="B12" s="254"/>
      <c r="C12" s="254"/>
      <c r="D12" s="254"/>
      <c r="E12" s="254"/>
      <c r="F12" s="254"/>
      <c r="G12" s="254"/>
      <c r="H12" s="254"/>
      <c r="I12" s="60">
        <v>6</v>
      </c>
      <c r="J12" s="61">
        <v>0</v>
      </c>
      <c r="K12" s="62"/>
    </row>
    <row r="13" spans="1:11" ht="12.75" customHeight="1">
      <c r="A13" s="260" t="s">
        <v>234</v>
      </c>
      <c r="B13" s="261"/>
      <c r="C13" s="261"/>
      <c r="D13" s="261"/>
      <c r="E13" s="261"/>
      <c r="F13" s="261"/>
      <c r="G13" s="261"/>
      <c r="H13" s="261"/>
      <c r="I13" s="60">
        <v>7</v>
      </c>
      <c r="J13" s="63">
        <v>0</v>
      </c>
      <c r="K13" s="64">
        <f>SUM(K7:K12)</f>
        <v>0</v>
      </c>
    </row>
    <row r="14" spans="1:11" ht="12.75" customHeight="1">
      <c r="A14" s="253" t="s">
        <v>235</v>
      </c>
      <c r="B14" s="254"/>
      <c r="C14" s="254"/>
      <c r="D14" s="254"/>
      <c r="E14" s="254"/>
      <c r="F14" s="254"/>
      <c r="G14" s="254"/>
      <c r="H14" s="254"/>
      <c r="I14" s="60">
        <v>8</v>
      </c>
      <c r="J14" s="61">
        <v>0</v>
      </c>
      <c r="K14" s="62"/>
    </row>
    <row r="15" spans="1:11" ht="12.75" customHeight="1">
      <c r="A15" s="253" t="s">
        <v>236</v>
      </c>
      <c r="B15" s="254"/>
      <c r="C15" s="254"/>
      <c r="D15" s="254"/>
      <c r="E15" s="254"/>
      <c r="F15" s="254"/>
      <c r="G15" s="254"/>
      <c r="H15" s="254"/>
      <c r="I15" s="60">
        <v>9</v>
      </c>
      <c r="J15" s="61">
        <v>0</v>
      </c>
      <c r="K15" s="62"/>
    </row>
    <row r="16" spans="1:11" ht="12.75" customHeight="1">
      <c r="A16" s="253" t="s">
        <v>237</v>
      </c>
      <c r="B16" s="254"/>
      <c r="C16" s="254"/>
      <c r="D16" s="254"/>
      <c r="E16" s="254"/>
      <c r="F16" s="254"/>
      <c r="G16" s="254"/>
      <c r="H16" s="254"/>
      <c r="I16" s="60">
        <v>10</v>
      </c>
      <c r="J16" s="61">
        <v>0</v>
      </c>
      <c r="K16" s="62"/>
    </row>
    <row r="17" spans="1:11" ht="12.75" customHeight="1">
      <c r="A17" s="253" t="s">
        <v>238</v>
      </c>
      <c r="B17" s="254"/>
      <c r="C17" s="254"/>
      <c r="D17" s="254"/>
      <c r="E17" s="254"/>
      <c r="F17" s="254"/>
      <c r="G17" s="254"/>
      <c r="H17" s="254"/>
      <c r="I17" s="60">
        <v>11</v>
      </c>
      <c r="J17" s="61">
        <v>0</v>
      </c>
      <c r="K17" s="62"/>
    </row>
    <row r="18" spans="1:11" ht="12.75" customHeight="1">
      <c r="A18" s="260" t="s">
        <v>239</v>
      </c>
      <c r="B18" s="261"/>
      <c r="C18" s="261"/>
      <c r="D18" s="261"/>
      <c r="E18" s="261"/>
      <c r="F18" s="261"/>
      <c r="G18" s="261"/>
      <c r="H18" s="261"/>
      <c r="I18" s="60">
        <v>12</v>
      </c>
      <c r="J18" s="63">
        <v>0</v>
      </c>
      <c r="K18" s="64">
        <f>SUM(K14:K17)</f>
        <v>0</v>
      </c>
    </row>
    <row r="19" spans="1:11" ht="12.75" customHeight="1">
      <c r="A19" s="260" t="s">
        <v>240</v>
      </c>
      <c r="B19" s="261"/>
      <c r="C19" s="261"/>
      <c r="D19" s="261"/>
      <c r="E19" s="261"/>
      <c r="F19" s="261"/>
      <c r="G19" s="261"/>
      <c r="H19" s="261"/>
      <c r="I19" s="60">
        <v>13</v>
      </c>
      <c r="J19" s="63">
        <v>0</v>
      </c>
      <c r="K19" s="64">
        <f>IF(K13&gt;K18,K13-K18,0)</f>
        <v>0</v>
      </c>
    </row>
    <row r="20" spans="1:11" ht="12.75" customHeight="1">
      <c r="A20" s="260" t="s">
        <v>241</v>
      </c>
      <c r="B20" s="261"/>
      <c r="C20" s="261"/>
      <c r="D20" s="261"/>
      <c r="E20" s="261"/>
      <c r="F20" s="261"/>
      <c r="G20" s="261"/>
      <c r="H20" s="261"/>
      <c r="I20" s="60">
        <v>14</v>
      </c>
      <c r="J20" s="63">
        <v>0</v>
      </c>
      <c r="K20" s="64">
        <f>IF(K18&gt;K13,K18-K13,0)</f>
        <v>0</v>
      </c>
    </row>
    <row r="21" spans="1:11" ht="12.75" customHeight="1">
      <c r="A21" s="256" t="s">
        <v>242</v>
      </c>
      <c r="B21" s="257"/>
      <c r="C21" s="257"/>
      <c r="D21" s="257"/>
      <c r="E21" s="257"/>
      <c r="F21" s="257"/>
      <c r="G21" s="257"/>
      <c r="H21" s="257"/>
      <c r="I21" s="258"/>
      <c r="J21" s="258"/>
      <c r="K21" s="259"/>
    </row>
    <row r="22" spans="1:11" ht="12.75" customHeight="1">
      <c r="A22" s="253" t="s">
        <v>243</v>
      </c>
      <c r="B22" s="254"/>
      <c r="C22" s="254"/>
      <c r="D22" s="254"/>
      <c r="E22" s="254"/>
      <c r="F22" s="254"/>
      <c r="G22" s="254"/>
      <c r="H22" s="254"/>
      <c r="I22" s="60">
        <v>15</v>
      </c>
      <c r="J22" s="61">
        <v>0</v>
      </c>
      <c r="K22" s="62"/>
    </row>
    <row r="23" spans="1:11" ht="12.75" customHeight="1">
      <c r="A23" s="253" t="s">
        <v>244</v>
      </c>
      <c r="B23" s="254"/>
      <c r="C23" s="254"/>
      <c r="D23" s="254"/>
      <c r="E23" s="254"/>
      <c r="F23" s="254"/>
      <c r="G23" s="254"/>
      <c r="H23" s="254"/>
      <c r="I23" s="60">
        <v>16</v>
      </c>
      <c r="J23" s="61">
        <v>0</v>
      </c>
      <c r="K23" s="62"/>
    </row>
    <row r="24" spans="1:11" ht="12.75" customHeight="1">
      <c r="A24" s="253" t="s">
        <v>245</v>
      </c>
      <c r="B24" s="254"/>
      <c r="C24" s="254"/>
      <c r="D24" s="254"/>
      <c r="E24" s="254"/>
      <c r="F24" s="254"/>
      <c r="G24" s="254"/>
      <c r="H24" s="254"/>
      <c r="I24" s="60">
        <v>17</v>
      </c>
      <c r="J24" s="61">
        <v>0</v>
      </c>
      <c r="K24" s="62"/>
    </row>
    <row r="25" spans="1:11" ht="12.75" customHeight="1">
      <c r="A25" s="253" t="s">
        <v>246</v>
      </c>
      <c r="B25" s="254"/>
      <c r="C25" s="254"/>
      <c r="D25" s="254"/>
      <c r="E25" s="254"/>
      <c r="F25" s="254"/>
      <c r="G25" s="254"/>
      <c r="H25" s="254"/>
      <c r="I25" s="60">
        <v>18</v>
      </c>
      <c r="J25" s="61">
        <v>0</v>
      </c>
      <c r="K25" s="62"/>
    </row>
    <row r="26" spans="1:11" ht="12.75" customHeight="1">
      <c r="A26" s="253" t="s">
        <v>247</v>
      </c>
      <c r="B26" s="254"/>
      <c r="C26" s="254"/>
      <c r="D26" s="254"/>
      <c r="E26" s="254"/>
      <c r="F26" s="254"/>
      <c r="G26" s="254"/>
      <c r="H26" s="254"/>
      <c r="I26" s="60">
        <v>19</v>
      </c>
      <c r="J26" s="61"/>
      <c r="K26" s="62"/>
    </row>
    <row r="27" spans="1:11" ht="12.75" customHeight="1">
      <c r="A27" s="260" t="s">
        <v>248</v>
      </c>
      <c r="B27" s="261"/>
      <c r="C27" s="261"/>
      <c r="D27" s="261"/>
      <c r="E27" s="261"/>
      <c r="F27" s="261"/>
      <c r="G27" s="261"/>
      <c r="H27" s="261"/>
      <c r="I27" s="60">
        <v>20</v>
      </c>
      <c r="J27" s="63">
        <f>SUM(J22:J26)</f>
        <v>0</v>
      </c>
      <c r="K27" s="64">
        <f>SUM(K22:K26)</f>
        <v>0</v>
      </c>
    </row>
    <row r="28" spans="1:11" ht="12.75" customHeight="1">
      <c r="A28" s="253" t="s">
        <v>249</v>
      </c>
      <c r="B28" s="254"/>
      <c r="C28" s="254"/>
      <c r="D28" s="254"/>
      <c r="E28" s="254"/>
      <c r="F28" s="254"/>
      <c r="G28" s="254"/>
      <c r="H28" s="254"/>
      <c r="I28" s="60">
        <v>21</v>
      </c>
      <c r="J28" s="61">
        <v>0</v>
      </c>
      <c r="K28" s="62"/>
    </row>
    <row r="29" spans="1:11" ht="12.75" customHeight="1">
      <c r="A29" s="253" t="s">
        <v>250</v>
      </c>
      <c r="B29" s="254"/>
      <c r="C29" s="254"/>
      <c r="D29" s="254"/>
      <c r="E29" s="254"/>
      <c r="F29" s="254"/>
      <c r="G29" s="254"/>
      <c r="H29" s="254"/>
      <c r="I29" s="60">
        <v>22</v>
      </c>
      <c r="J29" s="61"/>
      <c r="K29" s="62"/>
    </row>
    <row r="30" spans="1:11" ht="12.75" customHeight="1">
      <c r="A30" s="253" t="s">
        <v>251</v>
      </c>
      <c r="B30" s="254"/>
      <c r="C30" s="254"/>
      <c r="D30" s="254"/>
      <c r="E30" s="254"/>
      <c r="F30" s="254"/>
      <c r="G30" s="254"/>
      <c r="H30" s="254"/>
      <c r="I30" s="60">
        <v>23</v>
      </c>
      <c r="J30" s="61"/>
      <c r="K30" s="62"/>
    </row>
    <row r="31" spans="1:11" ht="12.75" customHeight="1">
      <c r="A31" s="260" t="s">
        <v>252</v>
      </c>
      <c r="B31" s="261"/>
      <c r="C31" s="261"/>
      <c r="D31" s="261"/>
      <c r="E31" s="261"/>
      <c r="F31" s="261"/>
      <c r="G31" s="261"/>
      <c r="H31" s="261"/>
      <c r="I31" s="60">
        <v>24</v>
      </c>
      <c r="J31" s="63">
        <f>SUM(J28:J30)</f>
        <v>0</v>
      </c>
      <c r="K31" s="64">
        <f>SUM(K28:K30)</f>
        <v>0</v>
      </c>
    </row>
    <row r="32" spans="1:11" ht="12.75" customHeight="1">
      <c r="A32" s="260" t="s">
        <v>253</v>
      </c>
      <c r="B32" s="261"/>
      <c r="C32" s="261"/>
      <c r="D32" s="261"/>
      <c r="E32" s="261"/>
      <c r="F32" s="261"/>
      <c r="G32" s="261"/>
      <c r="H32" s="261"/>
      <c r="I32" s="60">
        <v>25</v>
      </c>
      <c r="J32" s="63">
        <f>IF(J27&gt;J31,J27-J31,0)</f>
        <v>0</v>
      </c>
      <c r="K32" s="64">
        <f>IF(K27&gt;K31,K27-K31,0)</f>
        <v>0</v>
      </c>
    </row>
    <row r="33" spans="1:11" ht="12.75" customHeight="1">
      <c r="A33" s="260" t="s">
        <v>254</v>
      </c>
      <c r="B33" s="261"/>
      <c r="C33" s="261"/>
      <c r="D33" s="261"/>
      <c r="E33" s="261"/>
      <c r="F33" s="261"/>
      <c r="G33" s="261"/>
      <c r="H33" s="261"/>
      <c r="I33" s="60">
        <v>26</v>
      </c>
      <c r="J33" s="63">
        <f>IF(J31&gt;J27,J31-J27,0)</f>
        <v>0</v>
      </c>
      <c r="K33" s="64">
        <f>IF(K31&gt;K27,K31-K27,0)</f>
        <v>0</v>
      </c>
    </row>
    <row r="34" spans="1:11" ht="12.75" customHeight="1">
      <c r="A34" s="256" t="s">
        <v>255</v>
      </c>
      <c r="B34" s="257"/>
      <c r="C34" s="257"/>
      <c r="D34" s="257"/>
      <c r="E34" s="257"/>
      <c r="F34" s="257"/>
      <c r="G34" s="257"/>
      <c r="H34" s="257"/>
      <c r="I34" s="258"/>
      <c r="J34" s="258"/>
      <c r="K34" s="259"/>
    </row>
    <row r="35" spans="1:11" ht="12.75" customHeight="1">
      <c r="A35" s="253" t="s">
        <v>256</v>
      </c>
      <c r="B35" s="254"/>
      <c r="C35" s="254"/>
      <c r="D35" s="254"/>
      <c r="E35" s="254"/>
      <c r="F35" s="254"/>
      <c r="G35" s="254"/>
      <c r="H35" s="254"/>
      <c r="I35" s="60">
        <v>27</v>
      </c>
      <c r="J35" s="61"/>
      <c r="K35" s="62"/>
    </row>
    <row r="36" spans="1:11" ht="12.75" customHeight="1">
      <c r="A36" s="253" t="s">
        <v>257</v>
      </c>
      <c r="B36" s="254"/>
      <c r="C36" s="254"/>
      <c r="D36" s="254"/>
      <c r="E36" s="254"/>
      <c r="F36" s="254"/>
      <c r="G36" s="254"/>
      <c r="H36" s="254"/>
      <c r="I36" s="60">
        <v>28</v>
      </c>
      <c r="J36" s="61">
        <v>0</v>
      </c>
      <c r="K36" s="62"/>
    </row>
    <row r="37" spans="1:11" ht="12.75" customHeight="1">
      <c r="A37" s="253" t="s">
        <v>258</v>
      </c>
      <c r="B37" s="254"/>
      <c r="C37" s="254"/>
      <c r="D37" s="254"/>
      <c r="E37" s="254"/>
      <c r="F37" s="254"/>
      <c r="G37" s="254"/>
      <c r="H37" s="254"/>
      <c r="I37" s="60">
        <v>29</v>
      </c>
      <c r="J37" s="61"/>
      <c r="K37" s="62"/>
    </row>
    <row r="38" spans="1:11" ht="12.75" customHeight="1">
      <c r="A38" s="260" t="s">
        <v>259</v>
      </c>
      <c r="B38" s="261"/>
      <c r="C38" s="261"/>
      <c r="D38" s="261"/>
      <c r="E38" s="261"/>
      <c r="F38" s="261"/>
      <c r="G38" s="261"/>
      <c r="H38" s="261"/>
      <c r="I38" s="60">
        <v>30</v>
      </c>
      <c r="J38" s="63">
        <f>SUM(J35:J37)</f>
        <v>0</v>
      </c>
      <c r="K38" s="64">
        <f>SUM(K35:K37)</f>
        <v>0</v>
      </c>
    </row>
    <row r="39" spans="1:11" ht="12.75" customHeight="1">
      <c r="A39" s="253" t="s">
        <v>260</v>
      </c>
      <c r="B39" s="254"/>
      <c r="C39" s="254"/>
      <c r="D39" s="254"/>
      <c r="E39" s="254"/>
      <c r="F39" s="254"/>
      <c r="G39" s="254"/>
      <c r="H39" s="254"/>
      <c r="I39" s="60">
        <v>31</v>
      </c>
      <c r="J39" s="61">
        <v>0</v>
      </c>
      <c r="K39" s="62"/>
    </row>
    <row r="40" spans="1:11" ht="12.75" customHeight="1">
      <c r="A40" s="253" t="s">
        <v>261</v>
      </c>
      <c r="B40" s="254"/>
      <c r="C40" s="254"/>
      <c r="D40" s="254"/>
      <c r="E40" s="254"/>
      <c r="F40" s="254"/>
      <c r="G40" s="254"/>
      <c r="H40" s="254"/>
      <c r="I40" s="60">
        <v>32</v>
      </c>
      <c r="J40" s="61">
        <v>0</v>
      </c>
      <c r="K40" s="62"/>
    </row>
    <row r="41" spans="1:11" ht="12.75" customHeight="1">
      <c r="A41" s="253" t="s">
        <v>262</v>
      </c>
      <c r="B41" s="254"/>
      <c r="C41" s="254"/>
      <c r="D41" s="254"/>
      <c r="E41" s="254"/>
      <c r="F41" s="254"/>
      <c r="G41" s="254"/>
      <c r="H41" s="254"/>
      <c r="I41" s="60">
        <v>33</v>
      </c>
      <c r="J41" s="61">
        <v>0</v>
      </c>
      <c r="K41" s="62"/>
    </row>
    <row r="42" spans="1:11" ht="12.75" customHeight="1">
      <c r="A42" s="253" t="s">
        <v>263</v>
      </c>
      <c r="B42" s="254"/>
      <c r="C42" s="254"/>
      <c r="D42" s="254"/>
      <c r="E42" s="254"/>
      <c r="F42" s="254"/>
      <c r="G42" s="254"/>
      <c r="H42" s="254"/>
      <c r="I42" s="60">
        <v>34</v>
      </c>
      <c r="J42" s="61">
        <v>0</v>
      </c>
      <c r="K42" s="62"/>
    </row>
    <row r="43" spans="1:11" ht="12.75" customHeight="1">
      <c r="A43" s="253" t="s">
        <v>264</v>
      </c>
      <c r="B43" s="254"/>
      <c r="C43" s="254"/>
      <c r="D43" s="254"/>
      <c r="E43" s="254"/>
      <c r="F43" s="254"/>
      <c r="G43" s="254"/>
      <c r="H43" s="254"/>
      <c r="I43" s="60">
        <v>35</v>
      </c>
      <c r="J43" s="61">
        <v>0</v>
      </c>
      <c r="K43" s="62"/>
    </row>
    <row r="44" spans="1:11" ht="12.75" customHeight="1">
      <c r="A44" s="260" t="s">
        <v>265</v>
      </c>
      <c r="B44" s="261"/>
      <c r="C44" s="261"/>
      <c r="D44" s="261"/>
      <c r="E44" s="261"/>
      <c r="F44" s="261"/>
      <c r="G44" s="261"/>
      <c r="H44" s="261"/>
      <c r="I44" s="60">
        <v>36</v>
      </c>
      <c r="J44" s="63">
        <f>SUM(J39:J43)</f>
        <v>0</v>
      </c>
      <c r="K44" s="64">
        <f>SUM(K39:K43)</f>
        <v>0</v>
      </c>
    </row>
    <row r="45" spans="1:11" ht="12.75" customHeight="1">
      <c r="A45" s="260" t="s">
        <v>266</v>
      </c>
      <c r="B45" s="261"/>
      <c r="C45" s="261"/>
      <c r="D45" s="261"/>
      <c r="E45" s="261"/>
      <c r="F45" s="261"/>
      <c r="G45" s="261"/>
      <c r="H45" s="261"/>
      <c r="I45" s="60">
        <v>37</v>
      </c>
      <c r="J45" s="63">
        <f>IF(J38&gt;J44,J38-J44,0)</f>
        <v>0</v>
      </c>
      <c r="K45" s="64">
        <f>IF(K38&gt;K44,K38-K44,0)</f>
        <v>0</v>
      </c>
    </row>
    <row r="46" spans="1:11" ht="12.75" customHeight="1">
      <c r="A46" s="260" t="s">
        <v>267</v>
      </c>
      <c r="B46" s="261"/>
      <c r="C46" s="261"/>
      <c r="D46" s="261"/>
      <c r="E46" s="261"/>
      <c r="F46" s="261"/>
      <c r="G46" s="261"/>
      <c r="H46" s="261"/>
      <c r="I46" s="60">
        <v>38</v>
      </c>
      <c r="J46" s="63">
        <f>IF(J44&gt;J38,J44-J38,0)</f>
        <v>0</v>
      </c>
      <c r="K46" s="64">
        <f>IF(K44&gt;K38,K44-K38,0)</f>
        <v>0</v>
      </c>
    </row>
    <row r="47" spans="1:11" ht="12.75" customHeight="1">
      <c r="A47" s="253" t="s">
        <v>268</v>
      </c>
      <c r="B47" s="254"/>
      <c r="C47" s="254"/>
      <c r="D47" s="254"/>
      <c r="E47" s="254"/>
      <c r="F47" s="254"/>
      <c r="G47" s="254"/>
      <c r="H47" s="254"/>
      <c r="I47" s="60">
        <v>39</v>
      </c>
      <c r="J47" s="63">
        <f>IF(J19-J20+J32-J33+J45-J46&gt;0,J19-J20+J32-J33+J45-J46,0)</f>
        <v>0</v>
      </c>
      <c r="K47" s="64">
        <f>IF(K19-K20+K32-K33+K45-K46&gt;0,K19-K20+K32-K33+K45-K46,0)</f>
        <v>0</v>
      </c>
    </row>
    <row r="48" spans="1:11" ht="12.75" customHeight="1">
      <c r="A48" s="253" t="s">
        <v>269</v>
      </c>
      <c r="B48" s="254"/>
      <c r="C48" s="254"/>
      <c r="D48" s="254"/>
      <c r="E48" s="254"/>
      <c r="F48" s="254"/>
      <c r="G48" s="254"/>
      <c r="H48" s="254"/>
      <c r="I48" s="60">
        <v>40</v>
      </c>
      <c r="J48" s="63">
        <f>IF(J20-J19+J33-J32+J46-J45&gt;0,J20-J19+J33-J32+J46-J45,0)</f>
        <v>0</v>
      </c>
      <c r="K48" s="64">
        <f>IF(K20-K19+K33-K32+K46-K45&gt;0,K20-K19+K33-K32+K46-K45,0)</f>
        <v>0</v>
      </c>
    </row>
    <row r="49" spans="1:11" ht="12.75" customHeight="1">
      <c r="A49" s="253" t="s">
        <v>270</v>
      </c>
      <c r="B49" s="254"/>
      <c r="C49" s="254"/>
      <c r="D49" s="254"/>
      <c r="E49" s="254"/>
      <c r="F49" s="254"/>
      <c r="G49" s="254"/>
      <c r="H49" s="254"/>
      <c r="I49" s="60">
        <v>41</v>
      </c>
      <c r="J49" s="61">
        <v>0</v>
      </c>
      <c r="K49" s="62"/>
    </row>
    <row r="50" spans="1:11" ht="12.75" customHeight="1">
      <c r="A50" s="253" t="s">
        <v>271</v>
      </c>
      <c r="B50" s="254"/>
      <c r="C50" s="254"/>
      <c r="D50" s="254"/>
      <c r="E50" s="254"/>
      <c r="F50" s="254"/>
      <c r="G50" s="254"/>
      <c r="H50" s="254"/>
      <c r="I50" s="60">
        <v>42</v>
      </c>
      <c r="J50" s="61">
        <v>0</v>
      </c>
      <c r="K50" s="62"/>
    </row>
    <row r="51" spans="1:11" ht="12.75" customHeight="1">
      <c r="A51" s="253" t="s">
        <v>272</v>
      </c>
      <c r="B51" s="254"/>
      <c r="C51" s="254"/>
      <c r="D51" s="254"/>
      <c r="E51" s="254"/>
      <c r="F51" s="254"/>
      <c r="G51" s="254"/>
      <c r="H51" s="254"/>
      <c r="I51" s="60">
        <v>43</v>
      </c>
      <c r="J51" s="61">
        <v>0</v>
      </c>
      <c r="K51" s="62"/>
    </row>
    <row r="52" spans="1:11" ht="12.75" customHeight="1">
      <c r="A52" s="262" t="s">
        <v>273</v>
      </c>
      <c r="B52" s="263"/>
      <c r="C52" s="263"/>
      <c r="D52" s="263"/>
      <c r="E52" s="263"/>
      <c r="F52" s="263"/>
      <c r="G52" s="263"/>
      <c r="H52" s="263"/>
      <c r="I52" s="65">
        <v>44</v>
      </c>
      <c r="J52" s="66">
        <f>J49+J50-J51</f>
        <v>0</v>
      </c>
      <c r="K52" s="67">
        <f>K49+K50-K51</f>
        <v>0</v>
      </c>
    </row>
  </sheetData>
  <sheetProtection/>
  <mergeCells count="52">
    <mergeCell ref="A45:H45"/>
    <mergeCell ref="A46:H46"/>
    <mergeCell ref="A47:H47"/>
    <mergeCell ref="A52:H52"/>
    <mergeCell ref="A48:H48"/>
    <mergeCell ref="A49:H49"/>
    <mergeCell ref="A50:H50"/>
    <mergeCell ref="A51:H51"/>
    <mergeCell ref="A41:H41"/>
    <mergeCell ref="A42:H42"/>
    <mergeCell ref="A43:H43"/>
    <mergeCell ref="A44:H44"/>
    <mergeCell ref="A37:H37"/>
    <mergeCell ref="A38:H38"/>
    <mergeCell ref="A39:H39"/>
    <mergeCell ref="A40:H40"/>
    <mergeCell ref="A33:H33"/>
    <mergeCell ref="A34:K34"/>
    <mergeCell ref="A35:H35"/>
    <mergeCell ref="A36:H36"/>
    <mergeCell ref="A29:H29"/>
    <mergeCell ref="A30:H30"/>
    <mergeCell ref="A31:H31"/>
    <mergeCell ref="A32:H32"/>
    <mergeCell ref="A25:H25"/>
    <mergeCell ref="A26:H26"/>
    <mergeCell ref="A27:H27"/>
    <mergeCell ref="A28:H28"/>
    <mergeCell ref="A21:K21"/>
    <mergeCell ref="A22:H22"/>
    <mergeCell ref="A23:H23"/>
    <mergeCell ref="A24:H24"/>
    <mergeCell ref="A17:H17"/>
    <mergeCell ref="A18:H18"/>
    <mergeCell ref="A19:H19"/>
    <mergeCell ref="A20:H20"/>
    <mergeCell ref="A13:H13"/>
    <mergeCell ref="A14:H14"/>
    <mergeCell ref="A15:H15"/>
    <mergeCell ref="A16:H16"/>
    <mergeCell ref="A11:H11"/>
    <mergeCell ref="A12:H12"/>
    <mergeCell ref="A5:H5"/>
    <mergeCell ref="A6:K6"/>
    <mergeCell ref="A7:H7"/>
    <mergeCell ref="A8:H8"/>
    <mergeCell ref="A3:K3"/>
    <mergeCell ref="A1:K1"/>
    <mergeCell ref="A2:K2"/>
    <mergeCell ref="A4:H4"/>
    <mergeCell ref="A9:H9"/>
    <mergeCell ref="A10:H10"/>
  </mergeCells>
  <dataValidations count="2">
    <dataValidation type="whole" operator="notEqual" allowBlank="1" showInputMessage="1" showErrorMessage="1" errorTitle="Pogrešan unos" error="Mogu se unijeti samo cjelobrojne vrijednosti." sqref="J49:K51 J39:K43 J35:K37 J28:K30 J22:K26 J14:K17 J7:K12">
      <formula1>9999999998</formula1>
    </dataValidation>
    <dataValidation type="whole" operator="greaterThanOrEqual" allowBlank="1" showInputMessage="1" showErrorMessage="1" errorTitle="Pogrešan unos" error="Mogu se unijeti samo cjelobrojne pozitivne vrijednosti." sqref="J31:K33 J52:K52 J44:K48 J38:K38 J27:K27 J13:K13 J18:K20">
      <formula1>0</formula1>
    </dataValidation>
  </dataValidations>
  <printOptions/>
  <pageMargins left="0.75" right="0.75" top="1" bottom="1" header="0.5" footer="0.5"/>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Normal="115" zoomScaleSheetLayoutView="110" zoomScalePageLayoutView="0" workbookViewId="0" topLeftCell="A1">
      <selection activeCell="J11" sqref="J11"/>
    </sheetView>
  </sheetViews>
  <sheetFormatPr defaultColWidth="9.140625" defaultRowHeight="12.75"/>
  <cols>
    <col min="1" max="9" width="9.140625" style="25" customWidth="1"/>
    <col min="10" max="11" width="9.8515625" style="25" bestFit="1" customWidth="1"/>
    <col min="12" max="16384" width="9.140625" style="25" customWidth="1"/>
  </cols>
  <sheetData>
    <row r="1" spans="1:11" ht="12.75" customHeight="1">
      <c r="A1" s="266" t="s">
        <v>274</v>
      </c>
      <c r="B1" s="266"/>
      <c r="C1" s="266"/>
      <c r="D1" s="266"/>
      <c r="E1" s="266"/>
      <c r="F1" s="266"/>
      <c r="G1" s="266"/>
      <c r="H1" s="266"/>
      <c r="I1" s="266"/>
      <c r="J1" s="266"/>
      <c r="K1" s="266"/>
    </row>
    <row r="2" spans="1:11" ht="12.75" customHeight="1">
      <c r="A2" s="267" t="s">
        <v>336</v>
      </c>
      <c r="B2" s="267"/>
      <c r="C2" s="267"/>
      <c r="D2" s="267"/>
      <c r="E2" s="267"/>
      <c r="F2" s="267"/>
      <c r="G2" s="267"/>
      <c r="H2" s="267"/>
      <c r="I2" s="267"/>
      <c r="J2" s="267"/>
      <c r="K2" s="267"/>
    </row>
    <row r="3" spans="1:11" ht="12.75" customHeight="1">
      <c r="A3" s="206" t="s">
        <v>162</v>
      </c>
      <c r="B3" s="217"/>
      <c r="C3" s="217"/>
      <c r="D3" s="217"/>
      <c r="E3" s="217"/>
      <c r="F3" s="217"/>
      <c r="G3" s="217"/>
      <c r="H3" s="217"/>
      <c r="I3" s="264"/>
      <c r="J3" s="264"/>
      <c r="K3" s="265"/>
    </row>
    <row r="4" spans="1:11" ht="23.25" customHeight="1">
      <c r="A4" s="250" t="s">
        <v>56</v>
      </c>
      <c r="B4" s="251"/>
      <c r="C4" s="251"/>
      <c r="D4" s="251"/>
      <c r="E4" s="251"/>
      <c r="F4" s="251"/>
      <c r="G4" s="251"/>
      <c r="H4" s="252"/>
      <c r="I4" s="29" t="s">
        <v>57</v>
      </c>
      <c r="J4" s="30" t="s">
        <v>58</v>
      </c>
      <c r="K4" s="31" t="s">
        <v>59</v>
      </c>
    </row>
    <row r="5" spans="1:11" ht="12.75">
      <c r="A5" s="268">
        <v>1</v>
      </c>
      <c r="B5" s="268"/>
      <c r="C5" s="268"/>
      <c r="D5" s="268"/>
      <c r="E5" s="268"/>
      <c r="F5" s="268"/>
      <c r="G5" s="268"/>
      <c r="H5" s="268"/>
      <c r="I5" s="35">
        <v>2</v>
      </c>
      <c r="J5" s="36" t="s">
        <v>4</v>
      </c>
      <c r="K5" s="36" t="s">
        <v>5</v>
      </c>
    </row>
    <row r="6" spans="1:11" ht="12.75" customHeight="1">
      <c r="A6" s="206" t="s">
        <v>227</v>
      </c>
      <c r="B6" s="217"/>
      <c r="C6" s="217"/>
      <c r="D6" s="217"/>
      <c r="E6" s="217"/>
      <c r="F6" s="217"/>
      <c r="G6" s="217"/>
      <c r="H6" s="217"/>
      <c r="I6" s="264"/>
      <c r="J6" s="264"/>
      <c r="K6" s="265"/>
    </row>
    <row r="7" spans="1:11" ht="12.75" customHeight="1">
      <c r="A7" s="200" t="s">
        <v>275</v>
      </c>
      <c r="B7" s="201"/>
      <c r="C7" s="201"/>
      <c r="D7" s="201"/>
      <c r="E7" s="201"/>
      <c r="F7" s="201"/>
      <c r="G7" s="201"/>
      <c r="H7" s="201"/>
      <c r="I7" s="1">
        <v>1</v>
      </c>
      <c r="J7" s="76">
        <v>701615912</v>
      </c>
      <c r="K7" s="6">
        <v>434986685</v>
      </c>
    </row>
    <row r="8" spans="1:11" ht="12.75" customHeight="1">
      <c r="A8" s="200" t="s">
        <v>276</v>
      </c>
      <c r="B8" s="201"/>
      <c r="C8" s="201"/>
      <c r="D8" s="201"/>
      <c r="E8" s="201"/>
      <c r="F8" s="201"/>
      <c r="G8" s="201"/>
      <c r="H8" s="201"/>
      <c r="I8" s="1">
        <v>2</v>
      </c>
      <c r="J8" s="76">
        <v>24356</v>
      </c>
      <c r="K8" s="6">
        <v>26037</v>
      </c>
    </row>
    <row r="9" spans="1:11" ht="12.75" customHeight="1">
      <c r="A9" s="200" t="s">
        <v>277</v>
      </c>
      <c r="B9" s="201"/>
      <c r="C9" s="201"/>
      <c r="D9" s="201"/>
      <c r="E9" s="201"/>
      <c r="F9" s="201"/>
      <c r="G9" s="201"/>
      <c r="H9" s="201"/>
      <c r="I9" s="1">
        <v>3</v>
      </c>
      <c r="J9" s="76">
        <v>253336</v>
      </c>
      <c r="K9" s="6">
        <v>462409</v>
      </c>
    </row>
    <row r="10" spans="1:11" ht="12.75" customHeight="1">
      <c r="A10" s="200" t="s">
        <v>278</v>
      </c>
      <c r="B10" s="201"/>
      <c r="C10" s="201"/>
      <c r="D10" s="201"/>
      <c r="E10" s="201"/>
      <c r="F10" s="201"/>
      <c r="G10" s="201"/>
      <c r="H10" s="201"/>
      <c r="I10" s="1">
        <v>4</v>
      </c>
      <c r="J10" s="76">
        <v>5532145</v>
      </c>
      <c r="K10" s="6">
        <v>7063735</v>
      </c>
    </row>
    <row r="11" spans="1:11" ht="12.75" customHeight="1">
      <c r="A11" s="200" t="s">
        <v>279</v>
      </c>
      <c r="B11" s="201"/>
      <c r="C11" s="201"/>
      <c r="D11" s="201"/>
      <c r="E11" s="201"/>
      <c r="F11" s="201"/>
      <c r="G11" s="201"/>
      <c r="H11" s="201"/>
      <c r="I11" s="1">
        <v>5</v>
      </c>
      <c r="J11" s="76">
        <v>142378</v>
      </c>
      <c r="K11" s="6">
        <v>2288705</v>
      </c>
    </row>
    <row r="12" spans="1:11" ht="12.75" customHeight="1">
      <c r="A12" s="192" t="s">
        <v>280</v>
      </c>
      <c r="B12" s="193"/>
      <c r="C12" s="193"/>
      <c r="D12" s="193"/>
      <c r="E12" s="193"/>
      <c r="F12" s="193"/>
      <c r="G12" s="193"/>
      <c r="H12" s="193"/>
      <c r="I12" s="1">
        <v>6</v>
      </c>
      <c r="J12" s="77">
        <v>707568127</v>
      </c>
      <c r="K12" s="73">
        <v>444827571</v>
      </c>
    </row>
    <row r="13" spans="1:11" ht="12.75" customHeight="1">
      <c r="A13" s="200" t="s">
        <v>307</v>
      </c>
      <c r="B13" s="201"/>
      <c r="C13" s="201"/>
      <c r="D13" s="201"/>
      <c r="E13" s="201"/>
      <c r="F13" s="201"/>
      <c r="G13" s="201"/>
      <c r="H13" s="201"/>
      <c r="I13" s="1">
        <v>7</v>
      </c>
      <c r="J13" s="76">
        <v>268055213</v>
      </c>
      <c r="K13" s="6">
        <v>285196395</v>
      </c>
    </row>
    <row r="14" spans="1:11" ht="12.75" customHeight="1">
      <c r="A14" s="200" t="s">
        <v>308</v>
      </c>
      <c r="B14" s="201"/>
      <c r="C14" s="201"/>
      <c r="D14" s="201"/>
      <c r="E14" s="201"/>
      <c r="F14" s="201"/>
      <c r="G14" s="201"/>
      <c r="H14" s="201"/>
      <c r="I14" s="1">
        <v>8</v>
      </c>
      <c r="J14" s="76">
        <v>53455787</v>
      </c>
      <c r="K14" s="6">
        <v>54321540</v>
      </c>
    </row>
    <row r="15" spans="1:11" ht="12.75" customHeight="1">
      <c r="A15" s="200" t="s">
        <v>309</v>
      </c>
      <c r="B15" s="201"/>
      <c r="C15" s="201"/>
      <c r="D15" s="201"/>
      <c r="E15" s="201"/>
      <c r="F15" s="201"/>
      <c r="G15" s="201"/>
      <c r="H15" s="201"/>
      <c r="I15" s="1">
        <v>9</v>
      </c>
      <c r="J15" s="76"/>
      <c r="K15" s="6"/>
    </row>
    <row r="16" spans="1:11" ht="12.75" customHeight="1">
      <c r="A16" s="200" t="s">
        <v>310</v>
      </c>
      <c r="B16" s="201"/>
      <c r="C16" s="201"/>
      <c r="D16" s="201"/>
      <c r="E16" s="201"/>
      <c r="F16" s="201"/>
      <c r="G16" s="201"/>
      <c r="H16" s="201"/>
      <c r="I16" s="1">
        <v>10</v>
      </c>
      <c r="J16" s="76">
        <v>13343528</v>
      </c>
      <c r="K16" s="6">
        <v>9090511</v>
      </c>
    </row>
    <row r="17" spans="1:11" ht="12.75" customHeight="1">
      <c r="A17" s="200" t="s">
        <v>311</v>
      </c>
      <c r="B17" s="201"/>
      <c r="C17" s="201"/>
      <c r="D17" s="201"/>
      <c r="E17" s="201"/>
      <c r="F17" s="201"/>
      <c r="G17" s="201"/>
      <c r="H17" s="201"/>
      <c r="I17" s="1">
        <v>11</v>
      </c>
      <c r="J17" s="76">
        <v>27388014</v>
      </c>
      <c r="K17" s="6">
        <v>30217919</v>
      </c>
    </row>
    <row r="18" spans="1:11" ht="12.75" customHeight="1">
      <c r="A18" s="200" t="s">
        <v>312</v>
      </c>
      <c r="B18" s="201"/>
      <c r="C18" s="201"/>
      <c r="D18" s="201"/>
      <c r="E18" s="201"/>
      <c r="F18" s="201"/>
      <c r="G18" s="201"/>
      <c r="H18" s="201"/>
      <c r="I18" s="1">
        <v>12</v>
      </c>
      <c r="J18" s="76">
        <v>10145628</v>
      </c>
      <c r="K18" s="6">
        <v>12124727</v>
      </c>
    </row>
    <row r="19" spans="1:11" ht="12.75" customHeight="1">
      <c r="A19" s="192" t="s">
        <v>313</v>
      </c>
      <c r="B19" s="193"/>
      <c r="C19" s="193"/>
      <c r="D19" s="193"/>
      <c r="E19" s="193"/>
      <c r="F19" s="193"/>
      <c r="G19" s="193"/>
      <c r="H19" s="193"/>
      <c r="I19" s="1">
        <v>13</v>
      </c>
      <c r="J19" s="77">
        <v>372388170</v>
      </c>
      <c r="K19" s="73">
        <v>390951092</v>
      </c>
    </row>
    <row r="20" spans="1:11" ht="23.25" customHeight="1">
      <c r="A20" s="192" t="s">
        <v>314</v>
      </c>
      <c r="B20" s="269"/>
      <c r="C20" s="269"/>
      <c r="D20" s="269"/>
      <c r="E20" s="269"/>
      <c r="F20" s="269"/>
      <c r="G20" s="269"/>
      <c r="H20" s="270"/>
      <c r="I20" s="1">
        <v>14</v>
      </c>
      <c r="J20" s="77">
        <v>335179957</v>
      </c>
      <c r="K20" s="73">
        <v>53876479</v>
      </c>
    </row>
    <row r="21" spans="1:11" ht="22.5" customHeight="1">
      <c r="A21" s="203" t="s">
        <v>315</v>
      </c>
      <c r="B21" s="271"/>
      <c r="C21" s="271"/>
      <c r="D21" s="271"/>
      <c r="E21" s="271"/>
      <c r="F21" s="271"/>
      <c r="G21" s="271"/>
      <c r="H21" s="272"/>
      <c r="I21" s="1">
        <v>15</v>
      </c>
      <c r="J21" s="77">
        <v>0</v>
      </c>
      <c r="K21" s="73">
        <v>0</v>
      </c>
    </row>
    <row r="22" spans="1:11" ht="12.75" customHeight="1">
      <c r="A22" s="256" t="s">
        <v>281</v>
      </c>
      <c r="B22" s="257"/>
      <c r="C22" s="257"/>
      <c r="D22" s="257"/>
      <c r="E22" s="257"/>
      <c r="F22" s="257"/>
      <c r="G22" s="257"/>
      <c r="H22" s="257"/>
      <c r="I22" s="258"/>
      <c r="J22" s="258"/>
      <c r="K22" s="259"/>
    </row>
    <row r="23" spans="1:11" ht="12.75" customHeight="1">
      <c r="A23" s="253" t="s">
        <v>243</v>
      </c>
      <c r="B23" s="254"/>
      <c r="C23" s="254"/>
      <c r="D23" s="254"/>
      <c r="E23" s="254"/>
      <c r="F23" s="254"/>
      <c r="G23" s="254"/>
      <c r="H23" s="254"/>
      <c r="I23" s="1">
        <v>16</v>
      </c>
      <c r="J23" s="76">
        <v>1622081</v>
      </c>
      <c r="K23" s="6">
        <v>3763633</v>
      </c>
    </row>
    <row r="24" spans="1:11" ht="12.75" customHeight="1">
      <c r="A24" s="253" t="s">
        <v>244</v>
      </c>
      <c r="B24" s="254"/>
      <c r="C24" s="254"/>
      <c r="D24" s="254"/>
      <c r="E24" s="254"/>
      <c r="F24" s="254"/>
      <c r="G24" s="254"/>
      <c r="H24" s="254"/>
      <c r="I24" s="1">
        <v>17</v>
      </c>
      <c r="J24" s="76"/>
      <c r="K24" s="6"/>
    </row>
    <row r="25" spans="1:11" ht="12.75" customHeight="1">
      <c r="A25" s="253" t="s">
        <v>245</v>
      </c>
      <c r="B25" s="254"/>
      <c r="C25" s="254"/>
      <c r="D25" s="254"/>
      <c r="E25" s="254"/>
      <c r="F25" s="254"/>
      <c r="G25" s="254"/>
      <c r="H25" s="254"/>
      <c r="I25" s="1">
        <v>18</v>
      </c>
      <c r="J25" s="76">
        <v>6618</v>
      </c>
      <c r="K25" s="6">
        <v>138949</v>
      </c>
    </row>
    <row r="26" spans="1:11" ht="12.75" customHeight="1">
      <c r="A26" s="253" t="s">
        <v>246</v>
      </c>
      <c r="B26" s="254"/>
      <c r="C26" s="254"/>
      <c r="D26" s="254"/>
      <c r="E26" s="254"/>
      <c r="F26" s="254"/>
      <c r="G26" s="254"/>
      <c r="H26" s="254"/>
      <c r="I26" s="1">
        <v>19</v>
      </c>
      <c r="J26" s="76"/>
      <c r="K26" s="6"/>
    </row>
    <row r="27" spans="1:11" ht="12.75" customHeight="1">
      <c r="A27" s="253" t="s">
        <v>247</v>
      </c>
      <c r="B27" s="254"/>
      <c r="C27" s="254"/>
      <c r="D27" s="254"/>
      <c r="E27" s="254"/>
      <c r="F27" s="254"/>
      <c r="G27" s="254"/>
      <c r="H27" s="254"/>
      <c r="I27" s="1">
        <v>20</v>
      </c>
      <c r="J27" s="76">
        <v>992529</v>
      </c>
      <c r="K27" s="6">
        <v>87583622</v>
      </c>
    </row>
    <row r="28" spans="1:11" ht="12.75" customHeight="1">
      <c r="A28" s="260" t="s">
        <v>248</v>
      </c>
      <c r="B28" s="261"/>
      <c r="C28" s="261"/>
      <c r="D28" s="261"/>
      <c r="E28" s="261"/>
      <c r="F28" s="261"/>
      <c r="G28" s="261"/>
      <c r="H28" s="261"/>
      <c r="I28" s="1">
        <v>21</v>
      </c>
      <c r="J28" s="77">
        <v>2621228</v>
      </c>
      <c r="K28" s="73">
        <v>91486204</v>
      </c>
    </row>
    <row r="29" spans="1:11" ht="12.75" customHeight="1">
      <c r="A29" s="253" t="s">
        <v>249</v>
      </c>
      <c r="B29" s="254"/>
      <c r="C29" s="254"/>
      <c r="D29" s="254"/>
      <c r="E29" s="254"/>
      <c r="F29" s="254"/>
      <c r="G29" s="254"/>
      <c r="H29" s="254"/>
      <c r="I29" s="1">
        <v>22</v>
      </c>
      <c r="J29" s="76">
        <v>5032408</v>
      </c>
      <c r="K29" s="6">
        <v>9945946</v>
      </c>
    </row>
    <row r="30" spans="1:11" ht="12.75" customHeight="1">
      <c r="A30" s="253" t="s">
        <v>250</v>
      </c>
      <c r="B30" s="254"/>
      <c r="C30" s="254"/>
      <c r="D30" s="254"/>
      <c r="E30" s="254"/>
      <c r="F30" s="254"/>
      <c r="G30" s="254"/>
      <c r="H30" s="254"/>
      <c r="I30" s="1">
        <v>23</v>
      </c>
      <c r="J30" s="76"/>
      <c r="K30" s="6"/>
    </row>
    <row r="31" spans="1:11" ht="12.75" customHeight="1">
      <c r="A31" s="253" t="s">
        <v>251</v>
      </c>
      <c r="B31" s="254"/>
      <c r="C31" s="254"/>
      <c r="D31" s="254"/>
      <c r="E31" s="254"/>
      <c r="F31" s="254"/>
      <c r="G31" s="254"/>
      <c r="H31" s="254"/>
      <c r="I31" s="1">
        <v>24</v>
      </c>
      <c r="J31" s="76"/>
      <c r="K31" s="6">
        <v>81580544</v>
      </c>
    </row>
    <row r="32" spans="1:11" ht="12.75" customHeight="1">
      <c r="A32" s="260" t="s">
        <v>252</v>
      </c>
      <c r="B32" s="261"/>
      <c r="C32" s="261"/>
      <c r="D32" s="261"/>
      <c r="E32" s="261"/>
      <c r="F32" s="261"/>
      <c r="G32" s="261"/>
      <c r="H32" s="261"/>
      <c r="I32" s="1">
        <v>25</v>
      </c>
      <c r="J32" s="77">
        <v>5032408</v>
      </c>
      <c r="K32" s="73">
        <v>91526490</v>
      </c>
    </row>
    <row r="33" spans="1:11" ht="12.75" customHeight="1">
      <c r="A33" s="260" t="s">
        <v>253</v>
      </c>
      <c r="B33" s="261"/>
      <c r="C33" s="261"/>
      <c r="D33" s="261"/>
      <c r="E33" s="261"/>
      <c r="F33" s="261"/>
      <c r="G33" s="261"/>
      <c r="H33" s="261"/>
      <c r="I33" s="1">
        <v>26</v>
      </c>
      <c r="J33" s="77">
        <v>0</v>
      </c>
      <c r="K33" s="73">
        <v>0</v>
      </c>
    </row>
    <row r="34" spans="1:11" ht="12.75" customHeight="1">
      <c r="A34" s="260" t="s">
        <v>254</v>
      </c>
      <c r="B34" s="261"/>
      <c r="C34" s="261"/>
      <c r="D34" s="261"/>
      <c r="E34" s="261"/>
      <c r="F34" s="261"/>
      <c r="G34" s="261"/>
      <c r="H34" s="261"/>
      <c r="I34" s="1">
        <v>27</v>
      </c>
      <c r="J34" s="77">
        <v>2411180</v>
      </c>
      <c r="K34" s="73">
        <v>40286</v>
      </c>
    </row>
    <row r="35" spans="1:11" ht="12.75" customHeight="1">
      <c r="A35" s="256" t="s">
        <v>255</v>
      </c>
      <c r="B35" s="257"/>
      <c r="C35" s="257"/>
      <c r="D35" s="257"/>
      <c r="E35" s="257"/>
      <c r="F35" s="257"/>
      <c r="G35" s="257"/>
      <c r="H35" s="257"/>
      <c r="I35" s="258"/>
      <c r="J35" s="258"/>
      <c r="K35" s="259"/>
    </row>
    <row r="36" spans="1:11" ht="12.75" customHeight="1">
      <c r="A36" s="253" t="s">
        <v>256</v>
      </c>
      <c r="B36" s="254"/>
      <c r="C36" s="254"/>
      <c r="D36" s="254"/>
      <c r="E36" s="254"/>
      <c r="F36" s="254"/>
      <c r="G36" s="254"/>
      <c r="H36" s="254"/>
      <c r="I36" s="1">
        <v>28</v>
      </c>
      <c r="J36" s="76">
        <v>0</v>
      </c>
      <c r="K36" s="6">
        <v>0</v>
      </c>
    </row>
    <row r="37" spans="1:11" ht="12.75" customHeight="1">
      <c r="A37" s="253" t="s">
        <v>257</v>
      </c>
      <c r="B37" s="254"/>
      <c r="C37" s="254"/>
      <c r="D37" s="254"/>
      <c r="E37" s="254"/>
      <c r="F37" s="254"/>
      <c r="G37" s="254"/>
      <c r="H37" s="254"/>
      <c r="I37" s="1">
        <v>29</v>
      </c>
      <c r="J37" s="76">
        <v>0</v>
      </c>
      <c r="K37" s="6">
        <v>0</v>
      </c>
    </row>
    <row r="38" spans="1:11" ht="12.75" customHeight="1">
      <c r="A38" s="253" t="s">
        <v>258</v>
      </c>
      <c r="B38" s="254"/>
      <c r="C38" s="254"/>
      <c r="D38" s="254"/>
      <c r="E38" s="254"/>
      <c r="F38" s="254"/>
      <c r="G38" s="254"/>
      <c r="H38" s="254"/>
      <c r="I38" s="1">
        <v>30</v>
      </c>
      <c r="J38" s="76">
        <v>24250105</v>
      </c>
      <c r="K38" s="6">
        <v>22034598</v>
      </c>
    </row>
    <row r="39" spans="1:11" ht="12.75" customHeight="1">
      <c r="A39" s="260" t="s">
        <v>259</v>
      </c>
      <c r="B39" s="261"/>
      <c r="C39" s="261"/>
      <c r="D39" s="261"/>
      <c r="E39" s="261"/>
      <c r="F39" s="261"/>
      <c r="G39" s="261"/>
      <c r="H39" s="261"/>
      <c r="I39" s="1">
        <v>31</v>
      </c>
      <c r="J39" s="77">
        <v>24250105</v>
      </c>
      <c r="K39" s="73">
        <v>22034598</v>
      </c>
    </row>
    <row r="40" spans="1:11" ht="12.75" customHeight="1">
      <c r="A40" s="253" t="s">
        <v>260</v>
      </c>
      <c r="B40" s="254"/>
      <c r="C40" s="254"/>
      <c r="D40" s="254"/>
      <c r="E40" s="254"/>
      <c r="F40" s="254"/>
      <c r="G40" s="254"/>
      <c r="H40" s="254"/>
      <c r="I40" s="1">
        <v>32</v>
      </c>
      <c r="J40" s="76">
        <v>160738520</v>
      </c>
      <c r="K40" s="6">
        <v>34249913</v>
      </c>
    </row>
    <row r="41" spans="1:11" ht="12.75" customHeight="1">
      <c r="A41" s="253" t="s">
        <v>261</v>
      </c>
      <c r="B41" s="254"/>
      <c r="C41" s="254"/>
      <c r="D41" s="254"/>
      <c r="E41" s="254"/>
      <c r="F41" s="254"/>
      <c r="G41" s="254"/>
      <c r="H41" s="254"/>
      <c r="I41" s="1">
        <v>33</v>
      </c>
      <c r="J41" s="76"/>
      <c r="K41" s="6"/>
    </row>
    <row r="42" spans="1:11" ht="12.75" customHeight="1">
      <c r="A42" s="253" t="s">
        <v>262</v>
      </c>
      <c r="B42" s="254"/>
      <c r="C42" s="254"/>
      <c r="D42" s="254"/>
      <c r="E42" s="254"/>
      <c r="F42" s="254"/>
      <c r="G42" s="254"/>
      <c r="H42" s="254"/>
      <c r="I42" s="1">
        <v>34</v>
      </c>
      <c r="J42" s="76">
        <v>8473348</v>
      </c>
      <c r="K42" s="6">
        <v>11430782</v>
      </c>
    </row>
    <row r="43" spans="1:11" ht="12.75" customHeight="1">
      <c r="A43" s="253" t="s">
        <v>263</v>
      </c>
      <c r="B43" s="254"/>
      <c r="C43" s="254"/>
      <c r="D43" s="254"/>
      <c r="E43" s="254"/>
      <c r="F43" s="254"/>
      <c r="G43" s="254"/>
      <c r="H43" s="254"/>
      <c r="I43" s="1">
        <v>35</v>
      </c>
      <c r="J43" s="76">
        <v>7063500</v>
      </c>
      <c r="K43" s="6">
        <v>2969900</v>
      </c>
    </row>
    <row r="44" spans="1:11" ht="12.75" customHeight="1">
      <c r="A44" s="253" t="s">
        <v>264</v>
      </c>
      <c r="B44" s="254"/>
      <c r="C44" s="254"/>
      <c r="D44" s="254"/>
      <c r="E44" s="254"/>
      <c r="F44" s="254"/>
      <c r="G44" s="254"/>
      <c r="H44" s="254"/>
      <c r="I44" s="1">
        <v>36</v>
      </c>
      <c r="J44" s="76">
        <v>40008101</v>
      </c>
      <c r="K44" s="6">
        <v>20209600</v>
      </c>
    </row>
    <row r="45" spans="1:11" ht="12.75" customHeight="1">
      <c r="A45" s="260" t="s">
        <v>265</v>
      </c>
      <c r="B45" s="261"/>
      <c r="C45" s="261"/>
      <c r="D45" s="261"/>
      <c r="E45" s="261"/>
      <c r="F45" s="261"/>
      <c r="G45" s="261"/>
      <c r="H45" s="261"/>
      <c r="I45" s="1">
        <v>37</v>
      </c>
      <c r="J45" s="77">
        <v>216283469</v>
      </c>
      <c r="K45" s="73">
        <v>68860195</v>
      </c>
    </row>
    <row r="46" spans="1:11" ht="12.75" customHeight="1">
      <c r="A46" s="260" t="s">
        <v>266</v>
      </c>
      <c r="B46" s="261"/>
      <c r="C46" s="261"/>
      <c r="D46" s="261"/>
      <c r="E46" s="261"/>
      <c r="F46" s="261"/>
      <c r="G46" s="261"/>
      <c r="H46" s="261"/>
      <c r="I46" s="1">
        <v>38</v>
      </c>
      <c r="J46" s="77">
        <v>0</v>
      </c>
      <c r="K46" s="73">
        <v>0</v>
      </c>
    </row>
    <row r="47" spans="1:11" ht="12.75" customHeight="1">
      <c r="A47" s="260" t="s">
        <v>267</v>
      </c>
      <c r="B47" s="261"/>
      <c r="C47" s="261"/>
      <c r="D47" s="261"/>
      <c r="E47" s="261"/>
      <c r="F47" s="261"/>
      <c r="G47" s="261"/>
      <c r="H47" s="261"/>
      <c r="I47" s="1">
        <v>39</v>
      </c>
      <c r="J47" s="77">
        <v>192033364</v>
      </c>
      <c r="K47" s="73">
        <v>46825597</v>
      </c>
    </row>
    <row r="48" spans="1:11" ht="12.75" customHeight="1">
      <c r="A48" s="253" t="s">
        <v>268</v>
      </c>
      <c r="B48" s="254"/>
      <c r="C48" s="254"/>
      <c r="D48" s="254"/>
      <c r="E48" s="254"/>
      <c r="F48" s="254"/>
      <c r="G48" s="254"/>
      <c r="H48" s="254"/>
      <c r="I48" s="1">
        <v>40</v>
      </c>
      <c r="J48" s="77">
        <v>140735413</v>
      </c>
      <c r="K48" s="73">
        <v>7010596</v>
      </c>
    </row>
    <row r="49" spans="1:11" ht="12.75" customHeight="1">
      <c r="A49" s="253" t="s">
        <v>269</v>
      </c>
      <c r="B49" s="254"/>
      <c r="C49" s="254"/>
      <c r="D49" s="254"/>
      <c r="E49" s="254"/>
      <c r="F49" s="254"/>
      <c r="G49" s="254"/>
      <c r="H49" s="254"/>
      <c r="I49" s="1">
        <v>41</v>
      </c>
      <c r="J49" s="77">
        <v>0</v>
      </c>
      <c r="K49" s="73">
        <v>0</v>
      </c>
    </row>
    <row r="50" spans="1:11" ht="12.75" customHeight="1">
      <c r="A50" s="253" t="s">
        <v>270</v>
      </c>
      <c r="B50" s="254"/>
      <c r="C50" s="254"/>
      <c r="D50" s="254"/>
      <c r="E50" s="254"/>
      <c r="F50" s="254"/>
      <c r="G50" s="254"/>
      <c r="H50" s="254"/>
      <c r="I50" s="1">
        <v>42</v>
      </c>
      <c r="J50" s="76">
        <v>19877304</v>
      </c>
      <c r="K50" s="6">
        <v>24602695</v>
      </c>
    </row>
    <row r="51" spans="1:11" ht="12.75" customHeight="1">
      <c r="A51" s="253" t="s">
        <v>271</v>
      </c>
      <c r="B51" s="254"/>
      <c r="C51" s="254"/>
      <c r="D51" s="254"/>
      <c r="E51" s="254"/>
      <c r="F51" s="254"/>
      <c r="G51" s="254"/>
      <c r="H51" s="254"/>
      <c r="I51" s="1">
        <v>43</v>
      </c>
      <c r="J51" s="76">
        <v>140735413</v>
      </c>
      <c r="K51" s="6">
        <v>7010596</v>
      </c>
    </row>
    <row r="52" spans="1:11" ht="12.75" customHeight="1">
      <c r="A52" s="253" t="s">
        <v>272</v>
      </c>
      <c r="B52" s="254"/>
      <c r="C52" s="254"/>
      <c r="D52" s="254"/>
      <c r="E52" s="254"/>
      <c r="F52" s="254"/>
      <c r="G52" s="254"/>
      <c r="H52" s="254"/>
      <c r="I52" s="1">
        <v>44</v>
      </c>
      <c r="J52" s="76"/>
      <c r="K52" s="6"/>
    </row>
    <row r="53" spans="1:11" ht="12.75" customHeight="1">
      <c r="A53" s="262" t="s">
        <v>273</v>
      </c>
      <c r="B53" s="263"/>
      <c r="C53" s="263"/>
      <c r="D53" s="263"/>
      <c r="E53" s="263"/>
      <c r="F53" s="263"/>
      <c r="G53" s="263"/>
      <c r="H53" s="263"/>
      <c r="I53" s="4">
        <v>45</v>
      </c>
      <c r="J53" s="78">
        <v>160612717</v>
      </c>
      <c r="K53" s="75">
        <v>31613291</v>
      </c>
    </row>
    <row r="54" spans="1:11" ht="12.75">
      <c r="A54" s="33"/>
      <c r="B54" s="34"/>
      <c r="C54" s="34"/>
      <c r="D54" s="34"/>
      <c r="E54" s="34"/>
      <c r="F54" s="34"/>
      <c r="G54" s="34"/>
      <c r="H54" s="34"/>
      <c r="I54" s="34"/>
      <c r="J54" s="34"/>
      <c r="K54" s="34"/>
    </row>
  </sheetData>
  <sheetProtection/>
  <mergeCells count="53">
    <mergeCell ref="A53:H53"/>
    <mergeCell ref="A48:H48"/>
    <mergeCell ref="A49:H49"/>
    <mergeCell ref="A50:H50"/>
    <mergeCell ref="A51:H51"/>
    <mergeCell ref="A45:H45"/>
    <mergeCell ref="A46:H46"/>
    <mergeCell ref="A47:H47"/>
    <mergeCell ref="A52:H52"/>
    <mergeCell ref="A41:H41"/>
    <mergeCell ref="A42:H42"/>
    <mergeCell ref="A43:H43"/>
    <mergeCell ref="A44:H44"/>
    <mergeCell ref="A37:H37"/>
    <mergeCell ref="A38:H38"/>
    <mergeCell ref="A39:H39"/>
    <mergeCell ref="A40:H40"/>
    <mergeCell ref="A33:H33"/>
    <mergeCell ref="A34:H34"/>
    <mergeCell ref="A35:K35"/>
    <mergeCell ref="A36:H36"/>
    <mergeCell ref="A29:H29"/>
    <mergeCell ref="A30:H30"/>
    <mergeCell ref="A31:H31"/>
    <mergeCell ref="A32:H32"/>
    <mergeCell ref="A25:H25"/>
    <mergeCell ref="A26:H26"/>
    <mergeCell ref="A27:H27"/>
    <mergeCell ref="A28:H28"/>
    <mergeCell ref="A21:H21"/>
    <mergeCell ref="A22:K22"/>
    <mergeCell ref="A23:H23"/>
    <mergeCell ref="A24:H24"/>
    <mergeCell ref="A17:H17"/>
    <mergeCell ref="A18:H18"/>
    <mergeCell ref="A19:H19"/>
    <mergeCell ref="A20:H20"/>
    <mergeCell ref="A13:H13"/>
    <mergeCell ref="A14:H14"/>
    <mergeCell ref="A15:H15"/>
    <mergeCell ref="A16:H16"/>
    <mergeCell ref="A11:H11"/>
    <mergeCell ref="A12:H12"/>
    <mergeCell ref="A5:H5"/>
    <mergeCell ref="A6:K6"/>
    <mergeCell ref="A7:H7"/>
    <mergeCell ref="A8:H8"/>
    <mergeCell ref="A3:K3"/>
    <mergeCell ref="A1:K1"/>
    <mergeCell ref="A2:K2"/>
    <mergeCell ref="A4:H4"/>
    <mergeCell ref="A9:H9"/>
    <mergeCell ref="A10:H10"/>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39:K39 J45:K49 J12:K12 J19:K21 J28:K28 J32:K34">
      <formula1>0</formula1>
    </dataValidation>
  </dataValidations>
  <printOptions/>
  <pageMargins left="0.75" right="0.75" top="1" bottom="1"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125" zoomScaleSheetLayoutView="125" zoomScalePageLayoutView="0" workbookViewId="0" topLeftCell="A1">
      <selection activeCell="J5" sqref="J5:K21"/>
    </sheetView>
  </sheetViews>
  <sheetFormatPr defaultColWidth="9.140625" defaultRowHeight="12.75"/>
  <cols>
    <col min="1" max="1" width="9.140625" style="38" customWidth="1"/>
    <col min="2" max="2" width="1.421875" style="38" customWidth="1"/>
    <col min="3" max="4" width="9.140625" style="38" customWidth="1"/>
    <col min="5" max="5" width="10.140625" style="38" bestFit="1" customWidth="1"/>
    <col min="6" max="6" width="4.57421875" style="38" customWidth="1"/>
    <col min="7" max="7" width="9.140625" style="38" customWidth="1"/>
    <col min="8" max="8" width="4.00390625" style="38" customWidth="1"/>
    <col min="9" max="9" width="9.140625" style="38" customWidth="1"/>
    <col min="10" max="11" width="9.57421875" style="38" bestFit="1" customWidth="1"/>
    <col min="12" max="16384" width="9.140625" style="38" customWidth="1"/>
  </cols>
  <sheetData>
    <row r="1" spans="1:12" ht="12.75" customHeight="1">
      <c r="A1" s="278" t="s">
        <v>282</v>
      </c>
      <c r="B1" s="279"/>
      <c r="C1" s="279"/>
      <c r="D1" s="279"/>
      <c r="E1" s="279"/>
      <c r="F1" s="279"/>
      <c r="G1" s="279"/>
      <c r="H1" s="279"/>
      <c r="I1" s="279"/>
      <c r="J1" s="279"/>
      <c r="K1" s="279"/>
      <c r="L1" s="37"/>
    </row>
    <row r="2" spans="1:12" ht="15.75">
      <c r="A2" s="20"/>
      <c r="B2" s="68"/>
      <c r="C2" s="286" t="s">
        <v>283</v>
      </c>
      <c r="D2" s="287"/>
      <c r="E2" s="39">
        <v>43101</v>
      </c>
      <c r="F2" s="69" t="s">
        <v>25</v>
      </c>
      <c r="G2" s="288">
        <v>43281</v>
      </c>
      <c r="H2" s="289"/>
      <c r="I2" s="68"/>
      <c r="J2" s="68"/>
      <c r="K2" s="68"/>
      <c r="L2" s="40"/>
    </row>
    <row r="3" spans="1:11" ht="23.25" customHeight="1">
      <c r="A3" s="250" t="s">
        <v>56</v>
      </c>
      <c r="B3" s="251"/>
      <c r="C3" s="251"/>
      <c r="D3" s="251"/>
      <c r="E3" s="251"/>
      <c r="F3" s="251"/>
      <c r="G3" s="251"/>
      <c r="H3" s="252"/>
      <c r="I3" s="29" t="s">
        <v>57</v>
      </c>
      <c r="J3" s="30" t="s">
        <v>58</v>
      </c>
      <c r="K3" s="31" t="s">
        <v>59</v>
      </c>
    </row>
    <row r="4" spans="1:11" ht="12.75">
      <c r="A4" s="290">
        <v>1</v>
      </c>
      <c r="B4" s="290"/>
      <c r="C4" s="290"/>
      <c r="D4" s="290"/>
      <c r="E4" s="290"/>
      <c r="F4" s="290"/>
      <c r="G4" s="290"/>
      <c r="H4" s="290"/>
      <c r="I4" s="43">
        <v>2</v>
      </c>
      <c r="J4" s="42" t="s">
        <v>4</v>
      </c>
      <c r="K4" s="42" t="s">
        <v>5</v>
      </c>
    </row>
    <row r="5" spans="1:11" ht="12.75" customHeight="1">
      <c r="A5" s="200" t="s">
        <v>284</v>
      </c>
      <c r="B5" s="280"/>
      <c r="C5" s="280"/>
      <c r="D5" s="280"/>
      <c r="E5" s="280"/>
      <c r="F5" s="280"/>
      <c r="G5" s="280"/>
      <c r="H5" s="280"/>
      <c r="I5" s="21">
        <v>1</v>
      </c>
      <c r="J5" s="79">
        <v>118472000</v>
      </c>
      <c r="K5" s="79">
        <v>118472000</v>
      </c>
    </row>
    <row r="6" spans="1:11" ht="12.75" customHeight="1">
      <c r="A6" s="200" t="s">
        <v>285</v>
      </c>
      <c r="B6" s="280"/>
      <c r="C6" s="280"/>
      <c r="D6" s="280"/>
      <c r="E6" s="280"/>
      <c r="F6" s="280"/>
      <c r="G6" s="280"/>
      <c r="H6" s="280"/>
      <c r="I6" s="21">
        <v>2</v>
      </c>
      <c r="J6" s="80">
        <v>13651335</v>
      </c>
      <c r="K6" s="80">
        <v>13651334</v>
      </c>
    </row>
    <row r="7" spans="1:11" ht="12.75" customHeight="1">
      <c r="A7" s="200" t="s">
        <v>286</v>
      </c>
      <c r="B7" s="280"/>
      <c r="C7" s="280"/>
      <c r="D7" s="280"/>
      <c r="E7" s="280"/>
      <c r="F7" s="280"/>
      <c r="G7" s="280"/>
      <c r="H7" s="280"/>
      <c r="I7" s="21">
        <v>3</v>
      </c>
      <c r="J7" s="80">
        <v>32384390</v>
      </c>
      <c r="K7" s="80">
        <v>39057837</v>
      </c>
    </row>
    <row r="8" spans="1:11" ht="12.75" customHeight="1">
      <c r="A8" s="200" t="s">
        <v>287</v>
      </c>
      <c r="B8" s="280"/>
      <c r="C8" s="280"/>
      <c r="D8" s="280"/>
      <c r="E8" s="280"/>
      <c r="F8" s="280"/>
      <c r="G8" s="280"/>
      <c r="H8" s="280"/>
      <c r="I8" s="21">
        <v>4</v>
      </c>
      <c r="J8" s="80">
        <v>296313319</v>
      </c>
      <c r="K8" s="80">
        <v>358562661</v>
      </c>
    </row>
    <row r="9" spans="1:11" ht="12.75" customHeight="1">
      <c r="A9" s="200" t="s">
        <v>288</v>
      </c>
      <c r="B9" s="280"/>
      <c r="C9" s="280"/>
      <c r="D9" s="280"/>
      <c r="E9" s="280"/>
      <c r="F9" s="280"/>
      <c r="G9" s="280"/>
      <c r="H9" s="280"/>
      <c r="I9" s="21">
        <v>5</v>
      </c>
      <c r="J9" s="80">
        <v>29401915</v>
      </c>
      <c r="K9" s="80">
        <v>-18762099</v>
      </c>
    </row>
    <row r="10" spans="1:11" ht="12.75" customHeight="1">
      <c r="A10" s="200" t="s">
        <v>289</v>
      </c>
      <c r="B10" s="280"/>
      <c r="C10" s="280"/>
      <c r="D10" s="280"/>
      <c r="E10" s="280"/>
      <c r="F10" s="280"/>
      <c r="G10" s="280"/>
      <c r="H10" s="280"/>
      <c r="I10" s="21">
        <v>6</v>
      </c>
      <c r="J10" s="80"/>
      <c r="K10" s="80"/>
    </row>
    <row r="11" spans="1:11" ht="12.75" customHeight="1">
      <c r="A11" s="200" t="s">
        <v>290</v>
      </c>
      <c r="B11" s="280"/>
      <c r="C11" s="280"/>
      <c r="D11" s="280"/>
      <c r="E11" s="280"/>
      <c r="F11" s="280"/>
      <c r="G11" s="280"/>
      <c r="H11" s="280"/>
      <c r="I11" s="21">
        <v>7</v>
      </c>
      <c r="J11" s="80"/>
      <c r="K11" s="80"/>
    </row>
    <row r="12" spans="1:11" ht="12.75" customHeight="1">
      <c r="A12" s="200" t="s">
        <v>291</v>
      </c>
      <c r="B12" s="280"/>
      <c r="C12" s="280"/>
      <c r="D12" s="280"/>
      <c r="E12" s="280"/>
      <c r="F12" s="280"/>
      <c r="G12" s="280"/>
      <c r="H12" s="280"/>
      <c r="I12" s="21">
        <v>8</v>
      </c>
      <c r="J12" s="80"/>
      <c r="K12" s="80"/>
    </row>
    <row r="13" spans="1:11" ht="12.75" customHeight="1">
      <c r="A13" s="200" t="s">
        <v>292</v>
      </c>
      <c r="B13" s="280"/>
      <c r="C13" s="280"/>
      <c r="D13" s="280"/>
      <c r="E13" s="280"/>
      <c r="F13" s="280"/>
      <c r="G13" s="280"/>
      <c r="H13" s="280"/>
      <c r="I13" s="21">
        <v>9</v>
      </c>
      <c r="J13" s="80"/>
      <c r="K13" s="80"/>
    </row>
    <row r="14" spans="1:11" ht="12.75" customHeight="1">
      <c r="A14" s="192" t="s">
        <v>293</v>
      </c>
      <c r="B14" s="281"/>
      <c r="C14" s="281"/>
      <c r="D14" s="281"/>
      <c r="E14" s="281"/>
      <c r="F14" s="281"/>
      <c r="G14" s="281"/>
      <c r="H14" s="281"/>
      <c r="I14" s="21">
        <v>10</v>
      </c>
      <c r="J14" s="81">
        <v>490222959</v>
      </c>
      <c r="K14" s="81">
        <v>510981733</v>
      </c>
    </row>
    <row r="15" spans="1:11" ht="12.75" customHeight="1">
      <c r="A15" s="200" t="s">
        <v>294</v>
      </c>
      <c r="B15" s="280"/>
      <c r="C15" s="280"/>
      <c r="D15" s="280"/>
      <c r="E15" s="280"/>
      <c r="F15" s="280"/>
      <c r="G15" s="280"/>
      <c r="H15" s="280"/>
      <c r="I15" s="21">
        <v>11</v>
      </c>
      <c r="J15" s="80"/>
      <c r="K15" s="80"/>
    </row>
    <row r="16" spans="1:11" ht="12.75" customHeight="1">
      <c r="A16" s="200" t="s">
        <v>295</v>
      </c>
      <c r="B16" s="280"/>
      <c r="C16" s="280"/>
      <c r="D16" s="280"/>
      <c r="E16" s="280"/>
      <c r="F16" s="280"/>
      <c r="G16" s="280"/>
      <c r="H16" s="280"/>
      <c r="I16" s="21">
        <v>12</v>
      </c>
      <c r="J16" s="80"/>
      <c r="K16" s="80"/>
    </row>
    <row r="17" spans="1:11" ht="12.75" customHeight="1">
      <c r="A17" s="200" t="s">
        <v>296</v>
      </c>
      <c r="B17" s="280"/>
      <c r="C17" s="280"/>
      <c r="D17" s="280"/>
      <c r="E17" s="280"/>
      <c r="F17" s="280"/>
      <c r="G17" s="280"/>
      <c r="H17" s="280"/>
      <c r="I17" s="21">
        <v>13</v>
      </c>
      <c r="J17" s="80"/>
      <c r="K17" s="80"/>
    </row>
    <row r="18" spans="1:11" ht="12.75" customHeight="1">
      <c r="A18" s="200" t="s">
        <v>297</v>
      </c>
      <c r="B18" s="280"/>
      <c r="C18" s="280"/>
      <c r="D18" s="280"/>
      <c r="E18" s="280"/>
      <c r="F18" s="280"/>
      <c r="G18" s="280"/>
      <c r="H18" s="280"/>
      <c r="I18" s="21">
        <v>14</v>
      </c>
      <c r="J18" s="80"/>
      <c r="K18" s="80"/>
    </row>
    <row r="19" spans="1:11" ht="12.75" customHeight="1">
      <c r="A19" s="200" t="s">
        <v>298</v>
      </c>
      <c r="B19" s="280"/>
      <c r="C19" s="280"/>
      <c r="D19" s="280"/>
      <c r="E19" s="280"/>
      <c r="F19" s="280"/>
      <c r="G19" s="280"/>
      <c r="H19" s="280"/>
      <c r="I19" s="21">
        <v>15</v>
      </c>
      <c r="J19" s="80"/>
      <c r="K19" s="80"/>
    </row>
    <row r="20" spans="1:11" ht="12.75" customHeight="1">
      <c r="A20" s="200" t="s">
        <v>299</v>
      </c>
      <c r="B20" s="280"/>
      <c r="C20" s="280"/>
      <c r="D20" s="280"/>
      <c r="E20" s="280"/>
      <c r="F20" s="280"/>
      <c r="G20" s="280"/>
      <c r="H20" s="280"/>
      <c r="I20" s="21">
        <v>16</v>
      </c>
      <c r="J20" s="80">
        <v>15449674</v>
      </c>
      <c r="K20" s="80">
        <v>-12925383</v>
      </c>
    </row>
    <row r="21" spans="1:11" ht="12.75" customHeight="1">
      <c r="A21" s="192" t="s">
        <v>300</v>
      </c>
      <c r="B21" s="281"/>
      <c r="C21" s="281"/>
      <c r="D21" s="281"/>
      <c r="E21" s="281"/>
      <c r="F21" s="281"/>
      <c r="G21" s="281"/>
      <c r="H21" s="281"/>
      <c r="I21" s="21">
        <v>17</v>
      </c>
      <c r="J21" s="82">
        <v>15449674</v>
      </c>
      <c r="K21" s="82">
        <v>-12925383</v>
      </c>
    </row>
    <row r="22" spans="1:11" ht="12.75">
      <c r="A22" s="282"/>
      <c r="B22" s="283"/>
      <c r="C22" s="283"/>
      <c r="D22" s="283"/>
      <c r="E22" s="283"/>
      <c r="F22" s="283"/>
      <c r="G22" s="283"/>
      <c r="H22" s="283"/>
      <c r="I22" s="284"/>
      <c r="J22" s="284"/>
      <c r="K22" s="285"/>
    </row>
    <row r="23" spans="1:11" ht="12.75" customHeight="1">
      <c r="A23" s="209" t="s">
        <v>301</v>
      </c>
      <c r="B23" s="210"/>
      <c r="C23" s="210"/>
      <c r="D23" s="210"/>
      <c r="E23" s="210"/>
      <c r="F23" s="210"/>
      <c r="G23" s="210"/>
      <c r="H23" s="211"/>
      <c r="I23" s="22">
        <v>18</v>
      </c>
      <c r="J23" s="79"/>
      <c r="K23" s="79"/>
    </row>
    <row r="24" spans="1:11" ht="17.25" customHeight="1">
      <c r="A24" s="273" t="s">
        <v>302</v>
      </c>
      <c r="B24" s="274"/>
      <c r="C24" s="274"/>
      <c r="D24" s="274"/>
      <c r="E24" s="274"/>
      <c r="F24" s="274"/>
      <c r="G24" s="274"/>
      <c r="H24" s="275"/>
      <c r="I24" s="23">
        <v>19</v>
      </c>
      <c r="J24" s="41"/>
      <c r="K24" s="41"/>
    </row>
    <row r="25" spans="1:11" ht="30" customHeight="1">
      <c r="A25" s="276" t="s">
        <v>303</v>
      </c>
      <c r="B25" s="277"/>
      <c r="C25" s="277"/>
      <c r="D25" s="277"/>
      <c r="E25" s="277"/>
      <c r="F25" s="277"/>
      <c r="G25" s="277"/>
      <c r="H25" s="277"/>
      <c r="I25" s="277"/>
      <c r="J25" s="277"/>
      <c r="K25" s="277"/>
    </row>
  </sheetData>
  <sheetProtection/>
  <protectedRanges>
    <protectedRange sqref="E2" name="Range1_1_1"/>
    <protectedRange sqref="G2:H2" name="Range1_2"/>
  </protectedRanges>
  <mergeCells count="26">
    <mergeCell ref="C2:D2"/>
    <mergeCell ref="G2:H2"/>
    <mergeCell ref="A3:H3"/>
    <mergeCell ref="A4:H4"/>
    <mergeCell ref="A5:H5"/>
    <mergeCell ref="A6:H6"/>
    <mergeCell ref="A7:H7"/>
    <mergeCell ref="A8:H8"/>
    <mergeCell ref="A9:H9"/>
    <mergeCell ref="A10:H10"/>
    <mergeCell ref="A17:H17"/>
    <mergeCell ref="A18:H18"/>
    <mergeCell ref="A11:H11"/>
    <mergeCell ref="A12:H12"/>
    <mergeCell ref="A13:H13"/>
    <mergeCell ref="A14:H14"/>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A4" sqref="A4:J10"/>
    </sheetView>
  </sheetViews>
  <sheetFormatPr defaultColWidth="9.140625" defaultRowHeight="12.75"/>
  <sheetData>
    <row r="1" spans="1:10" ht="12.75">
      <c r="A1" s="17"/>
      <c r="B1" s="17"/>
      <c r="C1" s="17"/>
      <c r="D1" s="17"/>
      <c r="E1" s="17"/>
      <c r="F1" s="17"/>
      <c r="G1" s="17"/>
      <c r="H1" s="17"/>
      <c r="I1" s="17"/>
      <c r="J1" s="17"/>
    </row>
    <row r="2" spans="1:10" ht="15.75">
      <c r="A2" s="291" t="s">
        <v>304</v>
      </c>
      <c r="B2" s="291"/>
      <c r="C2" s="291"/>
      <c r="D2" s="291"/>
      <c r="E2" s="291"/>
      <c r="F2" s="291"/>
      <c r="G2" s="291"/>
      <c r="H2" s="291"/>
      <c r="I2" s="291"/>
      <c r="J2" s="291"/>
    </row>
    <row r="3" spans="1:10" ht="12.75">
      <c r="A3" s="17"/>
      <c r="B3" s="17"/>
      <c r="C3" s="17"/>
      <c r="D3" s="17"/>
      <c r="E3" s="17"/>
      <c r="F3" s="17"/>
      <c r="G3" s="17"/>
      <c r="H3" s="17"/>
      <c r="I3" s="17"/>
      <c r="J3" s="17"/>
    </row>
    <row r="4" spans="1:10" ht="12.75" customHeight="1">
      <c r="A4" s="292" t="s">
        <v>305</v>
      </c>
      <c r="B4" s="292"/>
      <c r="C4" s="292"/>
      <c r="D4" s="292"/>
      <c r="E4" s="292"/>
      <c r="F4" s="292"/>
      <c r="G4" s="292"/>
      <c r="H4" s="292"/>
      <c r="I4" s="292"/>
      <c r="J4" s="292"/>
    </row>
    <row r="5" spans="1:10" ht="12.75" customHeight="1">
      <c r="A5" s="292"/>
      <c r="B5" s="292"/>
      <c r="C5" s="292"/>
      <c r="D5" s="292"/>
      <c r="E5" s="292"/>
      <c r="F5" s="292"/>
      <c r="G5" s="292"/>
      <c r="H5" s="292"/>
      <c r="I5" s="292"/>
      <c r="J5" s="292"/>
    </row>
    <row r="6" spans="1:10" ht="12.75" customHeight="1">
      <c r="A6" s="292"/>
      <c r="B6" s="292"/>
      <c r="C6" s="292"/>
      <c r="D6" s="292"/>
      <c r="E6" s="292"/>
      <c r="F6" s="292"/>
      <c r="G6" s="292"/>
      <c r="H6" s="292"/>
      <c r="I6" s="292"/>
      <c r="J6" s="292"/>
    </row>
    <row r="7" spans="1:10" ht="12.75" customHeight="1">
      <c r="A7" s="292"/>
      <c r="B7" s="292"/>
      <c r="C7" s="292"/>
      <c r="D7" s="292"/>
      <c r="E7" s="292"/>
      <c r="F7" s="292"/>
      <c r="G7" s="292"/>
      <c r="H7" s="292"/>
      <c r="I7" s="292"/>
      <c r="J7" s="292"/>
    </row>
    <row r="8" spans="1:10" ht="12.75" customHeight="1">
      <c r="A8" s="292"/>
      <c r="B8" s="292"/>
      <c r="C8" s="292"/>
      <c r="D8" s="292"/>
      <c r="E8" s="292"/>
      <c r="F8" s="292"/>
      <c r="G8" s="292"/>
      <c r="H8" s="292"/>
      <c r="I8" s="292"/>
      <c r="J8" s="292"/>
    </row>
    <row r="9" spans="1:10" ht="12.75" customHeight="1">
      <c r="A9" s="292"/>
      <c r="B9" s="292"/>
      <c r="C9" s="292"/>
      <c r="D9" s="292"/>
      <c r="E9" s="292"/>
      <c r="F9" s="292"/>
      <c r="G9" s="292"/>
      <c r="H9" s="292"/>
      <c r="I9" s="292"/>
      <c r="J9" s="292"/>
    </row>
    <row r="10" spans="1:10" ht="12.75" customHeight="1">
      <c r="A10" s="292"/>
      <c r="B10" s="292"/>
      <c r="C10" s="292"/>
      <c r="D10" s="292"/>
      <c r="E10" s="292"/>
      <c r="F10" s="292"/>
      <c r="G10" s="292"/>
      <c r="H10" s="292"/>
      <c r="I10" s="292"/>
      <c r="J10" s="292"/>
    </row>
    <row r="11" spans="1:10" ht="12.75">
      <c r="A11" s="293"/>
      <c r="B11" s="293"/>
      <c r="C11" s="293"/>
      <c r="D11" s="293"/>
      <c r="E11" s="293"/>
      <c r="F11" s="293"/>
      <c r="G11" s="293"/>
      <c r="H11" s="293"/>
      <c r="I11" s="293"/>
      <c r="J11" s="293"/>
    </row>
    <row r="12" spans="1:10" ht="12.75">
      <c r="A12" s="18"/>
      <c r="B12" s="18"/>
      <c r="C12" s="18"/>
      <c r="D12" s="18"/>
      <c r="E12" s="18"/>
      <c r="F12" s="18"/>
      <c r="G12" s="18"/>
      <c r="H12" s="18"/>
      <c r="I12" s="18"/>
      <c r="J12" s="18"/>
    </row>
    <row r="13" spans="1:10" ht="12.75">
      <c r="A13" s="18"/>
      <c r="B13" s="18"/>
      <c r="C13" s="18"/>
      <c r="D13" s="18"/>
      <c r="E13" s="18"/>
      <c r="F13" s="18"/>
      <c r="G13" s="18"/>
      <c r="H13" s="18"/>
      <c r="I13" s="18"/>
      <c r="J13" s="18"/>
    </row>
    <row r="14" spans="1:10" ht="12.75">
      <c r="A14" s="18"/>
      <c r="B14" s="18"/>
      <c r="C14" s="18"/>
      <c r="D14" s="18"/>
      <c r="E14" s="18"/>
      <c r="F14" s="18"/>
      <c r="G14" s="18"/>
      <c r="H14" s="18"/>
      <c r="I14" s="18"/>
      <c r="J14" s="18"/>
    </row>
    <row r="15" spans="1:10" ht="12.75">
      <c r="A15" s="18"/>
      <c r="B15" s="18"/>
      <c r="C15" s="18"/>
      <c r="D15" s="18"/>
      <c r="E15" s="18"/>
      <c r="F15" s="18"/>
      <c r="G15" s="18"/>
      <c r="H15" s="18"/>
      <c r="I15" s="18"/>
      <c r="J15" s="18"/>
    </row>
    <row r="16" spans="1:10" ht="12.75">
      <c r="A16" s="18"/>
      <c r="B16" s="18"/>
      <c r="C16" s="18"/>
      <c r="D16" s="18"/>
      <c r="E16" s="18"/>
      <c r="F16" s="18"/>
      <c r="G16" s="18"/>
      <c r="H16" s="18"/>
      <c r="I16" s="18"/>
      <c r="J16" s="18"/>
    </row>
    <row r="17" spans="1:10" ht="12.75">
      <c r="A17" s="18"/>
      <c r="B17" s="18"/>
      <c r="C17" s="18"/>
      <c r="D17" s="18"/>
      <c r="E17" s="18"/>
      <c r="F17" s="18"/>
      <c r="G17" s="18"/>
      <c r="H17" s="18"/>
      <c r="I17" s="18"/>
      <c r="J17" s="18"/>
    </row>
    <row r="18" spans="1:10" ht="12.75">
      <c r="A18" s="18"/>
      <c r="B18" s="18"/>
      <c r="C18" s="18"/>
      <c r="D18" s="18"/>
      <c r="E18" s="18"/>
      <c r="F18" s="18"/>
      <c r="G18" s="18"/>
      <c r="H18" s="18"/>
      <c r="I18" s="18"/>
      <c r="J18" s="18"/>
    </row>
    <row r="19" spans="1:10" ht="12.75">
      <c r="A19" s="18"/>
      <c r="B19" s="18"/>
      <c r="C19" s="18"/>
      <c r="D19" s="18"/>
      <c r="E19" s="18"/>
      <c r="F19" s="18"/>
      <c r="G19" s="18"/>
      <c r="H19" s="18"/>
      <c r="I19" s="18"/>
      <c r="J19" s="18"/>
    </row>
    <row r="20" spans="1:10" ht="12.75">
      <c r="A20" s="18"/>
      <c r="B20" s="18"/>
      <c r="C20" s="18"/>
      <c r="D20" s="18"/>
      <c r="E20" s="18"/>
      <c r="F20" s="18"/>
      <c r="G20" s="18"/>
      <c r="H20" s="18"/>
      <c r="I20" s="18"/>
      <c r="J20" s="18"/>
    </row>
    <row r="21" spans="1:10" ht="12.75">
      <c r="A21" s="18"/>
      <c r="B21" s="18"/>
      <c r="C21" s="18"/>
      <c r="D21" s="18"/>
      <c r="E21" s="18"/>
      <c r="F21" s="18"/>
      <c r="G21" s="18"/>
      <c r="H21" s="18"/>
      <c r="I21" s="18"/>
      <c r="J21" s="18"/>
    </row>
    <row r="22" spans="1:10" ht="12.75">
      <c r="A22" s="18"/>
      <c r="B22" s="18"/>
      <c r="C22" s="18"/>
      <c r="D22" s="18"/>
      <c r="E22" s="18"/>
      <c r="F22" s="18"/>
      <c r="G22" s="18"/>
      <c r="H22" s="18"/>
      <c r="I22" s="18"/>
      <c r="J22" s="18"/>
    </row>
    <row r="23" spans="1:10" ht="12.75">
      <c r="A23" s="18"/>
      <c r="B23" s="18"/>
      <c r="C23" s="18"/>
      <c r="D23" s="18"/>
      <c r="E23" s="18"/>
      <c r="F23" s="18"/>
      <c r="G23" s="18"/>
      <c r="H23" s="18"/>
      <c r="I23" s="18"/>
      <c r="J23" s="18"/>
    </row>
    <row r="24" spans="1:10" ht="12.75">
      <c r="A24" s="18"/>
      <c r="B24" s="18"/>
      <c r="C24" s="18"/>
      <c r="D24" s="18"/>
      <c r="E24" s="18"/>
      <c r="F24" s="18"/>
      <c r="G24" s="18"/>
      <c r="H24" s="18"/>
      <c r="I24" s="18"/>
      <c r="J24" s="18"/>
    </row>
    <row r="25" spans="1:10" ht="12.75">
      <c r="A25" s="18"/>
      <c r="B25" s="18"/>
      <c r="C25" s="18"/>
      <c r="D25" s="18"/>
      <c r="E25" s="18"/>
      <c r="F25" s="18"/>
      <c r="G25" s="18"/>
      <c r="H25" s="18"/>
      <c r="I25" s="18"/>
      <c r="J25" s="18"/>
    </row>
    <row r="26" spans="1:10" ht="15">
      <c r="A26" s="18"/>
      <c r="B26" s="18"/>
      <c r="C26" s="18"/>
      <c r="D26" s="18"/>
      <c r="E26" s="18"/>
      <c r="F26" s="18"/>
      <c r="G26" s="18"/>
      <c r="H26" s="18"/>
      <c r="I26" s="19"/>
      <c r="J26" s="18"/>
    </row>
    <row r="27" spans="1:10" ht="12.75">
      <c r="A27" s="18"/>
      <c r="B27" s="18"/>
      <c r="C27" s="18"/>
      <c r="D27" s="18"/>
      <c r="E27" s="18"/>
      <c r="F27" s="18"/>
      <c r="G27" s="18"/>
      <c r="H27" s="18"/>
      <c r="I27" s="18"/>
      <c r="J27" s="18"/>
    </row>
    <row r="28" spans="1:10" ht="12.75">
      <c r="A28" s="18"/>
      <c r="B28" s="18"/>
      <c r="C28" s="18"/>
      <c r="D28" s="18"/>
      <c r="E28" s="18"/>
      <c r="F28" s="18"/>
      <c r="G28" s="18"/>
      <c r="H28" s="18"/>
      <c r="I28" s="18"/>
      <c r="J28" s="18"/>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Katja Cofek</cp:lastModifiedBy>
  <cp:lastPrinted>2015-09-03T10:01:54Z</cp:lastPrinted>
  <dcterms:created xsi:type="dcterms:W3CDTF">2008-10-17T11:51:54Z</dcterms:created>
  <dcterms:modified xsi:type="dcterms:W3CDTF">2018-09-10T11:59:03Z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