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255"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5">'Changes in equity'!$A$1:$K$25</definedName>
    <definedName name="_xlnm.Print_Area" localSheetId="0">'Info'!$A$1:$I$65</definedName>
    <definedName name="_xlnm.Print_Area" localSheetId="6">'Notes'!$A$1:$J$53</definedName>
  </definedNames>
  <calcPr fullCalcOnLoad="1"/>
</workbook>
</file>

<file path=xl/sharedStrings.xml><?xml version="1.0" encoding="utf-8"?>
<sst xmlns="http://schemas.openxmlformats.org/spreadsheetml/2006/main" count="411" uniqueCount="336">
  <si>
    <t xml:space="preserve">   3. Goodwill</t>
  </si>
  <si>
    <t>MB:</t>
  </si>
  <si>
    <t/>
  </si>
  <si>
    <t>M.P.</t>
  </si>
  <si>
    <t>3</t>
  </si>
  <si>
    <t>4</t>
  </si>
  <si>
    <t>03715957</t>
  </si>
  <si>
    <t>040004561</t>
  </si>
  <si>
    <t>20950636972</t>
  </si>
  <si>
    <t>jgl@jgl.hr</t>
  </si>
  <si>
    <t>www.jgl.hr</t>
  </si>
  <si>
    <t>Rijeka</t>
  </si>
  <si>
    <t>Primorsko-goranska</t>
  </si>
  <si>
    <t>2120</t>
  </si>
  <si>
    <t>Crnković Verica</t>
  </si>
  <si>
    <t>051 660 710</t>
  </si>
  <si>
    <t>051 660 711</t>
  </si>
  <si>
    <t>verica.crnkovis@jgl.hr</t>
  </si>
  <si>
    <t>Usmiani Ivo</t>
  </si>
  <si>
    <t>Farmis d.o.o.</t>
  </si>
  <si>
    <t>Sarajevo, BIH</t>
  </si>
  <si>
    <t>Jadran-galenski laboratorij Beograd d.o.o.</t>
  </si>
  <si>
    <t>Jadran -galenski laboratorij Ljubljana d.o.o.</t>
  </si>
  <si>
    <t>Beograd, srbija</t>
  </si>
  <si>
    <t>Ljubljana, Slovenija</t>
  </si>
  <si>
    <t>Pablo d.o.o.</t>
  </si>
  <si>
    <t>Zagreb</t>
  </si>
  <si>
    <t>1162772</t>
  </si>
  <si>
    <t>Attachment 1.</t>
  </si>
  <si>
    <t>Period:</t>
  </si>
  <si>
    <t>to</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</si>
  <si>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</si>
  <si>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</si>
  <si>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</si>
  <si>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</si>
  <si>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</si>
  <si>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</si>
  <si>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</si>
  <si>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</si>
  <si>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</si>
  <si>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</si>
  <si>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Consolidated report:</t>
  </si>
  <si>
    <t>YES</t>
  </si>
  <si>
    <t>Number of employees</t>
  </si>
  <si>
    <t>(at the end of the period)</t>
  </si>
  <si>
    <t>NKD code:</t>
  </si>
  <si>
    <t>Companies  in consolidation (in acc. with IFRS):</t>
  </si>
  <si>
    <t>Headquarters:</t>
  </si>
  <si>
    <t>Accounting:</t>
  </si>
  <si>
    <t>Contact:</t>
  </si>
  <si>
    <t>(enter surname and name of the contact person)</t>
  </si>
  <si>
    <t>Phone:</t>
  </si>
  <si>
    <t>Surname and name:</t>
  </si>
  <si>
    <t>Fax:</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</si>
  <si>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</si>
  <si>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</si>
  <si>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</si>
  <si>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</si>
  <si>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</si>
  <si>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(Person authorized to represent)</t>
  </si>
  <si>
    <t>CONSOLIDATED BALANCE SHEET</t>
  </si>
  <si>
    <t>Position</t>
  </si>
  <si>
    <t>ADP mark</t>
  </si>
  <si>
    <t>Previous period</t>
  </si>
  <si>
    <t>Current period</t>
  </si>
  <si>
    <t>A) RECEIVABLES FOR SHAREHOLDERS EQUITY, NON-PAID</t>
  </si>
  <si>
    <r>
      <t xml:space="preserve">B)  LONG TERM ASSETS  </t>
    </r>
    <r>
      <rPr>
        <sz val="9"/>
        <rFont val="Arial"/>
        <family val="2"/>
      </rPr>
      <t>(003+010+020+029+033)</t>
    </r>
  </si>
  <si>
    <t>I. INTANGIBLE ASSETS  (004 - 009)</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</si>
  <si>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</si>
  <si>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</si>
  <si>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</si>
  <si>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</si>
  <si>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</si>
  <si>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</si>
  <si>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</si>
  <si>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</si>
  <si>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</si>
  <si>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</si>
  <si>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</si>
  <si>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</si>
  <si>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</si>
  <si>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</si>
  <si>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</si>
  <si>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</si>
  <si>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</si>
  <si>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</si>
  <si>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</si>
  <si>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</si>
  <si>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</si>
  <si>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</si>
  <si>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</si>
  <si>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</si>
  <si>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</si>
  <si>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</si>
  <si>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</si>
  <si>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</si>
  <si>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</si>
  <si>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</si>
  <si>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</si>
  <si>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</si>
  <si>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</si>
  <si>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</si>
  <si>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4. Trade goods</t>
  </si>
  <si>
    <t xml:space="preserve">   5. Advances on inventories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</si>
  <si>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</si>
  <si>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</si>
  <si>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</si>
  <si>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</si>
  <si>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</si>
  <si>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</si>
  <si>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</si>
  <si>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</si>
  <si>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</si>
  <si>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</si>
  <si>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</si>
  <si>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</si>
  <si>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</si>
  <si>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</si>
  <si>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</si>
  <si>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</si>
  <si>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</si>
  <si>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</si>
  <si>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</si>
  <si>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</si>
  <si>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</si>
  <si>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</si>
  <si>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</si>
  <si>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</si>
  <si>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</si>
  <si>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</si>
  <si>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</si>
  <si>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</si>
  <si>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</si>
  <si>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</si>
  <si>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</si>
  <si>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</si>
  <si>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</si>
  <si>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</si>
  <si>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</si>
  <si>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</si>
  <si>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</si>
  <si>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</si>
  <si>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</si>
  <si>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</si>
  <si>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</si>
  <si>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</si>
  <si>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</si>
  <si>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</si>
  <si>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</si>
  <si>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</si>
  <si>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</si>
  <si>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</si>
  <si>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</si>
  <si>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</si>
  <si>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</si>
  <si>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</si>
  <si>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</si>
  <si>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</si>
  <si>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</si>
  <si>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</si>
  <si>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LIABILITIES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</si>
  <si>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</si>
  <si>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</si>
  <si>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</si>
  <si>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</si>
  <si>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</si>
  <si>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CONSOLIDATED INCOME STATEMENT</t>
  </si>
  <si>
    <t>JADRAN-GALENSKI LABORATORIJ  - GROUP</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</si>
  <si>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</si>
  <si>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</si>
  <si>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</si>
  <si>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</si>
  <si>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</si>
  <si>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</si>
  <si>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</si>
  <si>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</si>
  <si>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</si>
  <si>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</si>
  <si>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</si>
  <si>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</si>
  <si>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</si>
  <si>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</si>
  <si>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</si>
  <si>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</si>
  <si>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</si>
  <si>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</si>
  <si>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</si>
  <si>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</si>
  <si>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</si>
  <si>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</si>
  <si>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</si>
  <si>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</si>
  <si>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</si>
  <si>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</si>
  <si>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</si>
  <si>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</si>
  <si>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</si>
  <si>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</si>
  <si>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</si>
  <si>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</si>
  <si>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</si>
  <si>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</si>
  <si>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</si>
  <si>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</si>
  <si>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</si>
  <si>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</si>
  <si>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</si>
  <si>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</si>
  <si>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</si>
  <si>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</si>
  <si>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</si>
  <si>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</si>
  <si>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</si>
  <si>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</si>
  <si>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</si>
  <si>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</si>
  <si>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</si>
  <si>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</si>
  <si>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</si>
  <si>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</si>
  <si>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</si>
  <si>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</si>
  <si>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</si>
  <si>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</si>
  <si>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</si>
  <si>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</si>
  <si>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</si>
  <si>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</si>
  <si>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</si>
  <si>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Indirect method</t>
  </si>
  <si>
    <t>for the period from __.__.____. to __.__.____.</t>
  </si>
  <si>
    <t xml:space="preserve"> _____________________________________________________________</t>
  </si>
  <si>
    <t>CASH FLOW FROM BUSINESS ACTIVITIES</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</si>
  <si>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</si>
  <si>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</si>
  <si>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</si>
  <si>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</si>
  <si>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</si>
  <si>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</si>
  <si>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</si>
  <si>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</si>
  <si>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</si>
  <si>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</si>
  <si>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</si>
  <si>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</si>
  <si>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</si>
  <si>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</si>
  <si>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</si>
  <si>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</si>
  <si>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</si>
  <si>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</si>
  <si>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</si>
  <si>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</si>
  <si>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</si>
  <si>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</si>
  <si>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</si>
  <si>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</si>
  <si>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</si>
  <si>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</si>
  <si>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</si>
  <si>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</si>
  <si>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</si>
  <si>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</si>
  <si>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</si>
  <si>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</si>
  <si>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</si>
  <si>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</si>
  <si>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</si>
  <si>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</si>
  <si>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</si>
  <si>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</si>
  <si>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</si>
  <si>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</si>
  <si>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</si>
  <si>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</si>
  <si>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</si>
  <si>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</si>
  <si>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</si>
  <si>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</si>
  <si>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CASH FLOW STATEMENT  - Direct method</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</si>
  <si>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</si>
  <si>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</si>
  <si>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</si>
  <si>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</si>
  <si>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</si>
  <si>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</si>
  <si>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</si>
  <si>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</si>
  <si>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</si>
  <si>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</si>
  <si>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</si>
  <si>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</si>
  <si>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</si>
  <si>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</si>
  <si>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</si>
  <si>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</si>
  <si>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</si>
  <si>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</si>
  <si>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</si>
  <si>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</si>
  <si>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</si>
  <si>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</si>
  <si>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</si>
  <si>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</si>
  <si>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</si>
  <si>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</si>
  <si>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</si>
  <si>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</si>
  <si>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</si>
  <si>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</si>
  <si>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(1) Notes contain additional and supplemental information that is not presented in the balance sheet, income statement, cash flow statement and statement of changes in equity in accordance with the provisions of the relevant financial reporting standards.</t>
  </si>
  <si>
    <t>JGL d.d.</t>
  </si>
  <si>
    <t>JGL North America LLC</t>
  </si>
  <si>
    <t>New York, USA</t>
  </si>
  <si>
    <t>4. Decision of the competent administration authority on forming the yearly financial reports</t>
  </si>
  <si>
    <t xml:space="preserve">5. Decision on distribution of profit or coverage of loss </t>
  </si>
  <si>
    <t xml:space="preserve">     1. Cash outflow for liabilities</t>
  </si>
  <si>
    <t xml:space="preserve">     2. Cash outflow for employees</t>
  </si>
  <si>
    <t xml:space="preserve">     3. Cash outflow to insurance for indemnification of damage</t>
  </si>
  <si>
    <t xml:space="preserve">     4. Cash outflow for interests</t>
  </si>
  <si>
    <t xml:space="preserve">     5. Cash outflow for taxes</t>
  </si>
  <si>
    <t xml:space="preserve">     6. Other cash outflow</t>
  </si>
  <si>
    <t>II.  Total cash outflow from business activities (007 do 012)</t>
  </si>
  <si>
    <t>A1) NET INCREASE OF CASH FLOW FROM OPERATING ACTIVITIES (006-013)</t>
  </si>
  <si>
    <t>A2) NET DECREASE OF CASH FLOW FROM OPERATING ACTIVITIES (013-006)</t>
  </si>
  <si>
    <t>Quarterly financial report  TFI-POD</t>
  </si>
  <si>
    <t>Cummulative</t>
  </si>
  <si>
    <t>Quarter</t>
  </si>
  <si>
    <t>Ljekarna(ZU) Pablo</t>
  </si>
  <si>
    <t>1487434</t>
  </si>
  <si>
    <t xml:space="preserve">E) ACCRUALS AND DEFERRED INCOME  </t>
  </si>
  <si>
    <t>Svilno 20</t>
  </si>
  <si>
    <t>on 30th June 2014</t>
  </si>
  <si>
    <t xml:space="preserve"> </t>
  </si>
  <si>
    <t>from 1st January 2014 and 30th June 2014</t>
  </si>
  <si>
    <t>For the period from 1st January 2014 till 30st June 2014</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</si>
</sst>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9" fillId="0" borderId="0">
      <alignment vertical="top"/>
      <protection/>
    </xf>
    <xf numFmtId="0" fontId="1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1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5"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2" fillId="0" borderId="0" xfId="59" applyFont="1" applyFill="1" applyBorder="1" applyAlignment="1" applyProtection="1">
      <alignment horizontal="right" vertical="center"/>
      <protection hidden="1" locked="0"/>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6"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7" xfId="59" applyFont="1" applyBorder="1" applyAlignment="1" applyProtection="1">
      <alignment/>
      <protection hidden="1"/>
    </xf>
    <xf numFmtId="0" fontId="3" fillId="0" borderId="17" xfId="59" applyFont="1" applyBorder="1" applyAlignment="1">
      <alignment/>
      <protection/>
    </xf>
    <xf numFmtId="0" fontId="9" fillId="0" borderId="0" xfId="65">
      <alignment vertical="top"/>
      <protection/>
    </xf>
    <xf numFmtId="0" fontId="9" fillId="0" borderId="0" xfId="65" applyAlignment="1">
      <alignment/>
      <protection/>
    </xf>
    <xf numFmtId="0" fontId="15" fillId="0" borderId="0" xfId="65" applyFont="1" applyAlignment="1">
      <alignment/>
      <protection/>
    </xf>
    <xf numFmtId="0" fontId="10" fillId="0" borderId="0" xfId="65"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5"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65" applyFont="1" applyFill="1" applyAlignment="1">
      <alignment wrapText="1"/>
      <protection/>
    </xf>
    <xf numFmtId="0" fontId="0" fillId="0" borderId="0" xfId="0" applyFont="1" applyFill="1" applyAlignment="1">
      <alignment/>
    </xf>
    <xf numFmtId="14" fontId="7" fillId="0" borderId="0" xfId="65" applyNumberFormat="1" applyFont="1" applyFill="1" applyBorder="1" applyAlignment="1" applyProtection="1">
      <alignment horizontal="center" vertical="center"/>
      <protection hidden="1" locked="0"/>
    </xf>
    <xf numFmtId="0" fontId="0" fillId="0" borderId="0" xfId="65"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6" xfId="59" applyFont="1" applyBorder="1" applyAlignment="1">
      <alignment/>
      <protection/>
    </xf>
    <xf numFmtId="0" fontId="3" fillId="0" borderId="22" xfId="59" applyFont="1" applyBorder="1" applyAlignment="1">
      <alignment/>
      <protection/>
    </xf>
    <xf numFmtId="0" fontId="3" fillId="0" borderId="23" xfId="59" applyFont="1" applyFill="1" applyBorder="1" applyAlignment="1" applyProtection="1">
      <alignment horizontal="left" vertical="center" wrapText="1"/>
      <protection hidden="1"/>
    </xf>
    <xf numFmtId="0" fontId="3" fillId="0" borderId="15" xfId="59" applyFont="1" applyFill="1" applyBorder="1" applyAlignment="1" applyProtection="1">
      <alignment vertical="center"/>
      <protection hidden="1"/>
    </xf>
    <xf numFmtId="0" fontId="3" fillId="0" borderId="23" xfId="59" applyFont="1" applyBorder="1" applyAlignment="1" applyProtection="1">
      <alignment horizontal="left" vertical="center" wrapText="1"/>
      <protection hidden="1"/>
    </xf>
    <xf numFmtId="0" fontId="3" fillId="0" borderId="15"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3" xfId="59" applyFont="1" applyFill="1" applyBorder="1" applyAlignment="1" applyProtection="1">
      <alignment/>
      <protection hidden="1"/>
    </xf>
    <xf numFmtId="0" fontId="3" fillId="0" borderId="23" xfId="59" applyFont="1" applyBorder="1" applyAlignment="1" applyProtection="1">
      <alignment wrapText="1"/>
      <protection hidden="1"/>
    </xf>
    <xf numFmtId="0" fontId="3" fillId="0" borderId="15" xfId="59" applyFont="1" applyBorder="1" applyAlignment="1" applyProtection="1">
      <alignment horizontal="right"/>
      <protection hidden="1"/>
    </xf>
    <xf numFmtId="0" fontId="3" fillId="0" borderId="23" xfId="59" applyFont="1" applyBorder="1" applyAlignment="1" applyProtection="1">
      <alignment/>
      <protection hidden="1"/>
    </xf>
    <xf numFmtId="0" fontId="3" fillId="0" borderId="15" xfId="59" applyFont="1" applyBorder="1" applyAlignment="1" applyProtection="1">
      <alignment horizontal="right" wrapText="1"/>
      <protection hidden="1"/>
    </xf>
    <xf numFmtId="0" fontId="2" fillId="0" borderId="23" xfId="59" applyFont="1" applyFill="1" applyBorder="1" applyAlignment="1" applyProtection="1">
      <alignment horizontal="right" vertical="center"/>
      <protection hidden="1" locked="0"/>
    </xf>
    <xf numFmtId="0" fontId="3" fillId="0" borderId="23" xfId="59" applyFont="1" applyBorder="1" applyAlignment="1" applyProtection="1">
      <alignment vertical="top"/>
      <protection hidden="1"/>
    </xf>
    <xf numFmtId="0" fontId="3" fillId="0" borderId="23" xfId="59" applyFont="1" applyBorder="1" applyAlignment="1" applyProtection="1">
      <alignment horizontal="left" vertical="top" wrapText="1"/>
      <protection hidden="1"/>
    </xf>
    <xf numFmtId="0" fontId="3" fillId="0" borderId="15" xfId="59" applyFont="1" applyBorder="1" applyAlignment="1">
      <alignment/>
      <protection/>
    </xf>
    <xf numFmtId="0" fontId="3" fillId="0" borderId="23" xfId="59" applyFont="1" applyBorder="1" applyAlignment="1" applyProtection="1">
      <alignment horizontal="left" vertical="top" indent="2"/>
      <protection hidden="1"/>
    </xf>
    <xf numFmtId="0" fontId="3" fillId="0" borderId="23" xfId="59" applyFont="1" applyBorder="1" applyAlignment="1" applyProtection="1">
      <alignment horizontal="left" vertical="top" wrapText="1" indent="2"/>
      <protection hidden="1"/>
    </xf>
    <xf numFmtId="0" fontId="3" fillId="0" borderId="15" xfId="59" applyFont="1" applyBorder="1" applyAlignment="1" applyProtection="1">
      <alignment horizontal="right" vertical="top"/>
      <protection hidden="1"/>
    </xf>
    <xf numFmtId="49" fontId="2" fillId="0" borderId="23" xfId="59" applyNumberFormat="1" applyFont="1" applyBorder="1" applyAlignment="1" applyProtection="1">
      <alignment horizontal="center" vertical="center"/>
      <protection hidden="1" locked="0"/>
    </xf>
    <xf numFmtId="0" fontId="3" fillId="0" borderId="15" xfId="59" applyFont="1" applyBorder="1" applyAlignment="1" applyProtection="1">
      <alignment horizontal="left" vertical="top"/>
      <protection hidden="1"/>
    </xf>
    <xf numFmtId="0" fontId="3" fillId="0" borderId="23" xfId="59" applyFont="1" applyBorder="1" applyAlignment="1" applyProtection="1">
      <alignment horizontal="left"/>
      <protection hidden="1"/>
    </xf>
    <xf numFmtId="0" fontId="3" fillId="0" borderId="22" xfId="59" applyFont="1" applyBorder="1" applyAlignment="1" applyProtection="1">
      <alignment/>
      <protection hidden="1"/>
    </xf>
    <xf numFmtId="0" fontId="3" fillId="0" borderId="15" xfId="59" applyFont="1" applyBorder="1" applyAlignment="1" applyProtection="1">
      <alignment horizontal="left"/>
      <protection hidden="1"/>
    </xf>
    <xf numFmtId="0" fontId="3" fillId="0" borderId="23" xfId="59" applyFont="1" applyFill="1" applyBorder="1" applyAlignment="1" applyProtection="1">
      <alignment vertical="center"/>
      <protection hidden="1"/>
    </xf>
    <xf numFmtId="0" fontId="13" fillId="0" borderId="23" xfId="65" applyFont="1" applyFill="1" applyBorder="1" applyAlignment="1" applyProtection="1">
      <alignment vertical="center"/>
      <protection hidden="1"/>
    </xf>
    <xf numFmtId="0" fontId="13" fillId="0" borderId="0" xfId="65" applyFont="1" applyBorder="1" applyAlignment="1" applyProtection="1">
      <alignment horizontal="left"/>
      <protection hidden="1"/>
    </xf>
    <xf numFmtId="0" fontId="9" fillId="0" borderId="0" xfId="65" applyBorder="1" applyAlignment="1">
      <alignment/>
      <protection/>
    </xf>
    <xf numFmtId="0" fontId="9" fillId="0" borderId="23" xfId="65" applyBorder="1" applyAlignment="1">
      <alignment/>
      <protection/>
    </xf>
    <xf numFmtId="0" fontId="2" fillId="0" borderId="15" xfId="59" applyFont="1" applyBorder="1" applyAlignment="1" applyProtection="1">
      <alignment vertical="center"/>
      <protection hidden="1"/>
    </xf>
    <xf numFmtId="0" fontId="3" fillId="0" borderId="24" xfId="59" applyFont="1" applyBorder="1" applyAlignment="1" applyProtection="1">
      <alignment/>
      <protection hidden="1"/>
    </xf>
    <xf numFmtId="0" fontId="3" fillId="0" borderId="25" xfId="59" applyFont="1" applyFill="1" applyBorder="1" applyAlignment="1" applyProtection="1">
      <alignment horizontal="right" vertical="top" wrapText="1"/>
      <protection hidden="1"/>
    </xf>
    <xf numFmtId="0" fontId="3" fillId="0" borderId="26" xfId="59" applyFont="1" applyFill="1" applyBorder="1" applyAlignment="1" applyProtection="1">
      <alignment horizontal="right" vertical="top" wrapText="1"/>
      <protection hidden="1"/>
    </xf>
    <xf numFmtId="0" fontId="3" fillId="0" borderId="26" xfId="59" applyFont="1" applyFill="1" applyBorder="1" applyAlignment="1" applyProtection="1">
      <alignment/>
      <protection hidden="1"/>
    </xf>
    <xf numFmtId="0" fontId="3" fillId="0" borderId="27" xfId="59" applyFont="1" applyFill="1" applyBorder="1" applyAlignment="1" applyProtection="1">
      <alignment/>
      <protection hidden="1"/>
    </xf>
    <xf numFmtId="14" fontId="2" fillId="0" borderId="20" xfId="59" applyNumberFormat="1" applyFont="1" applyFill="1" applyBorder="1" applyAlignment="1" applyProtection="1">
      <alignment horizontal="center" vertical="center"/>
      <protection hidden="1" locked="0"/>
    </xf>
    <xf numFmtId="1" fontId="2" fillId="0" borderId="19" xfId="59" applyNumberFormat="1" applyFont="1" applyFill="1" applyBorder="1" applyAlignment="1" applyProtection="1">
      <alignment horizontal="center" vertical="center"/>
      <protection hidden="1" locked="0"/>
    </xf>
    <xf numFmtId="3" fontId="2" fillId="0" borderId="19" xfId="59" applyNumberFormat="1" applyFont="1" applyFill="1" applyBorder="1" applyAlignment="1" applyProtection="1">
      <alignment horizontal="right" vertical="center"/>
      <protection hidden="1" locked="0"/>
    </xf>
    <xf numFmtId="0" fontId="2" fillId="0" borderId="19" xfId="59" applyFont="1" applyFill="1" applyBorder="1" applyAlignment="1" applyProtection="1">
      <alignment horizontal="center" vertical="center"/>
      <protection hidden="1" locked="0"/>
    </xf>
    <xf numFmtId="49" fontId="2" fillId="0" borderId="19" xfId="59" applyNumberFormat="1" applyFont="1" applyFill="1" applyBorder="1" applyAlignment="1" applyProtection="1">
      <alignment horizontal="right" vertical="center"/>
      <protection hidden="1" locked="0"/>
    </xf>
    <xf numFmtId="0" fontId="2" fillId="0" borderId="15"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6" fillId="0" borderId="20" xfId="58" applyFont="1" applyFill="1" applyBorder="1" applyAlignment="1">
      <alignment horizontal="center" vertical="center"/>
      <protection/>
    </xf>
    <xf numFmtId="49" fontId="6" fillId="0" borderId="20" xfId="58" applyNumberFormat="1" applyFont="1" applyFill="1" applyBorder="1" applyAlignment="1">
      <alignment horizontal="center" vertical="center" wrapText="1"/>
      <protection/>
    </xf>
    <xf numFmtId="167" fontId="2" fillId="0" borderId="10" xfId="58" applyNumberFormat="1" applyFont="1" applyFill="1" applyBorder="1" applyAlignment="1">
      <alignment horizontal="center" vertical="center"/>
      <protection/>
    </xf>
    <xf numFmtId="3" fontId="1" fillId="0" borderId="28"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vertical="center"/>
      <protection locked="0"/>
    </xf>
    <xf numFmtId="3" fontId="1" fillId="0" borderId="28"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167" fontId="2" fillId="0" borderId="13" xfId="58" applyNumberFormat="1" applyFont="1" applyFill="1" applyBorder="1" applyAlignment="1">
      <alignment horizontal="center" vertical="center"/>
      <protection/>
    </xf>
    <xf numFmtId="3" fontId="1" fillId="0" borderId="29" xfId="58" applyNumberFormat="1" applyFont="1" applyFill="1" applyBorder="1" applyAlignment="1" applyProtection="1">
      <alignment vertical="center"/>
      <protection hidden="1"/>
    </xf>
    <xf numFmtId="3" fontId="1" fillId="0" borderId="13" xfId="58" applyNumberFormat="1" applyFont="1" applyFill="1" applyBorder="1" applyAlignment="1" applyProtection="1">
      <alignment vertical="center"/>
      <protection hidden="1"/>
    </xf>
    <xf numFmtId="0" fontId="0" fillId="0" borderId="0" xfId="0" applyFont="1" applyFill="1" applyBorder="1" applyAlignment="1">
      <alignment horizontal="center" vertical="center" wrapText="1"/>
    </xf>
    <xf numFmtId="0" fontId="7" fillId="0" borderId="0" xfId="65"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15"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15" xfId="59" applyFont="1" applyBorder="1" applyAlignment="1" applyProtection="1">
      <alignment horizontal="right" wrapText="1"/>
      <protection hidden="1"/>
    </xf>
    <xf numFmtId="49" fontId="2" fillId="0" borderId="25" xfId="59" applyNumberFormat="1" applyFont="1" applyFill="1" applyBorder="1" applyAlignment="1" applyProtection="1">
      <alignment horizontal="center" vertical="center"/>
      <protection hidden="1" locked="0"/>
    </xf>
    <xf numFmtId="49" fontId="2" fillId="0" borderId="27" xfId="59" applyNumberFormat="1" applyFont="1" applyFill="1" applyBorder="1" applyAlignment="1" applyProtection="1">
      <alignment horizontal="center" vertical="center"/>
      <protection hidden="1" locked="0"/>
    </xf>
    <xf numFmtId="0" fontId="2" fillId="0" borderId="15"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3" xfId="59" applyFont="1" applyFill="1" applyBorder="1" applyAlignment="1" applyProtection="1">
      <alignment horizontal="left" vertical="center" wrapText="1"/>
      <protection hidden="1"/>
    </xf>
    <xf numFmtId="0" fontId="11" fillId="0" borderId="15"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3" xfId="59" applyFont="1" applyBorder="1" applyAlignment="1" applyProtection="1">
      <alignment horizontal="center" vertical="center" wrapText="1"/>
      <protection hidden="1"/>
    </xf>
    <xf numFmtId="0" fontId="3" fillId="0" borderId="15" xfId="59" applyFont="1" applyBorder="1" applyAlignment="1" applyProtection="1">
      <alignment horizontal="right" vertical="center"/>
      <protection hidden="1"/>
    </xf>
    <xf numFmtId="0" fontId="3" fillId="0" borderId="23" xfId="59" applyFont="1" applyBorder="1" applyAlignment="1" applyProtection="1">
      <alignment horizontal="right"/>
      <protection hidden="1"/>
    </xf>
    <xf numFmtId="0" fontId="1" fillId="0" borderId="15" xfId="59" applyFont="1" applyBorder="1" applyAlignment="1" applyProtection="1">
      <alignment horizontal="right" vertical="center" wrapText="1"/>
      <protection hidden="1"/>
    </xf>
    <xf numFmtId="0" fontId="1" fillId="0" borderId="23" xfId="59" applyFont="1" applyBorder="1" applyAlignment="1" applyProtection="1">
      <alignment horizontal="right" wrapText="1"/>
      <protection hidden="1"/>
    </xf>
    <xf numFmtId="0" fontId="2" fillId="0" borderId="25" xfId="59" applyFont="1" applyFill="1" applyBorder="1" applyAlignment="1" applyProtection="1">
      <alignment horizontal="left" vertical="center"/>
      <protection hidden="1" locked="0"/>
    </xf>
    <xf numFmtId="0" fontId="3" fillId="0" borderId="26" xfId="59" applyFont="1" applyFill="1" applyBorder="1" applyAlignment="1">
      <alignment horizontal="left" vertical="center"/>
      <protection/>
    </xf>
    <xf numFmtId="0" fontId="3" fillId="0" borderId="27" xfId="59" applyFont="1" applyFill="1" applyBorder="1" applyAlignment="1">
      <alignment horizontal="left" vertical="center"/>
      <protection/>
    </xf>
    <xf numFmtId="1" fontId="2" fillId="0" borderId="25" xfId="59" applyNumberFormat="1" applyFont="1" applyFill="1" applyBorder="1" applyAlignment="1" applyProtection="1">
      <alignment horizontal="center" vertical="center"/>
      <protection hidden="1" locked="0"/>
    </xf>
    <xf numFmtId="1" fontId="2" fillId="0" borderId="27" xfId="59" applyNumberFormat="1" applyFont="1" applyFill="1" applyBorder="1" applyAlignment="1" applyProtection="1">
      <alignment horizontal="center" vertical="center"/>
      <protection hidden="1" locked="0"/>
    </xf>
    <xf numFmtId="0" fontId="4" fillId="0" borderId="25" xfId="53" applyFill="1" applyBorder="1" applyAlignment="1" applyProtection="1">
      <alignment/>
      <protection hidden="1" locked="0"/>
    </xf>
    <xf numFmtId="0" fontId="2" fillId="0" borderId="26" xfId="59" applyFont="1" applyFill="1" applyBorder="1" applyAlignment="1" applyProtection="1">
      <alignment/>
      <protection hidden="1" locked="0"/>
    </xf>
    <xf numFmtId="0" fontId="2" fillId="0" borderId="27" xfId="59" applyFont="1" applyFill="1" applyBorder="1" applyAlignment="1" applyProtection="1">
      <alignment/>
      <protection hidden="1" locked="0"/>
    </xf>
    <xf numFmtId="0" fontId="3" fillId="0" borderId="26" xfId="59" applyFont="1" applyFill="1" applyBorder="1" applyAlignment="1">
      <alignment horizontal="left"/>
      <protection/>
    </xf>
    <xf numFmtId="0" fontId="3" fillId="0" borderId="27"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right" vertical="center"/>
      <protection hidden="1"/>
    </xf>
    <xf numFmtId="0" fontId="3" fillId="0" borderId="15"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3" xfId="59" applyFont="1" applyBorder="1" applyAlignment="1">
      <alignment horizontal="center"/>
      <protection/>
    </xf>
    <xf numFmtId="0" fontId="2" fillId="0" borderId="25" xfId="59" applyFont="1" applyFill="1" applyBorder="1" applyAlignment="1" applyProtection="1">
      <alignment horizontal="right" vertical="center"/>
      <protection hidden="1" locked="0"/>
    </xf>
    <xf numFmtId="0" fontId="3" fillId="0" borderId="26" xfId="59" applyFont="1" applyFill="1" applyBorder="1" applyAlignment="1">
      <alignment/>
      <protection/>
    </xf>
    <xf numFmtId="0" fontId="3" fillId="0" borderId="27" xfId="59" applyFont="1" applyFill="1" applyBorder="1" applyAlignment="1">
      <alignment/>
      <protection/>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49" fontId="2" fillId="0" borderId="25" xfId="60" applyNumberFormat="1" applyFont="1" applyFill="1" applyBorder="1" applyAlignment="1" applyProtection="1">
      <alignment horizontal="center" vertical="center"/>
      <protection hidden="1" locked="0"/>
    </xf>
    <xf numFmtId="49" fontId="2" fillId="0" borderId="27" xfId="60" applyNumberFormat="1" applyFont="1" applyFill="1" applyBorder="1" applyAlignment="1" applyProtection="1">
      <alignment horizontal="center" vertical="center"/>
      <protection hidden="1" locked="0"/>
    </xf>
    <xf numFmtId="0" fontId="2" fillId="0" borderId="25" xfId="60" applyFont="1" applyFill="1" applyBorder="1" applyAlignment="1" applyProtection="1">
      <alignment horizontal="right" vertical="center"/>
      <protection hidden="1" locked="0"/>
    </xf>
    <xf numFmtId="0" fontId="3" fillId="0" borderId="26" xfId="60" applyFont="1" applyFill="1" applyBorder="1" applyAlignment="1">
      <alignment/>
      <protection/>
    </xf>
    <xf numFmtId="0" fontId="3" fillId="0" borderId="27" xfId="60" applyFont="1" applyFill="1" applyBorder="1" applyAlignment="1">
      <alignment/>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6" xfId="59" applyFont="1" applyBorder="1" applyAlignment="1" applyProtection="1">
      <alignment horizontal="center"/>
      <protection hidden="1"/>
    </xf>
    <xf numFmtId="0" fontId="2" fillId="0" borderId="26" xfId="59" applyFont="1" applyFill="1" applyBorder="1" applyAlignment="1" applyProtection="1">
      <alignment horizontal="left" vertical="center"/>
      <protection hidden="1" locked="0"/>
    </xf>
    <xf numFmtId="0" fontId="2" fillId="0" borderId="27" xfId="59" applyFont="1" applyFill="1" applyBorder="1" applyAlignment="1" applyProtection="1">
      <alignment horizontal="left" vertical="center"/>
      <protection hidden="1" locked="0"/>
    </xf>
    <xf numFmtId="0" fontId="3" fillId="0" borderId="23" xfId="59" applyFont="1" applyBorder="1" applyAlignment="1" applyProtection="1">
      <alignment horizontal="right" wrapText="1"/>
      <protection hidden="1"/>
    </xf>
    <xf numFmtId="49" fontId="2" fillId="0" borderId="25" xfId="59" applyNumberFormat="1" applyFont="1" applyFill="1" applyBorder="1" applyAlignment="1" applyProtection="1">
      <alignment horizontal="left" vertical="center"/>
      <protection hidden="1" locked="0"/>
    </xf>
    <xf numFmtId="49" fontId="2" fillId="0" borderId="26" xfId="59" applyNumberFormat="1" applyFont="1" applyFill="1" applyBorder="1" applyAlignment="1" applyProtection="1">
      <alignment horizontal="left" vertical="center"/>
      <protection hidden="1" locked="0"/>
    </xf>
    <xf numFmtId="49" fontId="2" fillId="0" borderId="27" xfId="59" applyNumberFormat="1" applyFont="1" applyFill="1" applyBorder="1" applyAlignment="1" applyProtection="1">
      <alignment horizontal="left" vertical="center"/>
      <protection hidden="1" locked="0"/>
    </xf>
    <xf numFmtId="0" fontId="10" fillId="0" borderId="32" xfId="59" applyFont="1" applyBorder="1" applyAlignment="1">
      <alignment/>
      <protection/>
    </xf>
    <xf numFmtId="0" fontId="10" fillId="0" borderId="16" xfId="59" applyFont="1" applyBorder="1" applyAlignment="1">
      <alignment/>
      <protection/>
    </xf>
    <xf numFmtId="0" fontId="3" fillId="0" borderId="0" xfId="59" applyFont="1" applyBorder="1" applyAlignment="1" applyProtection="1">
      <alignment vertical="center"/>
      <protection hidden="1"/>
    </xf>
    <xf numFmtId="0" fontId="3" fillId="0" borderId="33" xfId="59" applyFont="1" applyBorder="1" applyAlignment="1" applyProtection="1">
      <alignment horizontal="center" vertical="top"/>
      <protection hidden="1"/>
    </xf>
    <xf numFmtId="0" fontId="3" fillId="0" borderId="33" xfId="59" applyFont="1" applyBorder="1" applyAlignment="1">
      <alignment horizontal="center"/>
      <protection/>
    </xf>
    <xf numFmtId="0" fontId="3" fillId="0" borderId="34" xfId="59" applyFont="1" applyBorder="1" applyAlignment="1">
      <alignment/>
      <protection/>
    </xf>
    <xf numFmtId="0" fontId="3" fillId="0" borderId="26" xfId="59" applyFont="1" applyFill="1" applyBorder="1" applyAlignment="1" applyProtection="1">
      <alignment horizontal="center" vertical="top"/>
      <protection hidden="1"/>
    </xf>
    <xf numFmtId="0" fontId="3" fillId="0" borderId="26" xfId="59" applyFont="1" applyFill="1" applyBorder="1" applyAlignment="1" applyProtection="1">
      <alignment horizontal="center"/>
      <protection hidden="1"/>
    </xf>
    <xf numFmtId="49" fontId="4" fillId="0" borderId="25" xfId="53" applyNumberFormat="1" applyFill="1" applyBorder="1" applyAlignment="1" applyProtection="1">
      <alignment horizontal="left" vertical="center"/>
      <protection hidden="1" locked="0"/>
    </xf>
    <xf numFmtId="0" fontId="16" fillId="0" borderId="0" xfId="65" applyFont="1" applyBorder="1" applyAlignment="1" applyProtection="1">
      <alignment horizontal="left"/>
      <protection hidden="1"/>
    </xf>
    <xf numFmtId="0" fontId="17" fillId="0" borderId="0" xfId="65" applyFont="1" applyBorder="1" applyAlignment="1">
      <alignment/>
      <protection/>
    </xf>
    <xf numFmtId="0" fontId="13" fillId="0" borderId="0" xfId="65" applyFont="1" applyBorder="1" applyAlignment="1" applyProtection="1">
      <alignment horizontal="left"/>
      <protection hidden="1"/>
    </xf>
    <xf numFmtId="0" fontId="9" fillId="0" borderId="0" xfId="65" applyBorder="1" applyAlignment="1">
      <alignment/>
      <protection/>
    </xf>
    <xf numFmtId="0" fontId="9" fillId="0" borderId="23" xfId="65"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18" xfId="0" applyFont="1" applyFill="1" applyBorder="1" applyAlignment="1">
      <alignment vertical="center"/>
    </xf>
    <xf numFmtId="0" fontId="0" fillId="0" borderId="39" xfId="0" applyFont="1" applyFill="1" applyBorder="1" applyAlignment="1">
      <alignment vertical="center"/>
    </xf>
    <xf numFmtId="0" fontId="3" fillId="0" borderId="2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28"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2" fillId="0" borderId="21"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9"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7" fillId="0" borderId="26"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31" xfId="0" applyFont="1" applyFill="1" applyBorder="1" applyAlignment="1" applyProtection="1">
      <alignment horizontal="center" vertical="center" wrapText="1"/>
      <protection hidden="1"/>
    </xf>
    <xf numFmtId="0" fontId="2" fillId="0" borderId="28" xfId="58" applyFont="1" applyFill="1" applyBorder="1" applyAlignment="1">
      <alignment horizontal="left" vertical="center" wrapText="1"/>
      <protection/>
    </xf>
    <xf numFmtId="0" fontId="2" fillId="0" borderId="40" xfId="58" applyFont="1" applyFill="1" applyBorder="1" applyAlignment="1">
      <alignment horizontal="left" vertical="center" wrapText="1"/>
      <protection/>
    </xf>
    <xf numFmtId="0" fontId="3" fillId="0" borderId="28" xfId="58" applyFont="1" applyFill="1" applyBorder="1" applyAlignment="1">
      <alignment horizontal="left" vertical="center" wrapText="1"/>
      <protection/>
    </xf>
    <xf numFmtId="0" fontId="3" fillId="0" borderId="40" xfId="58" applyFont="1" applyFill="1" applyBorder="1" applyAlignment="1">
      <alignment horizontal="left" vertical="center" wrapText="1"/>
      <protection/>
    </xf>
    <xf numFmtId="0" fontId="3" fillId="0" borderId="29" xfId="58" applyFont="1" applyFill="1" applyBorder="1" applyAlignment="1">
      <alignment horizontal="left" vertical="center" wrapText="1"/>
      <protection/>
    </xf>
    <xf numFmtId="0" fontId="3" fillId="0" borderId="42" xfId="58" applyFont="1" applyFill="1" applyBorder="1" applyAlignment="1">
      <alignment horizontal="left" vertical="center" wrapText="1"/>
      <protection/>
    </xf>
    <xf numFmtId="0" fontId="2" fillId="0" borderId="21" xfId="58" applyFont="1" applyFill="1" applyBorder="1" applyAlignment="1">
      <alignment horizontal="left" vertical="center" wrapText="1"/>
      <protection/>
    </xf>
    <xf numFmtId="0" fontId="2" fillId="0" borderId="30" xfId="58" applyFont="1" applyFill="1" applyBorder="1" applyAlignment="1">
      <alignment horizontal="left" vertical="center" wrapText="1"/>
      <protection/>
    </xf>
    <xf numFmtId="0" fontId="0" fillId="0" borderId="30" xfId="58" applyFont="1" applyFill="1" applyBorder="1" applyAlignment="1">
      <alignment vertical="center" wrapText="1"/>
      <protection/>
    </xf>
    <xf numFmtId="0" fontId="0" fillId="0" borderId="31" xfId="58" applyFont="1" applyFill="1" applyBorder="1" applyAlignment="1">
      <alignment vertical="center" wrapText="1"/>
      <protection/>
    </xf>
    <xf numFmtId="0" fontId="6" fillId="0" borderId="20" xfId="58" applyFont="1" applyFill="1" applyBorder="1" applyAlignment="1">
      <alignment horizontal="center" vertical="center" wrapText="1"/>
      <protection/>
    </xf>
    <xf numFmtId="0" fontId="6" fillId="0" borderId="21" xfId="58" applyFont="1" applyFill="1" applyBorder="1" applyAlignment="1" applyProtection="1">
      <alignment vertical="center" wrapText="1"/>
      <protection hidden="1"/>
    </xf>
    <xf numFmtId="0" fontId="6" fillId="0" borderId="30" xfId="58" applyFont="1" applyFill="1" applyBorder="1" applyAlignment="1" applyProtection="1">
      <alignment vertical="center" wrapText="1"/>
      <protection hidden="1"/>
    </xf>
    <xf numFmtId="0" fontId="6" fillId="0" borderId="31" xfId="58" applyFont="1" applyFill="1" applyBorder="1" applyAlignment="1" applyProtection="1">
      <alignment vertical="center" wrapText="1"/>
      <protection hidden="1"/>
    </xf>
    <xf numFmtId="0" fontId="10" fillId="0" borderId="0" xfId="58" applyFont="1" applyFill="1" applyBorder="1" applyAlignment="1">
      <alignment horizontal="center" vertical="center" wrapText="1"/>
      <protection/>
    </xf>
    <xf numFmtId="0" fontId="7" fillId="0" borderId="26" xfId="58" applyFont="1" applyFill="1" applyBorder="1" applyAlignment="1">
      <alignment horizontal="center" vertical="top" wrapText="1"/>
      <protection/>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9"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65" applyFont="1" applyFill="1" applyBorder="1" applyAlignment="1" applyProtection="1">
      <alignment horizontal="center" vertical="center"/>
      <protection hidden="1"/>
    </xf>
    <xf numFmtId="0" fontId="7" fillId="0" borderId="0" xfId="65" applyFont="1" applyFill="1" applyBorder="1" applyAlignment="1" applyProtection="1">
      <alignment horizontal="center" vertical="center"/>
      <protection hidden="1"/>
    </xf>
    <xf numFmtId="14" fontId="7" fillId="0" borderId="0" xfId="65" applyNumberFormat="1" applyFont="1" applyFill="1" applyBorder="1" applyAlignment="1" applyProtection="1">
      <alignment horizontal="center" vertical="center"/>
      <protection hidden="1" locked="0"/>
    </xf>
    <xf numFmtId="0" fontId="0" fillId="0" borderId="0" xfId="65" applyFont="1" applyFill="1" applyBorder="1" applyAlignment="1">
      <alignment vertical="center"/>
      <protection/>
    </xf>
    <xf numFmtId="49" fontId="6" fillId="0" borderId="20"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10" fillId="0" borderId="0" xfId="65" applyFont="1" applyAlignment="1">
      <alignment/>
      <protection/>
    </xf>
    <xf numFmtId="0" fontId="14" fillId="0" borderId="0" xfId="65" applyFont="1" applyBorder="1" applyAlignment="1">
      <alignment horizontal="justify" vertical="top" wrapText="1"/>
      <protection/>
    </xf>
    <xf numFmtId="0" fontId="9" fillId="0" borderId="0" xfId="65"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TFI-POD" xfId="59"/>
    <cellStyle name="Normal_TFI-POD 2" xfId="60"/>
    <cellStyle name="Note" xfId="61"/>
    <cellStyle name="Obično_Knjiga2" xfId="62"/>
    <cellStyle name="Output" xfId="63"/>
    <cellStyle name="Percent" xfId="64"/>
    <cellStyle name="Style 1" xfId="65"/>
    <cellStyle name="Style 1 2" xfId="66"/>
    <cellStyle name="Title" xfId="67"/>
    <cellStyle name="Total" xfId="68"/>
    <cellStyle name="Warning Text" xfId="69"/>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s@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5"/>
  <sheetViews>
    <sheetView tabSelected="1" view="pageBreakPreview" zoomScale="110" zoomScaleSheetLayoutView="110" zoomScalePageLayoutView="0" workbookViewId="0" topLeftCell="A1">
      <selection activeCell="C17" sqref="C1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88" t="s">
        <v>28</v>
      </c>
      <c r="B1" s="189"/>
      <c r="C1" s="189"/>
      <c r="D1" s="67"/>
      <c r="E1" s="67"/>
      <c r="F1" s="67"/>
      <c r="G1" s="67"/>
      <c r="H1" s="67"/>
      <c r="I1" s="68"/>
      <c r="J1" s="9"/>
      <c r="K1" s="9"/>
      <c r="L1" s="9"/>
    </row>
    <row r="2" spans="1:12" ht="12.75" customHeight="1">
      <c r="A2" s="140" t="s">
        <v>29</v>
      </c>
      <c r="B2" s="141"/>
      <c r="C2" s="141"/>
      <c r="D2" s="142"/>
      <c r="E2" s="102">
        <v>41640</v>
      </c>
      <c r="F2" s="11"/>
      <c r="G2" s="12" t="s">
        <v>30</v>
      </c>
      <c r="H2" s="102">
        <v>41820</v>
      </c>
      <c r="I2" s="69"/>
      <c r="J2" s="9"/>
      <c r="K2" s="9"/>
      <c r="L2" s="9"/>
    </row>
    <row r="3" spans="1:12" ht="12.75">
      <c r="A3" s="70"/>
      <c r="B3" s="13"/>
      <c r="C3" s="13"/>
      <c r="D3" s="13"/>
      <c r="E3" s="14"/>
      <c r="F3" s="14"/>
      <c r="G3" s="13"/>
      <c r="H3" s="13"/>
      <c r="I3" s="71"/>
      <c r="J3" s="9"/>
      <c r="K3" s="9"/>
      <c r="L3" s="9"/>
    </row>
    <row r="4" spans="1:12" ht="15" customHeight="1">
      <c r="A4" s="143" t="s">
        <v>325</v>
      </c>
      <c r="B4" s="144"/>
      <c r="C4" s="144"/>
      <c r="D4" s="144"/>
      <c r="E4" s="144"/>
      <c r="F4" s="144"/>
      <c r="G4" s="144"/>
      <c r="H4" s="144"/>
      <c r="I4" s="145"/>
      <c r="J4" s="9"/>
      <c r="K4" s="9"/>
      <c r="L4" s="9"/>
    </row>
    <row r="5" spans="1:12" ht="12.75">
      <c r="A5" s="72"/>
      <c r="B5" s="15"/>
      <c r="C5" s="15"/>
      <c r="D5" s="15"/>
      <c r="E5" s="16"/>
      <c r="F5" s="73"/>
      <c r="G5" s="17"/>
      <c r="H5" s="18"/>
      <c r="I5" s="74"/>
      <c r="J5" s="9"/>
      <c r="K5" s="9"/>
      <c r="L5" s="9"/>
    </row>
    <row r="6" spans="1:12" ht="12.75">
      <c r="A6" s="146" t="s">
        <v>31</v>
      </c>
      <c r="B6" s="147"/>
      <c r="C6" s="138" t="s">
        <v>6</v>
      </c>
      <c r="D6" s="139"/>
      <c r="E6" s="28"/>
      <c r="F6" s="28"/>
      <c r="G6" s="28"/>
      <c r="H6" s="28"/>
      <c r="I6" s="75"/>
      <c r="J6" s="9"/>
      <c r="K6" s="9"/>
      <c r="L6" s="9"/>
    </row>
    <row r="7" spans="1:12" ht="12.75">
      <c r="A7" s="76"/>
      <c r="B7" s="21"/>
      <c r="C7" s="15"/>
      <c r="D7" s="15"/>
      <c r="E7" s="28"/>
      <c r="F7" s="28"/>
      <c r="G7" s="28"/>
      <c r="H7" s="28"/>
      <c r="I7" s="75"/>
      <c r="J7" s="9"/>
      <c r="K7" s="9"/>
      <c r="L7" s="9"/>
    </row>
    <row r="8" spans="1:12" ht="12.75" customHeight="1">
      <c r="A8" s="148" t="s">
        <v>32</v>
      </c>
      <c r="B8" s="149"/>
      <c r="C8" s="138" t="s">
        <v>7</v>
      </c>
      <c r="D8" s="139"/>
      <c r="E8" s="28"/>
      <c r="F8" s="28"/>
      <c r="G8" s="28"/>
      <c r="H8" s="28"/>
      <c r="I8" s="77"/>
      <c r="J8" s="9"/>
      <c r="K8" s="9"/>
      <c r="L8" s="9"/>
    </row>
    <row r="9" spans="1:12" ht="12.75">
      <c r="A9" s="78"/>
      <c r="B9" s="46"/>
      <c r="C9" s="19"/>
      <c r="D9" s="25"/>
      <c r="E9" s="15"/>
      <c r="F9" s="15"/>
      <c r="G9" s="15"/>
      <c r="H9" s="15"/>
      <c r="I9" s="77"/>
      <c r="J9" s="9"/>
      <c r="K9" s="9"/>
      <c r="L9" s="9"/>
    </row>
    <row r="10" spans="1:12" ht="12.75" customHeight="1">
      <c r="A10" s="135" t="s">
        <v>33</v>
      </c>
      <c r="B10" s="136"/>
      <c r="C10" s="138" t="s">
        <v>8</v>
      </c>
      <c r="D10" s="139"/>
      <c r="E10" s="15"/>
      <c r="F10" s="15"/>
      <c r="G10" s="15"/>
      <c r="H10" s="15"/>
      <c r="I10" s="77"/>
      <c r="J10" s="9"/>
      <c r="K10" s="9"/>
      <c r="L10" s="9"/>
    </row>
    <row r="11" spans="1:12" ht="12.75">
      <c r="A11" s="137"/>
      <c r="B11" s="136"/>
      <c r="C11" s="15"/>
      <c r="D11" s="15"/>
      <c r="E11" s="15"/>
      <c r="F11" s="15"/>
      <c r="G11" s="15"/>
      <c r="H11" s="15"/>
      <c r="I11" s="77"/>
      <c r="J11" s="9"/>
      <c r="K11" s="9"/>
      <c r="L11" s="9"/>
    </row>
    <row r="12" spans="1:12" ht="12.75">
      <c r="A12" s="146" t="s">
        <v>34</v>
      </c>
      <c r="B12" s="147"/>
      <c r="C12" s="150" t="s">
        <v>311</v>
      </c>
      <c r="D12" s="151"/>
      <c r="E12" s="151"/>
      <c r="F12" s="151"/>
      <c r="G12" s="151"/>
      <c r="H12" s="151"/>
      <c r="I12" s="152"/>
      <c r="J12" s="9"/>
      <c r="K12" s="9"/>
      <c r="L12" s="9"/>
    </row>
    <row r="13" spans="1:12" ht="12.75">
      <c r="A13" s="76"/>
      <c r="B13" s="21"/>
      <c r="C13" s="20"/>
      <c r="D13" s="15"/>
      <c r="E13" s="15"/>
      <c r="F13" s="15"/>
      <c r="G13" s="15"/>
      <c r="H13" s="15"/>
      <c r="I13" s="77"/>
      <c r="J13" s="9"/>
      <c r="K13" s="9"/>
      <c r="L13" s="9"/>
    </row>
    <row r="14" spans="1:12" ht="12.75">
      <c r="A14" s="146" t="s">
        <v>35</v>
      </c>
      <c r="B14" s="147"/>
      <c r="C14" s="153">
        <v>51000</v>
      </c>
      <c r="D14" s="154"/>
      <c r="E14" s="15"/>
      <c r="F14" s="150" t="s">
        <v>11</v>
      </c>
      <c r="G14" s="151"/>
      <c r="H14" s="151"/>
      <c r="I14" s="152"/>
      <c r="J14" s="9"/>
      <c r="K14" s="9"/>
      <c r="L14" s="9"/>
    </row>
    <row r="15" spans="1:12" ht="12.75">
      <c r="A15" s="76"/>
      <c r="B15" s="21"/>
      <c r="C15" s="15"/>
      <c r="D15" s="15"/>
      <c r="E15" s="15"/>
      <c r="F15" s="15"/>
      <c r="G15" s="15"/>
      <c r="H15" s="15"/>
      <c r="I15" s="77"/>
      <c r="J15" s="9"/>
      <c r="K15" s="9"/>
      <c r="L15" s="9"/>
    </row>
    <row r="16" spans="1:12" ht="12.75">
      <c r="A16" s="146" t="s">
        <v>36</v>
      </c>
      <c r="B16" s="147"/>
      <c r="C16" s="150" t="s">
        <v>331</v>
      </c>
      <c r="D16" s="151"/>
      <c r="E16" s="151"/>
      <c r="F16" s="151"/>
      <c r="G16" s="151"/>
      <c r="H16" s="151"/>
      <c r="I16" s="152"/>
      <c r="J16" s="9"/>
      <c r="K16" s="9"/>
      <c r="L16" s="9"/>
    </row>
    <row r="17" spans="1:12" ht="12.75">
      <c r="A17" s="76"/>
      <c r="B17" s="21"/>
      <c r="C17" s="15"/>
      <c r="D17" s="15"/>
      <c r="E17" s="15"/>
      <c r="F17" s="15"/>
      <c r="G17" s="15"/>
      <c r="H17" s="15"/>
      <c r="I17" s="77"/>
      <c r="J17" s="9"/>
      <c r="K17" s="9"/>
      <c r="L17" s="9"/>
    </row>
    <row r="18" spans="1:12" ht="12.75">
      <c r="A18" s="146" t="s">
        <v>37</v>
      </c>
      <c r="B18" s="147"/>
      <c r="C18" s="155" t="s">
        <v>9</v>
      </c>
      <c r="D18" s="156"/>
      <c r="E18" s="156"/>
      <c r="F18" s="156"/>
      <c r="G18" s="156"/>
      <c r="H18" s="156"/>
      <c r="I18" s="157"/>
      <c r="J18" s="9"/>
      <c r="K18" s="9"/>
      <c r="L18" s="9"/>
    </row>
    <row r="19" spans="1:12" ht="12.75">
      <c r="A19" s="76"/>
      <c r="B19" s="21"/>
      <c r="C19" s="20"/>
      <c r="D19" s="15"/>
      <c r="E19" s="15"/>
      <c r="F19" s="15"/>
      <c r="G19" s="15"/>
      <c r="H19" s="15"/>
      <c r="I19" s="77"/>
      <c r="J19" s="9"/>
      <c r="K19" s="9"/>
      <c r="L19" s="9"/>
    </row>
    <row r="20" spans="1:12" ht="12.75">
      <c r="A20" s="146" t="s">
        <v>38</v>
      </c>
      <c r="B20" s="147"/>
      <c r="C20" s="155" t="s">
        <v>10</v>
      </c>
      <c r="D20" s="156"/>
      <c r="E20" s="156"/>
      <c r="F20" s="156"/>
      <c r="G20" s="156"/>
      <c r="H20" s="156"/>
      <c r="I20" s="157"/>
      <c r="J20" s="9"/>
      <c r="K20" s="9"/>
      <c r="L20" s="9"/>
    </row>
    <row r="21" spans="1:12" ht="12.75">
      <c r="A21" s="76"/>
      <c r="B21" s="21"/>
      <c r="C21" s="20"/>
      <c r="D21" s="15"/>
      <c r="E21" s="15"/>
      <c r="F21" s="15"/>
      <c r="G21" s="15"/>
      <c r="H21" s="15"/>
      <c r="I21" s="77"/>
      <c r="J21" s="9"/>
      <c r="K21" s="9"/>
      <c r="L21" s="9"/>
    </row>
    <row r="22" spans="1:12" ht="12.75">
      <c r="A22" s="146" t="s">
        <v>39</v>
      </c>
      <c r="B22" s="147"/>
      <c r="C22" s="103">
        <v>373</v>
      </c>
      <c r="D22" s="150" t="s">
        <v>11</v>
      </c>
      <c r="E22" s="158"/>
      <c r="F22" s="159"/>
      <c r="G22" s="146"/>
      <c r="H22" s="160"/>
      <c r="I22" s="79"/>
      <c r="J22" s="9"/>
      <c r="K22" s="9"/>
      <c r="L22" s="9"/>
    </row>
    <row r="23" spans="1:12" ht="12.75">
      <c r="A23" s="76"/>
      <c r="B23" s="21"/>
      <c r="C23" s="15"/>
      <c r="D23" s="23"/>
      <c r="E23" s="23"/>
      <c r="F23" s="23"/>
      <c r="G23" s="23"/>
      <c r="H23" s="15"/>
      <c r="I23" s="77"/>
      <c r="J23" s="9"/>
      <c r="K23" s="9"/>
      <c r="L23" s="9"/>
    </row>
    <row r="24" spans="1:12" ht="12.75">
      <c r="A24" s="146" t="s">
        <v>40</v>
      </c>
      <c r="B24" s="147"/>
      <c r="C24" s="103">
        <v>8</v>
      </c>
      <c r="D24" s="150" t="s">
        <v>12</v>
      </c>
      <c r="E24" s="158"/>
      <c r="F24" s="158"/>
      <c r="G24" s="159"/>
      <c r="H24" s="47" t="s">
        <v>43</v>
      </c>
      <c r="I24" s="104">
        <v>920</v>
      </c>
      <c r="J24" s="9"/>
      <c r="K24" s="9"/>
      <c r="L24" s="9"/>
    </row>
    <row r="25" spans="1:12" ht="12.75">
      <c r="A25" s="76"/>
      <c r="B25" s="21"/>
      <c r="C25" s="15"/>
      <c r="D25" s="23"/>
      <c r="E25" s="23"/>
      <c r="F25" s="23"/>
      <c r="G25" s="21"/>
      <c r="H25" s="21" t="s">
        <v>44</v>
      </c>
      <c r="I25" s="80"/>
      <c r="J25" s="9"/>
      <c r="K25" s="9"/>
      <c r="L25" s="9"/>
    </row>
    <row r="26" spans="1:12" ht="12.75">
      <c r="A26" s="146" t="s">
        <v>41</v>
      </c>
      <c r="B26" s="147"/>
      <c r="C26" s="105" t="s">
        <v>42</v>
      </c>
      <c r="D26" s="24"/>
      <c r="E26" s="32"/>
      <c r="F26" s="23"/>
      <c r="G26" s="161" t="s">
        <v>45</v>
      </c>
      <c r="H26" s="147"/>
      <c r="I26" s="106" t="s">
        <v>13</v>
      </c>
      <c r="J26" s="9"/>
      <c r="K26" s="9"/>
      <c r="L26" s="9"/>
    </row>
    <row r="27" spans="1:12" ht="12.75">
      <c r="A27" s="76"/>
      <c r="B27" s="21"/>
      <c r="C27" s="15"/>
      <c r="D27" s="23"/>
      <c r="E27" s="23"/>
      <c r="F27" s="23"/>
      <c r="G27" s="23"/>
      <c r="H27" s="15"/>
      <c r="I27" s="81"/>
      <c r="J27" s="9"/>
      <c r="K27" s="9"/>
      <c r="L27" s="9"/>
    </row>
    <row r="28" spans="1:12" ht="12.75">
      <c r="A28" s="162" t="s">
        <v>46</v>
      </c>
      <c r="B28" s="163"/>
      <c r="C28" s="164"/>
      <c r="D28" s="164"/>
      <c r="E28" s="165" t="s">
        <v>47</v>
      </c>
      <c r="F28" s="166"/>
      <c r="G28" s="166"/>
      <c r="H28" s="167" t="s">
        <v>1</v>
      </c>
      <c r="I28" s="168"/>
      <c r="J28" s="9"/>
      <c r="K28" s="9"/>
      <c r="L28" s="9"/>
    </row>
    <row r="29" spans="1:12" ht="12.75">
      <c r="A29" s="82"/>
      <c r="B29" s="32"/>
      <c r="C29" s="32"/>
      <c r="D29" s="25"/>
      <c r="E29" s="15"/>
      <c r="F29" s="15"/>
      <c r="G29" s="15"/>
      <c r="H29" s="26"/>
      <c r="I29" s="81"/>
      <c r="J29" s="9"/>
      <c r="K29" s="9"/>
      <c r="L29" s="9"/>
    </row>
    <row r="30" spans="1:12" ht="12.75">
      <c r="A30" s="169" t="s">
        <v>19</v>
      </c>
      <c r="B30" s="170"/>
      <c r="C30" s="170"/>
      <c r="D30" s="171"/>
      <c r="E30" s="169" t="s">
        <v>20</v>
      </c>
      <c r="F30" s="170"/>
      <c r="G30" s="170"/>
      <c r="H30" s="138"/>
      <c r="I30" s="139"/>
      <c r="J30" s="9"/>
      <c r="K30" s="9"/>
      <c r="L30" s="9"/>
    </row>
    <row r="31" spans="1:12" ht="12.75">
      <c r="A31" s="76"/>
      <c r="B31" s="21"/>
      <c r="C31" s="20"/>
      <c r="D31" s="172"/>
      <c r="E31" s="172"/>
      <c r="F31" s="172"/>
      <c r="G31" s="173"/>
      <c r="H31" s="15"/>
      <c r="I31" s="83"/>
      <c r="J31" s="9"/>
      <c r="K31" s="9"/>
      <c r="L31" s="9"/>
    </row>
    <row r="32" spans="1:12" ht="12.75">
      <c r="A32" s="169" t="s">
        <v>21</v>
      </c>
      <c r="B32" s="170"/>
      <c r="C32" s="170"/>
      <c r="D32" s="171"/>
      <c r="E32" s="169" t="s">
        <v>23</v>
      </c>
      <c r="F32" s="170"/>
      <c r="G32" s="170"/>
      <c r="H32" s="138"/>
      <c r="I32" s="139"/>
      <c r="J32" s="9"/>
      <c r="K32" s="9"/>
      <c r="L32" s="9"/>
    </row>
    <row r="33" spans="1:12" ht="12.75">
      <c r="A33" s="76"/>
      <c r="B33" s="21"/>
      <c r="C33" s="20"/>
      <c r="D33" s="27"/>
      <c r="E33" s="27"/>
      <c r="F33" s="27"/>
      <c r="G33" s="28"/>
      <c r="H33" s="15"/>
      <c r="I33" s="84"/>
      <c r="J33" s="9"/>
      <c r="K33" s="9"/>
      <c r="L33" s="9"/>
    </row>
    <row r="34" spans="1:12" ht="12.75">
      <c r="A34" s="169" t="s">
        <v>22</v>
      </c>
      <c r="B34" s="170"/>
      <c r="C34" s="170"/>
      <c r="D34" s="171"/>
      <c r="E34" s="169" t="s">
        <v>24</v>
      </c>
      <c r="F34" s="170"/>
      <c r="G34" s="170"/>
      <c r="H34" s="138"/>
      <c r="I34" s="139"/>
      <c r="J34" s="9"/>
      <c r="K34" s="9"/>
      <c r="L34" s="9"/>
    </row>
    <row r="35" spans="1:12" ht="12.75">
      <c r="A35" s="76"/>
      <c r="B35" s="21"/>
      <c r="C35" s="20"/>
      <c r="D35" s="27"/>
      <c r="E35" s="27"/>
      <c r="F35" s="27"/>
      <c r="G35" s="28"/>
      <c r="H35" s="15"/>
      <c r="I35" s="84"/>
      <c r="J35" s="9"/>
      <c r="K35" s="9"/>
      <c r="L35" s="9"/>
    </row>
    <row r="36" spans="1:12" ht="12.75">
      <c r="A36" s="169" t="s">
        <v>25</v>
      </c>
      <c r="B36" s="170"/>
      <c r="C36" s="170"/>
      <c r="D36" s="171"/>
      <c r="E36" s="169" t="s">
        <v>26</v>
      </c>
      <c r="F36" s="170"/>
      <c r="G36" s="170"/>
      <c r="H36" s="138" t="s">
        <v>27</v>
      </c>
      <c r="I36" s="139"/>
      <c r="J36" s="9"/>
      <c r="K36" s="9"/>
      <c r="L36" s="9"/>
    </row>
    <row r="37" spans="1:12" ht="12.75">
      <c r="A37" s="85"/>
      <c r="B37" s="29"/>
      <c r="C37" s="179"/>
      <c r="D37" s="180"/>
      <c r="E37" s="15"/>
      <c r="F37" s="179"/>
      <c r="G37" s="180"/>
      <c r="H37" s="15"/>
      <c r="I37" s="77"/>
      <c r="J37" s="9"/>
      <c r="K37" s="9"/>
      <c r="L37" s="9"/>
    </row>
    <row r="38" spans="1:12" ht="12.75">
      <c r="A38" s="169" t="s">
        <v>312</v>
      </c>
      <c r="B38" s="170"/>
      <c r="C38" s="170"/>
      <c r="D38" s="171"/>
      <c r="E38" s="169" t="s">
        <v>313</v>
      </c>
      <c r="F38" s="170"/>
      <c r="G38" s="170"/>
      <c r="H38" s="138"/>
      <c r="I38" s="139"/>
      <c r="J38" s="9"/>
      <c r="K38" s="9"/>
      <c r="L38" s="9"/>
    </row>
    <row r="39" spans="1:12" ht="12.75">
      <c r="A39" s="85"/>
      <c r="B39" s="29"/>
      <c r="C39" s="30"/>
      <c r="D39" s="31"/>
      <c r="E39" s="15"/>
      <c r="F39" s="30"/>
      <c r="G39" s="31"/>
      <c r="H39" s="15"/>
      <c r="I39" s="77"/>
      <c r="J39" s="9"/>
      <c r="K39" s="9"/>
      <c r="L39" s="9"/>
    </row>
    <row r="40" spans="1:12" ht="12.75">
      <c r="A40" s="176" t="s">
        <v>328</v>
      </c>
      <c r="B40" s="177"/>
      <c r="C40" s="177"/>
      <c r="D40" s="178"/>
      <c r="E40" s="176" t="s">
        <v>11</v>
      </c>
      <c r="F40" s="177"/>
      <c r="G40" s="177"/>
      <c r="H40" s="174" t="s">
        <v>329</v>
      </c>
      <c r="I40" s="175"/>
      <c r="J40" s="9"/>
      <c r="K40" s="9"/>
      <c r="L40" s="9"/>
    </row>
    <row r="41" spans="1:12" ht="12.75">
      <c r="A41" s="107"/>
      <c r="B41" s="32"/>
      <c r="C41" s="32"/>
      <c r="D41" s="32"/>
      <c r="E41" s="22"/>
      <c r="F41" s="108"/>
      <c r="G41" s="108"/>
      <c r="H41" s="109"/>
      <c r="I41" s="86"/>
      <c r="J41" s="9"/>
      <c r="K41" s="9"/>
      <c r="L41" s="9"/>
    </row>
    <row r="42" spans="1:12" ht="12.75">
      <c r="A42" s="85"/>
      <c r="B42" s="29"/>
      <c r="C42" s="30"/>
      <c r="D42" s="31"/>
      <c r="E42" s="15"/>
      <c r="F42" s="30"/>
      <c r="G42" s="31"/>
      <c r="H42" s="15"/>
      <c r="I42" s="77"/>
      <c r="J42" s="9"/>
      <c r="K42" s="9"/>
      <c r="L42" s="9"/>
    </row>
    <row r="43" spans="1:12" ht="12.75">
      <c r="A43" s="87"/>
      <c r="B43" s="33"/>
      <c r="C43" s="33"/>
      <c r="D43" s="19"/>
      <c r="E43" s="19"/>
      <c r="F43" s="33"/>
      <c r="G43" s="19"/>
      <c r="H43" s="19"/>
      <c r="I43" s="88"/>
      <c r="J43" s="9"/>
      <c r="K43" s="9"/>
      <c r="L43" s="9"/>
    </row>
    <row r="44" spans="1:12" ht="12.75" customHeight="1">
      <c r="A44" s="135" t="s">
        <v>48</v>
      </c>
      <c r="B44" s="184"/>
      <c r="C44" s="138"/>
      <c r="D44" s="139"/>
      <c r="E44" s="25"/>
      <c r="F44" s="150"/>
      <c r="G44" s="170"/>
      <c r="H44" s="170"/>
      <c r="I44" s="171"/>
      <c r="J44" s="9"/>
      <c r="K44" s="9"/>
      <c r="L44" s="9"/>
    </row>
    <row r="45" spans="1:12" ht="12.75">
      <c r="A45" s="85"/>
      <c r="B45" s="29"/>
      <c r="C45" s="179"/>
      <c r="D45" s="180"/>
      <c r="E45" s="15"/>
      <c r="F45" s="179"/>
      <c r="G45" s="181"/>
      <c r="H45" s="34"/>
      <c r="I45" s="89"/>
      <c r="J45" s="9"/>
      <c r="K45" s="9"/>
      <c r="L45" s="9"/>
    </row>
    <row r="46" spans="1:12" ht="12.75" customHeight="1">
      <c r="A46" s="135" t="s">
        <v>49</v>
      </c>
      <c r="B46" s="184"/>
      <c r="C46" s="150" t="s">
        <v>14</v>
      </c>
      <c r="D46" s="182"/>
      <c r="E46" s="182"/>
      <c r="F46" s="182"/>
      <c r="G46" s="182"/>
      <c r="H46" s="182"/>
      <c r="I46" s="183"/>
      <c r="J46" s="9"/>
      <c r="K46" s="9"/>
      <c r="L46" s="9"/>
    </row>
    <row r="47" spans="1:12" ht="12.75">
      <c r="A47" s="76"/>
      <c r="B47" s="21"/>
      <c r="C47" s="20" t="s">
        <v>50</v>
      </c>
      <c r="D47" s="15"/>
      <c r="E47" s="15"/>
      <c r="F47" s="15"/>
      <c r="G47" s="15"/>
      <c r="H47" s="15"/>
      <c r="I47" s="77"/>
      <c r="J47" s="9"/>
      <c r="K47" s="9"/>
      <c r="L47" s="9"/>
    </row>
    <row r="48" spans="1:12" ht="12.75">
      <c r="A48" s="135" t="s">
        <v>51</v>
      </c>
      <c r="B48" s="184"/>
      <c r="C48" s="185" t="s">
        <v>15</v>
      </c>
      <c r="D48" s="186"/>
      <c r="E48" s="187"/>
      <c r="F48" s="15"/>
      <c r="G48" s="47" t="s">
        <v>53</v>
      </c>
      <c r="H48" s="185" t="s">
        <v>16</v>
      </c>
      <c r="I48" s="187"/>
      <c r="J48" s="9"/>
      <c r="K48" s="9"/>
      <c r="L48" s="9"/>
    </row>
    <row r="49" spans="1:12" ht="12.75">
      <c r="A49" s="76"/>
      <c r="B49" s="21"/>
      <c r="C49" s="20"/>
      <c r="D49" s="15"/>
      <c r="E49" s="15"/>
      <c r="F49" s="15"/>
      <c r="G49" s="15"/>
      <c r="H49" s="15"/>
      <c r="I49" s="77"/>
      <c r="J49" s="9"/>
      <c r="K49" s="9"/>
      <c r="L49" s="9"/>
    </row>
    <row r="50" spans="1:12" ht="12.75">
      <c r="A50" s="135" t="s">
        <v>37</v>
      </c>
      <c r="B50" s="184"/>
      <c r="C50" s="196" t="s">
        <v>17</v>
      </c>
      <c r="D50" s="186"/>
      <c r="E50" s="186"/>
      <c r="F50" s="186"/>
      <c r="G50" s="186"/>
      <c r="H50" s="186"/>
      <c r="I50" s="187"/>
      <c r="J50" s="9"/>
      <c r="K50" s="9"/>
      <c r="L50" s="9"/>
    </row>
    <row r="51" spans="1:12" ht="12.75">
      <c r="A51" s="76"/>
      <c r="B51" s="21"/>
      <c r="C51" s="15"/>
      <c r="D51" s="15"/>
      <c r="E51" s="15"/>
      <c r="F51" s="15"/>
      <c r="G51" s="15"/>
      <c r="H51" s="15"/>
      <c r="I51" s="77"/>
      <c r="J51" s="9"/>
      <c r="K51" s="9"/>
      <c r="L51" s="9"/>
    </row>
    <row r="52" spans="1:12" ht="12.75">
      <c r="A52" s="146" t="s">
        <v>52</v>
      </c>
      <c r="B52" s="147"/>
      <c r="C52" s="185" t="s">
        <v>18</v>
      </c>
      <c r="D52" s="186"/>
      <c r="E52" s="186"/>
      <c r="F52" s="186"/>
      <c r="G52" s="186"/>
      <c r="H52" s="186"/>
      <c r="I52" s="152"/>
      <c r="J52" s="9"/>
      <c r="K52" s="9"/>
      <c r="L52" s="9"/>
    </row>
    <row r="53" spans="1:12" ht="12.75">
      <c r="A53" s="90"/>
      <c r="B53" s="19"/>
      <c r="C53" s="190" t="s">
        <v>59</v>
      </c>
      <c r="D53" s="190"/>
      <c r="E53" s="190"/>
      <c r="F53" s="190"/>
      <c r="G53" s="190"/>
      <c r="H53" s="190"/>
      <c r="I53" s="91"/>
      <c r="J53" s="9"/>
      <c r="K53" s="9"/>
      <c r="L53" s="9"/>
    </row>
    <row r="54" spans="1:12" ht="12.75">
      <c r="A54" s="90"/>
      <c r="B54" s="19"/>
      <c r="C54" s="35"/>
      <c r="D54" s="35"/>
      <c r="E54" s="35"/>
      <c r="F54" s="35"/>
      <c r="G54" s="35"/>
      <c r="H54" s="35"/>
      <c r="I54" s="91"/>
      <c r="J54" s="9"/>
      <c r="K54" s="9"/>
      <c r="L54" s="9"/>
    </row>
    <row r="55" spans="1:12" ht="12.75">
      <c r="A55" s="90"/>
      <c r="B55" s="197" t="s">
        <v>54</v>
      </c>
      <c r="C55" s="198"/>
      <c r="D55" s="198"/>
      <c r="E55" s="198"/>
      <c r="F55" s="45"/>
      <c r="G55" s="45"/>
      <c r="H55" s="45"/>
      <c r="I55" s="92"/>
      <c r="J55" s="9"/>
      <c r="K55" s="9"/>
      <c r="L55" s="9"/>
    </row>
    <row r="56" spans="1:12" ht="12.75">
      <c r="A56" s="90"/>
      <c r="J56" s="9"/>
      <c r="K56" s="9"/>
      <c r="L56" s="9"/>
    </row>
    <row r="57" spans="1:12" ht="12.75">
      <c r="A57" s="90"/>
      <c r="B57" s="199" t="s">
        <v>55</v>
      </c>
      <c r="C57" s="200"/>
      <c r="D57" s="200"/>
      <c r="E57" s="200"/>
      <c r="F57" s="200"/>
      <c r="G57" s="200"/>
      <c r="H57" s="200"/>
      <c r="I57" s="201"/>
      <c r="J57" s="9"/>
      <c r="K57" s="9"/>
      <c r="L57" s="9"/>
    </row>
    <row r="58" spans="1:12" ht="12.75">
      <c r="A58" s="90"/>
      <c r="B58" s="199" t="s">
        <v>56</v>
      </c>
      <c r="C58" s="200"/>
      <c r="D58" s="200"/>
      <c r="E58" s="200"/>
      <c r="F58" s="200"/>
      <c r="G58" s="200"/>
      <c r="H58" s="200"/>
      <c r="I58" s="201"/>
      <c r="J58" s="9"/>
      <c r="K58" s="9"/>
      <c r="L58" s="9"/>
    </row>
    <row r="59" spans="1:12" ht="12.75">
      <c r="A59" s="90"/>
      <c r="B59" s="199" t="s">
        <v>57</v>
      </c>
      <c r="C59" s="200"/>
      <c r="D59" s="200"/>
      <c r="E59" s="200"/>
      <c r="F59" s="200"/>
      <c r="G59" s="200"/>
      <c r="H59" s="200"/>
      <c r="I59" s="201"/>
      <c r="J59" s="9"/>
      <c r="K59" s="9"/>
      <c r="L59" s="9"/>
    </row>
    <row r="60" spans="1:12" ht="12.75">
      <c r="A60" s="90"/>
      <c r="B60" s="93" t="s">
        <v>314</v>
      </c>
      <c r="C60" s="94"/>
      <c r="D60" s="94"/>
      <c r="E60" s="94"/>
      <c r="F60" s="94"/>
      <c r="G60" s="94"/>
      <c r="H60" s="94"/>
      <c r="I60" s="95"/>
      <c r="J60" s="9"/>
      <c r="K60" s="9"/>
      <c r="L60" s="9"/>
    </row>
    <row r="61" spans="1:12" ht="12.75">
      <c r="A61" s="90"/>
      <c r="B61" s="93" t="s">
        <v>315</v>
      </c>
      <c r="C61" s="94"/>
      <c r="D61" s="94"/>
      <c r="E61" s="94"/>
      <c r="F61" s="94"/>
      <c r="G61" s="94"/>
      <c r="H61" s="94"/>
      <c r="I61" s="95"/>
      <c r="J61" s="9"/>
      <c r="K61" s="9"/>
      <c r="L61" s="9"/>
    </row>
    <row r="62" spans="1:12" ht="12.75">
      <c r="A62" s="90"/>
      <c r="B62" s="93"/>
      <c r="C62" s="94"/>
      <c r="D62" s="94"/>
      <c r="E62" s="94"/>
      <c r="F62" s="94"/>
      <c r="G62" s="94"/>
      <c r="H62" s="94"/>
      <c r="I62" s="95"/>
      <c r="J62" s="9"/>
      <c r="K62" s="9"/>
      <c r="L62" s="9"/>
    </row>
    <row r="63" spans="1:12" ht="13.5" thickBot="1">
      <c r="A63" s="96" t="s">
        <v>2</v>
      </c>
      <c r="B63" s="15"/>
      <c r="C63" s="15"/>
      <c r="D63" s="15"/>
      <c r="E63" s="15"/>
      <c r="F63" s="15"/>
      <c r="G63" s="36"/>
      <c r="H63" s="37"/>
      <c r="I63" s="97"/>
      <c r="J63" s="9"/>
      <c r="K63" s="9"/>
      <c r="L63" s="9"/>
    </row>
    <row r="64" spans="1:12" ht="12.75">
      <c r="A64" s="72"/>
      <c r="B64" s="15"/>
      <c r="C64" s="15"/>
      <c r="D64" s="15"/>
      <c r="E64" s="19" t="s">
        <v>3</v>
      </c>
      <c r="F64" s="32"/>
      <c r="G64" s="191" t="s">
        <v>58</v>
      </c>
      <c r="H64" s="192"/>
      <c r="I64" s="193"/>
      <c r="J64" s="9"/>
      <c r="K64" s="9"/>
      <c r="L64" s="9"/>
    </row>
    <row r="65" spans="1:12" ht="12.75">
      <c r="A65" s="98"/>
      <c r="B65" s="99"/>
      <c r="C65" s="100"/>
      <c r="D65" s="100"/>
      <c r="E65" s="100"/>
      <c r="F65" s="100"/>
      <c r="G65" s="194"/>
      <c r="H65" s="195"/>
      <c r="I65" s="101"/>
      <c r="J65" s="9"/>
      <c r="K65" s="9"/>
      <c r="L65" s="9"/>
    </row>
  </sheetData>
  <sheetProtection/>
  <protectedRanges>
    <protectedRange sqref="E2 H2 C6:D6 C8:D8 C10:D10 C12:I12 C14:D14 F14:I14 C16:I16 C18:I18 C20:I20 C24:G24 C22:F22 C26 I26 I24 A30:I30 A32:I32 A34:D34" name="Range1"/>
  </protectedRanges>
  <mergeCells count="72">
    <mergeCell ref="G65:H65"/>
    <mergeCell ref="A50:B50"/>
    <mergeCell ref="C50:I50"/>
    <mergeCell ref="A52:B52"/>
    <mergeCell ref="C52:I52"/>
    <mergeCell ref="B55:E55"/>
    <mergeCell ref="B57:I57"/>
    <mergeCell ref="B58:I58"/>
    <mergeCell ref="B59:I59"/>
    <mergeCell ref="A1:C1"/>
    <mergeCell ref="C53:H53"/>
    <mergeCell ref="G64:I64"/>
    <mergeCell ref="A46:B46"/>
    <mergeCell ref="A44:B44"/>
    <mergeCell ref="C44:D44"/>
    <mergeCell ref="F44:I44"/>
    <mergeCell ref="C37:D37"/>
    <mergeCell ref="F37:G37"/>
    <mergeCell ref="A38:D38"/>
    <mergeCell ref="E38:G38"/>
    <mergeCell ref="H38:I38"/>
    <mergeCell ref="A48:B48"/>
    <mergeCell ref="C48:E48"/>
    <mergeCell ref="H48:I48"/>
    <mergeCell ref="H40:I40"/>
    <mergeCell ref="A40:D40"/>
    <mergeCell ref="E40:G40"/>
    <mergeCell ref="C45:D45"/>
    <mergeCell ref="F45:G45"/>
    <mergeCell ref="C46:I46"/>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0" r:id="rId3" display="verica.crnkovis@jgl.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8" customWidth="1"/>
    <col min="10" max="10" width="12.421875" style="48" bestFit="1" customWidth="1"/>
    <col min="11" max="11" width="12.28125" style="48" customWidth="1"/>
    <col min="12" max="16384" width="9.140625" style="48" customWidth="1"/>
  </cols>
  <sheetData>
    <row r="1" spans="1:11" ht="12.75" customHeight="1">
      <c r="A1" s="239" t="s">
        <v>60</v>
      </c>
      <c r="B1" s="239"/>
      <c r="C1" s="239"/>
      <c r="D1" s="239"/>
      <c r="E1" s="239"/>
      <c r="F1" s="239"/>
      <c r="G1" s="239"/>
      <c r="H1" s="239"/>
      <c r="I1" s="239"/>
      <c r="J1" s="239"/>
      <c r="K1" s="239"/>
    </row>
    <row r="2" spans="1:11" ht="12.75" customHeight="1">
      <c r="A2" s="240" t="s">
        <v>332</v>
      </c>
      <c r="B2" s="240"/>
      <c r="C2" s="240"/>
      <c r="D2" s="240"/>
      <c r="E2" s="240"/>
      <c r="F2" s="240"/>
      <c r="G2" s="240"/>
      <c r="H2" s="240"/>
      <c r="I2" s="240"/>
      <c r="J2" s="240"/>
      <c r="K2" s="240"/>
    </row>
    <row r="3" spans="1:11" ht="12.75" customHeight="1">
      <c r="A3" s="236" t="s">
        <v>311</v>
      </c>
      <c r="B3" s="237"/>
      <c r="C3" s="237"/>
      <c r="D3" s="237"/>
      <c r="E3" s="237"/>
      <c r="F3" s="237"/>
      <c r="G3" s="237"/>
      <c r="H3" s="237"/>
      <c r="I3" s="237"/>
      <c r="J3" s="237"/>
      <c r="K3" s="238"/>
    </row>
    <row r="4" spans="1:11" ht="22.5" customHeight="1">
      <c r="A4" s="241" t="s">
        <v>61</v>
      </c>
      <c r="B4" s="242"/>
      <c r="C4" s="242"/>
      <c r="D4" s="242"/>
      <c r="E4" s="242"/>
      <c r="F4" s="242"/>
      <c r="G4" s="242"/>
      <c r="H4" s="243"/>
      <c r="I4" s="52" t="s">
        <v>62</v>
      </c>
      <c r="J4" s="53" t="s">
        <v>63</v>
      </c>
      <c r="K4" s="54" t="s">
        <v>64</v>
      </c>
    </row>
    <row r="5" spans="1:11" ht="12.75">
      <c r="A5" s="235">
        <v>1</v>
      </c>
      <c r="B5" s="235"/>
      <c r="C5" s="235"/>
      <c r="D5" s="235"/>
      <c r="E5" s="235"/>
      <c r="F5" s="235"/>
      <c r="G5" s="235"/>
      <c r="H5" s="235"/>
      <c r="I5" s="51">
        <v>2</v>
      </c>
      <c r="J5" s="50">
        <v>3</v>
      </c>
      <c r="K5" s="50">
        <v>4</v>
      </c>
    </row>
    <row r="6" spans="1:11" ht="12.75">
      <c r="A6" s="236"/>
      <c r="B6" s="237"/>
      <c r="C6" s="237"/>
      <c r="D6" s="237"/>
      <c r="E6" s="237"/>
      <c r="F6" s="237"/>
      <c r="G6" s="237"/>
      <c r="H6" s="237"/>
      <c r="I6" s="237"/>
      <c r="J6" s="237"/>
      <c r="K6" s="238"/>
    </row>
    <row r="7" spans="1:11" ht="12.75" customHeight="1">
      <c r="A7" s="211" t="s">
        <v>65</v>
      </c>
      <c r="B7" s="212"/>
      <c r="C7" s="212"/>
      <c r="D7" s="212"/>
      <c r="E7" s="212"/>
      <c r="F7" s="212"/>
      <c r="G7" s="212"/>
      <c r="H7" s="229"/>
      <c r="I7" s="3">
        <v>1</v>
      </c>
      <c r="J7" s="5"/>
      <c r="K7" s="5"/>
    </row>
    <row r="8" spans="1:11" ht="12.75" customHeight="1">
      <c r="A8" s="218" t="s">
        <v>66</v>
      </c>
      <c r="B8" s="219"/>
      <c r="C8" s="219"/>
      <c r="D8" s="219"/>
      <c r="E8" s="219"/>
      <c r="F8" s="219"/>
      <c r="G8" s="219"/>
      <c r="H8" s="220"/>
      <c r="I8" s="1">
        <v>2</v>
      </c>
      <c r="J8" s="125">
        <v>399713835</v>
      </c>
      <c r="K8" s="125">
        <v>423720270</v>
      </c>
    </row>
    <row r="9" spans="1:11" ht="12.75" customHeight="1">
      <c r="A9" s="215" t="s">
        <v>67</v>
      </c>
      <c r="B9" s="216"/>
      <c r="C9" s="216"/>
      <c r="D9" s="216"/>
      <c r="E9" s="216"/>
      <c r="F9" s="216"/>
      <c r="G9" s="216"/>
      <c r="H9" s="217"/>
      <c r="I9" s="1">
        <v>3</v>
      </c>
      <c r="J9" s="125">
        <v>83551992</v>
      </c>
      <c r="K9" s="125">
        <v>83649330</v>
      </c>
    </row>
    <row r="10" spans="1:11" ht="12.75" customHeight="1">
      <c r="A10" s="215" t="s">
        <v>68</v>
      </c>
      <c r="B10" s="216"/>
      <c r="C10" s="216"/>
      <c r="D10" s="216"/>
      <c r="E10" s="216"/>
      <c r="F10" s="216"/>
      <c r="G10" s="216"/>
      <c r="H10" s="217"/>
      <c r="I10" s="1">
        <v>4</v>
      </c>
      <c r="J10" s="6">
        <v>7770077</v>
      </c>
      <c r="K10" s="6">
        <v>7774946</v>
      </c>
    </row>
    <row r="11" spans="1:11" ht="12.75" customHeight="1">
      <c r="A11" s="215" t="s">
        <v>69</v>
      </c>
      <c r="B11" s="216"/>
      <c r="C11" s="216"/>
      <c r="D11" s="216"/>
      <c r="E11" s="216"/>
      <c r="F11" s="216"/>
      <c r="G11" s="216"/>
      <c r="H11" s="217"/>
      <c r="I11" s="1">
        <v>5</v>
      </c>
      <c r="J11" s="6">
        <v>38244824</v>
      </c>
      <c r="K11" s="6">
        <v>37188830</v>
      </c>
    </row>
    <row r="12" spans="1:11" ht="12.75" customHeight="1">
      <c r="A12" s="215" t="s">
        <v>0</v>
      </c>
      <c r="B12" s="216"/>
      <c r="C12" s="216"/>
      <c r="D12" s="216"/>
      <c r="E12" s="216"/>
      <c r="F12" s="216"/>
      <c r="G12" s="216"/>
      <c r="H12" s="217"/>
      <c r="I12" s="1">
        <v>6</v>
      </c>
      <c r="J12" s="6">
        <v>21561122</v>
      </c>
      <c r="K12" s="6">
        <v>21399826</v>
      </c>
    </row>
    <row r="13" spans="1:11" ht="12.75" customHeight="1">
      <c r="A13" s="215" t="s">
        <v>70</v>
      </c>
      <c r="B13" s="216"/>
      <c r="C13" s="216"/>
      <c r="D13" s="216"/>
      <c r="E13" s="216"/>
      <c r="F13" s="216"/>
      <c r="G13" s="216"/>
      <c r="H13" s="217"/>
      <c r="I13" s="1">
        <v>7</v>
      </c>
      <c r="J13" s="6"/>
      <c r="K13" s="6"/>
    </row>
    <row r="14" spans="1:11" ht="12.75" customHeight="1">
      <c r="A14" s="215" t="s">
        <v>71</v>
      </c>
      <c r="B14" s="216"/>
      <c r="C14" s="216"/>
      <c r="D14" s="216"/>
      <c r="E14" s="216"/>
      <c r="F14" s="216"/>
      <c r="G14" s="216"/>
      <c r="H14" s="217"/>
      <c r="I14" s="1">
        <v>8</v>
      </c>
      <c r="J14" s="6">
        <v>12029569</v>
      </c>
      <c r="K14" s="6">
        <v>13183838</v>
      </c>
    </row>
    <row r="15" spans="1:11" ht="12.75" customHeight="1">
      <c r="A15" s="215" t="s">
        <v>72</v>
      </c>
      <c r="B15" s="216"/>
      <c r="C15" s="216"/>
      <c r="D15" s="216"/>
      <c r="E15" s="216"/>
      <c r="F15" s="216"/>
      <c r="G15" s="216"/>
      <c r="H15" s="217"/>
      <c r="I15" s="1">
        <v>9</v>
      </c>
      <c r="J15" s="6">
        <v>3946400</v>
      </c>
      <c r="K15" s="6">
        <v>4101890</v>
      </c>
    </row>
    <row r="16" spans="1:11" ht="12.75" customHeight="1">
      <c r="A16" s="215" t="s">
        <v>73</v>
      </c>
      <c r="B16" s="216"/>
      <c r="C16" s="216"/>
      <c r="D16" s="216"/>
      <c r="E16" s="216"/>
      <c r="F16" s="216"/>
      <c r="G16" s="216"/>
      <c r="H16" s="217"/>
      <c r="I16" s="1">
        <v>10</v>
      </c>
      <c r="J16" s="125">
        <v>309596949</v>
      </c>
      <c r="K16" s="125">
        <v>333871302</v>
      </c>
    </row>
    <row r="17" spans="1:11" ht="12.75" customHeight="1">
      <c r="A17" s="215" t="s">
        <v>74</v>
      </c>
      <c r="B17" s="216"/>
      <c r="C17" s="216"/>
      <c r="D17" s="216"/>
      <c r="E17" s="216"/>
      <c r="F17" s="216"/>
      <c r="G17" s="216"/>
      <c r="H17" s="217"/>
      <c r="I17" s="1">
        <v>11</v>
      </c>
      <c r="J17" s="6">
        <v>6120122</v>
      </c>
      <c r="K17" s="6">
        <v>6806587</v>
      </c>
    </row>
    <row r="18" spans="1:11" ht="12.75" customHeight="1">
      <c r="A18" s="215" t="s">
        <v>75</v>
      </c>
      <c r="B18" s="216"/>
      <c r="C18" s="216"/>
      <c r="D18" s="216"/>
      <c r="E18" s="216"/>
      <c r="F18" s="216"/>
      <c r="G18" s="216"/>
      <c r="H18" s="217"/>
      <c r="I18" s="1">
        <v>12</v>
      </c>
      <c r="J18" s="6">
        <v>70409245</v>
      </c>
      <c r="K18" s="6">
        <v>84634287</v>
      </c>
    </row>
    <row r="19" spans="1:11" ht="12.75" customHeight="1">
      <c r="A19" s="215" t="s">
        <v>76</v>
      </c>
      <c r="B19" s="216"/>
      <c r="C19" s="216"/>
      <c r="D19" s="216"/>
      <c r="E19" s="216"/>
      <c r="F19" s="216"/>
      <c r="G19" s="216"/>
      <c r="H19" s="217"/>
      <c r="I19" s="1">
        <v>13</v>
      </c>
      <c r="J19" s="6">
        <v>90429657</v>
      </c>
      <c r="K19" s="6">
        <v>103958348</v>
      </c>
    </row>
    <row r="20" spans="1:11" ht="12.75" customHeight="1">
      <c r="A20" s="215" t="s">
        <v>77</v>
      </c>
      <c r="B20" s="216"/>
      <c r="C20" s="216"/>
      <c r="D20" s="216"/>
      <c r="E20" s="216"/>
      <c r="F20" s="216"/>
      <c r="G20" s="216"/>
      <c r="H20" s="217"/>
      <c r="I20" s="1">
        <v>14</v>
      </c>
      <c r="J20" s="6">
        <v>14998908</v>
      </c>
      <c r="K20" s="6">
        <v>12749831</v>
      </c>
    </row>
    <row r="21" spans="1:11" ht="12.75" customHeight="1">
      <c r="A21" s="215" t="s">
        <v>78</v>
      </c>
      <c r="B21" s="216"/>
      <c r="C21" s="216"/>
      <c r="D21" s="216"/>
      <c r="E21" s="216"/>
      <c r="F21" s="216"/>
      <c r="G21" s="216"/>
      <c r="H21" s="217"/>
      <c r="I21" s="1">
        <v>15</v>
      </c>
      <c r="J21" s="6"/>
      <c r="K21" s="6"/>
    </row>
    <row r="22" spans="1:11" ht="12.75" customHeight="1">
      <c r="A22" s="215" t="s">
        <v>79</v>
      </c>
      <c r="B22" s="216"/>
      <c r="C22" s="216"/>
      <c r="D22" s="216"/>
      <c r="E22" s="216"/>
      <c r="F22" s="216"/>
      <c r="G22" s="216"/>
      <c r="H22" s="217"/>
      <c r="I22" s="1">
        <v>16</v>
      </c>
      <c r="J22" s="6">
        <v>12686711</v>
      </c>
      <c r="K22" s="6">
        <v>14777</v>
      </c>
    </row>
    <row r="23" spans="1:11" ht="12.75" customHeight="1">
      <c r="A23" s="215" t="s">
        <v>80</v>
      </c>
      <c r="B23" s="216"/>
      <c r="C23" s="216"/>
      <c r="D23" s="216"/>
      <c r="E23" s="216"/>
      <c r="F23" s="216"/>
      <c r="G23" s="216"/>
      <c r="H23" s="217"/>
      <c r="I23" s="1">
        <v>17</v>
      </c>
      <c r="J23" s="6">
        <v>111848170</v>
      </c>
      <c r="K23" s="6">
        <v>122603336</v>
      </c>
    </row>
    <row r="24" spans="1:11" ht="12.75" customHeight="1">
      <c r="A24" s="215" t="s">
        <v>81</v>
      </c>
      <c r="B24" s="216"/>
      <c r="C24" s="216"/>
      <c r="D24" s="216"/>
      <c r="E24" s="216"/>
      <c r="F24" s="216"/>
      <c r="G24" s="216"/>
      <c r="H24" s="217"/>
      <c r="I24" s="1">
        <v>18</v>
      </c>
      <c r="J24" s="6">
        <v>614080</v>
      </c>
      <c r="K24" s="6">
        <v>614080</v>
      </c>
    </row>
    <row r="25" spans="1:11" ht="12.75" customHeight="1">
      <c r="A25" s="215" t="s">
        <v>82</v>
      </c>
      <c r="B25" s="216"/>
      <c r="C25" s="216"/>
      <c r="D25" s="216"/>
      <c r="E25" s="216"/>
      <c r="F25" s="216"/>
      <c r="G25" s="216"/>
      <c r="H25" s="217"/>
      <c r="I25" s="1">
        <v>19</v>
      </c>
      <c r="J25" s="6">
        <v>2490056</v>
      </c>
      <c r="K25" s="6">
        <v>2490056</v>
      </c>
    </row>
    <row r="26" spans="1:11" ht="12.75" customHeight="1">
      <c r="A26" s="215" t="s">
        <v>83</v>
      </c>
      <c r="B26" s="216"/>
      <c r="C26" s="216"/>
      <c r="D26" s="216"/>
      <c r="E26" s="216"/>
      <c r="F26" s="216"/>
      <c r="G26" s="216"/>
      <c r="H26" s="217"/>
      <c r="I26" s="1">
        <v>20</v>
      </c>
      <c r="J26" s="125">
        <v>1725952</v>
      </c>
      <c r="K26" s="125">
        <v>1435952</v>
      </c>
    </row>
    <row r="27" spans="1:11" ht="12.75" customHeight="1">
      <c r="A27" s="215" t="s">
        <v>84</v>
      </c>
      <c r="B27" s="216"/>
      <c r="C27" s="216"/>
      <c r="D27" s="216"/>
      <c r="E27" s="216"/>
      <c r="F27" s="216"/>
      <c r="G27" s="216"/>
      <c r="H27" s="217"/>
      <c r="I27" s="1">
        <v>21</v>
      </c>
      <c r="J27" s="6"/>
      <c r="K27" s="6"/>
    </row>
    <row r="28" spans="1:11" ht="12.75" customHeight="1">
      <c r="A28" s="215" t="s">
        <v>85</v>
      </c>
      <c r="B28" s="216"/>
      <c r="C28" s="216"/>
      <c r="D28" s="216"/>
      <c r="E28" s="216"/>
      <c r="F28" s="216"/>
      <c r="G28" s="216"/>
      <c r="H28" s="217"/>
      <c r="I28" s="1">
        <v>22</v>
      </c>
      <c r="J28" s="6"/>
      <c r="K28" s="6"/>
    </row>
    <row r="29" spans="1:11" ht="12.75" customHeight="1">
      <c r="A29" s="215" t="s">
        <v>86</v>
      </c>
      <c r="B29" s="216"/>
      <c r="C29" s="216"/>
      <c r="D29" s="216"/>
      <c r="E29" s="216"/>
      <c r="F29" s="216"/>
      <c r="G29" s="216"/>
      <c r="H29" s="217"/>
      <c r="I29" s="1">
        <v>23</v>
      </c>
      <c r="J29" s="6">
        <v>1140147</v>
      </c>
      <c r="K29" s="6">
        <v>1200146</v>
      </c>
    </row>
    <row r="30" spans="1:11" ht="12.75" customHeight="1">
      <c r="A30" s="215" t="s">
        <v>87</v>
      </c>
      <c r="B30" s="216"/>
      <c r="C30" s="216"/>
      <c r="D30" s="216"/>
      <c r="E30" s="216"/>
      <c r="F30" s="216"/>
      <c r="G30" s="216"/>
      <c r="H30" s="217"/>
      <c r="I30" s="1">
        <v>24</v>
      </c>
      <c r="J30" s="6"/>
      <c r="K30" s="6"/>
    </row>
    <row r="31" spans="1:11" ht="12.75" customHeight="1">
      <c r="A31" s="215" t="s">
        <v>88</v>
      </c>
      <c r="B31" s="216"/>
      <c r="C31" s="216"/>
      <c r="D31" s="216"/>
      <c r="E31" s="216"/>
      <c r="F31" s="216"/>
      <c r="G31" s="216"/>
      <c r="H31" s="217"/>
      <c r="I31" s="1">
        <v>25</v>
      </c>
      <c r="J31" s="6"/>
      <c r="K31" s="6"/>
    </row>
    <row r="32" spans="1:11" ht="12.75" customHeight="1">
      <c r="A32" s="215" t="s">
        <v>89</v>
      </c>
      <c r="B32" s="216"/>
      <c r="C32" s="216"/>
      <c r="D32" s="216"/>
      <c r="E32" s="216"/>
      <c r="F32" s="216"/>
      <c r="G32" s="216"/>
      <c r="H32" s="217"/>
      <c r="I32" s="1">
        <v>26</v>
      </c>
      <c r="J32" s="6"/>
      <c r="K32" s="6"/>
    </row>
    <row r="33" spans="1:11" ht="12.75" customHeight="1">
      <c r="A33" s="215" t="s">
        <v>90</v>
      </c>
      <c r="B33" s="216"/>
      <c r="C33" s="216"/>
      <c r="D33" s="216"/>
      <c r="E33" s="216"/>
      <c r="F33" s="216"/>
      <c r="G33" s="216"/>
      <c r="H33" s="217"/>
      <c r="I33" s="1">
        <v>27</v>
      </c>
      <c r="J33" s="6"/>
      <c r="K33" s="6"/>
    </row>
    <row r="34" spans="1:11" ht="12.75" customHeight="1">
      <c r="A34" s="215" t="s">
        <v>91</v>
      </c>
      <c r="B34" s="216"/>
      <c r="C34" s="216"/>
      <c r="D34" s="216"/>
      <c r="E34" s="216"/>
      <c r="F34" s="216"/>
      <c r="G34" s="216"/>
      <c r="H34" s="217"/>
      <c r="I34" s="1">
        <v>28</v>
      </c>
      <c r="J34" s="6">
        <v>585805</v>
      </c>
      <c r="K34" s="6">
        <v>235806</v>
      </c>
    </row>
    <row r="35" spans="1:11" ht="12.75" customHeight="1">
      <c r="A35" s="215" t="s">
        <v>92</v>
      </c>
      <c r="B35" s="216"/>
      <c r="C35" s="216"/>
      <c r="D35" s="216"/>
      <c r="E35" s="216"/>
      <c r="F35" s="216"/>
      <c r="G35" s="216"/>
      <c r="H35" s="217"/>
      <c r="I35" s="1">
        <v>29</v>
      </c>
      <c r="J35" s="125">
        <v>75256</v>
      </c>
      <c r="K35" s="125">
        <v>0</v>
      </c>
    </row>
    <row r="36" spans="1:11" ht="12.75" customHeight="1">
      <c r="A36" s="215" t="s">
        <v>93</v>
      </c>
      <c r="B36" s="216"/>
      <c r="C36" s="216"/>
      <c r="D36" s="216"/>
      <c r="E36" s="216"/>
      <c r="F36" s="216"/>
      <c r="G36" s="216"/>
      <c r="H36" s="217"/>
      <c r="I36" s="1">
        <v>30</v>
      </c>
      <c r="J36" s="6"/>
      <c r="K36" s="6"/>
    </row>
    <row r="37" spans="1:11" ht="12.75" customHeight="1">
      <c r="A37" s="215" t="s">
        <v>94</v>
      </c>
      <c r="B37" s="216"/>
      <c r="C37" s="216"/>
      <c r="D37" s="216"/>
      <c r="E37" s="216"/>
      <c r="F37" s="216"/>
      <c r="G37" s="216"/>
      <c r="H37" s="217"/>
      <c r="I37" s="1">
        <v>31</v>
      </c>
      <c r="J37" s="6"/>
      <c r="K37" s="6"/>
    </row>
    <row r="38" spans="1:11" ht="12.75" customHeight="1">
      <c r="A38" s="215" t="s">
        <v>95</v>
      </c>
      <c r="B38" s="216"/>
      <c r="C38" s="216"/>
      <c r="D38" s="216"/>
      <c r="E38" s="216"/>
      <c r="F38" s="216"/>
      <c r="G38" s="216"/>
      <c r="H38" s="217"/>
      <c r="I38" s="1">
        <v>32</v>
      </c>
      <c r="J38" s="6">
        <v>75256</v>
      </c>
      <c r="K38" s="6">
        <v>0</v>
      </c>
    </row>
    <row r="39" spans="1:11" ht="12.75" customHeight="1">
      <c r="A39" s="215" t="s">
        <v>96</v>
      </c>
      <c r="B39" s="216"/>
      <c r="C39" s="216"/>
      <c r="D39" s="216"/>
      <c r="E39" s="216"/>
      <c r="F39" s="216"/>
      <c r="G39" s="216"/>
      <c r="H39" s="217"/>
      <c r="I39" s="1">
        <v>33</v>
      </c>
      <c r="J39" s="6">
        <v>4763686</v>
      </c>
      <c r="K39" s="6">
        <v>4763686</v>
      </c>
    </row>
    <row r="40" spans="1:11" ht="12.75" customHeight="1">
      <c r="A40" s="218" t="s">
        <v>97</v>
      </c>
      <c r="B40" s="219"/>
      <c r="C40" s="219"/>
      <c r="D40" s="219"/>
      <c r="E40" s="219"/>
      <c r="F40" s="219"/>
      <c r="G40" s="219"/>
      <c r="H40" s="220"/>
      <c r="I40" s="1">
        <v>34</v>
      </c>
      <c r="J40" s="125">
        <v>618540626</v>
      </c>
      <c r="K40" s="125">
        <v>552066186</v>
      </c>
    </row>
    <row r="41" spans="1:11" ht="12.75" customHeight="1">
      <c r="A41" s="215" t="s">
        <v>98</v>
      </c>
      <c r="B41" s="216"/>
      <c r="C41" s="216"/>
      <c r="D41" s="216"/>
      <c r="E41" s="216"/>
      <c r="F41" s="216"/>
      <c r="G41" s="216"/>
      <c r="H41" s="217"/>
      <c r="I41" s="1">
        <v>35</v>
      </c>
      <c r="J41" s="125">
        <v>172896852</v>
      </c>
      <c r="K41" s="125">
        <v>185237794</v>
      </c>
    </row>
    <row r="42" spans="1:11" ht="12.75" customHeight="1">
      <c r="A42" s="215" t="s">
        <v>99</v>
      </c>
      <c r="B42" s="216"/>
      <c r="C42" s="216"/>
      <c r="D42" s="216"/>
      <c r="E42" s="216"/>
      <c r="F42" s="216"/>
      <c r="G42" s="216"/>
      <c r="H42" s="217"/>
      <c r="I42" s="1">
        <v>36</v>
      </c>
      <c r="J42" s="6">
        <v>61720883</v>
      </c>
      <c r="K42" s="6">
        <v>53486992</v>
      </c>
    </row>
    <row r="43" spans="1:11" ht="12.75" customHeight="1">
      <c r="A43" s="215" t="s">
        <v>100</v>
      </c>
      <c r="B43" s="216"/>
      <c r="C43" s="216"/>
      <c r="D43" s="216"/>
      <c r="E43" s="216"/>
      <c r="F43" s="216"/>
      <c r="G43" s="216"/>
      <c r="H43" s="217"/>
      <c r="I43" s="1">
        <v>37</v>
      </c>
      <c r="J43" s="6"/>
      <c r="K43" s="6"/>
    </row>
    <row r="44" spans="1:11" ht="12.75" customHeight="1">
      <c r="A44" s="215" t="s">
        <v>101</v>
      </c>
      <c r="B44" s="216"/>
      <c r="C44" s="216"/>
      <c r="D44" s="216"/>
      <c r="E44" s="216"/>
      <c r="F44" s="216"/>
      <c r="G44" s="216"/>
      <c r="H44" s="217"/>
      <c r="I44" s="1">
        <v>38</v>
      </c>
      <c r="J44" s="6">
        <v>60778389</v>
      </c>
      <c r="K44" s="6">
        <v>82087856</v>
      </c>
    </row>
    <row r="45" spans="1:11" ht="12.75" customHeight="1">
      <c r="A45" s="215" t="s">
        <v>102</v>
      </c>
      <c r="B45" s="216"/>
      <c r="C45" s="216"/>
      <c r="D45" s="216"/>
      <c r="E45" s="216"/>
      <c r="F45" s="216"/>
      <c r="G45" s="216"/>
      <c r="H45" s="217"/>
      <c r="I45" s="1">
        <v>39</v>
      </c>
      <c r="J45" s="6">
        <v>24370283</v>
      </c>
      <c r="K45" s="6">
        <v>23635649</v>
      </c>
    </row>
    <row r="46" spans="1:11" ht="12.75" customHeight="1">
      <c r="A46" s="215" t="s">
        <v>103</v>
      </c>
      <c r="B46" s="216"/>
      <c r="C46" s="216"/>
      <c r="D46" s="216"/>
      <c r="E46" s="216"/>
      <c r="F46" s="216"/>
      <c r="G46" s="216"/>
      <c r="H46" s="217"/>
      <c r="I46" s="1">
        <v>40</v>
      </c>
      <c r="J46" s="6"/>
      <c r="K46" s="6"/>
    </row>
    <row r="47" spans="1:11" ht="12.75" customHeight="1">
      <c r="A47" s="215" t="s">
        <v>104</v>
      </c>
      <c r="B47" s="216"/>
      <c r="C47" s="216"/>
      <c r="D47" s="216"/>
      <c r="E47" s="216"/>
      <c r="F47" s="216"/>
      <c r="G47" s="216"/>
      <c r="H47" s="217"/>
      <c r="I47" s="1">
        <v>41</v>
      </c>
      <c r="J47" s="6">
        <v>26027297</v>
      </c>
      <c r="K47" s="6">
        <v>26027297</v>
      </c>
    </row>
    <row r="48" spans="1:11" ht="12.75" customHeight="1">
      <c r="A48" s="215" t="s">
        <v>105</v>
      </c>
      <c r="B48" s="216"/>
      <c r="C48" s="216"/>
      <c r="D48" s="216"/>
      <c r="E48" s="216"/>
      <c r="F48" s="216"/>
      <c r="G48" s="216"/>
      <c r="H48" s="217"/>
      <c r="I48" s="1">
        <v>42</v>
      </c>
      <c r="J48" s="6"/>
      <c r="K48" s="6"/>
    </row>
    <row r="49" spans="1:11" ht="12.75" customHeight="1">
      <c r="A49" s="215" t="s">
        <v>106</v>
      </c>
      <c r="B49" s="216"/>
      <c r="C49" s="216"/>
      <c r="D49" s="216"/>
      <c r="E49" s="216"/>
      <c r="F49" s="216"/>
      <c r="G49" s="216"/>
      <c r="H49" s="217"/>
      <c r="I49" s="1">
        <v>43</v>
      </c>
      <c r="J49" s="125">
        <v>422886106</v>
      </c>
      <c r="K49" s="125">
        <v>342759730</v>
      </c>
    </row>
    <row r="50" spans="1:11" ht="12.75" customHeight="1">
      <c r="A50" s="215" t="s">
        <v>107</v>
      </c>
      <c r="B50" s="216"/>
      <c r="C50" s="216"/>
      <c r="D50" s="216"/>
      <c r="E50" s="216"/>
      <c r="F50" s="216"/>
      <c r="G50" s="216"/>
      <c r="H50" s="217"/>
      <c r="I50" s="1">
        <v>44</v>
      </c>
      <c r="J50" s="6"/>
      <c r="K50" s="6"/>
    </row>
    <row r="51" spans="1:11" ht="12.75" customHeight="1">
      <c r="A51" s="215" t="s">
        <v>108</v>
      </c>
      <c r="B51" s="216"/>
      <c r="C51" s="216"/>
      <c r="D51" s="216"/>
      <c r="E51" s="216"/>
      <c r="F51" s="216"/>
      <c r="G51" s="216"/>
      <c r="H51" s="217"/>
      <c r="I51" s="1">
        <v>45</v>
      </c>
      <c r="J51" s="6">
        <v>406893001</v>
      </c>
      <c r="K51" s="6">
        <v>309417029</v>
      </c>
    </row>
    <row r="52" spans="1:11" ht="12.75" customHeight="1">
      <c r="A52" s="215" t="s">
        <v>109</v>
      </c>
      <c r="B52" s="216"/>
      <c r="C52" s="216"/>
      <c r="D52" s="216"/>
      <c r="E52" s="216"/>
      <c r="F52" s="216"/>
      <c r="G52" s="216"/>
      <c r="H52" s="217"/>
      <c r="I52" s="1">
        <v>46</v>
      </c>
      <c r="J52" s="6"/>
      <c r="K52" s="6"/>
    </row>
    <row r="53" spans="1:11" ht="12.75" customHeight="1">
      <c r="A53" s="215" t="s">
        <v>110</v>
      </c>
      <c r="B53" s="216"/>
      <c r="C53" s="216"/>
      <c r="D53" s="216"/>
      <c r="E53" s="216"/>
      <c r="F53" s="216"/>
      <c r="G53" s="216"/>
      <c r="H53" s="217"/>
      <c r="I53" s="1">
        <v>47</v>
      </c>
      <c r="J53" s="6">
        <v>62436</v>
      </c>
      <c r="K53" s="6">
        <v>273121</v>
      </c>
    </row>
    <row r="54" spans="1:11" ht="12.75" customHeight="1">
      <c r="A54" s="215" t="s">
        <v>111</v>
      </c>
      <c r="B54" s="216"/>
      <c r="C54" s="216"/>
      <c r="D54" s="216"/>
      <c r="E54" s="216"/>
      <c r="F54" s="216"/>
      <c r="G54" s="216"/>
      <c r="H54" s="217"/>
      <c r="I54" s="1">
        <v>48</v>
      </c>
      <c r="J54" s="6">
        <v>14182613</v>
      </c>
      <c r="K54" s="6">
        <v>14498213</v>
      </c>
    </row>
    <row r="55" spans="1:11" ht="12.75" customHeight="1">
      <c r="A55" s="215" t="s">
        <v>112</v>
      </c>
      <c r="B55" s="216"/>
      <c r="C55" s="216"/>
      <c r="D55" s="216"/>
      <c r="E55" s="216"/>
      <c r="F55" s="216"/>
      <c r="G55" s="216"/>
      <c r="H55" s="217"/>
      <c r="I55" s="1">
        <v>49</v>
      </c>
      <c r="J55" s="6">
        <v>1748056</v>
      </c>
      <c r="K55" s="6">
        <v>18571367</v>
      </c>
    </row>
    <row r="56" spans="1:11" ht="12.75" customHeight="1">
      <c r="A56" s="215" t="s">
        <v>113</v>
      </c>
      <c r="B56" s="216"/>
      <c r="C56" s="216"/>
      <c r="D56" s="216"/>
      <c r="E56" s="216"/>
      <c r="F56" s="216"/>
      <c r="G56" s="216"/>
      <c r="H56" s="217"/>
      <c r="I56" s="1">
        <v>50</v>
      </c>
      <c r="J56" s="125">
        <v>6066188</v>
      </c>
      <c r="K56" s="125">
        <v>7001564</v>
      </c>
    </row>
    <row r="57" spans="1:11" ht="12.75" customHeight="1">
      <c r="A57" s="215" t="s">
        <v>84</v>
      </c>
      <c r="B57" s="216"/>
      <c r="C57" s="216"/>
      <c r="D57" s="216"/>
      <c r="E57" s="216"/>
      <c r="F57" s="216"/>
      <c r="G57" s="216"/>
      <c r="H57" s="217"/>
      <c r="I57" s="1">
        <v>51</v>
      </c>
      <c r="J57" s="6"/>
      <c r="K57" s="6"/>
    </row>
    <row r="58" spans="1:11" ht="12.75" customHeight="1">
      <c r="A58" s="215" t="s">
        <v>85</v>
      </c>
      <c r="B58" s="216"/>
      <c r="C58" s="216"/>
      <c r="D58" s="216"/>
      <c r="E58" s="216"/>
      <c r="F58" s="216"/>
      <c r="G58" s="216"/>
      <c r="H58" s="217"/>
      <c r="I58" s="1">
        <v>52</v>
      </c>
      <c r="J58" s="6">
        <v>278000</v>
      </c>
      <c r="K58" s="6">
        <v>218000</v>
      </c>
    </row>
    <row r="59" spans="1:11" ht="12.75" customHeight="1">
      <c r="A59" s="215" t="s">
        <v>86</v>
      </c>
      <c r="B59" s="216"/>
      <c r="C59" s="216"/>
      <c r="D59" s="216"/>
      <c r="E59" s="216"/>
      <c r="F59" s="216"/>
      <c r="G59" s="216"/>
      <c r="H59" s="217"/>
      <c r="I59" s="1">
        <v>53</v>
      </c>
      <c r="J59" s="6" t="s">
        <v>333</v>
      </c>
      <c r="K59" s="6">
        <v>0</v>
      </c>
    </row>
    <row r="60" spans="1:11" ht="12.75" customHeight="1">
      <c r="A60" s="215" t="s">
        <v>114</v>
      </c>
      <c r="B60" s="216"/>
      <c r="C60" s="216"/>
      <c r="D60" s="216"/>
      <c r="E60" s="216"/>
      <c r="F60" s="216"/>
      <c r="G60" s="216"/>
      <c r="H60" s="217"/>
      <c r="I60" s="1">
        <v>54</v>
      </c>
      <c r="J60" s="6"/>
      <c r="K60" s="6"/>
    </row>
    <row r="61" spans="1:11" ht="12.75" customHeight="1">
      <c r="A61" s="215" t="s">
        <v>115</v>
      </c>
      <c r="B61" s="216"/>
      <c r="C61" s="216"/>
      <c r="D61" s="216"/>
      <c r="E61" s="216"/>
      <c r="F61" s="216"/>
      <c r="G61" s="216"/>
      <c r="H61" s="217"/>
      <c r="I61" s="1">
        <v>55</v>
      </c>
      <c r="J61" s="6">
        <v>1460380</v>
      </c>
      <c r="K61" s="6">
        <v>3950874</v>
      </c>
    </row>
    <row r="62" spans="1:11" ht="12.75" customHeight="1">
      <c r="A62" s="215" t="s">
        <v>116</v>
      </c>
      <c r="B62" s="216"/>
      <c r="C62" s="216"/>
      <c r="D62" s="216"/>
      <c r="E62" s="216"/>
      <c r="F62" s="216"/>
      <c r="G62" s="216"/>
      <c r="H62" s="217"/>
      <c r="I62" s="1">
        <v>56</v>
      </c>
      <c r="J62" s="6">
        <v>4327808</v>
      </c>
      <c r="K62" s="6">
        <v>1857259</v>
      </c>
    </row>
    <row r="63" spans="1:11" ht="12.75" customHeight="1">
      <c r="A63" s="215" t="s">
        <v>117</v>
      </c>
      <c r="B63" s="216"/>
      <c r="C63" s="216"/>
      <c r="D63" s="216"/>
      <c r="E63" s="216"/>
      <c r="F63" s="216"/>
      <c r="G63" s="216"/>
      <c r="H63" s="217"/>
      <c r="I63" s="1">
        <v>57</v>
      </c>
      <c r="J63" s="6"/>
      <c r="K63" s="6">
        <v>975431</v>
      </c>
    </row>
    <row r="64" spans="1:11" ht="12.75" customHeight="1">
      <c r="A64" s="215" t="s">
        <v>118</v>
      </c>
      <c r="B64" s="216"/>
      <c r="C64" s="216"/>
      <c r="D64" s="216"/>
      <c r="E64" s="216"/>
      <c r="F64" s="216"/>
      <c r="G64" s="216"/>
      <c r="H64" s="217"/>
      <c r="I64" s="1">
        <v>58</v>
      </c>
      <c r="J64" s="6">
        <v>16691480</v>
      </c>
      <c r="K64" s="6">
        <v>17067098</v>
      </c>
    </row>
    <row r="65" spans="1:11" ht="12.75" customHeight="1">
      <c r="A65" s="218" t="s">
        <v>119</v>
      </c>
      <c r="B65" s="219"/>
      <c r="C65" s="219"/>
      <c r="D65" s="219"/>
      <c r="E65" s="219"/>
      <c r="F65" s="219"/>
      <c r="G65" s="219"/>
      <c r="H65" s="220"/>
      <c r="I65" s="1">
        <v>59</v>
      </c>
      <c r="J65" s="6">
        <v>7850740</v>
      </c>
      <c r="K65" s="6">
        <v>4926983</v>
      </c>
    </row>
    <row r="66" spans="1:11" ht="12.75" customHeight="1">
      <c r="A66" s="218" t="s">
        <v>120</v>
      </c>
      <c r="B66" s="219"/>
      <c r="C66" s="219"/>
      <c r="D66" s="219"/>
      <c r="E66" s="219"/>
      <c r="F66" s="219"/>
      <c r="G66" s="219"/>
      <c r="H66" s="220"/>
      <c r="I66" s="1">
        <v>60</v>
      </c>
      <c r="J66" s="125">
        <v>1026105201</v>
      </c>
      <c r="K66" s="125">
        <v>980713439</v>
      </c>
    </row>
    <row r="67" spans="1:11" ht="12.75" customHeight="1">
      <c r="A67" s="230" t="s">
        <v>121</v>
      </c>
      <c r="B67" s="231"/>
      <c r="C67" s="231"/>
      <c r="D67" s="231"/>
      <c r="E67" s="231"/>
      <c r="F67" s="231"/>
      <c r="G67" s="231"/>
      <c r="H67" s="232"/>
      <c r="I67" s="4">
        <v>61</v>
      </c>
      <c r="J67" s="7">
        <v>83670947</v>
      </c>
      <c r="K67" s="7">
        <v>279027263</v>
      </c>
    </row>
    <row r="68" spans="1:11" ht="12.75">
      <c r="A68" s="207" t="s">
        <v>160</v>
      </c>
      <c r="B68" s="233"/>
      <c r="C68" s="233"/>
      <c r="D68" s="233"/>
      <c r="E68" s="233"/>
      <c r="F68" s="233"/>
      <c r="G68" s="233"/>
      <c r="H68" s="233"/>
      <c r="I68" s="233"/>
      <c r="J68" s="233"/>
      <c r="K68" s="234"/>
    </row>
    <row r="69" spans="1:11" ht="12.75" customHeight="1">
      <c r="A69" s="211" t="s">
        <v>122</v>
      </c>
      <c r="B69" s="212"/>
      <c r="C69" s="212"/>
      <c r="D69" s="212"/>
      <c r="E69" s="212"/>
      <c r="F69" s="212"/>
      <c r="G69" s="212"/>
      <c r="H69" s="229"/>
      <c r="I69" s="3">
        <v>62</v>
      </c>
      <c r="J69" s="126">
        <v>387916590</v>
      </c>
      <c r="K69" s="126">
        <v>356149707</v>
      </c>
    </row>
    <row r="70" spans="1:11" ht="12.75" customHeight="1">
      <c r="A70" s="215" t="s">
        <v>123</v>
      </c>
      <c r="B70" s="216"/>
      <c r="C70" s="216"/>
      <c r="D70" s="216"/>
      <c r="E70" s="216"/>
      <c r="F70" s="216"/>
      <c r="G70" s="216"/>
      <c r="H70" s="217"/>
      <c r="I70" s="1">
        <v>63</v>
      </c>
      <c r="J70" s="6">
        <v>58310000</v>
      </c>
      <c r="K70" s="6">
        <v>58954000</v>
      </c>
    </row>
    <row r="71" spans="1:11" ht="12.75" customHeight="1">
      <c r="A71" s="215" t="s">
        <v>124</v>
      </c>
      <c r="B71" s="216"/>
      <c r="C71" s="216"/>
      <c r="D71" s="216"/>
      <c r="E71" s="216"/>
      <c r="F71" s="216"/>
      <c r="G71" s="216"/>
      <c r="H71" s="217"/>
      <c r="I71" s="1">
        <v>64</v>
      </c>
      <c r="J71" s="6">
        <v>8004817</v>
      </c>
      <c r="K71" s="6">
        <v>69382027</v>
      </c>
    </row>
    <row r="72" spans="1:11" ht="12.75" customHeight="1">
      <c r="A72" s="215" t="s">
        <v>125</v>
      </c>
      <c r="B72" s="216"/>
      <c r="C72" s="216"/>
      <c r="D72" s="216"/>
      <c r="E72" s="216"/>
      <c r="F72" s="216"/>
      <c r="G72" s="216"/>
      <c r="H72" s="217"/>
      <c r="I72" s="1">
        <v>65</v>
      </c>
      <c r="J72" s="125">
        <v>6996731</v>
      </c>
      <c r="K72" s="125">
        <v>10426441</v>
      </c>
    </row>
    <row r="73" spans="1:11" ht="12.75" customHeight="1">
      <c r="A73" s="215" t="s">
        <v>126</v>
      </c>
      <c r="B73" s="216"/>
      <c r="C73" s="216"/>
      <c r="D73" s="216"/>
      <c r="E73" s="216"/>
      <c r="F73" s="216"/>
      <c r="G73" s="216"/>
      <c r="H73" s="217"/>
      <c r="I73" s="1">
        <v>66</v>
      </c>
      <c r="J73" s="6">
        <v>3000000</v>
      </c>
      <c r="K73" s="6">
        <v>6000000</v>
      </c>
    </row>
    <row r="74" spans="1:11" ht="12.75" customHeight="1">
      <c r="A74" s="215" t="s">
        <v>127</v>
      </c>
      <c r="B74" s="216"/>
      <c r="C74" s="216"/>
      <c r="D74" s="216"/>
      <c r="E74" s="216"/>
      <c r="F74" s="216"/>
      <c r="G74" s="216"/>
      <c r="H74" s="217"/>
      <c r="I74" s="1">
        <v>67</v>
      </c>
      <c r="J74" s="6">
        <v>2269752</v>
      </c>
      <c r="K74" s="6">
        <v>2796462</v>
      </c>
    </row>
    <row r="75" spans="1:11" ht="12.75" customHeight="1">
      <c r="A75" s="215" t="s">
        <v>128</v>
      </c>
      <c r="B75" s="216"/>
      <c r="C75" s="216"/>
      <c r="D75" s="216"/>
      <c r="E75" s="216"/>
      <c r="F75" s="216"/>
      <c r="G75" s="216"/>
      <c r="H75" s="217"/>
      <c r="I75" s="1">
        <v>68</v>
      </c>
      <c r="J75" s="6">
        <v>413800</v>
      </c>
      <c r="K75" s="6">
        <v>510800</v>
      </c>
    </row>
    <row r="76" spans="1:11" ht="12.75" customHeight="1">
      <c r="A76" s="215" t="s">
        <v>129</v>
      </c>
      <c r="B76" s="216"/>
      <c r="C76" s="216"/>
      <c r="D76" s="216"/>
      <c r="E76" s="216"/>
      <c r="F76" s="216"/>
      <c r="G76" s="216"/>
      <c r="H76" s="217"/>
      <c r="I76" s="1">
        <v>69</v>
      </c>
      <c r="J76" s="6"/>
      <c r="K76" s="6"/>
    </row>
    <row r="77" spans="1:11" ht="12.75" customHeight="1">
      <c r="A77" s="215" t="s">
        <v>130</v>
      </c>
      <c r="B77" s="216"/>
      <c r="C77" s="216"/>
      <c r="D77" s="216"/>
      <c r="E77" s="216"/>
      <c r="F77" s="216"/>
      <c r="G77" s="216"/>
      <c r="H77" s="217"/>
      <c r="I77" s="1">
        <v>70</v>
      </c>
      <c r="J77" s="6">
        <v>2140779</v>
      </c>
      <c r="K77" s="6">
        <v>2140779</v>
      </c>
    </row>
    <row r="78" spans="1:11" ht="12.75" customHeight="1">
      <c r="A78" s="215" t="s">
        <v>131</v>
      </c>
      <c r="B78" s="216"/>
      <c r="C78" s="216"/>
      <c r="D78" s="216"/>
      <c r="E78" s="216"/>
      <c r="F78" s="216"/>
      <c r="G78" s="216"/>
      <c r="H78" s="217"/>
      <c r="I78" s="1">
        <v>71</v>
      </c>
      <c r="J78" s="6"/>
      <c r="K78" s="6"/>
    </row>
    <row r="79" spans="1:11" ht="12.75" customHeight="1">
      <c r="A79" s="215" t="s">
        <v>132</v>
      </c>
      <c r="B79" s="216"/>
      <c r="C79" s="216"/>
      <c r="D79" s="216"/>
      <c r="E79" s="216"/>
      <c r="F79" s="216"/>
      <c r="G79" s="216"/>
      <c r="H79" s="217"/>
      <c r="I79" s="1">
        <v>72</v>
      </c>
      <c r="J79" s="125">
        <v>243491185</v>
      </c>
      <c r="K79" s="125">
        <v>243607735</v>
      </c>
    </row>
    <row r="80" spans="1:11" ht="12.75" customHeight="1">
      <c r="A80" s="226" t="s">
        <v>133</v>
      </c>
      <c r="B80" s="227"/>
      <c r="C80" s="227"/>
      <c r="D80" s="227"/>
      <c r="E80" s="227"/>
      <c r="F80" s="227"/>
      <c r="G80" s="227"/>
      <c r="H80" s="228"/>
      <c r="I80" s="1">
        <v>73</v>
      </c>
      <c r="J80" s="6">
        <v>243491185</v>
      </c>
      <c r="K80" s="6">
        <v>243607735</v>
      </c>
    </row>
    <row r="81" spans="1:11" ht="12.75" customHeight="1">
      <c r="A81" s="226" t="s">
        <v>134</v>
      </c>
      <c r="B81" s="227"/>
      <c r="C81" s="227"/>
      <c r="D81" s="227"/>
      <c r="E81" s="227"/>
      <c r="F81" s="227"/>
      <c r="G81" s="227"/>
      <c r="H81" s="228"/>
      <c r="I81" s="1">
        <v>74</v>
      </c>
      <c r="J81" s="6"/>
      <c r="K81" s="6"/>
    </row>
    <row r="82" spans="1:11" ht="12.75" customHeight="1">
      <c r="A82" s="215" t="s">
        <v>135</v>
      </c>
      <c r="B82" s="216"/>
      <c r="C82" s="216"/>
      <c r="D82" s="216"/>
      <c r="E82" s="216"/>
      <c r="F82" s="216"/>
      <c r="G82" s="216"/>
      <c r="H82" s="217"/>
      <c r="I82" s="1">
        <v>75</v>
      </c>
      <c r="J82" s="125">
        <v>71113857</v>
      </c>
      <c r="K82" s="125">
        <v>-26220496</v>
      </c>
    </row>
    <row r="83" spans="1:11" ht="12.75" customHeight="1">
      <c r="A83" s="226" t="s">
        <v>136</v>
      </c>
      <c r="B83" s="227"/>
      <c r="C83" s="227"/>
      <c r="D83" s="227"/>
      <c r="E83" s="227"/>
      <c r="F83" s="227"/>
      <c r="G83" s="227"/>
      <c r="H83" s="228"/>
      <c r="I83" s="1">
        <v>76</v>
      </c>
      <c r="J83" s="6">
        <v>71113857</v>
      </c>
      <c r="K83" s="6"/>
    </row>
    <row r="84" spans="1:11" ht="12.75" customHeight="1">
      <c r="A84" s="226" t="s">
        <v>134</v>
      </c>
      <c r="B84" s="227"/>
      <c r="C84" s="227"/>
      <c r="D84" s="227"/>
      <c r="E84" s="227"/>
      <c r="F84" s="227"/>
      <c r="G84" s="227"/>
      <c r="H84" s="228"/>
      <c r="I84" s="1">
        <v>77</v>
      </c>
      <c r="J84" s="6"/>
      <c r="K84" s="6">
        <v>26220496</v>
      </c>
    </row>
    <row r="85" spans="1:11" ht="12.75" customHeight="1">
      <c r="A85" s="215" t="s">
        <v>137</v>
      </c>
      <c r="B85" s="216"/>
      <c r="C85" s="216"/>
      <c r="D85" s="216"/>
      <c r="E85" s="216"/>
      <c r="F85" s="216"/>
      <c r="G85" s="216"/>
      <c r="H85" s="217"/>
      <c r="I85" s="1">
        <v>78</v>
      </c>
      <c r="J85" s="6"/>
      <c r="K85" s="6"/>
    </row>
    <row r="86" spans="1:11" ht="12.75" customHeight="1">
      <c r="A86" s="218" t="s">
        <v>138</v>
      </c>
      <c r="B86" s="219"/>
      <c r="C86" s="219"/>
      <c r="D86" s="219"/>
      <c r="E86" s="219"/>
      <c r="F86" s="219"/>
      <c r="G86" s="219"/>
      <c r="H86" s="220"/>
      <c r="I86" s="1">
        <v>79</v>
      </c>
      <c r="J86" s="125">
        <v>1012986</v>
      </c>
      <c r="K86" s="125">
        <v>1012986</v>
      </c>
    </row>
    <row r="87" spans="1:11" ht="12.75" customHeight="1">
      <c r="A87" s="215" t="s">
        <v>139</v>
      </c>
      <c r="B87" s="216"/>
      <c r="C87" s="216"/>
      <c r="D87" s="216"/>
      <c r="E87" s="216"/>
      <c r="F87" s="216"/>
      <c r="G87" s="216"/>
      <c r="H87" s="217"/>
      <c r="I87" s="1">
        <v>80</v>
      </c>
      <c r="J87" s="6">
        <v>1012986</v>
      </c>
      <c r="K87" s="6">
        <v>1012986</v>
      </c>
    </row>
    <row r="88" spans="1:11" ht="12.75" customHeight="1">
      <c r="A88" s="215" t="s">
        <v>140</v>
      </c>
      <c r="B88" s="216"/>
      <c r="C88" s="216"/>
      <c r="D88" s="216"/>
      <c r="E88" s="216"/>
      <c r="F88" s="216"/>
      <c r="G88" s="216"/>
      <c r="H88" s="217"/>
      <c r="I88" s="1">
        <v>81</v>
      </c>
      <c r="J88" s="6"/>
      <c r="K88" s="6"/>
    </row>
    <row r="89" spans="1:11" ht="12.75" customHeight="1">
      <c r="A89" s="215" t="s">
        <v>141</v>
      </c>
      <c r="B89" s="216"/>
      <c r="C89" s="216"/>
      <c r="D89" s="216"/>
      <c r="E89" s="216"/>
      <c r="F89" s="216"/>
      <c r="G89" s="216"/>
      <c r="H89" s="217"/>
      <c r="I89" s="1">
        <v>82</v>
      </c>
      <c r="J89" s="6"/>
      <c r="K89" s="6"/>
    </row>
    <row r="90" spans="1:11" ht="12.75" customHeight="1">
      <c r="A90" s="218" t="s">
        <v>142</v>
      </c>
      <c r="B90" s="219"/>
      <c r="C90" s="219"/>
      <c r="D90" s="219"/>
      <c r="E90" s="219"/>
      <c r="F90" s="219"/>
      <c r="G90" s="219"/>
      <c r="H90" s="220"/>
      <c r="I90" s="1">
        <v>83</v>
      </c>
      <c r="J90" s="125">
        <v>326591328</v>
      </c>
      <c r="K90" s="125">
        <v>377179883</v>
      </c>
    </row>
    <row r="91" spans="1:11" ht="12.75" customHeight="1">
      <c r="A91" s="215" t="s">
        <v>143</v>
      </c>
      <c r="B91" s="216"/>
      <c r="C91" s="216"/>
      <c r="D91" s="216"/>
      <c r="E91" s="216"/>
      <c r="F91" s="216"/>
      <c r="G91" s="216"/>
      <c r="H91" s="217"/>
      <c r="I91" s="1">
        <v>84</v>
      </c>
      <c r="J91" s="6"/>
      <c r="K91" s="6"/>
    </row>
    <row r="92" spans="1:11" ht="12.75" customHeight="1">
      <c r="A92" s="215" t="s">
        <v>144</v>
      </c>
      <c r="B92" s="216"/>
      <c r="C92" s="216"/>
      <c r="D92" s="216"/>
      <c r="E92" s="216"/>
      <c r="F92" s="216"/>
      <c r="G92" s="216"/>
      <c r="H92" s="217"/>
      <c r="I92" s="1">
        <v>85</v>
      </c>
      <c r="J92" s="6"/>
      <c r="K92" s="6"/>
    </row>
    <row r="93" spans="1:11" ht="12.75" customHeight="1">
      <c r="A93" s="215" t="s">
        <v>145</v>
      </c>
      <c r="B93" s="216"/>
      <c r="C93" s="216"/>
      <c r="D93" s="216"/>
      <c r="E93" s="216"/>
      <c r="F93" s="216"/>
      <c r="G93" s="216"/>
      <c r="H93" s="217"/>
      <c r="I93" s="1">
        <v>86</v>
      </c>
      <c r="J93" s="6">
        <v>186978661</v>
      </c>
      <c r="K93" s="6">
        <v>237483216</v>
      </c>
    </row>
    <row r="94" spans="1:11" ht="12.75" customHeight="1">
      <c r="A94" s="215" t="s">
        <v>146</v>
      </c>
      <c r="B94" s="216"/>
      <c r="C94" s="216"/>
      <c r="D94" s="216"/>
      <c r="E94" s="216"/>
      <c r="F94" s="216"/>
      <c r="G94" s="216"/>
      <c r="H94" s="217"/>
      <c r="I94" s="1">
        <v>87</v>
      </c>
      <c r="J94" s="6"/>
      <c r="K94" s="6"/>
    </row>
    <row r="95" spans="1:11" ht="12.75" customHeight="1">
      <c r="A95" s="215" t="s">
        <v>147</v>
      </c>
      <c r="B95" s="216"/>
      <c r="C95" s="216"/>
      <c r="D95" s="216"/>
      <c r="E95" s="216"/>
      <c r="F95" s="216"/>
      <c r="G95" s="216"/>
      <c r="H95" s="217"/>
      <c r="I95" s="1">
        <v>88</v>
      </c>
      <c r="J95" s="6"/>
      <c r="K95" s="6"/>
    </row>
    <row r="96" spans="1:11" ht="12.75" customHeight="1">
      <c r="A96" s="215" t="s">
        <v>148</v>
      </c>
      <c r="B96" s="216"/>
      <c r="C96" s="216"/>
      <c r="D96" s="216"/>
      <c r="E96" s="216"/>
      <c r="F96" s="216"/>
      <c r="G96" s="216"/>
      <c r="H96" s="217"/>
      <c r="I96" s="1">
        <v>89</v>
      </c>
      <c r="J96" s="6">
        <v>139612667</v>
      </c>
      <c r="K96" s="6">
        <v>139696667</v>
      </c>
    </row>
    <row r="97" spans="1:11" ht="12.75" customHeight="1">
      <c r="A97" s="215" t="s">
        <v>149</v>
      </c>
      <c r="B97" s="216"/>
      <c r="C97" s="216"/>
      <c r="D97" s="216"/>
      <c r="E97" s="216"/>
      <c r="F97" s="216"/>
      <c r="G97" s="216"/>
      <c r="H97" s="217"/>
      <c r="I97" s="1">
        <v>90</v>
      </c>
      <c r="J97" s="6"/>
      <c r="K97" s="6"/>
    </row>
    <row r="98" spans="1:11" ht="12.75" customHeight="1">
      <c r="A98" s="215" t="s">
        <v>150</v>
      </c>
      <c r="B98" s="216"/>
      <c r="C98" s="216"/>
      <c r="D98" s="216"/>
      <c r="E98" s="216"/>
      <c r="F98" s="216"/>
      <c r="G98" s="216"/>
      <c r="H98" s="217"/>
      <c r="I98" s="1">
        <v>91</v>
      </c>
      <c r="J98" s="6"/>
      <c r="K98" s="6"/>
    </row>
    <row r="99" spans="1:11" ht="12.75" customHeight="1">
      <c r="A99" s="215" t="s">
        <v>151</v>
      </c>
      <c r="B99" s="216"/>
      <c r="C99" s="216"/>
      <c r="D99" s="216"/>
      <c r="E99" s="216"/>
      <c r="F99" s="216"/>
      <c r="G99" s="216"/>
      <c r="H99" s="217"/>
      <c r="I99" s="1">
        <v>92</v>
      </c>
      <c r="J99" s="6"/>
      <c r="K99" s="6"/>
    </row>
    <row r="100" spans="1:11" ht="12.75" customHeight="1">
      <c r="A100" s="218" t="s">
        <v>152</v>
      </c>
      <c r="B100" s="219"/>
      <c r="C100" s="219"/>
      <c r="D100" s="219"/>
      <c r="E100" s="219"/>
      <c r="F100" s="219"/>
      <c r="G100" s="219"/>
      <c r="H100" s="220"/>
      <c r="I100" s="1">
        <v>93</v>
      </c>
      <c r="J100" s="125">
        <v>293667713</v>
      </c>
      <c r="K100" s="125">
        <v>235613517</v>
      </c>
    </row>
    <row r="101" spans="1:11" ht="12.75" customHeight="1">
      <c r="A101" s="215" t="s">
        <v>143</v>
      </c>
      <c r="B101" s="216"/>
      <c r="C101" s="216"/>
      <c r="D101" s="216"/>
      <c r="E101" s="216"/>
      <c r="F101" s="216"/>
      <c r="G101" s="216"/>
      <c r="H101" s="217"/>
      <c r="I101" s="1">
        <v>94</v>
      </c>
      <c r="J101" s="6"/>
      <c r="K101" s="6"/>
    </row>
    <row r="102" spans="1:11" ht="12.75" customHeight="1">
      <c r="A102" s="215" t="s">
        <v>144</v>
      </c>
      <c r="B102" s="216"/>
      <c r="C102" s="216"/>
      <c r="D102" s="216"/>
      <c r="E102" s="216"/>
      <c r="F102" s="216"/>
      <c r="G102" s="216"/>
      <c r="H102" s="217"/>
      <c r="I102" s="1">
        <v>95</v>
      </c>
      <c r="J102" s="6">
        <v>5745932</v>
      </c>
      <c r="K102" s="6">
        <v>3880716</v>
      </c>
    </row>
    <row r="103" spans="1:11" ht="12.75" customHeight="1">
      <c r="A103" s="215" t="s">
        <v>145</v>
      </c>
      <c r="B103" s="216"/>
      <c r="C103" s="216"/>
      <c r="D103" s="216"/>
      <c r="E103" s="216"/>
      <c r="F103" s="216"/>
      <c r="G103" s="216"/>
      <c r="H103" s="217"/>
      <c r="I103" s="1">
        <v>96</v>
      </c>
      <c r="J103" s="6">
        <v>112004924</v>
      </c>
      <c r="K103" s="6">
        <v>76000575</v>
      </c>
    </row>
    <row r="104" spans="1:11" ht="12.75" customHeight="1">
      <c r="A104" s="215" t="s">
        <v>146</v>
      </c>
      <c r="B104" s="216"/>
      <c r="C104" s="216"/>
      <c r="D104" s="216"/>
      <c r="E104" s="216"/>
      <c r="F104" s="216"/>
      <c r="G104" s="216"/>
      <c r="H104" s="217"/>
      <c r="I104" s="1">
        <v>97</v>
      </c>
      <c r="J104" s="6">
        <v>648905</v>
      </c>
      <c r="K104" s="6">
        <v>505908</v>
      </c>
    </row>
    <row r="105" spans="1:11" ht="12.75" customHeight="1">
      <c r="A105" s="215" t="s">
        <v>147</v>
      </c>
      <c r="B105" s="216"/>
      <c r="C105" s="216"/>
      <c r="D105" s="216"/>
      <c r="E105" s="216"/>
      <c r="F105" s="216"/>
      <c r="G105" s="216"/>
      <c r="H105" s="217"/>
      <c r="I105" s="1">
        <v>98</v>
      </c>
      <c r="J105" s="6">
        <v>138124339</v>
      </c>
      <c r="K105" s="6">
        <v>133715030</v>
      </c>
    </row>
    <row r="106" spans="1:11" ht="12.75" customHeight="1">
      <c r="A106" s="215" t="s">
        <v>148</v>
      </c>
      <c r="B106" s="216"/>
      <c r="C106" s="216"/>
      <c r="D106" s="216"/>
      <c r="E106" s="216"/>
      <c r="F106" s="216"/>
      <c r="G106" s="216"/>
      <c r="H106" s="217"/>
      <c r="I106" s="1">
        <v>99</v>
      </c>
      <c r="J106" s="6">
        <v>3320000</v>
      </c>
      <c r="K106" s="6">
        <v>700000</v>
      </c>
    </row>
    <row r="107" spans="1:11" ht="12.75" customHeight="1">
      <c r="A107" s="215" t="s">
        <v>149</v>
      </c>
      <c r="B107" s="216"/>
      <c r="C107" s="216"/>
      <c r="D107" s="216"/>
      <c r="E107" s="216"/>
      <c r="F107" s="216"/>
      <c r="G107" s="216"/>
      <c r="H107" s="217"/>
      <c r="I107" s="1">
        <v>100</v>
      </c>
      <c r="J107" s="6">
        <v>98871</v>
      </c>
      <c r="K107" s="6">
        <v>0</v>
      </c>
    </row>
    <row r="108" spans="1:11" ht="12.75" customHeight="1">
      <c r="A108" s="215" t="s">
        <v>153</v>
      </c>
      <c r="B108" s="216"/>
      <c r="C108" s="216"/>
      <c r="D108" s="216"/>
      <c r="E108" s="216"/>
      <c r="F108" s="216"/>
      <c r="G108" s="216"/>
      <c r="H108" s="217"/>
      <c r="I108" s="1">
        <v>101</v>
      </c>
      <c r="J108" s="6">
        <v>14453065</v>
      </c>
      <c r="K108" s="6">
        <v>4718755</v>
      </c>
    </row>
    <row r="109" spans="1:11" ht="12.75" customHeight="1">
      <c r="A109" s="215" t="s">
        <v>154</v>
      </c>
      <c r="B109" s="216"/>
      <c r="C109" s="216"/>
      <c r="D109" s="216"/>
      <c r="E109" s="216"/>
      <c r="F109" s="216"/>
      <c r="G109" s="216"/>
      <c r="H109" s="217"/>
      <c r="I109" s="1">
        <v>102</v>
      </c>
      <c r="J109" s="6">
        <v>18945942</v>
      </c>
      <c r="K109" s="6">
        <v>3994289</v>
      </c>
    </row>
    <row r="110" spans="1:11" ht="12.75" customHeight="1">
      <c r="A110" s="215" t="s">
        <v>155</v>
      </c>
      <c r="B110" s="216"/>
      <c r="C110" s="216"/>
      <c r="D110" s="216"/>
      <c r="E110" s="216"/>
      <c r="F110" s="216"/>
      <c r="G110" s="216"/>
      <c r="H110" s="217"/>
      <c r="I110" s="1">
        <v>103</v>
      </c>
      <c r="J110" s="6">
        <v>21000</v>
      </c>
      <c r="K110" s="6">
        <v>5280888</v>
      </c>
    </row>
    <row r="111" spans="1:11" ht="12.75" customHeight="1">
      <c r="A111" s="215" t="s">
        <v>156</v>
      </c>
      <c r="B111" s="216"/>
      <c r="C111" s="216"/>
      <c r="D111" s="216"/>
      <c r="E111" s="216"/>
      <c r="F111" s="216"/>
      <c r="G111" s="216"/>
      <c r="H111" s="217"/>
      <c r="I111" s="1">
        <v>104</v>
      </c>
      <c r="J111" s="6"/>
      <c r="K111" s="6"/>
    </row>
    <row r="112" spans="1:11" ht="12.75" customHeight="1">
      <c r="A112" s="215" t="s">
        <v>157</v>
      </c>
      <c r="B112" s="216"/>
      <c r="C112" s="216"/>
      <c r="D112" s="216"/>
      <c r="E112" s="216"/>
      <c r="F112" s="216"/>
      <c r="G112" s="216"/>
      <c r="H112" s="217"/>
      <c r="I112" s="1">
        <v>105</v>
      </c>
      <c r="J112" s="6">
        <v>304735</v>
      </c>
      <c r="K112" s="6">
        <v>6817356</v>
      </c>
    </row>
    <row r="113" spans="1:11" ht="12.75" customHeight="1">
      <c r="A113" s="218" t="s">
        <v>330</v>
      </c>
      <c r="B113" s="219"/>
      <c r="C113" s="219"/>
      <c r="D113" s="219"/>
      <c r="E113" s="219"/>
      <c r="F113" s="219"/>
      <c r="G113" s="219"/>
      <c r="H113" s="220"/>
      <c r="I113" s="1">
        <v>106</v>
      </c>
      <c r="J113" s="6">
        <v>16916584</v>
      </c>
      <c r="K113" s="6">
        <v>10757346</v>
      </c>
    </row>
    <row r="114" spans="1:11" ht="12.75" customHeight="1">
      <c r="A114" s="218" t="s">
        <v>158</v>
      </c>
      <c r="B114" s="219"/>
      <c r="C114" s="219"/>
      <c r="D114" s="219"/>
      <c r="E114" s="219"/>
      <c r="F114" s="219"/>
      <c r="G114" s="219"/>
      <c r="H114" s="220"/>
      <c r="I114" s="1">
        <v>107</v>
      </c>
      <c r="J114" s="125">
        <v>1026105201</v>
      </c>
      <c r="K114" s="125">
        <v>980713439</v>
      </c>
    </row>
    <row r="115" spans="1:11" ht="12.75" customHeight="1">
      <c r="A115" s="204" t="s">
        <v>159</v>
      </c>
      <c r="B115" s="205"/>
      <c r="C115" s="205"/>
      <c r="D115" s="205"/>
      <c r="E115" s="205"/>
      <c r="F115" s="205"/>
      <c r="G115" s="205"/>
      <c r="H115" s="206"/>
      <c r="I115" s="2">
        <v>108</v>
      </c>
      <c r="J115" s="7">
        <v>83670947</v>
      </c>
      <c r="K115" s="7">
        <v>279027263</v>
      </c>
    </row>
    <row r="116" spans="1:11" ht="12.75" customHeight="1">
      <c r="A116" s="207" t="s">
        <v>161</v>
      </c>
      <c r="B116" s="208"/>
      <c r="C116" s="208"/>
      <c r="D116" s="208"/>
      <c r="E116" s="208"/>
      <c r="F116" s="208"/>
      <c r="G116" s="208"/>
      <c r="H116" s="208"/>
      <c r="I116" s="209"/>
      <c r="J116" s="209"/>
      <c r="K116" s="210"/>
    </row>
    <row r="117" spans="1:11" ht="12.75" customHeight="1">
      <c r="A117" s="211" t="s">
        <v>162</v>
      </c>
      <c r="B117" s="212"/>
      <c r="C117" s="212"/>
      <c r="D117" s="212"/>
      <c r="E117" s="212"/>
      <c r="F117" s="212"/>
      <c r="G117" s="212"/>
      <c r="H117" s="212"/>
      <c r="I117" s="213"/>
      <c r="J117" s="213"/>
      <c r="K117" s="214"/>
    </row>
    <row r="118" spans="1:11" ht="12.75" customHeight="1">
      <c r="A118" s="215" t="s">
        <v>163</v>
      </c>
      <c r="B118" s="216"/>
      <c r="C118" s="216"/>
      <c r="D118" s="216"/>
      <c r="E118" s="216"/>
      <c r="F118" s="216"/>
      <c r="G118" s="216"/>
      <c r="H118" s="217"/>
      <c r="I118" s="1">
        <v>109</v>
      </c>
      <c r="J118" s="6">
        <v>387916590</v>
      </c>
      <c r="K118" s="6">
        <v>356149707</v>
      </c>
    </row>
    <row r="119" spans="1:11" ht="12.75" customHeight="1">
      <c r="A119" s="221" t="s">
        <v>164</v>
      </c>
      <c r="B119" s="222"/>
      <c r="C119" s="222"/>
      <c r="D119" s="222"/>
      <c r="E119" s="222"/>
      <c r="F119" s="222"/>
      <c r="G119" s="222"/>
      <c r="H119" s="223"/>
      <c r="I119" s="4">
        <v>110</v>
      </c>
      <c r="J119" s="7"/>
      <c r="K119" s="7"/>
    </row>
    <row r="120" spans="1:11" ht="12.75" customHeight="1">
      <c r="A120" s="224" t="s">
        <v>165</v>
      </c>
      <c r="B120" s="225"/>
      <c r="C120" s="225"/>
      <c r="D120" s="225"/>
      <c r="E120" s="225"/>
      <c r="F120" s="225"/>
      <c r="G120" s="225"/>
      <c r="H120" s="225"/>
      <c r="I120" s="225"/>
      <c r="J120" s="225"/>
      <c r="K120" s="225"/>
    </row>
    <row r="121" spans="1:11" ht="12.75">
      <c r="A121" s="202"/>
      <c r="B121" s="203"/>
      <c r="C121" s="203"/>
      <c r="D121" s="203"/>
      <c r="E121" s="203"/>
      <c r="F121" s="203"/>
      <c r="G121" s="203"/>
      <c r="H121" s="203"/>
      <c r="I121" s="203"/>
      <c r="J121" s="203"/>
      <c r="K121" s="203"/>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A1" sqref="A1:M1"/>
    </sheetView>
  </sheetViews>
  <sheetFormatPr defaultColWidth="9.140625" defaultRowHeight="12.75"/>
  <cols>
    <col min="1" max="5" width="9.140625" style="48" customWidth="1"/>
    <col min="6" max="6" width="6.57421875" style="48" customWidth="1"/>
    <col min="7" max="8" width="9.140625" style="48" hidden="1" customWidth="1"/>
    <col min="9" max="9" width="9.140625" style="48" customWidth="1"/>
    <col min="10" max="10" width="11.8515625" style="48" customWidth="1"/>
    <col min="11" max="11" width="9.140625" style="48" customWidth="1"/>
    <col min="12" max="12" width="11.140625" style="48" customWidth="1"/>
    <col min="13" max="13" width="10.7109375" style="48" customWidth="1"/>
    <col min="14" max="14" width="0.42578125" style="48" customWidth="1"/>
    <col min="15" max="15" width="9.140625" style="48" hidden="1" customWidth="1"/>
    <col min="16" max="16384" width="9.140625" style="48" customWidth="1"/>
  </cols>
  <sheetData>
    <row r="1" spans="1:13" ht="12.75" customHeight="1">
      <c r="A1" s="239" t="s">
        <v>166</v>
      </c>
      <c r="B1" s="239"/>
      <c r="C1" s="239"/>
      <c r="D1" s="239"/>
      <c r="E1" s="239"/>
      <c r="F1" s="239"/>
      <c r="G1" s="239"/>
      <c r="H1" s="239"/>
      <c r="I1" s="239"/>
      <c r="J1" s="239"/>
      <c r="K1" s="239"/>
      <c r="L1" s="239"/>
      <c r="M1" s="239"/>
    </row>
    <row r="2" spans="1:13" ht="12.75" customHeight="1">
      <c r="A2" s="244" t="s">
        <v>334</v>
      </c>
      <c r="B2" s="244"/>
      <c r="C2" s="244"/>
      <c r="D2" s="244"/>
      <c r="E2" s="244"/>
      <c r="F2" s="244"/>
      <c r="G2" s="244"/>
      <c r="H2" s="244"/>
      <c r="I2" s="244"/>
      <c r="J2" s="244"/>
      <c r="K2" s="244"/>
      <c r="L2" s="244"/>
      <c r="M2" s="244"/>
    </row>
    <row r="3" spans="1:13" ht="12.75" customHeight="1">
      <c r="A3" s="258" t="s">
        <v>311</v>
      </c>
      <c r="B3" s="258"/>
      <c r="C3" s="258"/>
      <c r="D3" s="258"/>
      <c r="E3" s="258"/>
      <c r="F3" s="258"/>
      <c r="G3" s="258"/>
      <c r="H3" s="258"/>
      <c r="I3" s="258"/>
      <c r="J3" s="258"/>
      <c r="K3" s="258"/>
      <c r="L3" s="258"/>
      <c r="M3" s="258"/>
    </row>
    <row r="4" spans="1:13" ht="23.25" customHeight="1">
      <c r="A4" s="241" t="s">
        <v>61</v>
      </c>
      <c r="B4" s="242"/>
      <c r="C4" s="242"/>
      <c r="D4" s="242"/>
      <c r="E4" s="242"/>
      <c r="F4" s="242"/>
      <c r="G4" s="242"/>
      <c r="H4" s="243"/>
      <c r="I4" s="52" t="s">
        <v>62</v>
      </c>
      <c r="J4" s="260" t="s">
        <v>63</v>
      </c>
      <c r="K4" s="261"/>
      <c r="L4" s="260" t="s">
        <v>64</v>
      </c>
      <c r="M4" s="261"/>
    </row>
    <row r="5" spans="1:13" ht="23.25" customHeight="1">
      <c r="A5" s="122"/>
      <c r="B5" s="123"/>
      <c r="C5" s="123"/>
      <c r="D5" s="123"/>
      <c r="E5" s="123"/>
      <c r="F5" s="123"/>
      <c r="G5" s="123"/>
      <c r="H5" s="124"/>
      <c r="I5" s="52"/>
      <c r="J5" s="122" t="s">
        <v>326</v>
      </c>
      <c r="K5" s="122" t="s">
        <v>327</v>
      </c>
      <c r="L5" s="53" t="s">
        <v>326</v>
      </c>
      <c r="M5" s="54" t="s">
        <v>327</v>
      </c>
    </row>
    <row r="6" spans="1:13" ht="12.75">
      <c r="A6" s="259">
        <v>1</v>
      </c>
      <c r="B6" s="259"/>
      <c r="C6" s="259"/>
      <c r="D6" s="259"/>
      <c r="E6" s="259"/>
      <c r="F6" s="259"/>
      <c r="G6" s="259"/>
      <c r="H6" s="259"/>
      <c r="I6" s="55">
        <v>2</v>
      </c>
      <c r="J6" s="55">
        <v>3</v>
      </c>
      <c r="K6" s="55">
        <v>4</v>
      </c>
      <c r="L6" s="54">
        <v>5</v>
      </c>
      <c r="M6" s="54">
        <v>6</v>
      </c>
    </row>
    <row r="7" spans="1:13" ht="12.75" customHeight="1">
      <c r="A7" s="211" t="s">
        <v>168</v>
      </c>
      <c r="B7" s="212"/>
      <c r="C7" s="212"/>
      <c r="D7" s="212"/>
      <c r="E7" s="212"/>
      <c r="F7" s="212"/>
      <c r="G7" s="212"/>
      <c r="H7" s="229"/>
      <c r="I7" s="3">
        <v>111</v>
      </c>
      <c r="J7" s="126">
        <v>326590316</v>
      </c>
      <c r="K7" s="126">
        <v>0</v>
      </c>
      <c r="L7" s="126">
        <v>303031061</v>
      </c>
      <c r="M7" s="126">
        <v>0</v>
      </c>
    </row>
    <row r="8" spans="1:13" ht="12.75" customHeight="1">
      <c r="A8" s="218" t="s">
        <v>169</v>
      </c>
      <c r="B8" s="219"/>
      <c r="C8" s="219"/>
      <c r="D8" s="219"/>
      <c r="E8" s="219"/>
      <c r="F8" s="219"/>
      <c r="G8" s="219"/>
      <c r="H8" s="220"/>
      <c r="I8" s="1">
        <v>112</v>
      </c>
      <c r="J8" s="6">
        <v>313165208</v>
      </c>
      <c r="K8" s="6"/>
      <c r="L8" s="6">
        <v>281107351</v>
      </c>
      <c r="M8" s="6"/>
    </row>
    <row r="9" spans="1:13" ht="12.75" customHeight="1">
      <c r="A9" s="218" t="s">
        <v>170</v>
      </c>
      <c r="B9" s="219"/>
      <c r="C9" s="219"/>
      <c r="D9" s="219"/>
      <c r="E9" s="219"/>
      <c r="F9" s="219"/>
      <c r="G9" s="219"/>
      <c r="H9" s="220"/>
      <c r="I9" s="1">
        <v>113</v>
      </c>
      <c r="J9" s="6">
        <v>13425108</v>
      </c>
      <c r="K9" s="6"/>
      <c r="L9" s="6">
        <v>21923710</v>
      </c>
      <c r="M9" s="6"/>
    </row>
    <row r="10" spans="1:13" ht="12.75" customHeight="1">
      <c r="A10" s="218" t="s">
        <v>171</v>
      </c>
      <c r="B10" s="219"/>
      <c r="C10" s="219"/>
      <c r="D10" s="219"/>
      <c r="E10" s="219"/>
      <c r="F10" s="219"/>
      <c r="G10" s="219"/>
      <c r="H10" s="220"/>
      <c r="I10" s="1">
        <v>114</v>
      </c>
      <c r="J10" s="125">
        <v>340928013</v>
      </c>
      <c r="K10" s="125">
        <v>0</v>
      </c>
      <c r="L10" s="125">
        <v>320964725</v>
      </c>
      <c r="M10" s="125">
        <v>0</v>
      </c>
    </row>
    <row r="11" spans="1:13" ht="12.75" customHeight="1">
      <c r="A11" s="218" t="s">
        <v>172</v>
      </c>
      <c r="B11" s="219"/>
      <c r="C11" s="219"/>
      <c r="D11" s="219"/>
      <c r="E11" s="219"/>
      <c r="F11" s="219"/>
      <c r="G11" s="219"/>
      <c r="H11" s="220"/>
      <c r="I11" s="1">
        <v>115</v>
      </c>
      <c r="J11" s="6">
        <v>-14381324</v>
      </c>
      <c r="K11" s="6"/>
      <c r="L11" s="6">
        <v>-21686537</v>
      </c>
      <c r="M11" s="6"/>
    </row>
    <row r="12" spans="1:13" ht="12.75" customHeight="1">
      <c r="A12" s="218" t="s">
        <v>173</v>
      </c>
      <c r="B12" s="219"/>
      <c r="C12" s="219"/>
      <c r="D12" s="219"/>
      <c r="E12" s="219"/>
      <c r="F12" s="219"/>
      <c r="G12" s="219"/>
      <c r="H12" s="220"/>
      <c r="I12" s="1">
        <v>116</v>
      </c>
      <c r="J12" s="125">
        <v>237285532</v>
      </c>
      <c r="K12" s="125">
        <v>0</v>
      </c>
      <c r="L12" s="125">
        <v>219114056</v>
      </c>
      <c r="M12" s="125">
        <v>0</v>
      </c>
    </row>
    <row r="13" spans="1:13" ht="12.75" customHeight="1">
      <c r="A13" s="215" t="s">
        <v>174</v>
      </c>
      <c r="B13" s="216"/>
      <c r="C13" s="216"/>
      <c r="D13" s="216"/>
      <c r="E13" s="216"/>
      <c r="F13" s="216"/>
      <c r="G13" s="216"/>
      <c r="H13" s="217"/>
      <c r="I13" s="1">
        <v>117</v>
      </c>
      <c r="J13" s="6">
        <v>88368943</v>
      </c>
      <c r="K13" s="6"/>
      <c r="L13" s="6">
        <v>81682774</v>
      </c>
      <c r="M13" s="6"/>
    </row>
    <row r="14" spans="1:13" ht="12.75" customHeight="1">
      <c r="A14" s="215" t="s">
        <v>175</v>
      </c>
      <c r="B14" s="216"/>
      <c r="C14" s="216"/>
      <c r="D14" s="216"/>
      <c r="E14" s="216"/>
      <c r="F14" s="216"/>
      <c r="G14" s="216"/>
      <c r="H14" s="217"/>
      <c r="I14" s="1">
        <v>118</v>
      </c>
      <c r="J14" s="6">
        <v>73607111</v>
      </c>
      <c r="K14" s="6"/>
      <c r="L14" s="6">
        <v>68915427</v>
      </c>
      <c r="M14" s="6"/>
    </row>
    <row r="15" spans="1:13" ht="12.75" customHeight="1">
      <c r="A15" s="215" t="s">
        <v>176</v>
      </c>
      <c r="B15" s="216"/>
      <c r="C15" s="216"/>
      <c r="D15" s="216"/>
      <c r="E15" s="216"/>
      <c r="F15" s="216"/>
      <c r="G15" s="216"/>
      <c r="H15" s="217"/>
      <c r="I15" s="1">
        <v>119</v>
      </c>
      <c r="J15" s="6">
        <v>75309478</v>
      </c>
      <c r="K15" s="6"/>
      <c r="L15" s="6">
        <v>68515855</v>
      </c>
      <c r="M15" s="6"/>
    </row>
    <row r="16" spans="1:13" ht="12.75" customHeight="1">
      <c r="A16" s="218" t="s">
        <v>177</v>
      </c>
      <c r="B16" s="219"/>
      <c r="C16" s="219"/>
      <c r="D16" s="219"/>
      <c r="E16" s="219"/>
      <c r="F16" s="219"/>
      <c r="G16" s="219"/>
      <c r="H16" s="220"/>
      <c r="I16" s="1">
        <v>120</v>
      </c>
      <c r="J16" s="125">
        <v>71858510</v>
      </c>
      <c r="K16" s="125">
        <v>0</v>
      </c>
      <c r="L16" s="125">
        <v>74983948</v>
      </c>
      <c r="M16" s="125">
        <v>0</v>
      </c>
    </row>
    <row r="17" spans="1:13" ht="12.75" customHeight="1">
      <c r="A17" s="215" t="s">
        <v>178</v>
      </c>
      <c r="B17" s="216"/>
      <c r="C17" s="216"/>
      <c r="D17" s="216"/>
      <c r="E17" s="216"/>
      <c r="F17" s="216"/>
      <c r="G17" s="216"/>
      <c r="H17" s="217"/>
      <c r="I17" s="1">
        <v>121</v>
      </c>
      <c r="J17" s="6">
        <v>44536635</v>
      </c>
      <c r="K17" s="6"/>
      <c r="L17" s="6">
        <v>45936152</v>
      </c>
      <c r="M17" s="6"/>
    </row>
    <row r="18" spans="1:13" ht="12.75" customHeight="1">
      <c r="A18" s="215" t="s">
        <v>179</v>
      </c>
      <c r="B18" s="216"/>
      <c r="C18" s="216"/>
      <c r="D18" s="216"/>
      <c r="E18" s="216"/>
      <c r="F18" s="216"/>
      <c r="G18" s="216"/>
      <c r="H18" s="217"/>
      <c r="I18" s="1">
        <v>122</v>
      </c>
      <c r="J18" s="6">
        <v>17161643</v>
      </c>
      <c r="K18" s="6"/>
      <c r="L18" s="6">
        <v>17931009</v>
      </c>
      <c r="M18" s="6"/>
    </row>
    <row r="19" spans="1:13" ht="12.75" customHeight="1">
      <c r="A19" s="215" t="s">
        <v>180</v>
      </c>
      <c r="B19" s="216"/>
      <c r="C19" s="216"/>
      <c r="D19" s="216"/>
      <c r="E19" s="216"/>
      <c r="F19" s="216"/>
      <c r="G19" s="216"/>
      <c r="H19" s="217"/>
      <c r="I19" s="1">
        <v>123</v>
      </c>
      <c r="J19" s="6">
        <v>10160232</v>
      </c>
      <c r="K19" s="6"/>
      <c r="L19" s="6">
        <v>11116787</v>
      </c>
      <c r="M19" s="6"/>
    </row>
    <row r="20" spans="1:13" ht="12.75" customHeight="1">
      <c r="A20" s="218" t="s">
        <v>181</v>
      </c>
      <c r="B20" s="219"/>
      <c r="C20" s="219"/>
      <c r="D20" s="219"/>
      <c r="E20" s="219"/>
      <c r="F20" s="219"/>
      <c r="G20" s="219"/>
      <c r="H20" s="220"/>
      <c r="I20" s="1">
        <v>124</v>
      </c>
      <c r="J20" s="6">
        <v>12901548</v>
      </c>
      <c r="K20" s="6"/>
      <c r="L20" s="6">
        <v>13611528</v>
      </c>
      <c r="M20" s="6"/>
    </row>
    <row r="21" spans="1:13" ht="12.75" customHeight="1">
      <c r="A21" s="218" t="s">
        <v>182</v>
      </c>
      <c r="B21" s="219"/>
      <c r="C21" s="219"/>
      <c r="D21" s="219"/>
      <c r="E21" s="219"/>
      <c r="F21" s="219"/>
      <c r="G21" s="219"/>
      <c r="H21" s="220"/>
      <c r="I21" s="1">
        <v>125</v>
      </c>
      <c r="J21" s="6">
        <v>17746304</v>
      </c>
      <c r="K21" s="6"/>
      <c r="L21" s="6">
        <v>17025912</v>
      </c>
      <c r="M21" s="6"/>
    </row>
    <row r="22" spans="1:13" ht="12.75" customHeight="1">
      <c r="A22" s="218" t="s">
        <v>183</v>
      </c>
      <c r="B22" s="219"/>
      <c r="C22" s="219"/>
      <c r="D22" s="219"/>
      <c r="E22" s="219"/>
      <c r="F22" s="219"/>
      <c r="G22" s="219"/>
      <c r="H22" s="220"/>
      <c r="I22" s="1">
        <v>126</v>
      </c>
      <c r="J22" s="125">
        <v>239670</v>
      </c>
      <c r="K22" s="125">
        <v>0</v>
      </c>
      <c r="L22" s="125">
        <v>273757</v>
      </c>
      <c r="M22" s="125">
        <v>0</v>
      </c>
    </row>
    <row r="23" spans="1:13" ht="12.75" customHeight="1">
      <c r="A23" s="215" t="s">
        <v>184</v>
      </c>
      <c r="B23" s="216"/>
      <c r="C23" s="216"/>
      <c r="D23" s="216"/>
      <c r="E23" s="216"/>
      <c r="F23" s="216"/>
      <c r="G23" s="216"/>
      <c r="H23" s="217"/>
      <c r="I23" s="1">
        <v>127</v>
      </c>
      <c r="J23" s="6"/>
      <c r="K23" s="6"/>
      <c r="L23" s="6">
        <v>5864</v>
      </c>
      <c r="M23" s="6"/>
    </row>
    <row r="24" spans="1:13" ht="12.75" customHeight="1">
      <c r="A24" s="215" t="s">
        <v>185</v>
      </c>
      <c r="B24" s="216"/>
      <c r="C24" s="216"/>
      <c r="D24" s="216"/>
      <c r="E24" s="216"/>
      <c r="F24" s="216"/>
      <c r="G24" s="216"/>
      <c r="H24" s="217"/>
      <c r="I24" s="1">
        <v>128</v>
      </c>
      <c r="J24" s="6">
        <v>239670</v>
      </c>
      <c r="K24" s="6"/>
      <c r="L24" s="6">
        <v>267893</v>
      </c>
      <c r="M24" s="6"/>
    </row>
    <row r="25" spans="1:13" ht="12.75" customHeight="1">
      <c r="A25" s="218" t="s">
        <v>186</v>
      </c>
      <c r="B25" s="219"/>
      <c r="C25" s="219"/>
      <c r="D25" s="219"/>
      <c r="E25" s="219"/>
      <c r="F25" s="219"/>
      <c r="G25" s="219"/>
      <c r="H25" s="220"/>
      <c r="I25" s="1">
        <v>129</v>
      </c>
      <c r="J25" s="6"/>
      <c r="K25" s="6"/>
      <c r="L25" s="6">
        <v>0</v>
      </c>
      <c r="M25" s="6"/>
    </row>
    <row r="26" spans="1:13" ht="12.75" customHeight="1">
      <c r="A26" s="218" t="s">
        <v>187</v>
      </c>
      <c r="B26" s="219"/>
      <c r="C26" s="219"/>
      <c r="D26" s="219"/>
      <c r="E26" s="219"/>
      <c r="F26" s="219"/>
      <c r="G26" s="219"/>
      <c r="H26" s="220"/>
      <c r="I26" s="1">
        <v>130</v>
      </c>
      <c r="J26" s="6">
        <v>15277773</v>
      </c>
      <c r="K26" s="6"/>
      <c r="L26" s="6">
        <v>17642061</v>
      </c>
      <c r="M26" s="6"/>
    </row>
    <row r="27" spans="1:13" ht="12.75" customHeight="1">
      <c r="A27" s="218" t="s">
        <v>188</v>
      </c>
      <c r="B27" s="219"/>
      <c r="C27" s="219"/>
      <c r="D27" s="219"/>
      <c r="E27" s="219"/>
      <c r="F27" s="219"/>
      <c r="G27" s="219"/>
      <c r="H27" s="220"/>
      <c r="I27" s="1">
        <v>131</v>
      </c>
      <c r="J27" s="125">
        <v>5390567</v>
      </c>
      <c r="K27" s="125">
        <v>0</v>
      </c>
      <c r="L27" s="125">
        <v>8116923</v>
      </c>
      <c r="M27" s="125">
        <v>0</v>
      </c>
    </row>
    <row r="28" spans="1:13" ht="12.75" customHeight="1">
      <c r="A28" s="218" t="s">
        <v>189</v>
      </c>
      <c r="B28" s="219"/>
      <c r="C28" s="219"/>
      <c r="D28" s="219"/>
      <c r="E28" s="219"/>
      <c r="F28" s="219"/>
      <c r="G28" s="219"/>
      <c r="H28" s="220"/>
      <c r="I28" s="1">
        <v>132</v>
      </c>
      <c r="J28" s="6"/>
      <c r="K28" s="6"/>
      <c r="L28" s="6">
        <v>0</v>
      </c>
      <c r="M28" s="6"/>
    </row>
    <row r="29" spans="1:13" ht="12.75" customHeight="1">
      <c r="A29" s="218" t="s">
        <v>190</v>
      </c>
      <c r="B29" s="219"/>
      <c r="C29" s="219"/>
      <c r="D29" s="219"/>
      <c r="E29" s="219"/>
      <c r="F29" s="219"/>
      <c r="G29" s="219"/>
      <c r="H29" s="220"/>
      <c r="I29" s="1">
        <v>133</v>
      </c>
      <c r="J29" s="6">
        <v>5390567</v>
      </c>
      <c r="K29" s="6"/>
      <c r="L29" s="6">
        <v>7141492</v>
      </c>
      <c r="M29" s="6"/>
    </row>
    <row r="30" spans="1:13" ht="12.75" customHeight="1">
      <c r="A30" s="218" t="s">
        <v>191</v>
      </c>
      <c r="B30" s="219"/>
      <c r="C30" s="219"/>
      <c r="D30" s="219"/>
      <c r="E30" s="219"/>
      <c r="F30" s="219"/>
      <c r="G30" s="219"/>
      <c r="H30" s="220"/>
      <c r="I30" s="1">
        <v>134</v>
      </c>
      <c r="J30" s="6"/>
      <c r="K30" s="6"/>
      <c r="L30" s="6"/>
      <c r="M30" s="6"/>
    </row>
    <row r="31" spans="1:13" ht="12.75" customHeight="1">
      <c r="A31" s="218" t="s">
        <v>192</v>
      </c>
      <c r="B31" s="219"/>
      <c r="C31" s="219"/>
      <c r="D31" s="219"/>
      <c r="E31" s="219"/>
      <c r="F31" s="219"/>
      <c r="G31" s="219"/>
      <c r="H31" s="220"/>
      <c r="I31" s="1">
        <v>135</v>
      </c>
      <c r="J31" s="6"/>
      <c r="K31" s="6"/>
      <c r="L31" s="6">
        <v>975431</v>
      </c>
      <c r="M31" s="6"/>
    </row>
    <row r="32" spans="1:13" ht="12.75" customHeight="1">
      <c r="A32" s="218" t="s">
        <v>193</v>
      </c>
      <c r="B32" s="219"/>
      <c r="C32" s="219"/>
      <c r="D32" s="219"/>
      <c r="E32" s="219"/>
      <c r="F32" s="219"/>
      <c r="G32" s="219"/>
      <c r="H32" s="220"/>
      <c r="I32" s="1">
        <v>136</v>
      </c>
      <c r="J32" s="6"/>
      <c r="K32" s="6"/>
      <c r="L32" s="6"/>
      <c r="M32" s="6"/>
    </row>
    <row r="33" spans="1:13" ht="12.75" customHeight="1">
      <c r="A33" s="218" t="s">
        <v>194</v>
      </c>
      <c r="B33" s="219"/>
      <c r="C33" s="219"/>
      <c r="D33" s="219"/>
      <c r="E33" s="219"/>
      <c r="F33" s="219"/>
      <c r="G33" s="219"/>
      <c r="H33" s="220"/>
      <c r="I33" s="1">
        <v>137</v>
      </c>
      <c r="J33" s="125">
        <v>17724277</v>
      </c>
      <c r="K33" s="125">
        <v>0</v>
      </c>
      <c r="L33" s="125">
        <v>16426620</v>
      </c>
      <c r="M33" s="125">
        <v>0</v>
      </c>
    </row>
    <row r="34" spans="1:13" ht="12.75" customHeight="1">
      <c r="A34" s="218" t="s">
        <v>195</v>
      </c>
      <c r="B34" s="219"/>
      <c r="C34" s="219"/>
      <c r="D34" s="219"/>
      <c r="E34" s="219"/>
      <c r="F34" s="219"/>
      <c r="G34" s="219"/>
      <c r="H34" s="220"/>
      <c r="I34" s="1">
        <v>138</v>
      </c>
      <c r="J34" s="6">
        <v>0</v>
      </c>
      <c r="K34" s="6"/>
      <c r="L34" s="6">
        <v>0</v>
      </c>
      <c r="M34" s="6"/>
    </row>
    <row r="35" spans="1:13" ht="12.75" customHeight="1">
      <c r="A35" s="218" t="s">
        <v>196</v>
      </c>
      <c r="B35" s="219"/>
      <c r="C35" s="219"/>
      <c r="D35" s="219"/>
      <c r="E35" s="219"/>
      <c r="F35" s="219"/>
      <c r="G35" s="219"/>
      <c r="H35" s="220"/>
      <c r="I35" s="1">
        <v>139</v>
      </c>
      <c r="J35" s="6">
        <v>17724277</v>
      </c>
      <c r="K35" s="6"/>
      <c r="L35" s="6">
        <v>16117137</v>
      </c>
      <c r="M35" s="6"/>
    </row>
    <row r="36" spans="1:13" ht="12.75" customHeight="1">
      <c r="A36" s="218" t="s">
        <v>197</v>
      </c>
      <c r="B36" s="219"/>
      <c r="C36" s="219"/>
      <c r="D36" s="219"/>
      <c r="E36" s="219"/>
      <c r="F36" s="219"/>
      <c r="G36" s="219"/>
      <c r="H36" s="220"/>
      <c r="I36" s="1">
        <v>140</v>
      </c>
      <c r="J36" s="6"/>
      <c r="K36" s="6"/>
      <c r="L36" s="6">
        <v>309483</v>
      </c>
      <c r="M36" s="6"/>
    </row>
    <row r="37" spans="1:13" ht="12.75" customHeight="1">
      <c r="A37" s="218" t="s">
        <v>198</v>
      </c>
      <c r="B37" s="219"/>
      <c r="C37" s="219"/>
      <c r="D37" s="219"/>
      <c r="E37" s="219"/>
      <c r="F37" s="219"/>
      <c r="G37" s="219"/>
      <c r="H37" s="220"/>
      <c r="I37" s="1">
        <v>141</v>
      </c>
      <c r="J37" s="6"/>
      <c r="K37" s="6"/>
      <c r="L37" s="6"/>
      <c r="M37" s="6"/>
    </row>
    <row r="38" spans="1:13" ht="12.75" customHeight="1">
      <c r="A38" s="218" t="s">
        <v>199</v>
      </c>
      <c r="B38" s="219"/>
      <c r="C38" s="219"/>
      <c r="D38" s="219"/>
      <c r="E38" s="219"/>
      <c r="F38" s="219"/>
      <c r="G38" s="219"/>
      <c r="H38" s="220"/>
      <c r="I38" s="1">
        <v>142</v>
      </c>
      <c r="J38" s="6">
        <v>3905</v>
      </c>
      <c r="K38" s="6"/>
      <c r="L38" s="6">
        <v>22865</v>
      </c>
      <c r="M38" s="6"/>
    </row>
    <row r="39" spans="1:13" ht="12.75" customHeight="1">
      <c r="A39" s="218" t="s">
        <v>200</v>
      </c>
      <c r="B39" s="219"/>
      <c r="C39" s="219"/>
      <c r="D39" s="219"/>
      <c r="E39" s="219"/>
      <c r="F39" s="219"/>
      <c r="G39" s="219"/>
      <c r="H39" s="220"/>
      <c r="I39" s="1">
        <v>143</v>
      </c>
      <c r="J39" s="6"/>
      <c r="K39" s="6"/>
      <c r="L39" s="6"/>
      <c r="M39" s="6"/>
    </row>
    <row r="40" spans="1:13" ht="12.75" customHeight="1">
      <c r="A40" s="218" t="s">
        <v>201</v>
      </c>
      <c r="B40" s="219"/>
      <c r="C40" s="219"/>
      <c r="D40" s="219"/>
      <c r="E40" s="219"/>
      <c r="F40" s="219"/>
      <c r="G40" s="219"/>
      <c r="H40" s="220"/>
      <c r="I40" s="1">
        <v>144</v>
      </c>
      <c r="J40" s="6"/>
      <c r="K40" s="6"/>
      <c r="L40" s="6"/>
      <c r="M40" s="6"/>
    </row>
    <row r="41" spans="1:13" ht="12.75" customHeight="1">
      <c r="A41" s="218" t="s">
        <v>202</v>
      </c>
      <c r="B41" s="219"/>
      <c r="C41" s="219"/>
      <c r="D41" s="219"/>
      <c r="E41" s="219"/>
      <c r="F41" s="219"/>
      <c r="G41" s="219"/>
      <c r="H41" s="220"/>
      <c r="I41" s="1">
        <v>145</v>
      </c>
      <c r="J41" s="6"/>
      <c r="K41" s="6"/>
      <c r="L41" s="6"/>
      <c r="M41" s="6"/>
    </row>
    <row r="42" spans="1:13" ht="12.75" customHeight="1">
      <c r="A42" s="218" t="s">
        <v>203</v>
      </c>
      <c r="B42" s="219"/>
      <c r="C42" s="219"/>
      <c r="D42" s="219"/>
      <c r="E42" s="219"/>
      <c r="F42" s="219"/>
      <c r="G42" s="219"/>
      <c r="H42" s="220"/>
      <c r="I42" s="1">
        <v>146</v>
      </c>
      <c r="J42" s="125">
        <v>331984788</v>
      </c>
      <c r="K42" s="125">
        <v>0</v>
      </c>
      <c r="L42" s="125">
        <v>311170849</v>
      </c>
      <c r="M42" s="125">
        <v>0</v>
      </c>
    </row>
    <row r="43" spans="1:13" ht="12.75" customHeight="1">
      <c r="A43" s="218" t="s">
        <v>204</v>
      </c>
      <c r="B43" s="219"/>
      <c r="C43" s="219"/>
      <c r="D43" s="219"/>
      <c r="E43" s="219"/>
      <c r="F43" s="219"/>
      <c r="G43" s="219"/>
      <c r="H43" s="220"/>
      <c r="I43" s="1">
        <v>147</v>
      </c>
      <c r="J43" s="125">
        <v>358652290</v>
      </c>
      <c r="K43" s="125">
        <v>0</v>
      </c>
      <c r="L43" s="125">
        <v>337391345</v>
      </c>
      <c r="M43" s="125">
        <v>0</v>
      </c>
    </row>
    <row r="44" spans="1:13" ht="12.75" customHeight="1">
      <c r="A44" s="218" t="s">
        <v>205</v>
      </c>
      <c r="B44" s="219"/>
      <c r="C44" s="219"/>
      <c r="D44" s="219"/>
      <c r="E44" s="219"/>
      <c r="F44" s="219"/>
      <c r="G44" s="219"/>
      <c r="H44" s="220"/>
      <c r="I44" s="1">
        <v>148</v>
      </c>
      <c r="J44" s="125">
        <v>-26667502</v>
      </c>
      <c r="K44" s="125">
        <v>0</v>
      </c>
      <c r="L44" s="125">
        <v>-26220496</v>
      </c>
      <c r="M44" s="125">
        <v>0</v>
      </c>
    </row>
    <row r="45" spans="1:13" ht="12.75" customHeight="1">
      <c r="A45" s="226" t="s">
        <v>206</v>
      </c>
      <c r="B45" s="227"/>
      <c r="C45" s="227"/>
      <c r="D45" s="227"/>
      <c r="E45" s="227"/>
      <c r="F45" s="227"/>
      <c r="G45" s="227"/>
      <c r="H45" s="228"/>
      <c r="I45" s="1">
        <v>149</v>
      </c>
      <c r="J45" s="125">
        <v>0</v>
      </c>
      <c r="K45" s="125">
        <v>0</v>
      </c>
      <c r="L45" s="125">
        <v>0</v>
      </c>
      <c r="M45" s="125">
        <v>0</v>
      </c>
    </row>
    <row r="46" spans="1:13" ht="12.75" customHeight="1">
      <c r="A46" s="226" t="s">
        <v>207</v>
      </c>
      <c r="B46" s="227"/>
      <c r="C46" s="227"/>
      <c r="D46" s="227"/>
      <c r="E46" s="227"/>
      <c r="F46" s="227"/>
      <c r="G46" s="227"/>
      <c r="H46" s="228"/>
      <c r="I46" s="1">
        <v>150</v>
      </c>
      <c r="J46" s="125">
        <v>26667502</v>
      </c>
      <c r="K46" s="125">
        <v>0</v>
      </c>
      <c r="L46" s="125">
        <v>26220496</v>
      </c>
      <c r="M46" s="125">
        <v>0</v>
      </c>
    </row>
    <row r="47" spans="1:13" ht="12.75" customHeight="1">
      <c r="A47" s="218" t="s">
        <v>208</v>
      </c>
      <c r="B47" s="219"/>
      <c r="C47" s="219"/>
      <c r="D47" s="219"/>
      <c r="E47" s="219"/>
      <c r="F47" s="219"/>
      <c r="G47" s="219"/>
      <c r="H47" s="220"/>
      <c r="I47" s="1">
        <v>151</v>
      </c>
      <c r="J47" s="6">
        <v>1841526.48</v>
      </c>
      <c r="K47" s="6"/>
      <c r="L47" s="6">
        <v>3466819</v>
      </c>
      <c r="M47" s="6"/>
    </row>
    <row r="48" spans="1:13" ht="12.75" customHeight="1">
      <c r="A48" s="218" t="s">
        <v>209</v>
      </c>
      <c r="B48" s="219"/>
      <c r="C48" s="219"/>
      <c r="D48" s="219"/>
      <c r="E48" s="219"/>
      <c r="F48" s="219"/>
      <c r="G48" s="219"/>
      <c r="H48" s="220"/>
      <c r="I48" s="1">
        <v>152</v>
      </c>
      <c r="J48" s="125">
        <v>-28509028.48</v>
      </c>
      <c r="K48" s="125">
        <v>0</v>
      </c>
      <c r="L48" s="125">
        <v>-29687315</v>
      </c>
      <c r="M48" s="125">
        <v>0</v>
      </c>
    </row>
    <row r="49" spans="1:13" ht="12.75" customHeight="1">
      <c r="A49" s="226" t="s">
        <v>210</v>
      </c>
      <c r="B49" s="227"/>
      <c r="C49" s="227"/>
      <c r="D49" s="227"/>
      <c r="E49" s="227"/>
      <c r="F49" s="227"/>
      <c r="G49" s="227"/>
      <c r="H49" s="228"/>
      <c r="I49" s="1">
        <v>153</v>
      </c>
      <c r="J49" s="125">
        <v>0</v>
      </c>
      <c r="K49" s="125">
        <v>0</v>
      </c>
      <c r="L49" s="125">
        <v>0</v>
      </c>
      <c r="M49" s="125">
        <v>0</v>
      </c>
    </row>
    <row r="50" spans="1:13" ht="12.75" customHeight="1">
      <c r="A50" s="255" t="s">
        <v>211</v>
      </c>
      <c r="B50" s="256"/>
      <c r="C50" s="256"/>
      <c r="D50" s="256"/>
      <c r="E50" s="256"/>
      <c r="F50" s="256"/>
      <c r="G50" s="256"/>
      <c r="H50" s="257"/>
      <c r="I50" s="2">
        <v>154</v>
      </c>
      <c r="J50" s="127">
        <v>28509028.48</v>
      </c>
      <c r="K50" s="127">
        <v>0</v>
      </c>
      <c r="L50" s="127">
        <v>29687315</v>
      </c>
      <c r="M50" s="127">
        <v>0</v>
      </c>
    </row>
    <row r="51" spans="1:13" ht="12.75" customHeight="1">
      <c r="A51" s="207" t="s">
        <v>212</v>
      </c>
      <c r="B51" s="208"/>
      <c r="C51" s="208"/>
      <c r="D51" s="208"/>
      <c r="E51" s="208"/>
      <c r="F51" s="208"/>
      <c r="G51" s="208"/>
      <c r="H51" s="208"/>
      <c r="I51" s="208"/>
      <c r="J51" s="208"/>
      <c r="K51" s="208"/>
      <c r="L51" s="208"/>
      <c r="M51" s="208"/>
    </row>
    <row r="52" spans="1:13" ht="12.75" customHeight="1">
      <c r="A52" s="211" t="s">
        <v>213</v>
      </c>
      <c r="B52" s="212"/>
      <c r="C52" s="212"/>
      <c r="D52" s="212"/>
      <c r="E52" s="212"/>
      <c r="F52" s="212"/>
      <c r="G52" s="212"/>
      <c r="H52" s="212"/>
      <c r="I52" s="49"/>
      <c r="J52" s="49"/>
      <c r="K52" s="49"/>
      <c r="L52" s="49"/>
      <c r="M52" s="49"/>
    </row>
    <row r="53" spans="1:13" ht="12.75" customHeight="1">
      <c r="A53" s="252" t="s">
        <v>163</v>
      </c>
      <c r="B53" s="253"/>
      <c r="C53" s="253"/>
      <c r="D53" s="253"/>
      <c r="E53" s="253"/>
      <c r="F53" s="253"/>
      <c r="G53" s="253"/>
      <c r="H53" s="254"/>
      <c r="I53" s="1">
        <v>155</v>
      </c>
      <c r="J53" s="6">
        <v>-28509028</v>
      </c>
      <c r="K53" s="6"/>
      <c r="L53" s="6">
        <v>-29687315</v>
      </c>
      <c r="M53" s="6"/>
    </row>
    <row r="54" spans="1:13" ht="12.75" customHeight="1">
      <c r="A54" s="245" t="s">
        <v>164</v>
      </c>
      <c r="B54" s="246"/>
      <c r="C54" s="246"/>
      <c r="D54" s="246"/>
      <c r="E54" s="246"/>
      <c r="F54" s="246"/>
      <c r="G54" s="246"/>
      <c r="H54" s="247"/>
      <c r="I54" s="1">
        <v>156</v>
      </c>
      <c r="J54" s="7"/>
      <c r="K54" s="7"/>
      <c r="L54" s="7"/>
      <c r="M54" s="7"/>
    </row>
    <row r="55" spans="1:13" ht="12.75" customHeight="1">
      <c r="A55" s="207" t="s">
        <v>214</v>
      </c>
      <c r="B55" s="208"/>
      <c r="C55" s="208"/>
      <c r="D55" s="208"/>
      <c r="E55" s="208"/>
      <c r="F55" s="208"/>
      <c r="G55" s="208"/>
      <c r="H55" s="208"/>
      <c r="I55" s="208"/>
      <c r="J55" s="208"/>
      <c r="K55" s="208"/>
      <c r="L55" s="208"/>
      <c r="M55" s="208"/>
    </row>
    <row r="56" spans="1:13" ht="12.75" customHeight="1">
      <c r="A56" s="211" t="s">
        <v>215</v>
      </c>
      <c r="B56" s="212"/>
      <c r="C56" s="212"/>
      <c r="D56" s="212"/>
      <c r="E56" s="212"/>
      <c r="F56" s="212"/>
      <c r="G56" s="212"/>
      <c r="H56" s="229"/>
      <c r="I56" s="8">
        <v>157</v>
      </c>
      <c r="J56" s="5">
        <v>-28509028</v>
      </c>
      <c r="K56" s="5"/>
      <c r="L56" s="5">
        <v>-29687315</v>
      </c>
      <c r="M56" s="5"/>
    </row>
    <row r="57" spans="1:13" ht="12.75" customHeight="1">
      <c r="A57" s="218" t="s">
        <v>216</v>
      </c>
      <c r="B57" s="219"/>
      <c r="C57" s="219"/>
      <c r="D57" s="219"/>
      <c r="E57" s="219"/>
      <c r="F57" s="219"/>
      <c r="G57" s="219"/>
      <c r="H57" s="220"/>
      <c r="I57" s="1">
        <v>158</v>
      </c>
      <c r="J57" s="125">
        <v>0</v>
      </c>
      <c r="K57" s="125">
        <v>0</v>
      </c>
      <c r="L57" s="125">
        <v>0</v>
      </c>
      <c r="M57" s="125">
        <v>0</v>
      </c>
    </row>
    <row r="58" spans="1:13" ht="12.75" customHeight="1">
      <c r="A58" s="218" t="s">
        <v>217</v>
      </c>
      <c r="B58" s="219"/>
      <c r="C58" s="219"/>
      <c r="D58" s="219"/>
      <c r="E58" s="219"/>
      <c r="F58" s="219"/>
      <c r="G58" s="219"/>
      <c r="H58" s="220"/>
      <c r="I58" s="1">
        <v>159</v>
      </c>
      <c r="J58" s="6"/>
      <c r="K58" s="6"/>
      <c r="L58" s="6"/>
      <c r="M58" s="6"/>
    </row>
    <row r="59" spans="1:13" ht="12.75" customHeight="1">
      <c r="A59" s="218" t="s">
        <v>218</v>
      </c>
      <c r="B59" s="219"/>
      <c r="C59" s="219"/>
      <c r="D59" s="219"/>
      <c r="E59" s="219"/>
      <c r="F59" s="219"/>
      <c r="G59" s="219"/>
      <c r="H59" s="220"/>
      <c r="I59" s="1">
        <v>160</v>
      </c>
      <c r="J59" s="6"/>
      <c r="K59" s="6"/>
      <c r="L59" s="6"/>
      <c r="M59" s="6"/>
    </row>
    <row r="60" spans="1:13" ht="12.75" customHeight="1">
      <c r="A60" s="218" t="s">
        <v>219</v>
      </c>
      <c r="B60" s="219"/>
      <c r="C60" s="219"/>
      <c r="D60" s="219"/>
      <c r="E60" s="219"/>
      <c r="F60" s="219"/>
      <c r="G60" s="219"/>
      <c r="H60" s="220"/>
      <c r="I60" s="1">
        <v>161</v>
      </c>
      <c r="J60" s="6"/>
      <c r="K60" s="6"/>
      <c r="L60" s="6"/>
      <c r="M60" s="6"/>
    </row>
    <row r="61" spans="1:13" ht="12.75" customHeight="1">
      <c r="A61" s="218" t="s">
        <v>220</v>
      </c>
      <c r="B61" s="219"/>
      <c r="C61" s="219"/>
      <c r="D61" s="219"/>
      <c r="E61" s="219"/>
      <c r="F61" s="219"/>
      <c r="G61" s="219"/>
      <c r="H61" s="220"/>
      <c r="I61" s="1">
        <v>162</v>
      </c>
      <c r="J61" s="6"/>
      <c r="K61" s="6"/>
      <c r="L61" s="6"/>
      <c r="M61" s="6"/>
    </row>
    <row r="62" spans="1:13" ht="12.75" customHeight="1">
      <c r="A62" s="218" t="s">
        <v>221</v>
      </c>
      <c r="B62" s="219"/>
      <c r="C62" s="219"/>
      <c r="D62" s="219"/>
      <c r="E62" s="219"/>
      <c r="F62" s="219"/>
      <c r="G62" s="219"/>
      <c r="H62" s="220"/>
      <c r="I62" s="1">
        <v>163</v>
      </c>
      <c r="J62" s="6"/>
      <c r="K62" s="6"/>
      <c r="L62" s="6"/>
      <c r="M62" s="6"/>
    </row>
    <row r="63" spans="1:13" ht="12.75" customHeight="1">
      <c r="A63" s="218" t="s">
        <v>222</v>
      </c>
      <c r="B63" s="219"/>
      <c r="C63" s="219"/>
      <c r="D63" s="219"/>
      <c r="E63" s="219"/>
      <c r="F63" s="219"/>
      <c r="G63" s="219"/>
      <c r="H63" s="220"/>
      <c r="I63" s="1">
        <v>164</v>
      </c>
      <c r="J63" s="6"/>
      <c r="K63" s="6"/>
      <c r="L63" s="6"/>
      <c r="M63" s="6"/>
    </row>
    <row r="64" spans="1:13" ht="12.75" customHeight="1">
      <c r="A64" s="218" t="s">
        <v>223</v>
      </c>
      <c r="B64" s="219"/>
      <c r="C64" s="219"/>
      <c r="D64" s="219"/>
      <c r="E64" s="219"/>
      <c r="F64" s="219"/>
      <c r="G64" s="219"/>
      <c r="H64" s="220"/>
      <c r="I64" s="1">
        <v>165</v>
      </c>
      <c r="J64" s="6"/>
      <c r="K64" s="6"/>
      <c r="L64" s="6"/>
      <c r="M64" s="6"/>
    </row>
    <row r="65" spans="1:13" ht="12.75" customHeight="1">
      <c r="A65" s="218" t="s">
        <v>224</v>
      </c>
      <c r="B65" s="219"/>
      <c r="C65" s="219"/>
      <c r="D65" s="219"/>
      <c r="E65" s="219"/>
      <c r="F65" s="219"/>
      <c r="G65" s="219"/>
      <c r="H65" s="220"/>
      <c r="I65" s="1">
        <v>166</v>
      </c>
      <c r="J65" s="6"/>
      <c r="K65" s="6"/>
      <c r="L65" s="6"/>
      <c r="M65" s="6"/>
    </row>
    <row r="66" spans="1:13" ht="12.75" customHeight="1">
      <c r="A66" s="218" t="s">
        <v>225</v>
      </c>
      <c r="B66" s="219"/>
      <c r="C66" s="219"/>
      <c r="D66" s="219"/>
      <c r="E66" s="219"/>
      <c r="F66" s="219"/>
      <c r="G66" s="219"/>
      <c r="H66" s="220"/>
      <c r="I66" s="1">
        <v>167</v>
      </c>
      <c r="J66" s="125">
        <v>0</v>
      </c>
      <c r="K66" s="125">
        <v>0</v>
      </c>
      <c r="L66" s="125">
        <v>0</v>
      </c>
      <c r="M66" s="125">
        <v>0</v>
      </c>
    </row>
    <row r="67" spans="1:13" ht="12.75" customHeight="1">
      <c r="A67" s="218" t="s">
        <v>226</v>
      </c>
      <c r="B67" s="219"/>
      <c r="C67" s="219"/>
      <c r="D67" s="219"/>
      <c r="E67" s="219"/>
      <c r="F67" s="219"/>
      <c r="G67" s="219"/>
      <c r="H67" s="220"/>
      <c r="I67" s="1">
        <v>168</v>
      </c>
      <c r="J67" s="127">
        <v>-28509028</v>
      </c>
      <c r="K67" s="127"/>
      <c r="L67" s="127">
        <v>-29687315</v>
      </c>
      <c r="M67" s="127"/>
    </row>
    <row r="68" spans="1:13" ht="12.75" customHeight="1">
      <c r="A68" s="248" t="s">
        <v>227</v>
      </c>
      <c r="B68" s="249"/>
      <c r="C68" s="249"/>
      <c r="D68" s="249"/>
      <c r="E68" s="249"/>
      <c r="F68" s="249"/>
      <c r="G68" s="249"/>
      <c r="H68" s="249"/>
      <c r="I68" s="249"/>
      <c r="J68" s="249"/>
      <c r="K68" s="249"/>
      <c r="L68" s="249"/>
      <c r="M68" s="249"/>
    </row>
    <row r="69" spans="1:13" ht="12.75" customHeight="1">
      <c r="A69" s="250" t="s">
        <v>228</v>
      </c>
      <c r="B69" s="251"/>
      <c r="C69" s="251"/>
      <c r="D69" s="251"/>
      <c r="E69" s="251"/>
      <c r="F69" s="251"/>
      <c r="G69" s="251"/>
      <c r="H69" s="251"/>
      <c r="I69" s="251"/>
      <c r="J69" s="251"/>
      <c r="K69" s="251"/>
      <c r="L69" s="251"/>
      <c r="M69" s="251"/>
    </row>
    <row r="70" spans="1:13" ht="12.75" customHeight="1">
      <c r="A70" s="252" t="s">
        <v>163</v>
      </c>
      <c r="B70" s="253"/>
      <c r="C70" s="253"/>
      <c r="D70" s="253"/>
      <c r="E70" s="253"/>
      <c r="F70" s="253"/>
      <c r="G70" s="253"/>
      <c r="H70" s="254"/>
      <c r="I70" s="1">
        <v>169</v>
      </c>
      <c r="J70" s="6">
        <v>-28509028</v>
      </c>
      <c r="K70" s="6"/>
      <c r="L70" s="6">
        <v>-29687315</v>
      </c>
      <c r="M70" s="6"/>
    </row>
    <row r="71" spans="1:13" ht="12.75" customHeight="1">
      <c r="A71" s="245" t="s">
        <v>164</v>
      </c>
      <c r="B71" s="246"/>
      <c r="C71" s="246"/>
      <c r="D71" s="246"/>
      <c r="E71" s="246"/>
      <c r="F71" s="246"/>
      <c r="G71" s="246"/>
      <c r="H71" s="247"/>
      <c r="I71" s="4">
        <v>170</v>
      </c>
      <c r="J71" s="4"/>
      <c r="K71" s="4"/>
      <c r="L71" s="7"/>
      <c r="M71" s="7"/>
    </row>
  </sheetData>
  <sheetProtection/>
  <mergeCells count="72">
    <mergeCell ref="A3:M3"/>
    <mergeCell ref="A4:H4"/>
    <mergeCell ref="A6:H6"/>
    <mergeCell ref="A7:H7"/>
    <mergeCell ref="A8:H8"/>
    <mergeCell ref="A9:H9"/>
    <mergeCell ref="J4:K4"/>
    <mergeCell ref="L4:M4"/>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L56:M67 L53:M54 L70:M71 L47:M47">
      <formula1>999999999999</formula1>
    </dataValidation>
    <dataValidation type="whole" operator="greaterThanOrEqual" allowBlank="1" showInputMessage="1" showErrorMessage="1" errorTitle="Pogrešan unos" error="Mogu se unijeti samo cjelobrojne pozitivne vrijednosti." sqref="L48:M50 L7:M10 L12:M46">
      <formula1>0</formula1>
    </dataValidation>
    <dataValidation type="whole" operator="notEqual" allowBlank="1" showInputMessage="1" showErrorMessage="1" errorTitle="Pogrešan unos" error="Mogu se unijeti samo cjelobrojne pozitivne ili negativne vrijednosti." sqref="L11:M11">
      <formula1>999999999999</formula1>
    </dataValidation>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8" customWidth="1"/>
    <col min="10" max="10" width="9.8515625" style="48" bestFit="1" customWidth="1"/>
    <col min="11" max="16384" width="9.140625" style="48" customWidth="1"/>
  </cols>
  <sheetData>
    <row r="1" spans="1:11" ht="12.75" customHeight="1">
      <c r="A1" s="276" t="s">
        <v>229</v>
      </c>
      <c r="B1" s="276"/>
      <c r="C1" s="276"/>
      <c r="D1" s="276"/>
      <c r="E1" s="276"/>
      <c r="F1" s="276"/>
      <c r="G1" s="276"/>
      <c r="H1" s="276"/>
      <c r="I1" s="276"/>
      <c r="J1" s="276"/>
      <c r="K1" s="276"/>
    </row>
    <row r="2" spans="1:11" ht="12.75" customHeight="1">
      <c r="A2" s="277" t="s">
        <v>230</v>
      </c>
      <c r="B2" s="277"/>
      <c r="C2" s="277"/>
      <c r="D2" s="277"/>
      <c r="E2" s="277"/>
      <c r="F2" s="277"/>
      <c r="G2" s="277"/>
      <c r="H2" s="277"/>
      <c r="I2" s="277"/>
      <c r="J2" s="277"/>
      <c r="K2" s="277"/>
    </row>
    <row r="3" spans="1:11" ht="12.75" customHeight="1">
      <c r="A3" s="273" t="s">
        <v>231</v>
      </c>
      <c r="B3" s="274"/>
      <c r="C3" s="274"/>
      <c r="D3" s="274"/>
      <c r="E3" s="274"/>
      <c r="F3" s="274"/>
      <c r="G3" s="274"/>
      <c r="H3" s="274"/>
      <c r="I3" s="274"/>
      <c r="J3" s="274"/>
      <c r="K3" s="275"/>
    </row>
    <row r="4" spans="1:11" ht="23.25" customHeight="1">
      <c r="A4" s="278" t="s">
        <v>61</v>
      </c>
      <c r="B4" s="279"/>
      <c r="C4" s="279"/>
      <c r="D4" s="279"/>
      <c r="E4" s="279"/>
      <c r="F4" s="279"/>
      <c r="G4" s="279"/>
      <c r="H4" s="280"/>
      <c r="I4" s="52" t="s">
        <v>62</v>
      </c>
      <c r="J4" s="53" t="s">
        <v>63</v>
      </c>
      <c r="K4" s="54" t="s">
        <v>64</v>
      </c>
    </row>
    <row r="5" spans="1:11" ht="12.75">
      <c r="A5" s="272">
        <v>1</v>
      </c>
      <c r="B5" s="272"/>
      <c r="C5" s="272"/>
      <c r="D5" s="272"/>
      <c r="E5" s="272"/>
      <c r="F5" s="272"/>
      <c r="G5" s="272"/>
      <c r="H5" s="272"/>
      <c r="I5" s="110">
        <v>2</v>
      </c>
      <c r="J5" s="111" t="s">
        <v>4</v>
      </c>
      <c r="K5" s="111" t="s">
        <v>5</v>
      </c>
    </row>
    <row r="6" spans="1:11" ht="12.75" customHeight="1">
      <c r="A6" s="268" t="s">
        <v>232</v>
      </c>
      <c r="B6" s="269"/>
      <c r="C6" s="269"/>
      <c r="D6" s="269"/>
      <c r="E6" s="269"/>
      <c r="F6" s="269"/>
      <c r="G6" s="269"/>
      <c r="H6" s="269"/>
      <c r="I6" s="270"/>
      <c r="J6" s="270"/>
      <c r="K6" s="271"/>
    </row>
    <row r="7" spans="1:11" ht="12.75" customHeight="1">
      <c r="A7" s="264" t="s">
        <v>233</v>
      </c>
      <c r="B7" s="265"/>
      <c r="C7" s="265"/>
      <c r="D7" s="265"/>
      <c r="E7" s="265"/>
      <c r="F7" s="265"/>
      <c r="G7" s="265"/>
      <c r="H7" s="265"/>
      <c r="I7" s="112">
        <v>1</v>
      </c>
      <c r="J7" s="113">
        <v>0</v>
      </c>
      <c r="K7" s="114"/>
    </row>
    <row r="8" spans="1:11" ht="12.75" customHeight="1">
      <c r="A8" s="264" t="s">
        <v>234</v>
      </c>
      <c r="B8" s="265"/>
      <c r="C8" s="265"/>
      <c r="D8" s="265"/>
      <c r="E8" s="265"/>
      <c r="F8" s="265"/>
      <c r="G8" s="265"/>
      <c r="H8" s="265"/>
      <c r="I8" s="112">
        <v>2</v>
      </c>
      <c r="J8" s="113">
        <v>0</v>
      </c>
      <c r="K8" s="114"/>
    </row>
    <row r="9" spans="1:11" ht="12.75" customHeight="1">
      <c r="A9" s="264" t="s">
        <v>235</v>
      </c>
      <c r="B9" s="265"/>
      <c r="C9" s="265"/>
      <c r="D9" s="265"/>
      <c r="E9" s="265"/>
      <c r="F9" s="265"/>
      <c r="G9" s="265"/>
      <c r="H9" s="265"/>
      <c r="I9" s="112">
        <v>3</v>
      </c>
      <c r="J9" s="113">
        <v>0</v>
      </c>
      <c r="K9" s="114"/>
    </row>
    <row r="10" spans="1:11" ht="12.75" customHeight="1">
      <c r="A10" s="264" t="s">
        <v>236</v>
      </c>
      <c r="B10" s="265"/>
      <c r="C10" s="265"/>
      <c r="D10" s="265"/>
      <c r="E10" s="265"/>
      <c r="F10" s="265"/>
      <c r="G10" s="265"/>
      <c r="H10" s="265"/>
      <c r="I10" s="112">
        <v>4</v>
      </c>
      <c r="J10" s="113">
        <v>0</v>
      </c>
      <c r="K10" s="114"/>
    </row>
    <row r="11" spans="1:11" ht="12.75" customHeight="1">
      <c r="A11" s="264" t="s">
        <v>237</v>
      </c>
      <c r="B11" s="265"/>
      <c r="C11" s="265"/>
      <c r="D11" s="265"/>
      <c r="E11" s="265"/>
      <c r="F11" s="265"/>
      <c r="G11" s="265"/>
      <c r="H11" s="265"/>
      <c r="I11" s="112">
        <v>5</v>
      </c>
      <c r="J11" s="113">
        <v>0</v>
      </c>
      <c r="K11" s="114"/>
    </row>
    <row r="12" spans="1:11" ht="12.75" customHeight="1">
      <c r="A12" s="264" t="s">
        <v>238</v>
      </c>
      <c r="B12" s="265"/>
      <c r="C12" s="265"/>
      <c r="D12" s="265"/>
      <c r="E12" s="265"/>
      <c r="F12" s="265"/>
      <c r="G12" s="265"/>
      <c r="H12" s="265"/>
      <c r="I12" s="112">
        <v>6</v>
      </c>
      <c r="J12" s="113">
        <v>0</v>
      </c>
      <c r="K12" s="114"/>
    </row>
    <row r="13" spans="1:11" ht="12.75" customHeight="1">
      <c r="A13" s="262" t="s">
        <v>239</v>
      </c>
      <c r="B13" s="263"/>
      <c r="C13" s="263"/>
      <c r="D13" s="263"/>
      <c r="E13" s="263"/>
      <c r="F13" s="263"/>
      <c r="G13" s="263"/>
      <c r="H13" s="263"/>
      <c r="I13" s="112">
        <v>7</v>
      </c>
      <c r="J13" s="115">
        <v>0</v>
      </c>
      <c r="K13" s="116">
        <f>SUM(K7:K12)</f>
        <v>0</v>
      </c>
    </row>
    <row r="14" spans="1:11" ht="12.75" customHeight="1">
      <c r="A14" s="264" t="s">
        <v>240</v>
      </c>
      <c r="B14" s="265"/>
      <c r="C14" s="265"/>
      <c r="D14" s="265"/>
      <c r="E14" s="265"/>
      <c r="F14" s="265"/>
      <c r="G14" s="265"/>
      <c r="H14" s="265"/>
      <c r="I14" s="112">
        <v>8</v>
      </c>
      <c r="J14" s="113">
        <v>0</v>
      </c>
      <c r="K14" s="114"/>
    </row>
    <row r="15" spans="1:11" ht="12.75" customHeight="1">
      <c r="A15" s="264" t="s">
        <v>241</v>
      </c>
      <c r="B15" s="265"/>
      <c r="C15" s="265"/>
      <c r="D15" s="265"/>
      <c r="E15" s="265"/>
      <c r="F15" s="265"/>
      <c r="G15" s="265"/>
      <c r="H15" s="265"/>
      <c r="I15" s="112">
        <v>9</v>
      </c>
      <c r="J15" s="113">
        <v>0</v>
      </c>
      <c r="K15" s="114"/>
    </row>
    <row r="16" spans="1:11" ht="12.75" customHeight="1">
      <c r="A16" s="264" t="s">
        <v>242</v>
      </c>
      <c r="B16" s="265"/>
      <c r="C16" s="265"/>
      <c r="D16" s="265"/>
      <c r="E16" s="265"/>
      <c r="F16" s="265"/>
      <c r="G16" s="265"/>
      <c r="H16" s="265"/>
      <c r="I16" s="112">
        <v>10</v>
      </c>
      <c r="J16" s="113">
        <v>0</v>
      </c>
      <c r="K16" s="114"/>
    </row>
    <row r="17" spans="1:11" ht="12.75" customHeight="1">
      <c r="A17" s="264" t="s">
        <v>243</v>
      </c>
      <c r="B17" s="265"/>
      <c r="C17" s="265"/>
      <c r="D17" s="265"/>
      <c r="E17" s="265"/>
      <c r="F17" s="265"/>
      <c r="G17" s="265"/>
      <c r="H17" s="265"/>
      <c r="I17" s="112">
        <v>11</v>
      </c>
      <c r="J17" s="113">
        <v>0</v>
      </c>
      <c r="K17" s="114"/>
    </row>
    <row r="18" spans="1:11" ht="12.75" customHeight="1">
      <c r="A18" s="262" t="s">
        <v>244</v>
      </c>
      <c r="B18" s="263"/>
      <c r="C18" s="263"/>
      <c r="D18" s="263"/>
      <c r="E18" s="263"/>
      <c r="F18" s="263"/>
      <c r="G18" s="263"/>
      <c r="H18" s="263"/>
      <c r="I18" s="112">
        <v>12</v>
      </c>
      <c r="J18" s="115">
        <v>0</v>
      </c>
      <c r="K18" s="116">
        <f>SUM(K14:K17)</f>
        <v>0</v>
      </c>
    </row>
    <row r="19" spans="1:11" ht="12.75" customHeight="1">
      <c r="A19" s="262" t="s">
        <v>245</v>
      </c>
      <c r="B19" s="263"/>
      <c r="C19" s="263"/>
      <c r="D19" s="263"/>
      <c r="E19" s="263"/>
      <c r="F19" s="263"/>
      <c r="G19" s="263"/>
      <c r="H19" s="263"/>
      <c r="I19" s="112">
        <v>13</v>
      </c>
      <c r="J19" s="115">
        <v>0</v>
      </c>
      <c r="K19" s="116">
        <f>IF(K13&gt;K18,K13-K18,0)</f>
        <v>0</v>
      </c>
    </row>
    <row r="20" spans="1:11" ht="12.75" customHeight="1">
      <c r="A20" s="262" t="s">
        <v>246</v>
      </c>
      <c r="B20" s="263"/>
      <c r="C20" s="263"/>
      <c r="D20" s="263"/>
      <c r="E20" s="263"/>
      <c r="F20" s="263"/>
      <c r="G20" s="263"/>
      <c r="H20" s="263"/>
      <c r="I20" s="112">
        <v>14</v>
      </c>
      <c r="J20" s="115">
        <v>0</v>
      </c>
      <c r="K20" s="116">
        <f>IF(K18&gt;K13,K18-K13,0)</f>
        <v>0</v>
      </c>
    </row>
    <row r="21" spans="1:11" ht="12.75" customHeight="1">
      <c r="A21" s="268" t="s">
        <v>247</v>
      </c>
      <c r="B21" s="269"/>
      <c r="C21" s="269"/>
      <c r="D21" s="269"/>
      <c r="E21" s="269"/>
      <c r="F21" s="269"/>
      <c r="G21" s="269"/>
      <c r="H21" s="269"/>
      <c r="I21" s="270"/>
      <c r="J21" s="270"/>
      <c r="K21" s="271"/>
    </row>
    <row r="22" spans="1:11" ht="12.75" customHeight="1">
      <c r="A22" s="264" t="s">
        <v>248</v>
      </c>
      <c r="B22" s="265"/>
      <c r="C22" s="265"/>
      <c r="D22" s="265"/>
      <c r="E22" s="265"/>
      <c r="F22" s="265"/>
      <c r="G22" s="265"/>
      <c r="H22" s="265"/>
      <c r="I22" s="112">
        <v>15</v>
      </c>
      <c r="J22" s="113">
        <v>0</v>
      </c>
      <c r="K22" s="114"/>
    </row>
    <row r="23" spans="1:11" ht="12.75" customHeight="1">
      <c r="A23" s="264" t="s">
        <v>249</v>
      </c>
      <c r="B23" s="265"/>
      <c r="C23" s="265"/>
      <c r="D23" s="265"/>
      <c r="E23" s="265"/>
      <c r="F23" s="265"/>
      <c r="G23" s="265"/>
      <c r="H23" s="265"/>
      <c r="I23" s="112">
        <v>16</v>
      </c>
      <c r="J23" s="113">
        <v>0</v>
      </c>
      <c r="K23" s="114"/>
    </row>
    <row r="24" spans="1:11" ht="12.75" customHeight="1">
      <c r="A24" s="264" t="s">
        <v>250</v>
      </c>
      <c r="B24" s="265"/>
      <c r="C24" s="265"/>
      <c r="D24" s="265"/>
      <c r="E24" s="265"/>
      <c r="F24" s="265"/>
      <c r="G24" s="265"/>
      <c r="H24" s="265"/>
      <c r="I24" s="112">
        <v>17</v>
      </c>
      <c r="J24" s="113">
        <v>0</v>
      </c>
      <c r="K24" s="114"/>
    </row>
    <row r="25" spans="1:11" ht="12.75" customHeight="1">
      <c r="A25" s="264" t="s">
        <v>251</v>
      </c>
      <c r="B25" s="265"/>
      <c r="C25" s="265"/>
      <c r="D25" s="265"/>
      <c r="E25" s="265"/>
      <c r="F25" s="265"/>
      <c r="G25" s="265"/>
      <c r="H25" s="265"/>
      <c r="I25" s="112">
        <v>18</v>
      </c>
      <c r="J25" s="113">
        <v>0</v>
      </c>
      <c r="K25" s="114"/>
    </row>
    <row r="26" spans="1:11" ht="12.75" customHeight="1">
      <c r="A26" s="264" t="s">
        <v>252</v>
      </c>
      <c r="B26" s="265"/>
      <c r="C26" s="265"/>
      <c r="D26" s="265"/>
      <c r="E26" s="265"/>
      <c r="F26" s="265"/>
      <c r="G26" s="265"/>
      <c r="H26" s="265"/>
      <c r="I26" s="112">
        <v>19</v>
      </c>
      <c r="J26" s="113"/>
      <c r="K26" s="114"/>
    </row>
    <row r="27" spans="1:11" ht="12.75" customHeight="1">
      <c r="A27" s="262" t="s">
        <v>253</v>
      </c>
      <c r="B27" s="263"/>
      <c r="C27" s="263"/>
      <c r="D27" s="263"/>
      <c r="E27" s="263"/>
      <c r="F27" s="263"/>
      <c r="G27" s="263"/>
      <c r="H27" s="263"/>
      <c r="I27" s="112">
        <v>20</v>
      </c>
      <c r="J27" s="115">
        <f>SUM(J22:J26)</f>
        <v>0</v>
      </c>
      <c r="K27" s="116">
        <f>SUM(K22:K26)</f>
        <v>0</v>
      </c>
    </row>
    <row r="28" spans="1:11" ht="12.75" customHeight="1">
      <c r="A28" s="264" t="s">
        <v>254</v>
      </c>
      <c r="B28" s="265"/>
      <c r="C28" s="265"/>
      <c r="D28" s="265"/>
      <c r="E28" s="265"/>
      <c r="F28" s="265"/>
      <c r="G28" s="265"/>
      <c r="H28" s="265"/>
      <c r="I28" s="112">
        <v>21</v>
      </c>
      <c r="J28" s="113">
        <v>0</v>
      </c>
      <c r="K28" s="114"/>
    </row>
    <row r="29" spans="1:11" ht="12.75" customHeight="1">
      <c r="A29" s="264" t="s">
        <v>255</v>
      </c>
      <c r="B29" s="265"/>
      <c r="C29" s="265"/>
      <c r="D29" s="265"/>
      <c r="E29" s="265"/>
      <c r="F29" s="265"/>
      <c r="G29" s="265"/>
      <c r="H29" s="265"/>
      <c r="I29" s="112">
        <v>22</v>
      </c>
      <c r="J29" s="113"/>
      <c r="K29" s="114"/>
    </row>
    <row r="30" spans="1:11" ht="12.75" customHeight="1">
      <c r="A30" s="264" t="s">
        <v>256</v>
      </c>
      <c r="B30" s="265"/>
      <c r="C30" s="265"/>
      <c r="D30" s="265"/>
      <c r="E30" s="265"/>
      <c r="F30" s="265"/>
      <c r="G30" s="265"/>
      <c r="H30" s="265"/>
      <c r="I30" s="112">
        <v>23</v>
      </c>
      <c r="J30" s="113"/>
      <c r="K30" s="114"/>
    </row>
    <row r="31" spans="1:11" ht="12.75" customHeight="1">
      <c r="A31" s="262" t="s">
        <v>257</v>
      </c>
      <c r="B31" s="263"/>
      <c r="C31" s="263"/>
      <c r="D31" s="263"/>
      <c r="E31" s="263"/>
      <c r="F31" s="263"/>
      <c r="G31" s="263"/>
      <c r="H31" s="263"/>
      <c r="I31" s="112">
        <v>24</v>
      </c>
      <c r="J31" s="115">
        <f>SUM(J28:J30)</f>
        <v>0</v>
      </c>
      <c r="K31" s="116">
        <f>SUM(K28:K30)</f>
        <v>0</v>
      </c>
    </row>
    <row r="32" spans="1:11" ht="12.75" customHeight="1">
      <c r="A32" s="262" t="s">
        <v>258</v>
      </c>
      <c r="B32" s="263"/>
      <c r="C32" s="263"/>
      <c r="D32" s="263"/>
      <c r="E32" s="263"/>
      <c r="F32" s="263"/>
      <c r="G32" s="263"/>
      <c r="H32" s="263"/>
      <c r="I32" s="112">
        <v>25</v>
      </c>
      <c r="J32" s="115">
        <f>IF(J27&gt;J31,J27-J31,0)</f>
        <v>0</v>
      </c>
      <c r="K32" s="116">
        <f>IF(K27&gt;K31,K27-K31,0)</f>
        <v>0</v>
      </c>
    </row>
    <row r="33" spans="1:11" ht="12.75" customHeight="1">
      <c r="A33" s="262" t="s">
        <v>259</v>
      </c>
      <c r="B33" s="263"/>
      <c r="C33" s="263"/>
      <c r="D33" s="263"/>
      <c r="E33" s="263"/>
      <c r="F33" s="263"/>
      <c r="G33" s="263"/>
      <c r="H33" s="263"/>
      <c r="I33" s="112">
        <v>26</v>
      </c>
      <c r="J33" s="115">
        <f>IF(J31&gt;J27,J31-J27,0)</f>
        <v>0</v>
      </c>
      <c r="K33" s="116">
        <f>IF(K31&gt;K27,K31-K27,0)</f>
        <v>0</v>
      </c>
    </row>
    <row r="34" spans="1:11" ht="12.75" customHeight="1">
      <c r="A34" s="268" t="s">
        <v>260</v>
      </c>
      <c r="B34" s="269"/>
      <c r="C34" s="269"/>
      <c r="D34" s="269"/>
      <c r="E34" s="269"/>
      <c r="F34" s="269"/>
      <c r="G34" s="269"/>
      <c r="H34" s="269"/>
      <c r="I34" s="270"/>
      <c r="J34" s="270"/>
      <c r="K34" s="271"/>
    </row>
    <row r="35" spans="1:11" ht="12.75" customHeight="1">
      <c r="A35" s="264" t="s">
        <v>261</v>
      </c>
      <c r="B35" s="265"/>
      <c r="C35" s="265"/>
      <c r="D35" s="265"/>
      <c r="E35" s="265"/>
      <c r="F35" s="265"/>
      <c r="G35" s="265"/>
      <c r="H35" s="265"/>
      <c r="I35" s="112">
        <v>27</v>
      </c>
      <c r="J35" s="113"/>
      <c r="K35" s="114"/>
    </row>
    <row r="36" spans="1:11" ht="12.75" customHeight="1">
      <c r="A36" s="264" t="s">
        <v>262</v>
      </c>
      <c r="B36" s="265"/>
      <c r="C36" s="265"/>
      <c r="D36" s="265"/>
      <c r="E36" s="265"/>
      <c r="F36" s="265"/>
      <c r="G36" s="265"/>
      <c r="H36" s="265"/>
      <c r="I36" s="112">
        <v>28</v>
      </c>
      <c r="J36" s="113">
        <v>0</v>
      </c>
      <c r="K36" s="114"/>
    </row>
    <row r="37" spans="1:11" ht="12.75" customHeight="1">
      <c r="A37" s="264" t="s">
        <v>263</v>
      </c>
      <c r="B37" s="265"/>
      <c r="C37" s="265"/>
      <c r="D37" s="265"/>
      <c r="E37" s="265"/>
      <c r="F37" s="265"/>
      <c r="G37" s="265"/>
      <c r="H37" s="265"/>
      <c r="I37" s="112">
        <v>29</v>
      </c>
      <c r="J37" s="113"/>
      <c r="K37" s="114"/>
    </row>
    <row r="38" spans="1:11" ht="12.75" customHeight="1">
      <c r="A38" s="262" t="s">
        <v>264</v>
      </c>
      <c r="B38" s="263"/>
      <c r="C38" s="263"/>
      <c r="D38" s="263"/>
      <c r="E38" s="263"/>
      <c r="F38" s="263"/>
      <c r="G38" s="263"/>
      <c r="H38" s="263"/>
      <c r="I38" s="112">
        <v>30</v>
      </c>
      <c r="J38" s="115">
        <f>SUM(J35:J37)</f>
        <v>0</v>
      </c>
      <c r="K38" s="116">
        <f>SUM(K35:K37)</f>
        <v>0</v>
      </c>
    </row>
    <row r="39" spans="1:11" ht="12.75" customHeight="1">
      <c r="A39" s="264" t="s">
        <v>265</v>
      </c>
      <c r="B39" s="265"/>
      <c r="C39" s="265"/>
      <c r="D39" s="265"/>
      <c r="E39" s="265"/>
      <c r="F39" s="265"/>
      <c r="G39" s="265"/>
      <c r="H39" s="265"/>
      <c r="I39" s="112">
        <v>31</v>
      </c>
      <c r="J39" s="113">
        <v>0</v>
      </c>
      <c r="K39" s="114"/>
    </row>
    <row r="40" spans="1:11" ht="12.75" customHeight="1">
      <c r="A40" s="264" t="s">
        <v>266</v>
      </c>
      <c r="B40" s="265"/>
      <c r="C40" s="265"/>
      <c r="D40" s="265"/>
      <c r="E40" s="265"/>
      <c r="F40" s="265"/>
      <c r="G40" s="265"/>
      <c r="H40" s="265"/>
      <c r="I40" s="112">
        <v>32</v>
      </c>
      <c r="J40" s="113">
        <v>0</v>
      </c>
      <c r="K40" s="114"/>
    </row>
    <row r="41" spans="1:11" ht="12.75" customHeight="1">
      <c r="A41" s="264" t="s">
        <v>267</v>
      </c>
      <c r="B41" s="265"/>
      <c r="C41" s="265"/>
      <c r="D41" s="265"/>
      <c r="E41" s="265"/>
      <c r="F41" s="265"/>
      <c r="G41" s="265"/>
      <c r="H41" s="265"/>
      <c r="I41" s="112">
        <v>33</v>
      </c>
      <c r="J41" s="113">
        <v>0</v>
      </c>
      <c r="K41" s="114"/>
    </row>
    <row r="42" spans="1:11" ht="12.75" customHeight="1">
      <c r="A42" s="264" t="s">
        <v>268</v>
      </c>
      <c r="B42" s="265"/>
      <c r="C42" s="265"/>
      <c r="D42" s="265"/>
      <c r="E42" s="265"/>
      <c r="F42" s="265"/>
      <c r="G42" s="265"/>
      <c r="H42" s="265"/>
      <c r="I42" s="112">
        <v>34</v>
      </c>
      <c r="J42" s="113">
        <v>0</v>
      </c>
      <c r="K42" s="114"/>
    </row>
    <row r="43" spans="1:11" ht="12.75" customHeight="1">
      <c r="A43" s="264" t="s">
        <v>269</v>
      </c>
      <c r="B43" s="265"/>
      <c r="C43" s="265"/>
      <c r="D43" s="265"/>
      <c r="E43" s="265"/>
      <c r="F43" s="265"/>
      <c r="G43" s="265"/>
      <c r="H43" s="265"/>
      <c r="I43" s="112">
        <v>35</v>
      </c>
      <c r="J43" s="113">
        <v>0</v>
      </c>
      <c r="K43" s="114"/>
    </row>
    <row r="44" spans="1:11" ht="12.75" customHeight="1">
      <c r="A44" s="262" t="s">
        <v>270</v>
      </c>
      <c r="B44" s="263"/>
      <c r="C44" s="263"/>
      <c r="D44" s="263"/>
      <c r="E44" s="263"/>
      <c r="F44" s="263"/>
      <c r="G44" s="263"/>
      <c r="H44" s="263"/>
      <c r="I44" s="112">
        <v>36</v>
      </c>
      <c r="J44" s="115">
        <f>SUM(J39:J43)</f>
        <v>0</v>
      </c>
      <c r="K44" s="116">
        <f>SUM(K39:K43)</f>
        <v>0</v>
      </c>
    </row>
    <row r="45" spans="1:11" ht="12.75" customHeight="1">
      <c r="A45" s="262" t="s">
        <v>271</v>
      </c>
      <c r="B45" s="263"/>
      <c r="C45" s="263"/>
      <c r="D45" s="263"/>
      <c r="E45" s="263"/>
      <c r="F45" s="263"/>
      <c r="G45" s="263"/>
      <c r="H45" s="263"/>
      <c r="I45" s="112">
        <v>37</v>
      </c>
      <c r="J45" s="115">
        <f>IF(J38&gt;J44,J38-J44,0)</f>
        <v>0</v>
      </c>
      <c r="K45" s="116">
        <f>IF(K38&gt;K44,K38-K44,0)</f>
        <v>0</v>
      </c>
    </row>
    <row r="46" spans="1:11" ht="12.75" customHeight="1">
      <c r="A46" s="262" t="s">
        <v>272</v>
      </c>
      <c r="B46" s="263"/>
      <c r="C46" s="263"/>
      <c r="D46" s="263"/>
      <c r="E46" s="263"/>
      <c r="F46" s="263"/>
      <c r="G46" s="263"/>
      <c r="H46" s="263"/>
      <c r="I46" s="112">
        <v>38</v>
      </c>
      <c r="J46" s="115">
        <f>IF(J44&gt;J38,J44-J38,0)</f>
        <v>0</v>
      </c>
      <c r="K46" s="116">
        <f>IF(K44&gt;K38,K44-K38,0)</f>
        <v>0</v>
      </c>
    </row>
    <row r="47" spans="1:11" ht="12.75" customHeight="1">
      <c r="A47" s="264" t="s">
        <v>273</v>
      </c>
      <c r="B47" s="265"/>
      <c r="C47" s="265"/>
      <c r="D47" s="265"/>
      <c r="E47" s="265"/>
      <c r="F47" s="265"/>
      <c r="G47" s="265"/>
      <c r="H47" s="265"/>
      <c r="I47" s="112">
        <v>39</v>
      </c>
      <c r="J47" s="115">
        <f>IF(J19-J20+J32-J33+J45-J46&gt;0,J19-J20+J32-J33+J45-J46,0)</f>
        <v>0</v>
      </c>
      <c r="K47" s="116">
        <f>IF(K19-K20+K32-K33+K45-K46&gt;0,K19-K20+K32-K33+K45-K46,0)</f>
        <v>0</v>
      </c>
    </row>
    <row r="48" spans="1:11" ht="12.75" customHeight="1">
      <c r="A48" s="264" t="s">
        <v>274</v>
      </c>
      <c r="B48" s="265"/>
      <c r="C48" s="265"/>
      <c r="D48" s="265"/>
      <c r="E48" s="265"/>
      <c r="F48" s="265"/>
      <c r="G48" s="265"/>
      <c r="H48" s="265"/>
      <c r="I48" s="112">
        <v>40</v>
      </c>
      <c r="J48" s="115">
        <f>IF(J20-J19+J33-J32+J46-J45&gt;0,J20-J19+J33-J32+J46-J45,0)</f>
        <v>0</v>
      </c>
      <c r="K48" s="116">
        <f>IF(K20-K19+K33-K32+K46-K45&gt;0,K20-K19+K33-K32+K46-K45,0)</f>
        <v>0</v>
      </c>
    </row>
    <row r="49" spans="1:11" ht="12.75" customHeight="1">
      <c r="A49" s="264" t="s">
        <v>275</v>
      </c>
      <c r="B49" s="265"/>
      <c r="C49" s="265"/>
      <c r="D49" s="265"/>
      <c r="E49" s="265"/>
      <c r="F49" s="265"/>
      <c r="G49" s="265"/>
      <c r="H49" s="265"/>
      <c r="I49" s="112">
        <v>41</v>
      </c>
      <c r="J49" s="113">
        <v>0</v>
      </c>
      <c r="K49" s="114"/>
    </row>
    <row r="50" spans="1:11" ht="12.75" customHeight="1">
      <c r="A50" s="264" t="s">
        <v>276</v>
      </c>
      <c r="B50" s="265"/>
      <c r="C50" s="265"/>
      <c r="D50" s="265"/>
      <c r="E50" s="265"/>
      <c r="F50" s="265"/>
      <c r="G50" s="265"/>
      <c r="H50" s="265"/>
      <c r="I50" s="112">
        <v>42</v>
      </c>
      <c r="J50" s="113">
        <v>0</v>
      </c>
      <c r="K50" s="114"/>
    </row>
    <row r="51" spans="1:11" ht="12.75" customHeight="1">
      <c r="A51" s="264" t="s">
        <v>277</v>
      </c>
      <c r="B51" s="265"/>
      <c r="C51" s="265"/>
      <c r="D51" s="265"/>
      <c r="E51" s="265"/>
      <c r="F51" s="265"/>
      <c r="G51" s="265"/>
      <c r="H51" s="265"/>
      <c r="I51" s="112">
        <v>43</v>
      </c>
      <c r="J51" s="113">
        <v>0</v>
      </c>
      <c r="K51" s="114"/>
    </row>
    <row r="52" spans="1:11" ht="12.75" customHeight="1">
      <c r="A52" s="266" t="s">
        <v>278</v>
      </c>
      <c r="B52" s="267"/>
      <c r="C52" s="267"/>
      <c r="D52" s="267"/>
      <c r="E52" s="267"/>
      <c r="F52" s="267"/>
      <c r="G52" s="267"/>
      <c r="H52" s="267"/>
      <c r="I52" s="117">
        <v>44</v>
      </c>
      <c r="J52" s="118">
        <f>J49+J50-J51</f>
        <v>0</v>
      </c>
      <c r="K52" s="119">
        <f>K49+K50-K51</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Normal="115" zoomScaleSheetLayoutView="110" zoomScalePageLayoutView="0" workbookViewId="0" topLeftCell="A1">
      <selection activeCell="A1" sqref="A1:K1"/>
    </sheetView>
  </sheetViews>
  <sheetFormatPr defaultColWidth="9.140625" defaultRowHeight="12.75"/>
  <cols>
    <col min="1" max="9" width="9.140625" style="48" customWidth="1"/>
    <col min="10" max="11" width="9.8515625" style="48" bestFit="1" customWidth="1"/>
    <col min="12" max="16384" width="9.140625" style="48" customWidth="1"/>
  </cols>
  <sheetData>
    <row r="1" spans="1:11" ht="12.75" customHeight="1">
      <c r="A1" s="288" t="s">
        <v>279</v>
      </c>
      <c r="B1" s="288"/>
      <c r="C1" s="288"/>
      <c r="D1" s="288"/>
      <c r="E1" s="288"/>
      <c r="F1" s="288"/>
      <c r="G1" s="288"/>
      <c r="H1" s="288"/>
      <c r="I1" s="288"/>
      <c r="J1" s="288"/>
      <c r="K1" s="288"/>
    </row>
    <row r="2" spans="1:11" ht="12.75" customHeight="1">
      <c r="A2" s="289" t="s">
        <v>335</v>
      </c>
      <c r="B2" s="289"/>
      <c r="C2" s="289"/>
      <c r="D2" s="289"/>
      <c r="E2" s="289"/>
      <c r="F2" s="289"/>
      <c r="G2" s="289"/>
      <c r="H2" s="289"/>
      <c r="I2" s="289"/>
      <c r="J2" s="289"/>
      <c r="K2" s="289"/>
    </row>
    <row r="3" spans="1:11" ht="12.75" customHeight="1">
      <c r="A3" s="207" t="s">
        <v>167</v>
      </c>
      <c r="B3" s="208"/>
      <c r="C3" s="208"/>
      <c r="D3" s="208"/>
      <c r="E3" s="208"/>
      <c r="F3" s="208"/>
      <c r="G3" s="208"/>
      <c r="H3" s="208"/>
      <c r="I3" s="286"/>
      <c r="J3" s="286"/>
      <c r="K3" s="287"/>
    </row>
    <row r="4" spans="1:11" ht="23.25" customHeight="1">
      <c r="A4" s="278" t="s">
        <v>61</v>
      </c>
      <c r="B4" s="279"/>
      <c r="C4" s="279"/>
      <c r="D4" s="279"/>
      <c r="E4" s="279"/>
      <c r="F4" s="279"/>
      <c r="G4" s="279"/>
      <c r="H4" s="280"/>
      <c r="I4" s="52" t="s">
        <v>62</v>
      </c>
      <c r="J4" s="53" t="s">
        <v>63</v>
      </c>
      <c r="K4" s="54" t="s">
        <v>64</v>
      </c>
    </row>
    <row r="5" spans="1:11" ht="12.75">
      <c r="A5" s="285">
        <v>1</v>
      </c>
      <c r="B5" s="285"/>
      <c r="C5" s="285"/>
      <c r="D5" s="285"/>
      <c r="E5" s="285"/>
      <c r="F5" s="285"/>
      <c r="G5" s="285"/>
      <c r="H5" s="285"/>
      <c r="I5" s="58">
        <v>2</v>
      </c>
      <c r="J5" s="59" t="s">
        <v>4</v>
      </c>
      <c r="K5" s="59" t="s">
        <v>5</v>
      </c>
    </row>
    <row r="6" spans="1:11" ht="12.75" customHeight="1">
      <c r="A6" s="207" t="s">
        <v>232</v>
      </c>
      <c r="B6" s="208"/>
      <c r="C6" s="208"/>
      <c r="D6" s="208"/>
      <c r="E6" s="208"/>
      <c r="F6" s="208"/>
      <c r="G6" s="208"/>
      <c r="H6" s="208"/>
      <c r="I6" s="286"/>
      <c r="J6" s="286"/>
      <c r="K6" s="287"/>
    </row>
    <row r="7" spans="1:11" ht="12.75" customHeight="1">
      <c r="A7" s="215" t="s">
        <v>280</v>
      </c>
      <c r="B7" s="216"/>
      <c r="C7" s="216"/>
      <c r="D7" s="216"/>
      <c r="E7" s="216"/>
      <c r="F7" s="216"/>
      <c r="G7" s="216"/>
      <c r="H7" s="216"/>
      <c r="I7" s="1">
        <v>1</v>
      </c>
      <c r="J7" s="128">
        <v>393596811</v>
      </c>
      <c r="K7" s="6">
        <v>387897376</v>
      </c>
    </row>
    <row r="8" spans="1:11" ht="12.75" customHeight="1">
      <c r="A8" s="215" t="s">
        <v>281</v>
      </c>
      <c r="B8" s="216"/>
      <c r="C8" s="216"/>
      <c r="D8" s="216"/>
      <c r="E8" s="216"/>
      <c r="F8" s="216"/>
      <c r="G8" s="216"/>
      <c r="H8" s="216"/>
      <c r="I8" s="1">
        <v>2</v>
      </c>
      <c r="J8" s="128">
        <v>1084</v>
      </c>
      <c r="K8" s="6">
        <v>22865</v>
      </c>
    </row>
    <row r="9" spans="1:11" ht="12.75" customHeight="1">
      <c r="A9" s="215" t="s">
        <v>282</v>
      </c>
      <c r="B9" s="216"/>
      <c r="C9" s="216"/>
      <c r="D9" s="216"/>
      <c r="E9" s="216"/>
      <c r="F9" s="216"/>
      <c r="G9" s="216"/>
      <c r="H9" s="216"/>
      <c r="I9" s="1">
        <v>3</v>
      </c>
      <c r="J9" s="128">
        <v>79212</v>
      </c>
      <c r="K9" s="6">
        <v>203135</v>
      </c>
    </row>
    <row r="10" spans="1:11" ht="12.75" customHeight="1">
      <c r="A10" s="215" t="s">
        <v>283</v>
      </c>
      <c r="B10" s="216"/>
      <c r="C10" s="216"/>
      <c r="D10" s="216"/>
      <c r="E10" s="216"/>
      <c r="F10" s="216"/>
      <c r="G10" s="216"/>
      <c r="H10" s="216"/>
      <c r="I10" s="1">
        <v>4</v>
      </c>
      <c r="J10" s="128">
        <v>32049910</v>
      </c>
      <c r="K10" s="6">
        <v>8754577</v>
      </c>
    </row>
    <row r="11" spans="1:11" ht="12.75" customHeight="1">
      <c r="A11" s="215" t="s">
        <v>284</v>
      </c>
      <c r="B11" s="216"/>
      <c r="C11" s="216"/>
      <c r="D11" s="216"/>
      <c r="E11" s="216"/>
      <c r="F11" s="216"/>
      <c r="G11" s="216"/>
      <c r="H11" s="216"/>
      <c r="I11" s="1">
        <v>5</v>
      </c>
      <c r="J11" s="128">
        <v>1140066</v>
      </c>
      <c r="K11" s="6">
        <v>854994</v>
      </c>
    </row>
    <row r="12" spans="1:11" ht="12.75" customHeight="1">
      <c r="A12" s="218" t="s">
        <v>285</v>
      </c>
      <c r="B12" s="219"/>
      <c r="C12" s="219"/>
      <c r="D12" s="219"/>
      <c r="E12" s="219"/>
      <c r="F12" s="219"/>
      <c r="G12" s="219"/>
      <c r="H12" s="219"/>
      <c r="I12" s="1">
        <v>6</v>
      </c>
      <c r="J12" s="129">
        <v>426867083</v>
      </c>
      <c r="K12" s="125">
        <v>397732947</v>
      </c>
    </row>
    <row r="13" spans="1:11" ht="12.75" customHeight="1">
      <c r="A13" s="215" t="s">
        <v>316</v>
      </c>
      <c r="B13" s="216"/>
      <c r="C13" s="216"/>
      <c r="D13" s="216"/>
      <c r="E13" s="216"/>
      <c r="F13" s="216"/>
      <c r="G13" s="216"/>
      <c r="H13" s="216"/>
      <c r="I13" s="1">
        <v>7</v>
      </c>
      <c r="J13" s="128">
        <v>310577144</v>
      </c>
      <c r="K13" s="6">
        <v>246153916</v>
      </c>
    </row>
    <row r="14" spans="1:11" ht="12.75" customHeight="1">
      <c r="A14" s="215" t="s">
        <v>317</v>
      </c>
      <c r="B14" s="216"/>
      <c r="C14" s="216"/>
      <c r="D14" s="216"/>
      <c r="E14" s="216"/>
      <c r="F14" s="216"/>
      <c r="G14" s="216"/>
      <c r="H14" s="216"/>
      <c r="I14" s="1">
        <v>8</v>
      </c>
      <c r="J14" s="128">
        <v>60435340</v>
      </c>
      <c r="K14" s="6">
        <v>56179956</v>
      </c>
    </row>
    <row r="15" spans="1:11" ht="12.75" customHeight="1">
      <c r="A15" s="215" t="s">
        <v>318</v>
      </c>
      <c r="B15" s="216"/>
      <c r="C15" s="216"/>
      <c r="D15" s="216"/>
      <c r="E15" s="216"/>
      <c r="F15" s="216"/>
      <c r="G15" s="216"/>
      <c r="H15" s="216"/>
      <c r="I15" s="1">
        <v>9</v>
      </c>
      <c r="J15" s="128"/>
      <c r="K15" s="6"/>
    </row>
    <row r="16" spans="1:11" ht="12.75" customHeight="1">
      <c r="A16" s="215" t="s">
        <v>319</v>
      </c>
      <c r="B16" s="216"/>
      <c r="C16" s="216"/>
      <c r="D16" s="216"/>
      <c r="E16" s="216"/>
      <c r="F16" s="216"/>
      <c r="G16" s="216"/>
      <c r="H16" s="216"/>
      <c r="I16" s="1">
        <v>10</v>
      </c>
      <c r="J16" s="128">
        <v>14295752</v>
      </c>
      <c r="K16" s="6">
        <v>12652461</v>
      </c>
    </row>
    <row r="17" spans="1:11" ht="12.75" customHeight="1">
      <c r="A17" s="215" t="s">
        <v>320</v>
      </c>
      <c r="B17" s="216"/>
      <c r="C17" s="216"/>
      <c r="D17" s="216"/>
      <c r="E17" s="216"/>
      <c r="F17" s="216"/>
      <c r="G17" s="216"/>
      <c r="H17" s="216"/>
      <c r="I17" s="1">
        <v>11</v>
      </c>
      <c r="J17" s="128">
        <v>37362640</v>
      </c>
      <c r="K17" s="6">
        <v>47969823</v>
      </c>
    </row>
    <row r="18" spans="1:11" ht="12.75" customHeight="1">
      <c r="A18" s="215" t="s">
        <v>321</v>
      </c>
      <c r="B18" s="216"/>
      <c r="C18" s="216"/>
      <c r="D18" s="216"/>
      <c r="E18" s="216"/>
      <c r="F18" s="216"/>
      <c r="G18" s="216"/>
      <c r="H18" s="216"/>
      <c r="I18" s="1">
        <v>12</v>
      </c>
      <c r="J18" s="128">
        <v>6521215</v>
      </c>
      <c r="K18" s="6">
        <v>1841618</v>
      </c>
    </row>
    <row r="19" spans="1:11" ht="12.75" customHeight="1">
      <c r="A19" s="218" t="s">
        <v>322</v>
      </c>
      <c r="B19" s="219"/>
      <c r="C19" s="219"/>
      <c r="D19" s="219"/>
      <c r="E19" s="219"/>
      <c r="F19" s="219"/>
      <c r="G19" s="219"/>
      <c r="H19" s="219"/>
      <c r="I19" s="1">
        <v>13</v>
      </c>
      <c r="J19" s="129">
        <v>429192091</v>
      </c>
      <c r="K19" s="125">
        <v>364797774</v>
      </c>
    </row>
    <row r="20" spans="1:11" ht="23.25" customHeight="1">
      <c r="A20" s="218" t="s">
        <v>323</v>
      </c>
      <c r="B20" s="283"/>
      <c r="C20" s="283"/>
      <c r="D20" s="283"/>
      <c r="E20" s="283"/>
      <c r="F20" s="283"/>
      <c r="G20" s="283"/>
      <c r="H20" s="284"/>
      <c r="I20" s="1">
        <v>14</v>
      </c>
      <c r="J20" s="129">
        <v>0</v>
      </c>
      <c r="K20" s="125">
        <v>32935173</v>
      </c>
    </row>
    <row r="21" spans="1:11" ht="22.5" customHeight="1">
      <c r="A21" s="230" t="s">
        <v>324</v>
      </c>
      <c r="B21" s="281"/>
      <c r="C21" s="281"/>
      <c r="D21" s="281"/>
      <c r="E21" s="281"/>
      <c r="F21" s="281"/>
      <c r="G21" s="281"/>
      <c r="H21" s="282"/>
      <c r="I21" s="1">
        <v>15</v>
      </c>
      <c r="J21" s="129">
        <v>2325008</v>
      </c>
      <c r="K21" s="125">
        <v>0</v>
      </c>
    </row>
    <row r="22" spans="1:11" ht="12.75" customHeight="1">
      <c r="A22" s="268" t="s">
        <v>286</v>
      </c>
      <c r="B22" s="269"/>
      <c r="C22" s="269"/>
      <c r="D22" s="269"/>
      <c r="E22" s="269"/>
      <c r="F22" s="269"/>
      <c r="G22" s="269"/>
      <c r="H22" s="269"/>
      <c r="I22" s="270"/>
      <c r="J22" s="270"/>
      <c r="K22" s="271"/>
    </row>
    <row r="23" spans="1:11" ht="12.75" customHeight="1">
      <c r="A23" s="264" t="s">
        <v>248</v>
      </c>
      <c r="B23" s="265"/>
      <c r="C23" s="265"/>
      <c r="D23" s="265"/>
      <c r="E23" s="265"/>
      <c r="F23" s="265"/>
      <c r="G23" s="265"/>
      <c r="H23" s="265"/>
      <c r="I23" s="1">
        <v>16</v>
      </c>
      <c r="J23" s="128">
        <v>269198</v>
      </c>
      <c r="K23" s="6">
        <v>371865</v>
      </c>
    </row>
    <row r="24" spans="1:11" ht="12.75" customHeight="1">
      <c r="A24" s="264" t="s">
        <v>249</v>
      </c>
      <c r="B24" s="265"/>
      <c r="C24" s="265"/>
      <c r="D24" s="265"/>
      <c r="E24" s="265"/>
      <c r="F24" s="265"/>
      <c r="G24" s="265"/>
      <c r="H24" s="265"/>
      <c r="I24" s="1">
        <v>17</v>
      </c>
      <c r="J24" s="128"/>
      <c r="K24" s="6"/>
    </row>
    <row r="25" spans="1:11" ht="12.75" customHeight="1">
      <c r="A25" s="264" t="s">
        <v>250</v>
      </c>
      <c r="B25" s="265"/>
      <c r="C25" s="265"/>
      <c r="D25" s="265"/>
      <c r="E25" s="265"/>
      <c r="F25" s="265"/>
      <c r="G25" s="265"/>
      <c r="H25" s="265"/>
      <c r="I25" s="1">
        <v>18</v>
      </c>
      <c r="J25" s="128">
        <v>20574</v>
      </c>
      <c r="K25" s="6">
        <v>29545</v>
      </c>
    </row>
    <row r="26" spans="1:11" ht="12.75" customHeight="1">
      <c r="A26" s="264" t="s">
        <v>251</v>
      </c>
      <c r="B26" s="265"/>
      <c r="C26" s="265"/>
      <c r="D26" s="265"/>
      <c r="E26" s="265"/>
      <c r="F26" s="265"/>
      <c r="G26" s="265"/>
      <c r="H26" s="265"/>
      <c r="I26" s="1">
        <v>19</v>
      </c>
      <c r="J26" s="128"/>
      <c r="K26" s="6"/>
    </row>
    <row r="27" spans="1:11" ht="12.75" customHeight="1">
      <c r="A27" s="264" t="s">
        <v>252</v>
      </c>
      <c r="B27" s="265"/>
      <c r="C27" s="265"/>
      <c r="D27" s="265"/>
      <c r="E27" s="265"/>
      <c r="F27" s="265"/>
      <c r="G27" s="265"/>
      <c r="H27" s="265"/>
      <c r="I27" s="1">
        <v>20</v>
      </c>
      <c r="J27" s="128"/>
      <c r="K27" s="6">
        <v>3560000</v>
      </c>
    </row>
    <row r="28" spans="1:11" ht="12.75" customHeight="1">
      <c r="A28" s="262" t="s">
        <v>253</v>
      </c>
      <c r="B28" s="263"/>
      <c r="C28" s="263"/>
      <c r="D28" s="263"/>
      <c r="E28" s="263"/>
      <c r="F28" s="263"/>
      <c r="G28" s="263"/>
      <c r="H28" s="263"/>
      <c r="I28" s="1">
        <v>21</v>
      </c>
      <c r="J28" s="129">
        <v>290856</v>
      </c>
      <c r="K28" s="125">
        <v>3961410</v>
      </c>
    </row>
    <row r="29" spans="1:11" ht="12.75" customHeight="1">
      <c r="A29" s="264" t="s">
        <v>254</v>
      </c>
      <c r="B29" s="265"/>
      <c r="C29" s="265"/>
      <c r="D29" s="265"/>
      <c r="E29" s="265"/>
      <c r="F29" s="265"/>
      <c r="G29" s="265"/>
      <c r="H29" s="265"/>
      <c r="I29" s="1">
        <v>22</v>
      </c>
      <c r="J29" s="128">
        <v>26182652</v>
      </c>
      <c r="K29" s="6">
        <v>39965254</v>
      </c>
    </row>
    <row r="30" spans="1:11" ht="12.75" customHeight="1">
      <c r="A30" s="264" t="s">
        <v>255</v>
      </c>
      <c r="B30" s="265"/>
      <c r="C30" s="265"/>
      <c r="D30" s="265"/>
      <c r="E30" s="265"/>
      <c r="F30" s="265"/>
      <c r="G30" s="265"/>
      <c r="H30" s="265"/>
      <c r="I30" s="1">
        <v>23</v>
      </c>
      <c r="J30" s="128"/>
      <c r="K30" s="6"/>
    </row>
    <row r="31" spans="1:11" ht="12.75" customHeight="1">
      <c r="A31" s="264" t="s">
        <v>256</v>
      </c>
      <c r="B31" s="265"/>
      <c r="C31" s="265"/>
      <c r="D31" s="265"/>
      <c r="E31" s="265"/>
      <c r="F31" s="265"/>
      <c r="G31" s="265"/>
      <c r="H31" s="265"/>
      <c r="I31" s="1">
        <v>24</v>
      </c>
      <c r="J31" s="128">
        <v>5000000</v>
      </c>
      <c r="K31" s="6">
        <v>3500000</v>
      </c>
    </row>
    <row r="32" spans="1:11" ht="12.75" customHeight="1">
      <c r="A32" s="262" t="s">
        <v>257</v>
      </c>
      <c r="B32" s="263"/>
      <c r="C32" s="263"/>
      <c r="D32" s="263"/>
      <c r="E32" s="263"/>
      <c r="F32" s="263"/>
      <c r="G32" s="263"/>
      <c r="H32" s="263"/>
      <c r="I32" s="1">
        <v>25</v>
      </c>
      <c r="J32" s="129">
        <v>31182652</v>
      </c>
      <c r="K32" s="125">
        <v>43465254</v>
      </c>
    </row>
    <row r="33" spans="1:11" ht="12.75" customHeight="1">
      <c r="A33" s="262" t="s">
        <v>258</v>
      </c>
      <c r="B33" s="263"/>
      <c r="C33" s="263"/>
      <c r="D33" s="263"/>
      <c r="E33" s="263"/>
      <c r="F33" s="263"/>
      <c r="G33" s="263"/>
      <c r="H33" s="263"/>
      <c r="I33" s="1">
        <v>26</v>
      </c>
      <c r="J33" s="129">
        <v>0</v>
      </c>
      <c r="K33" s="125">
        <v>0</v>
      </c>
    </row>
    <row r="34" spans="1:11" ht="12.75" customHeight="1">
      <c r="A34" s="262" t="s">
        <v>259</v>
      </c>
      <c r="B34" s="263"/>
      <c r="C34" s="263"/>
      <c r="D34" s="263"/>
      <c r="E34" s="263"/>
      <c r="F34" s="263"/>
      <c r="G34" s="263"/>
      <c r="H34" s="263"/>
      <c r="I34" s="1">
        <v>27</v>
      </c>
      <c r="J34" s="129">
        <v>30891796</v>
      </c>
      <c r="K34" s="125">
        <v>39503844</v>
      </c>
    </row>
    <row r="35" spans="1:11" ht="12.75" customHeight="1">
      <c r="A35" s="268" t="s">
        <v>260</v>
      </c>
      <c r="B35" s="269"/>
      <c r="C35" s="269"/>
      <c r="D35" s="269"/>
      <c r="E35" s="269"/>
      <c r="F35" s="269"/>
      <c r="G35" s="269"/>
      <c r="H35" s="269"/>
      <c r="I35" s="270"/>
      <c r="J35" s="270"/>
      <c r="K35" s="271"/>
    </row>
    <row r="36" spans="1:11" ht="12.75" customHeight="1">
      <c r="A36" s="264" t="s">
        <v>261</v>
      </c>
      <c r="B36" s="265"/>
      <c r="C36" s="265"/>
      <c r="D36" s="265"/>
      <c r="E36" s="265"/>
      <c r="F36" s="265"/>
      <c r="G36" s="265"/>
      <c r="H36" s="265"/>
      <c r="I36" s="1">
        <v>28</v>
      </c>
      <c r="J36" s="128">
        <v>7231587</v>
      </c>
      <c r="K36" s="6">
        <v>3496920</v>
      </c>
    </row>
    <row r="37" spans="1:11" ht="12.75" customHeight="1">
      <c r="A37" s="264" t="s">
        <v>262</v>
      </c>
      <c r="B37" s="265"/>
      <c r="C37" s="265"/>
      <c r="D37" s="265"/>
      <c r="E37" s="265"/>
      <c r="F37" s="265"/>
      <c r="G37" s="265"/>
      <c r="H37" s="265"/>
      <c r="I37" s="1">
        <v>29</v>
      </c>
      <c r="J37" s="128">
        <v>163147375</v>
      </c>
      <c r="K37" s="6">
        <v>92983110</v>
      </c>
    </row>
    <row r="38" spans="1:11" ht="12.75" customHeight="1">
      <c r="A38" s="264" t="s">
        <v>263</v>
      </c>
      <c r="B38" s="265"/>
      <c r="C38" s="265"/>
      <c r="D38" s="265"/>
      <c r="E38" s="265"/>
      <c r="F38" s="265"/>
      <c r="G38" s="265"/>
      <c r="H38" s="265"/>
      <c r="I38" s="1">
        <v>30</v>
      </c>
      <c r="J38" s="128"/>
      <c r="K38" s="6"/>
    </row>
    <row r="39" spans="1:11" ht="12.75" customHeight="1">
      <c r="A39" s="262" t="s">
        <v>264</v>
      </c>
      <c r="B39" s="263"/>
      <c r="C39" s="263"/>
      <c r="D39" s="263"/>
      <c r="E39" s="263"/>
      <c r="F39" s="263"/>
      <c r="G39" s="263"/>
      <c r="H39" s="263"/>
      <c r="I39" s="1">
        <v>31</v>
      </c>
      <c r="J39" s="129">
        <v>170378962</v>
      </c>
      <c r="K39" s="125">
        <v>96480030</v>
      </c>
    </row>
    <row r="40" spans="1:11" ht="12.75" customHeight="1">
      <c r="A40" s="264" t="s">
        <v>265</v>
      </c>
      <c r="B40" s="265"/>
      <c r="C40" s="265"/>
      <c r="D40" s="265"/>
      <c r="E40" s="265"/>
      <c r="F40" s="265"/>
      <c r="G40" s="265"/>
      <c r="H40" s="265"/>
      <c r="I40" s="1">
        <v>32</v>
      </c>
      <c r="J40" s="128">
        <v>127440985</v>
      </c>
      <c r="K40" s="6">
        <v>78138600</v>
      </c>
    </row>
    <row r="41" spans="1:11" ht="12.75" customHeight="1">
      <c r="A41" s="264" t="s">
        <v>266</v>
      </c>
      <c r="B41" s="265"/>
      <c r="C41" s="265"/>
      <c r="D41" s="265"/>
      <c r="E41" s="265"/>
      <c r="F41" s="265"/>
      <c r="G41" s="265"/>
      <c r="H41" s="265"/>
      <c r="I41" s="1">
        <v>33</v>
      </c>
      <c r="J41" s="128">
        <v>5802000</v>
      </c>
      <c r="K41" s="6"/>
    </row>
    <row r="42" spans="1:11" ht="12.75" customHeight="1">
      <c r="A42" s="264" t="s">
        <v>267</v>
      </c>
      <c r="B42" s="265"/>
      <c r="C42" s="265"/>
      <c r="D42" s="265"/>
      <c r="E42" s="265"/>
      <c r="F42" s="265"/>
      <c r="G42" s="265"/>
      <c r="H42" s="265"/>
      <c r="I42" s="1">
        <v>34</v>
      </c>
      <c r="J42" s="128">
        <v>3215983</v>
      </c>
      <c r="K42" s="6">
        <v>10865581</v>
      </c>
    </row>
    <row r="43" spans="1:11" ht="12.75" customHeight="1">
      <c r="A43" s="264" t="s">
        <v>268</v>
      </c>
      <c r="B43" s="265"/>
      <c r="C43" s="265"/>
      <c r="D43" s="265"/>
      <c r="E43" s="265"/>
      <c r="F43" s="265"/>
      <c r="G43" s="265"/>
      <c r="H43" s="265"/>
      <c r="I43" s="1">
        <v>35</v>
      </c>
      <c r="J43" s="128">
        <v>488700</v>
      </c>
      <c r="K43" s="6">
        <v>526710</v>
      </c>
    </row>
    <row r="44" spans="1:11" ht="12.75" customHeight="1">
      <c r="A44" s="264" t="s">
        <v>269</v>
      </c>
      <c r="B44" s="265"/>
      <c r="C44" s="265"/>
      <c r="D44" s="265"/>
      <c r="E44" s="265"/>
      <c r="F44" s="265"/>
      <c r="G44" s="265"/>
      <c r="H44" s="265"/>
      <c r="I44" s="1">
        <v>36</v>
      </c>
      <c r="J44" s="128"/>
      <c r="K44" s="6">
        <v>4850</v>
      </c>
    </row>
    <row r="45" spans="1:11" ht="12.75" customHeight="1">
      <c r="A45" s="262" t="s">
        <v>270</v>
      </c>
      <c r="B45" s="263"/>
      <c r="C45" s="263"/>
      <c r="D45" s="263"/>
      <c r="E45" s="263"/>
      <c r="F45" s="263"/>
      <c r="G45" s="263"/>
      <c r="H45" s="263"/>
      <c r="I45" s="1">
        <v>37</v>
      </c>
      <c r="J45" s="129">
        <v>136947668</v>
      </c>
      <c r="K45" s="125">
        <v>89535741</v>
      </c>
    </row>
    <row r="46" spans="1:11" ht="12.75" customHeight="1">
      <c r="A46" s="262" t="s">
        <v>271</v>
      </c>
      <c r="B46" s="263"/>
      <c r="C46" s="263"/>
      <c r="D46" s="263"/>
      <c r="E46" s="263"/>
      <c r="F46" s="263"/>
      <c r="G46" s="263"/>
      <c r="H46" s="263"/>
      <c r="I46" s="1">
        <v>38</v>
      </c>
      <c r="J46" s="129">
        <v>33431294</v>
      </c>
      <c r="K46" s="125">
        <v>6944289</v>
      </c>
    </row>
    <row r="47" spans="1:11" ht="12.75" customHeight="1">
      <c r="A47" s="262" t="s">
        <v>272</v>
      </c>
      <c r="B47" s="263"/>
      <c r="C47" s="263"/>
      <c r="D47" s="263"/>
      <c r="E47" s="263"/>
      <c r="F47" s="263"/>
      <c r="G47" s="263"/>
      <c r="H47" s="263"/>
      <c r="I47" s="1">
        <v>39</v>
      </c>
      <c r="J47" s="129">
        <v>0</v>
      </c>
      <c r="K47" s="125">
        <v>0</v>
      </c>
    </row>
    <row r="48" spans="1:11" ht="12.75" customHeight="1">
      <c r="A48" s="264" t="s">
        <v>273</v>
      </c>
      <c r="B48" s="265"/>
      <c r="C48" s="265"/>
      <c r="D48" s="265"/>
      <c r="E48" s="265"/>
      <c r="F48" s="265"/>
      <c r="G48" s="265"/>
      <c r="H48" s="265"/>
      <c r="I48" s="1">
        <v>40</v>
      </c>
      <c r="J48" s="129">
        <v>214490</v>
      </c>
      <c r="K48" s="125">
        <v>375618</v>
      </c>
    </row>
    <row r="49" spans="1:11" ht="12.75" customHeight="1">
      <c r="A49" s="264" t="s">
        <v>274</v>
      </c>
      <c r="B49" s="265"/>
      <c r="C49" s="265"/>
      <c r="D49" s="265"/>
      <c r="E49" s="265"/>
      <c r="F49" s="265"/>
      <c r="G49" s="265"/>
      <c r="H49" s="265"/>
      <c r="I49" s="1">
        <v>41</v>
      </c>
      <c r="J49" s="129">
        <v>0</v>
      </c>
      <c r="K49" s="125">
        <v>0</v>
      </c>
    </row>
    <row r="50" spans="1:11" ht="12.75" customHeight="1">
      <c r="A50" s="264" t="s">
        <v>275</v>
      </c>
      <c r="B50" s="265"/>
      <c r="C50" s="265"/>
      <c r="D50" s="265"/>
      <c r="E50" s="265"/>
      <c r="F50" s="265"/>
      <c r="G50" s="265"/>
      <c r="H50" s="265"/>
      <c r="I50" s="1">
        <v>42</v>
      </c>
      <c r="J50" s="128">
        <v>6151578</v>
      </c>
      <c r="K50" s="6">
        <v>16691480</v>
      </c>
    </row>
    <row r="51" spans="1:11" ht="12.75" customHeight="1">
      <c r="A51" s="264" t="s">
        <v>276</v>
      </c>
      <c r="B51" s="265"/>
      <c r="C51" s="265"/>
      <c r="D51" s="265"/>
      <c r="E51" s="265"/>
      <c r="F51" s="265"/>
      <c r="G51" s="265"/>
      <c r="H51" s="265"/>
      <c r="I51" s="1">
        <v>43</v>
      </c>
      <c r="J51" s="128">
        <v>214490</v>
      </c>
      <c r="K51" s="6">
        <v>375618</v>
      </c>
    </row>
    <row r="52" spans="1:11" ht="12.75" customHeight="1">
      <c r="A52" s="264" t="s">
        <v>277</v>
      </c>
      <c r="B52" s="265"/>
      <c r="C52" s="265"/>
      <c r="D52" s="265"/>
      <c r="E52" s="265"/>
      <c r="F52" s="265"/>
      <c r="G52" s="265"/>
      <c r="H52" s="265"/>
      <c r="I52" s="1">
        <v>44</v>
      </c>
      <c r="J52" s="128"/>
      <c r="K52" s="6"/>
    </row>
    <row r="53" spans="1:11" ht="12.75" customHeight="1">
      <c r="A53" s="266" t="s">
        <v>278</v>
      </c>
      <c r="B53" s="267"/>
      <c r="C53" s="267"/>
      <c r="D53" s="267"/>
      <c r="E53" s="267"/>
      <c r="F53" s="267"/>
      <c r="G53" s="267"/>
      <c r="H53" s="267"/>
      <c r="I53" s="4">
        <v>45</v>
      </c>
      <c r="J53" s="130">
        <v>6366068</v>
      </c>
      <c r="K53" s="127">
        <v>17067098</v>
      </c>
    </row>
    <row r="54" spans="1:11" ht="12.75">
      <c r="A54" s="56"/>
      <c r="B54" s="57"/>
      <c r="C54" s="57"/>
      <c r="D54" s="57"/>
      <c r="E54" s="57"/>
      <c r="F54" s="57"/>
      <c r="G54" s="57"/>
      <c r="H54" s="57"/>
      <c r="I54" s="57"/>
      <c r="J54" s="57"/>
      <c r="K54" s="57"/>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39:K39 J45:K49 J12:K12 J19:K21 J28:K28 J32:K34">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 sqref="A1:K1"/>
    </sheetView>
  </sheetViews>
  <sheetFormatPr defaultColWidth="9.140625" defaultRowHeight="12.75"/>
  <cols>
    <col min="1" max="1" width="9.140625" style="61" customWidth="1"/>
    <col min="2" max="2" width="1.421875" style="61" customWidth="1"/>
    <col min="3" max="4" width="9.140625" style="61" customWidth="1"/>
    <col min="5" max="5" width="10.140625" style="61" bestFit="1" customWidth="1"/>
    <col min="6" max="6" width="4.57421875" style="61" customWidth="1"/>
    <col min="7" max="7" width="9.140625" style="61" customWidth="1"/>
    <col min="8" max="8" width="4.00390625" style="61" customWidth="1"/>
    <col min="9" max="9" width="9.140625" style="61" customWidth="1"/>
    <col min="10" max="11" width="9.57421875" style="61" bestFit="1" customWidth="1"/>
    <col min="12" max="16384" width="9.140625" style="61" customWidth="1"/>
  </cols>
  <sheetData>
    <row r="1" spans="1:12" ht="12.75" customHeight="1">
      <c r="A1" s="302" t="s">
        <v>287</v>
      </c>
      <c r="B1" s="303"/>
      <c r="C1" s="303"/>
      <c r="D1" s="303"/>
      <c r="E1" s="303"/>
      <c r="F1" s="303"/>
      <c r="G1" s="303"/>
      <c r="H1" s="303"/>
      <c r="I1" s="303"/>
      <c r="J1" s="303"/>
      <c r="K1" s="303"/>
      <c r="L1" s="60"/>
    </row>
    <row r="2" spans="1:12" ht="15.75">
      <c r="A2" s="41"/>
      <c r="B2" s="120"/>
      <c r="C2" s="290" t="s">
        <v>288</v>
      </c>
      <c r="D2" s="291"/>
      <c r="E2" s="62">
        <v>41640</v>
      </c>
      <c r="F2" s="121" t="s">
        <v>30</v>
      </c>
      <c r="G2" s="292">
        <v>41820</v>
      </c>
      <c r="H2" s="293"/>
      <c r="I2" s="120"/>
      <c r="J2" s="120"/>
      <c r="K2" s="120"/>
      <c r="L2" s="63"/>
    </row>
    <row r="3" spans="1:11" ht="23.25" customHeight="1">
      <c r="A3" s="278" t="s">
        <v>61</v>
      </c>
      <c r="B3" s="279"/>
      <c r="C3" s="279"/>
      <c r="D3" s="279"/>
      <c r="E3" s="279"/>
      <c r="F3" s="279"/>
      <c r="G3" s="279"/>
      <c r="H3" s="280"/>
      <c r="I3" s="52" t="s">
        <v>62</v>
      </c>
      <c r="J3" s="53" t="s">
        <v>63</v>
      </c>
      <c r="K3" s="54" t="s">
        <v>64</v>
      </c>
    </row>
    <row r="4" spans="1:11" ht="12.75">
      <c r="A4" s="294">
        <v>1</v>
      </c>
      <c r="B4" s="294"/>
      <c r="C4" s="294"/>
      <c r="D4" s="294"/>
      <c r="E4" s="294"/>
      <c r="F4" s="294"/>
      <c r="G4" s="294"/>
      <c r="H4" s="294"/>
      <c r="I4" s="66">
        <v>2</v>
      </c>
      <c r="J4" s="65" t="s">
        <v>4</v>
      </c>
      <c r="K4" s="65" t="s">
        <v>5</v>
      </c>
    </row>
    <row r="5" spans="1:11" ht="12.75" customHeight="1">
      <c r="A5" s="215" t="s">
        <v>289</v>
      </c>
      <c r="B5" s="295"/>
      <c r="C5" s="295"/>
      <c r="D5" s="295"/>
      <c r="E5" s="295"/>
      <c r="F5" s="295"/>
      <c r="G5" s="295"/>
      <c r="H5" s="295"/>
      <c r="I5" s="42">
        <v>1</v>
      </c>
      <c r="J5" s="131">
        <v>58310000</v>
      </c>
      <c r="K5" s="131">
        <v>58954000</v>
      </c>
    </row>
    <row r="6" spans="1:11" ht="12.75" customHeight="1">
      <c r="A6" s="215" t="s">
        <v>290</v>
      </c>
      <c r="B6" s="295"/>
      <c r="C6" s="295"/>
      <c r="D6" s="295"/>
      <c r="E6" s="295"/>
      <c r="F6" s="295"/>
      <c r="G6" s="295"/>
      <c r="H6" s="295"/>
      <c r="I6" s="42">
        <v>2</v>
      </c>
      <c r="J6" s="132">
        <v>8004817</v>
      </c>
      <c r="K6" s="132">
        <v>69382027</v>
      </c>
    </row>
    <row r="7" spans="1:11" ht="12.75" customHeight="1">
      <c r="A7" s="215" t="s">
        <v>291</v>
      </c>
      <c r="B7" s="295"/>
      <c r="C7" s="295"/>
      <c r="D7" s="295"/>
      <c r="E7" s="295"/>
      <c r="F7" s="295"/>
      <c r="G7" s="295"/>
      <c r="H7" s="295"/>
      <c r="I7" s="42">
        <v>3</v>
      </c>
      <c r="J7" s="132">
        <v>6996731</v>
      </c>
      <c r="K7" s="132">
        <v>10426441</v>
      </c>
    </row>
    <row r="8" spans="1:11" ht="12.75" customHeight="1">
      <c r="A8" s="215" t="s">
        <v>292</v>
      </c>
      <c r="B8" s="295"/>
      <c r="C8" s="295"/>
      <c r="D8" s="295"/>
      <c r="E8" s="295"/>
      <c r="F8" s="295"/>
      <c r="G8" s="295"/>
      <c r="H8" s="295"/>
      <c r="I8" s="42">
        <v>4</v>
      </c>
      <c r="J8" s="132">
        <v>243491185</v>
      </c>
      <c r="K8" s="132">
        <v>243607735</v>
      </c>
    </row>
    <row r="9" spans="1:11" ht="12.75" customHeight="1">
      <c r="A9" s="215" t="s">
        <v>293</v>
      </c>
      <c r="B9" s="295"/>
      <c r="C9" s="295"/>
      <c r="D9" s="295"/>
      <c r="E9" s="295"/>
      <c r="F9" s="295"/>
      <c r="G9" s="295"/>
      <c r="H9" s="295"/>
      <c r="I9" s="42">
        <v>5</v>
      </c>
      <c r="J9" s="132">
        <v>71113857</v>
      </c>
      <c r="K9" s="132">
        <v>-26220496</v>
      </c>
    </row>
    <row r="10" spans="1:11" ht="12.75" customHeight="1">
      <c r="A10" s="215" t="s">
        <v>294</v>
      </c>
      <c r="B10" s="295"/>
      <c r="C10" s="295"/>
      <c r="D10" s="295"/>
      <c r="E10" s="295"/>
      <c r="F10" s="295"/>
      <c r="G10" s="295"/>
      <c r="H10" s="295"/>
      <c r="I10" s="42">
        <v>6</v>
      </c>
      <c r="J10" s="132"/>
      <c r="K10" s="132"/>
    </row>
    <row r="11" spans="1:11" ht="12.75" customHeight="1">
      <c r="A11" s="215" t="s">
        <v>295</v>
      </c>
      <c r="B11" s="295"/>
      <c r="C11" s="295"/>
      <c r="D11" s="295"/>
      <c r="E11" s="295"/>
      <c r="F11" s="295"/>
      <c r="G11" s="295"/>
      <c r="H11" s="295"/>
      <c r="I11" s="42">
        <v>7</v>
      </c>
      <c r="J11" s="132"/>
      <c r="K11" s="132"/>
    </row>
    <row r="12" spans="1:11" ht="12.75" customHeight="1">
      <c r="A12" s="215" t="s">
        <v>296</v>
      </c>
      <c r="B12" s="295"/>
      <c r="C12" s="295"/>
      <c r="D12" s="295"/>
      <c r="E12" s="295"/>
      <c r="F12" s="295"/>
      <c r="G12" s="295"/>
      <c r="H12" s="295"/>
      <c r="I12" s="42">
        <v>8</v>
      </c>
      <c r="J12" s="132"/>
      <c r="K12" s="132"/>
    </row>
    <row r="13" spans="1:11" ht="12.75" customHeight="1">
      <c r="A13" s="215" t="s">
        <v>297</v>
      </c>
      <c r="B13" s="295"/>
      <c r="C13" s="295"/>
      <c r="D13" s="295"/>
      <c r="E13" s="295"/>
      <c r="F13" s="295"/>
      <c r="G13" s="295"/>
      <c r="H13" s="295"/>
      <c r="I13" s="42">
        <v>9</v>
      </c>
      <c r="J13" s="132"/>
      <c r="K13" s="132"/>
    </row>
    <row r="14" spans="1:11" ht="12.75" customHeight="1">
      <c r="A14" s="218" t="s">
        <v>298</v>
      </c>
      <c r="B14" s="296"/>
      <c r="C14" s="296"/>
      <c r="D14" s="296"/>
      <c r="E14" s="296"/>
      <c r="F14" s="296"/>
      <c r="G14" s="296"/>
      <c r="H14" s="296"/>
      <c r="I14" s="42">
        <v>10</v>
      </c>
      <c r="J14" s="133">
        <v>387916590</v>
      </c>
      <c r="K14" s="133">
        <v>356149707</v>
      </c>
    </row>
    <row r="15" spans="1:11" ht="12.75" customHeight="1">
      <c r="A15" s="215" t="s">
        <v>299</v>
      </c>
      <c r="B15" s="295"/>
      <c r="C15" s="295"/>
      <c r="D15" s="295"/>
      <c r="E15" s="295"/>
      <c r="F15" s="295"/>
      <c r="G15" s="295"/>
      <c r="H15" s="295"/>
      <c r="I15" s="42">
        <v>11</v>
      </c>
      <c r="J15" s="132"/>
      <c r="K15" s="132"/>
    </row>
    <row r="16" spans="1:11" ht="12.75" customHeight="1">
      <c r="A16" s="215" t="s">
        <v>300</v>
      </c>
      <c r="B16" s="295"/>
      <c r="C16" s="295"/>
      <c r="D16" s="295"/>
      <c r="E16" s="295"/>
      <c r="F16" s="295"/>
      <c r="G16" s="295"/>
      <c r="H16" s="295"/>
      <c r="I16" s="42">
        <v>12</v>
      </c>
      <c r="J16" s="132">
        <v>-3803590</v>
      </c>
      <c r="K16" s="132"/>
    </row>
    <row r="17" spans="1:11" ht="12.75" customHeight="1">
      <c r="A17" s="215" t="s">
        <v>301</v>
      </c>
      <c r="B17" s="295"/>
      <c r="C17" s="295"/>
      <c r="D17" s="295"/>
      <c r="E17" s="295"/>
      <c r="F17" s="295"/>
      <c r="G17" s="295"/>
      <c r="H17" s="295"/>
      <c r="I17" s="42">
        <v>13</v>
      </c>
      <c r="J17" s="132"/>
      <c r="K17" s="132"/>
    </row>
    <row r="18" spans="1:11" ht="12.75" customHeight="1">
      <c r="A18" s="215" t="s">
        <v>302</v>
      </c>
      <c r="B18" s="295"/>
      <c r="C18" s="295"/>
      <c r="D18" s="295"/>
      <c r="E18" s="295"/>
      <c r="F18" s="295"/>
      <c r="G18" s="295"/>
      <c r="H18" s="295"/>
      <c r="I18" s="42">
        <v>14</v>
      </c>
      <c r="J18" s="132"/>
      <c r="K18" s="132"/>
    </row>
    <row r="19" spans="1:11" ht="12.75" customHeight="1">
      <c r="A19" s="215" t="s">
        <v>303</v>
      </c>
      <c r="B19" s="295"/>
      <c r="C19" s="295"/>
      <c r="D19" s="295"/>
      <c r="E19" s="295"/>
      <c r="F19" s="295"/>
      <c r="G19" s="295"/>
      <c r="H19" s="295"/>
      <c r="I19" s="42">
        <v>15</v>
      </c>
      <c r="J19" s="132">
        <v>183468</v>
      </c>
      <c r="K19" s="132"/>
    </row>
    <row r="20" spans="1:11" ht="12.75" customHeight="1">
      <c r="A20" s="215" t="s">
        <v>304</v>
      </c>
      <c r="B20" s="295"/>
      <c r="C20" s="295"/>
      <c r="D20" s="295"/>
      <c r="E20" s="295"/>
      <c r="F20" s="295"/>
      <c r="G20" s="295"/>
      <c r="H20" s="295"/>
      <c r="I20" s="42">
        <v>16</v>
      </c>
      <c r="J20" s="132">
        <v>76753199</v>
      </c>
      <c r="K20" s="132">
        <v>39346974</v>
      </c>
    </row>
    <row r="21" spans="1:11" ht="12.75" customHeight="1">
      <c r="A21" s="218" t="s">
        <v>305</v>
      </c>
      <c r="B21" s="296"/>
      <c r="C21" s="296"/>
      <c r="D21" s="296"/>
      <c r="E21" s="296"/>
      <c r="F21" s="296"/>
      <c r="G21" s="296"/>
      <c r="H21" s="296"/>
      <c r="I21" s="42">
        <v>17</v>
      </c>
      <c r="J21" s="134">
        <v>73133077</v>
      </c>
      <c r="K21" s="134">
        <v>39346974</v>
      </c>
    </row>
    <row r="22" spans="1:11" ht="12.75">
      <c r="A22" s="304"/>
      <c r="B22" s="305"/>
      <c r="C22" s="305"/>
      <c r="D22" s="305"/>
      <c r="E22" s="305"/>
      <c r="F22" s="305"/>
      <c r="G22" s="305"/>
      <c r="H22" s="305"/>
      <c r="I22" s="306"/>
      <c r="J22" s="306"/>
      <c r="K22" s="307"/>
    </row>
    <row r="23" spans="1:11" ht="12.75" customHeight="1">
      <c r="A23" s="226" t="s">
        <v>306</v>
      </c>
      <c r="B23" s="227"/>
      <c r="C23" s="227"/>
      <c r="D23" s="227"/>
      <c r="E23" s="227"/>
      <c r="F23" s="227"/>
      <c r="G23" s="227"/>
      <c r="H23" s="228"/>
      <c r="I23" s="43">
        <v>18</v>
      </c>
      <c r="J23" s="131">
        <v>73133077</v>
      </c>
      <c r="K23" s="131">
        <v>39346974</v>
      </c>
    </row>
    <row r="24" spans="1:11" ht="17.25" customHeight="1">
      <c r="A24" s="297" t="s">
        <v>307</v>
      </c>
      <c r="B24" s="298"/>
      <c r="C24" s="298"/>
      <c r="D24" s="298"/>
      <c r="E24" s="298"/>
      <c r="F24" s="298"/>
      <c r="G24" s="298"/>
      <c r="H24" s="299"/>
      <c r="I24" s="44">
        <v>19</v>
      </c>
      <c r="J24" s="64"/>
      <c r="K24" s="64"/>
    </row>
    <row r="25" spans="1:11" ht="30" customHeight="1">
      <c r="A25" s="300" t="s">
        <v>308</v>
      </c>
      <c r="B25" s="301"/>
      <c r="C25" s="301"/>
      <c r="D25" s="301"/>
      <c r="E25" s="301"/>
      <c r="F25" s="301"/>
      <c r="G25" s="301"/>
      <c r="H25" s="301"/>
      <c r="I25" s="301"/>
      <c r="J25" s="301"/>
      <c r="K25" s="301"/>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1" sqref="A1"/>
    </sheetView>
  </sheetViews>
  <sheetFormatPr defaultColWidth="9.140625" defaultRowHeight="12.75"/>
  <sheetData>
    <row r="1" spans="1:10" ht="12.75">
      <c r="A1" s="38"/>
      <c r="B1" s="38"/>
      <c r="C1" s="38"/>
      <c r="D1" s="38"/>
      <c r="E1" s="38"/>
      <c r="F1" s="38"/>
      <c r="G1" s="38"/>
      <c r="H1" s="38"/>
      <c r="I1" s="38"/>
      <c r="J1" s="38"/>
    </row>
    <row r="2" spans="1:10" ht="15.75">
      <c r="A2" s="308" t="s">
        <v>309</v>
      </c>
      <c r="B2" s="308"/>
      <c r="C2" s="308"/>
      <c r="D2" s="308"/>
      <c r="E2" s="308"/>
      <c r="F2" s="308"/>
      <c r="G2" s="308"/>
      <c r="H2" s="308"/>
      <c r="I2" s="308"/>
      <c r="J2" s="308"/>
    </row>
    <row r="3" spans="1:10" ht="12.75">
      <c r="A3" s="38"/>
      <c r="B3" s="38"/>
      <c r="C3" s="38"/>
      <c r="D3" s="38"/>
      <c r="E3" s="38"/>
      <c r="F3" s="38"/>
      <c r="G3" s="38"/>
      <c r="H3" s="38"/>
      <c r="I3" s="38"/>
      <c r="J3" s="38"/>
    </row>
    <row r="4" spans="1:10" ht="12.75" customHeight="1">
      <c r="A4" s="309" t="s">
        <v>310</v>
      </c>
      <c r="B4" s="309"/>
      <c r="C4" s="309"/>
      <c r="D4" s="309"/>
      <c r="E4" s="309"/>
      <c r="F4" s="309"/>
      <c r="G4" s="309"/>
      <c r="H4" s="309"/>
      <c r="I4" s="309"/>
      <c r="J4" s="309"/>
    </row>
    <row r="5" spans="1:10" ht="12.75" customHeight="1">
      <c r="A5" s="309"/>
      <c r="B5" s="309"/>
      <c r="C5" s="309"/>
      <c r="D5" s="309"/>
      <c r="E5" s="309"/>
      <c r="F5" s="309"/>
      <c r="G5" s="309"/>
      <c r="H5" s="309"/>
      <c r="I5" s="309"/>
      <c r="J5" s="309"/>
    </row>
    <row r="6" spans="1:10" ht="12.75" customHeight="1">
      <c r="A6" s="309"/>
      <c r="B6" s="309"/>
      <c r="C6" s="309"/>
      <c r="D6" s="309"/>
      <c r="E6" s="309"/>
      <c r="F6" s="309"/>
      <c r="G6" s="309"/>
      <c r="H6" s="309"/>
      <c r="I6" s="309"/>
      <c r="J6" s="309"/>
    </row>
    <row r="7" spans="1:10" ht="12.75" customHeight="1">
      <c r="A7" s="309"/>
      <c r="B7" s="309"/>
      <c r="C7" s="309"/>
      <c r="D7" s="309"/>
      <c r="E7" s="309"/>
      <c r="F7" s="309"/>
      <c r="G7" s="309"/>
      <c r="H7" s="309"/>
      <c r="I7" s="309"/>
      <c r="J7" s="309"/>
    </row>
    <row r="8" spans="1:10" ht="12.75" customHeight="1">
      <c r="A8" s="309"/>
      <c r="B8" s="309"/>
      <c r="C8" s="309"/>
      <c r="D8" s="309"/>
      <c r="E8" s="309"/>
      <c r="F8" s="309"/>
      <c r="G8" s="309"/>
      <c r="H8" s="309"/>
      <c r="I8" s="309"/>
      <c r="J8" s="309"/>
    </row>
    <row r="9" spans="1:10" ht="12.75" customHeight="1">
      <c r="A9" s="309"/>
      <c r="B9" s="309"/>
      <c r="C9" s="309"/>
      <c r="D9" s="309"/>
      <c r="E9" s="309"/>
      <c r="F9" s="309"/>
      <c r="G9" s="309"/>
      <c r="H9" s="309"/>
      <c r="I9" s="309"/>
      <c r="J9" s="309"/>
    </row>
    <row r="10" spans="1:10" ht="12.75" customHeight="1">
      <c r="A10" s="309"/>
      <c r="B10" s="309"/>
      <c r="C10" s="309"/>
      <c r="D10" s="309"/>
      <c r="E10" s="309"/>
      <c r="F10" s="309"/>
      <c r="G10" s="309"/>
      <c r="H10" s="309"/>
      <c r="I10" s="309"/>
      <c r="J10" s="309"/>
    </row>
    <row r="11" spans="1:10" ht="12.75">
      <c r="A11" s="310"/>
      <c r="B11" s="310"/>
      <c r="C11" s="310"/>
      <c r="D11" s="310"/>
      <c r="E11" s="310"/>
      <c r="F11" s="310"/>
      <c r="G11" s="310"/>
      <c r="H11" s="310"/>
      <c r="I11" s="310"/>
      <c r="J11" s="310"/>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2012-12-21T12:23:36Z</cp:lastPrinted>
  <dcterms:created xsi:type="dcterms:W3CDTF">2008-10-17T11:51:54Z</dcterms:created>
  <dcterms:modified xsi:type="dcterms:W3CDTF">2015-09-29T10:31:15Z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