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72" windowWidth="15480" windowHeight="9312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  <sheet name="Sheet1" sheetId="21" r:id="rId6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GENERAL!$A$1:$I$58</definedName>
    <definedName name="_xlnm.Print_Area" localSheetId="2">PL!$A$1:$F$71</definedName>
    <definedName name="_xlnm.Print_Area" localSheetId="5">Sheet1!$A$1:$G$29</definedName>
  </definedNames>
  <calcPr calcId="145621"/>
</workbook>
</file>

<file path=xl/calcChain.xml><?xml version="1.0" encoding="utf-8"?>
<calcChain xmlns="http://schemas.openxmlformats.org/spreadsheetml/2006/main">
  <c r="E49" i="20" l="1"/>
  <c r="E57" i="18" l="1"/>
  <c r="E66" i="18" s="1"/>
  <c r="F57" i="18"/>
  <c r="F66" i="18" s="1"/>
  <c r="F67" i="18" l="1"/>
  <c r="E52" i="20"/>
  <c r="E67" i="18" l="1"/>
  <c r="D57" i="18" l="1"/>
  <c r="D66" i="18" s="1"/>
  <c r="D67" i="18" s="1"/>
  <c r="C57" i="18"/>
  <c r="C66" i="18" s="1"/>
  <c r="C67" i="18" s="1"/>
</calcChain>
</file>

<file path=xl/sharedStrings.xml><?xml version="1.0" encoding="utf-8"?>
<sst xmlns="http://schemas.openxmlformats.org/spreadsheetml/2006/main" count="338" uniqueCount="303">
  <si>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</si>
  <si>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</si>
  <si>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</si>
  <si>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</si>
  <si>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</si>
  <si>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</si>
  <si>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</si>
  <si>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</si>
  <si>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</si>
  <si>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</si>
  <si>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</si>
  <si>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</si>
  <si>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</si>
  <si>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</si>
  <si>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</si>
  <si>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</si>
  <si>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</si>
  <si>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</si>
  <si>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</si>
  <si>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</si>
  <si>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</si>
  <si>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</si>
  <si>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</si>
  <si>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</si>
  <si>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</si>
  <si>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</si>
  <si>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</si>
  <si>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</si>
  <si>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</si>
  <si>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</si>
  <si>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</si>
  <si>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</si>
  <si>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</si>
  <si>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</si>
  <si>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</si>
  <si>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</si>
  <si>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</si>
  <si>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</si>
  <si>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</si>
  <si>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</si>
  <si>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</si>
  <si>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</si>
  <si>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</si>
  <si>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</si>
  <si>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</si>
  <si>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</si>
  <si>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</si>
  <si>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</si>
  <si>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</si>
  <si>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</si>
  <si>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</si>
  <si>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</si>
  <si>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</si>
  <si>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</si>
  <si>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</si>
  <si>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</si>
  <si>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</si>
  <si>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</si>
  <si>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</si>
  <si>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</si>
  <si>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</si>
  <si>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</si>
  <si>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</si>
  <si>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</si>
  <si>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</si>
  <si>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</si>
  <si>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</si>
  <si>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</si>
  <si>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</si>
  <si>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</si>
  <si>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</si>
  <si>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</si>
  <si>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</si>
  <si>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</si>
  <si>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</si>
  <si>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</si>
  <si>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</si>
  <si>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</si>
  <si>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</si>
  <si>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</si>
  <si>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</si>
  <si>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</si>
  <si>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</si>
  <si>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</si>
  <si>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</si>
  <si>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</si>
  <si>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</si>
  <si>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</si>
  <si>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</si>
  <si>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</si>
  <si>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</si>
  <si>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</si>
  <si>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</si>
  <si>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</si>
  <si>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</si>
  <si>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</si>
  <si>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</si>
  <si>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</si>
  <si>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</si>
  <si>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</si>
  <si>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</si>
  <si>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</si>
  <si>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</si>
  <si>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</si>
  <si>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</si>
  <si>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</si>
  <si>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</si>
  <si>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</si>
  <si>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</si>
  <si>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</si>
  <si>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</si>
  <si>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</si>
  <si>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</si>
  <si>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</si>
  <si>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</si>
  <si>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</si>
  <si>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</si>
  <si>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</si>
  <si>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</si>
  <si>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</si>
  <si>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</si>
  <si>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</si>
  <si>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</si>
  <si>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</si>
  <si>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</si>
  <si>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</si>
  <si>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</si>
  <si>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</si>
  <si>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</si>
  <si>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</si>
  <si>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</si>
  <si>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</si>
  <si>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</si>
  <si>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</si>
  <si>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</si>
  <si>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</si>
  <si>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</si>
  <si>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</si>
  <si>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</si>
  <si>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</si>
  <si>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</si>
  <si>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</si>
  <si>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</si>
  <si>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</si>
  <si>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</si>
  <si>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</si>
  <si>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</si>
  <si>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</si>
  <si>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</si>
  <si>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</si>
  <si>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</si>
  <si>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</si>
  <si>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</si>
  <si>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</si>
  <si>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</si>
  <si>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</si>
  <si>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</si>
  <si>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</si>
  <si>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</si>
  <si>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</si>
  <si>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</si>
  <si>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</si>
  <si>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</si>
  <si>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</si>
  <si>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</si>
  <si>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</si>
  <si>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</si>
  <si>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</si>
  <si>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</si>
  <si>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</si>
  <si>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</si>
  <si>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</si>
  <si>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</si>
  <si>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</si>
  <si>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</si>
  <si>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</si>
  <si>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</si>
  <si>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</si>
  <si>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</si>
  <si>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</si>
  <si>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</si>
  <si>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</si>
  <si>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</si>
  <si>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</si>
  <si>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</si>
  <si>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</si>
  <si>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</si>
  <si>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</si>
  <si>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</si>
  <si>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</si>
  <si>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</si>
  <si>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</si>
  <si>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</si>
  <si>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</si>
  <si>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</si>
  <si>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</si>
  <si>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</si>
  <si>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</si>
  <si>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</si>
  <si>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</si>
  <si>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</si>
  <si>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</si>
  <si>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</si>
  <si>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</si>
  <si>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</si>
  <si>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</si>
  <si>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</si>
  <si>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</si>
  <si>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</si>
  <si>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</si>
  <si>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</si>
  <si>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</si>
  <si>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</si>
  <si>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</si>
  <si>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</si>
  <si>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</si>
  <si>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</si>
  <si>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</si>
  <si>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</si>
  <si>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</si>
  <si>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</si>
  <si>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</si>
  <si>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</si>
  <si>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</si>
  <si>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</si>
  <si>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</si>
  <si>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</si>
  <si>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</si>
  <si>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</si>
  <si>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</si>
  <si>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</si>
  <si>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</si>
  <si>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</si>
  <si>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</si>
  <si>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</si>
  <si>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</si>
  <si>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</si>
  <si>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</si>
  <si>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</si>
  <si>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</si>
  <si>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</si>
  <si>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</si>
  <si>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</si>
  <si>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</si>
  <si>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</si>
  <si>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</si>
  <si>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</si>
  <si>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</si>
  <si>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</si>
  <si>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</si>
  <si>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</si>
  <si>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</si>
  <si>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</si>
  <si>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</si>
  <si>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</si>
  <si>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</si>
  <si>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</si>
  <si>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</si>
  <si>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</si>
  <si>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</si>
  <si>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</si>
  <si>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</si>
  <si>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</si>
  <si>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</si>
  <si>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</si>
  <si>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</si>
  <si>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</si>
  <si>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</si>
  <si>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</si>
  <si>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</si>
  <si>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</si>
  <si>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</si>
  <si>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</si>
  <si>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II. OTHER COMPREHENSIVE INCOME/LOSS BEFORE TAXES (159 to 165)</t>
  </si>
  <si>
    <t>IV. NET OTHER COMPREHENSIVE INCOME FOR THE PERIOD (158 - 166)</t>
  </si>
  <si>
    <t xml:space="preserve">     1. Provisions for pensions, severance pay and similar liabilities</t>
  </si>
  <si>
    <t>IX.  TOTAL INCOME (111+131+142+144)</t>
  </si>
  <si>
    <t>11. Foreign exchenge differences from foreign investments</t>
  </si>
  <si>
    <t xml:space="preserve">   5. Decrease of inventories</t>
  </si>
  <si>
    <t>Notes:</t>
  </si>
  <si>
    <t>01.01.</t>
  </si>
  <si>
    <t>03311953</t>
  </si>
  <si>
    <t>060032302</t>
  </si>
  <si>
    <t>05951496767</t>
  </si>
  <si>
    <t>ILIRIJA d.d.</t>
  </si>
  <si>
    <t>BIOGRAD NA MORU</t>
  </si>
  <si>
    <t>TINA UJEVIĆA 7</t>
  </si>
  <si>
    <t>ilirija@zd.t-com.hr</t>
  </si>
  <si>
    <t>www.ilirijabiograd.com</t>
  </si>
  <si>
    <t>ZADARSKA</t>
  </si>
  <si>
    <t>55100</t>
  </si>
  <si>
    <t>STRPIĆ ZORKA</t>
  </si>
  <si>
    <t>023/383178</t>
  </si>
  <si>
    <t>023/384564</t>
  </si>
  <si>
    <t>zorkas@ilirijabiograd.com</t>
  </si>
  <si>
    <t>RAŽNJEVIĆ GORAN</t>
  </si>
  <si>
    <t>Company: ILIRIJA  d.d.</t>
  </si>
  <si>
    <t>NOT</t>
  </si>
  <si>
    <t xml:space="preserve"> </t>
  </si>
  <si>
    <t>a</t>
  </si>
  <si>
    <t>as of 31. 03. 2016.</t>
  </si>
  <si>
    <t>period 01. 01. 2016. to 31. 03. 2016.</t>
  </si>
  <si>
    <t>31.03.2016.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</si>
</sst>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31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0" fontId="3" fillId="0" borderId="0" xfId="4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29" fillId="0" borderId="5" xfId="0" applyNumberFormat="1" applyFont="1" applyFill="1" applyBorder="1" applyAlignment="1" applyProtection="1">
      <alignment vertical="center"/>
      <protection locked="0"/>
    </xf>
    <xf numFmtId="3" fontId="29" fillId="0" borderId="4" xfId="0" applyNumberFormat="1" applyFont="1" applyFill="1" applyBorder="1" applyAlignment="1" applyProtection="1">
      <alignment vertical="center"/>
      <protection hidden="1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7" fillId="0" borderId="0" xfId="0" applyFont="1" applyFill="1"/>
    <xf numFmtId="3" fontId="7" fillId="0" borderId="0" xfId="0" applyNumberFormat="1" applyFont="1" applyFill="1"/>
    <xf numFmtId="3" fontId="33" fillId="0" borderId="0" xfId="0" applyNumberFormat="1" applyFont="1" applyFill="1"/>
    <xf numFmtId="0" fontId="33" fillId="0" borderId="0" xfId="0" applyFont="1" applyFill="1"/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3" fillId="0" borderId="0" xfId="4">
      <alignment vertical="top"/>
    </xf>
    <xf numFmtId="0" fontId="13" fillId="0" borderId="0" xfId="4" applyAlignment="1"/>
    <xf numFmtId="0" fontId="34" fillId="0" borderId="0" xfId="4" applyFont="1" applyAlignment="1"/>
    <xf numFmtId="0" fontId="14" fillId="0" borderId="0" xfId="4" applyFont="1" applyAlignment="1"/>
    <xf numFmtId="0" fontId="3" fillId="0" borderId="0" xfId="4" applyFont="1" applyBorder="1" applyAlignment="1">
      <alignment vertical="top" wrapText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28" fillId="0" borderId="15" xfId="2" applyFont="1" applyFill="1" applyBorder="1" applyAlignment="1"/>
    <xf numFmtId="0" fontId="28" fillId="0" borderId="16" xfId="2" applyFont="1" applyFill="1" applyBorder="1" applyAlignment="1"/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49" fontId="8" fillId="0" borderId="24" xfId="1" applyNumberForma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1" fillId="0" borderId="0" xfId="4" applyFont="1" applyBorder="1" applyAlignment="1" applyProtection="1">
      <alignment horizontal="left"/>
      <protection hidden="1"/>
    </xf>
    <xf numFmtId="0" fontId="32" fillId="0" borderId="0" xfId="4" applyFont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0" fillId="0" borderId="20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25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13" fillId="0" borderId="0" xfId="4" applyAlignment="1">
      <alignment horizontal="left"/>
    </xf>
    <xf numFmtId="0" fontId="14" fillId="0" borderId="0" xfId="4" applyFont="1" applyAlignment="1">
      <alignment horizontal="left"/>
    </xf>
    <xf numFmtId="0" fontId="3" fillId="0" borderId="0" xfId="4" applyFont="1" applyBorder="1" applyAlignment="1">
      <alignment horizontal="left" vertical="top" wrapText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rkas@ilirijabiograd.com" TargetMode="External"/><Relationship Id="rId2" Type="http://schemas.openxmlformats.org/officeDocument/2006/relationships/hyperlink" Target="http://www.ilirijabiograd.com/" TargetMode="External"/><Relationship Id="rId1" Type="http://schemas.openxmlformats.org/officeDocument/2006/relationships/hyperlink" Target="mailto:ilirija@zd.t-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view="pageBreakPreview" topLeftCell="A34" zoomScale="110" zoomScaleNormal="100" zoomScaleSheetLayoutView="100" workbookViewId="0">
      <selection activeCell="H30" sqref="H30:I30"/>
    </sheetView>
  </sheetViews>
  <sheetFormatPr defaultColWidth="9.109375" defaultRowHeight="13.2"/>
  <cols>
    <col min="1" max="1" width="9.109375" style="105"/>
    <col min="2" max="2" width="13" style="105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12" ht="15.6">
      <c r="A1" s="207" t="s">
        <v>21</v>
      </c>
      <c r="B1" s="208"/>
      <c r="C1" s="208"/>
      <c r="D1" s="50"/>
      <c r="E1" s="50"/>
      <c r="F1" s="50"/>
      <c r="G1" s="50"/>
      <c r="H1" s="50"/>
      <c r="I1" s="51"/>
      <c r="J1" s="9"/>
      <c r="K1" s="9"/>
      <c r="L1" s="9"/>
    </row>
    <row r="2" spans="1:12">
      <c r="A2" s="262" t="s">
        <v>22</v>
      </c>
      <c r="B2" s="263"/>
      <c r="C2" s="263"/>
      <c r="D2" s="264"/>
      <c r="E2" s="66" t="s">
        <v>280</v>
      </c>
      <c r="F2" s="11">
        <v>2016</v>
      </c>
      <c r="G2" s="12" t="s">
        <v>32</v>
      </c>
      <c r="H2" s="66" t="s">
        <v>302</v>
      </c>
      <c r="I2" s="52"/>
      <c r="J2" s="9"/>
      <c r="K2" s="9"/>
      <c r="L2" s="9"/>
    </row>
    <row r="3" spans="1:12">
      <c r="A3" s="136"/>
      <c r="B3" s="133"/>
      <c r="C3" s="133"/>
      <c r="D3" s="133"/>
      <c r="E3" s="13"/>
      <c r="F3" s="13"/>
      <c r="G3" s="133"/>
      <c r="H3" s="133"/>
      <c r="I3" s="53"/>
      <c r="J3" s="9"/>
      <c r="K3" s="9"/>
      <c r="L3" s="9"/>
    </row>
    <row r="4" spans="1:12" ht="15.6">
      <c r="A4" s="265" t="s">
        <v>247</v>
      </c>
      <c r="B4" s="266"/>
      <c r="C4" s="266"/>
      <c r="D4" s="266"/>
      <c r="E4" s="266"/>
      <c r="F4" s="266"/>
      <c r="G4" s="266"/>
      <c r="H4" s="266"/>
      <c r="I4" s="267"/>
      <c r="J4" s="9"/>
      <c r="K4" s="9"/>
      <c r="L4" s="9"/>
    </row>
    <row r="5" spans="1:12">
      <c r="A5" s="137"/>
      <c r="B5" s="14"/>
      <c r="C5" s="14"/>
      <c r="D5" s="14"/>
      <c r="E5" s="15"/>
      <c r="F5" s="54"/>
      <c r="G5" s="16"/>
      <c r="H5" s="17"/>
      <c r="I5" s="55"/>
      <c r="J5" s="9"/>
      <c r="K5" s="9"/>
      <c r="L5" s="9"/>
    </row>
    <row r="6" spans="1:12">
      <c r="A6" s="229" t="s">
        <v>6</v>
      </c>
      <c r="B6" s="230"/>
      <c r="C6" s="202" t="s">
        <v>281</v>
      </c>
      <c r="D6" s="203"/>
      <c r="E6" s="21"/>
      <c r="F6" s="21"/>
      <c r="G6" s="21"/>
      <c r="H6" s="21"/>
      <c r="I6" s="56"/>
      <c r="J6" s="9"/>
      <c r="K6" s="9"/>
      <c r="L6" s="9"/>
    </row>
    <row r="7" spans="1:12">
      <c r="A7" s="138"/>
      <c r="B7" s="139"/>
      <c r="C7" s="67"/>
      <c r="D7" s="67"/>
      <c r="E7" s="21"/>
      <c r="F7" s="21"/>
      <c r="G7" s="21"/>
      <c r="H7" s="21"/>
      <c r="I7" s="56"/>
      <c r="J7" s="9"/>
      <c r="K7" s="9"/>
      <c r="L7" s="9"/>
    </row>
    <row r="8" spans="1:12" ht="24.75" customHeight="1">
      <c r="A8" s="268" t="s">
        <v>7</v>
      </c>
      <c r="B8" s="269"/>
      <c r="C8" s="202" t="s">
        <v>282</v>
      </c>
      <c r="D8" s="203"/>
      <c r="E8" s="21"/>
      <c r="F8" s="21"/>
      <c r="G8" s="21"/>
      <c r="H8" s="21"/>
      <c r="I8" s="57"/>
      <c r="J8" s="9"/>
      <c r="K8" s="9"/>
      <c r="L8" s="9"/>
    </row>
    <row r="9" spans="1:12">
      <c r="A9" s="140"/>
      <c r="B9" s="141"/>
      <c r="C9" s="68"/>
      <c r="D9" s="67"/>
      <c r="E9" s="14"/>
      <c r="F9" s="14"/>
      <c r="G9" s="14"/>
      <c r="H9" s="14"/>
      <c r="I9" s="57"/>
      <c r="J9" s="9"/>
      <c r="K9" s="9"/>
      <c r="L9" s="9"/>
    </row>
    <row r="10" spans="1:12" ht="12.75" customHeight="1">
      <c r="A10" s="210" t="s">
        <v>8</v>
      </c>
      <c r="B10" s="251"/>
      <c r="C10" s="202" t="s">
        <v>283</v>
      </c>
      <c r="D10" s="203"/>
      <c r="E10" s="14"/>
      <c r="F10" s="14"/>
      <c r="G10" s="14"/>
      <c r="H10" s="14"/>
      <c r="I10" s="57"/>
      <c r="J10" s="9"/>
      <c r="K10" s="9"/>
      <c r="L10" s="9"/>
    </row>
    <row r="11" spans="1:12">
      <c r="A11" s="252"/>
      <c r="B11" s="251"/>
      <c r="C11" s="14"/>
      <c r="D11" s="14"/>
      <c r="E11" s="14"/>
      <c r="F11" s="14"/>
      <c r="G11" s="14"/>
      <c r="H11" s="14"/>
      <c r="I11" s="57"/>
      <c r="J11" s="9"/>
      <c r="K11" s="9"/>
      <c r="L11" s="9"/>
    </row>
    <row r="12" spans="1:12">
      <c r="A12" s="229" t="s">
        <v>9</v>
      </c>
      <c r="B12" s="230"/>
      <c r="C12" s="212" t="s">
        <v>284</v>
      </c>
      <c r="D12" s="254"/>
      <c r="E12" s="254"/>
      <c r="F12" s="254"/>
      <c r="G12" s="254"/>
      <c r="H12" s="254"/>
      <c r="I12" s="255"/>
      <c r="J12" s="9"/>
      <c r="K12" s="9"/>
      <c r="L12" s="9"/>
    </row>
    <row r="13" spans="1:12">
      <c r="A13" s="138"/>
      <c r="B13" s="139"/>
      <c r="C13" s="69"/>
      <c r="D13" s="67"/>
      <c r="E13" s="67"/>
      <c r="F13" s="67"/>
      <c r="G13" s="67"/>
      <c r="H13" s="67"/>
      <c r="I13" s="142"/>
      <c r="J13" s="9"/>
      <c r="K13" s="9"/>
      <c r="L13" s="9"/>
    </row>
    <row r="14" spans="1:12">
      <c r="A14" s="229" t="s">
        <v>10</v>
      </c>
      <c r="B14" s="256"/>
      <c r="C14" s="257">
        <v>23210</v>
      </c>
      <c r="D14" s="258"/>
      <c r="E14" s="67"/>
      <c r="F14" s="212" t="s">
        <v>285</v>
      </c>
      <c r="G14" s="254"/>
      <c r="H14" s="254"/>
      <c r="I14" s="255"/>
      <c r="J14" s="9"/>
      <c r="K14" s="9"/>
      <c r="L14" s="9"/>
    </row>
    <row r="15" spans="1:12">
      <c r="A15" s="138"/>
      <c r="B15" s="139"/>
      <c r="C15" s="67"/>
      <c r="D15" s="67"/>
      <c r="E15" s="67"/>
      <c r="F15" s="67"/>
      <c r="G15" s="67"/>
      <c r="H15" s="67"/>
      <c r="I15" s="142"/>
      <c r="J15" s="9"/>
      <c r="K15" s="9"/>
      <c r="L15" s="9"/>
    </row>
    <row r="16" spans="1:12">
      <c r="A16" s="229" t="s">
        <v>11</v>
      </c>
      <c r="B16" s="230"/>
      <c r="C16" s="212" t="s">
        <v>286</v>
      </c>
      <c r="D16" s="254"/>
      <c r="E16" s="254"/>
      <c r="F16" s="254"/>
      <c r="G16" s="254"/>
      <c r="H16" s="254"/>
      <c r="I16" s="255"/>
      <c r="J16" s="9"/>
      <c r="K16" s="9"/>
      <c r="L16" s="9"/>
    </row>
    <row r="17" spans="1:12">
      <c r="A17" s="138"/>
      <c r="B17" s="139"/>
      <c r="C17" s="67"/>
      <c r="D17" s="67"/>
      <c r="E17" s="67"/>
      <c r="F17" s="67"/>
      <c r="G17" s="67"/>
      <c r="H17" s="67"/>
      <c r="I17" s="142"/>
      <c r="J17" s="9"/>
      <c r="K17" s="9"/>
      <c r="L17" s="9"/>
    </row>
    <row r="18" spans="1:12">
      <c r="A18" s="229" t="s">
        <v>12</v>
      </c>
      <c r="B18" s="230"/>
      <c r="C18" s="259" t="s">
        <v>287</v>
      </c>
      <c r="D18" s="260"/>
      <c r="E18" s="260"/>
      <c r="F18" s="260"/>
      <c r="G18" s="260"/>
      <c r="H18" s="260"/>
      <c r="I18" s="261"/>
      <c r="J18" s="9"/>
      <c r="K18" s="9"/>
      <c r="L18" s="9"/>
    </row>
    <row r="19" spans="1:12">
      <c r="A19" s="138"/>
      <c r="B19" s="139"/>
      <c r="C19" s="69"/>
      <c r="D19" s="67"/>
      <c r="E19" s="67"/>
      <c r="F19" s="67"/>
      <c r="G19" s="67"/>
      <c r="H19" s="67"/>
      <c r="I19" s="142"/>
      <c r="J19" s="9"/>
      <c r="K19" s="9"/>
      <c r="L19" s="9"/>
    </row>
    <row r="20" spans="1:12">
      <c r="A20" s="229" t="s">
        <v>13</v>
      </c>
      <c r="B20" s="230"/>
      <c r="C20" s="259" t="s">
        <v>288</v>
      </c>
      <c r="D20" s="260"/>
      <c r="E20" s="260"/>
      <c r="F20" s="260"/>
      <c r="G20" s="260"/>
      <c r="H20" s="260"/>
      <c r="I20" s="261"/>
      <c r="J20" s="9"/>
      <c r="K20" s="9"/>
      <c r="L20" s="9"/>
    </row>
    <row r="21" spans="1:12">
      <c r="A21" s="138"/>
      <c r="B21" s="139"/>
      <c r="C21" s="69"/>
      <c r="D21" s="67"/>
      <c r="E21" s="67"/>
      <c r="F21" s="67"/>
      <c r="G21" s="67"/>
      <c r="H21" s="67"/>
      <c r="I21" s="142"/>
      <c r="J21" s="9"/>
      <c r="K21" s="9"/>
      <c r="L21" s="9"/>
    </row>
    <row r="22" spans="1:12">
      <c r="A22" s="229" t="s">
        <v>14</v>
      </c>
      <c r="B22" s="230"/>
      <c r="C22" s="129">
        <v>22</v>
      </c>
      <c r="D22" s="212" t="s">
        <v>285</v>
      </c>
      <c r="E22" s="238"/>
      <c r="F22" s="239"/>
      <c r="G22" s="229"/>
      <c r="H22" s="253"/>
      <c r="I22" s="143"/>
      <c r="J22" s="9"/>
      <c r="K22" s="9"/>
      <c r="L22" s="9"/>
    </row>
    <row r="23" spans="1:12">
      <c r="A23" s="138"/>
      <c r="B23" s="139"/>
      <c r="C23" s="67"/>
      <c r="D23" s="67"/>
      <c r="E23" s="67"/>
      <c r="F23" s="67"/>
      <c r="G23" s="67"/>
      <c r="H23" s="67"/>
      <c r="I23" s="170"/>
      <c r="J23" s="9"/>
      <c r="K23" s="9"/>
      <c r="L23" s="9"/>
    </row>
    <row r="24" spans="1:12">
      <c r="A24" s="229" t="s">
        <v>15</v>
      </c>
      <c r="B24" s="230"/>
      <c r="C24" s="129">
        <v>13</v>
      </c>
      <c r="D24" s="212" t="s">
        <v>289</v>
      </c>
      <c r="E24" s="238"/>
      <c r="F24" s="238"/>
      <c r="G24" s="239"/>
      <c r="H24" s="144" t="s">
        <v>25</v>
      </c>
      <c r="I24" s="191">
        <v>185</v>
      </c>
      <c r="J24" s="9"/>
      <c r="K24" s="9"/>
      <c r="L24" s="9"/>
    </row>
    <row r="25" spans="1:12">
      <c r="A25" s="138"/>
      <c r="B25" s="139"/>
      <c r="C25" s="67"/>
      <c r="D25" s="67"/>
      <c r="E25" s="67"/>
      <c r="F25" s="67"/>
      <c r="G25" s="134"/>
      <c r="H25" s="139" t="s">
        <v>26</v>
      </c>
      <c r="I25" s="145"/>
      <c r="J25" s="9"/>
      <c r="K25" s="9"/>
      <c r="L25" s="9"/>
    </row>
    <row r="26" spans="1:12">
      <c r="A26" s="229" t="s">
        <v>16</v>
      </c>
      <c r="B26" s="230"/>
      <c r="C26" s="130" t="s">
        <v>297</v>
      </c>
      <c r="D26" s="70"/>
      <c r="E26" s="146"/>
      <c r="F26" s="67"/>
      <c r="G26" s="240" t="s">
        <v>27</v>
      </c>
      <c r="H26" s="230"/>
      <c r="I26" s="108" t="s">
        <v>290</v>
      </c>
      <c r="J26" s="9"/>
      <c r="K26" s="9"/>
      <c r="L26" s="9"/>
    </row>
    <row r="27" spans="1:12">
      <c r="A27" s="138"/>
      <c r="B27" s="139"/>
      <c r="C27" s="14"/>
      <c r="D27" s="58"/>
      <c r="E27" s="58"/>
      <c r="F27" s="58"/>
      <c r="G27" s="58"/>
      <c r="H27" s="14"/>
      <c r="I27" s="59"/>
      <c r="J27" s="9"/>
      <c r="K27" s="9"/>
      <c r="L27" s="9"/>
    </row>
    <row r="28" spans="1:12">
      <c r="A28" s="244" t="s">
        <v>23</v>
      </c>
      <c r="B28" s="245"/>
      <c r="C28" s="245"/>
      <c r="D28" s="245"/>
      <c r="E28" s="245"/>
      <c r="F28" s="243" t="s">
        <v>24</v>
      </c>
      <c r="G28" s="243"/>
      <c r="H28" s="241" t="s">
        <v>1</v>
      </c>
      <c r="I28" s="242"/>
      <c r="J28" s="9"/>
      <c r="K28" s="9"/>
      <c r="L28" s="9"/>
    </row>
    <row r="29" spans="1:12">
      <c r="A29" s="147"/>
      <c r="B29" s="148"/>
      <c r="C29" s="148"/>
      <c r="D29" s="148"/>
      <c r="E29" s="148"/>
      <c r="F29" s="149"/>
      <c r="G29" s="149"/>
      <c r="H29" s="150"/>
      <c r="I29" s="151"/>
      <c r="J29" s="9"/>
      <c r="K29" s="9"/>
      <c r="L29" s="9"/>
    </row>
    <row r="30" spans="1:12">
      <c r="A30" s="199"/>
      <c r="B30" s="200"/>
      <c r="C30" s="200"/>
      <c r="D30" s="201"/>
      <c r="E30" s="199"/>
      <c r="F30" s="200"/>
      <c r="G30" s="200"/>
      <c r="H30" s="202"/>
      <c r="I30" s="203"/>
      <c r="J30" s="9"/>
      <c r="K30" s="9"/>
      <c r="L30" s="9"/>
    </row>
    <row r="31" spans="1:12">
      <c r="A31" s="199"/>
      <c r="B31" s="200"/>
      <c r="C31" s="200"/>
      <c r="D31" s="201"/>
      <c r="E31" s="199"/>
      <c r="F31" s="200"/>
      <c r="G31" s="200"/>
      <c r="H31" s="202"/>
      <c r="I31" s="203"/>
      <c r="J31" s="9"/>
      <c r="K31" s="9"/>
      <c r="L31" s="9"/>
    </row>
    <row r="32" spans="1:12">
      <c r="A32" s="204"/>
      <c r="B32" s="205"/>
      <c r="C32" s="205"/>
      <c r="D32" s="206"/>
      <c r="E32" s="246"/>
      <c r="F32" s="247"/>
      <c r="G32" s="248"/>
      <c r="H32" s="249"/>
      <c r="I32" s="250"/>
      <c r="J32" s="9"/>
      <c r="K32" s="9"/>
      <c r="L32" s="9"/>
    </row>
    <row r="33" spans="1:12">
      <c r="A33" s="204"/>
      <c r="B33" s="205"/>
      <c r="C33" s="205"/>
      <c r="D33" s="206"/>
      <c r="E33" s="204"/>
      <c r="F33" s="205"/>
      <c r="G33" s="206"/>
      <c r="H33" s="249"/>
      <c r="I33" s="250"/>
      <c r="J33" s="9"/>
      <c r="K33" s="9"/>
      <c r="L33" s="9"/>
    </row>
    <row r="34" spans="1:12">
      <c r="A34" s="204"/>
      <c r="B34" s="205"/>
      <c r="C34" s="205"/>
      <c r="D34" s="206"/>
      <c r="E34" s="204"/>
      <c r="F34" s="205"/>
      <c r="G34" s="206"/>
      <c r="H34" s="249"/>
      <c r="I34" s="250"/>
      <c r="J34" s="9"/>
      <c r="K34" s="9"/>
      <c r="L34" s="9"/>
    </row>
    <row r="35" spans="1:12">
      <c r="A35" s="199"/>
      <c r="B35" s="221"/>
      <c r="C35" s="221"/>
      <c r="D35" s="222"/>
      <c r="E35" s="199"/>
      <c r="F35" s="221"/>
      <c r="G35" s="221"/>
      <c r="H35" s="202"/>
      <c r="I35" s="203"/>
      <c r="J35" s="9"/>
      <c r="K35" s="9"/>
      <c r="L35" s="9"/>
    </row>
    <row r="36" spans="1:12">
      <c r="A36" s="152"/>
      <c r="B36" s="23"/>
      <c r="C36" s="23"/>
      <c r="D36" s="18"/>
      <c r="E36" s="18"/>
      <c r="F36" s="23"/>
      <c r="G36" s="18"/>
      <c r="H36" s="18"/>
      <c r="I36" s="60"/>
      <c r="J36" s="9"/>
      <c r="K36" s="9"/>
      <c r="L36" s="9"/>
    </row>
    <row r="37" spans="1:12">
      <c r="A37" s="152"/>
      <c r="B37" s="23"/>
      <c r="C37" s="23"/>
      <c r="D37" s="18"/>
      <c r="E37" s="18"/>
      <c r="F37" s="23"/>
      <c r="G37" s="18"/>
      <c r="H37" s="18"/>
      <c r="I37" s="60"/>
      <c r="J37" s="9"/>
      <c r="K37" s="9"/>
      <c r="L37" s="9"/>
    </row>
    <row r="38" spans="1:12">
      <c r="A38" s="152"/>
      <c r="B38" s="23"/>
      <c r="C38" s="23"/>
      <c r="D38" s="18"/>
      <c r="E38" s="18"/>
      <c r="F38" s="23"/>
      <c r="G38" s="18"/>
      <c r="H38" s="18"/>
      <c r="I38" s="60"/>
      <c r="J38" s="9"/>
      <c r="K38" s="9"/>
      <c r="L38" s="9"/>
    </row>
    <row r="39" spans="1:12" ht="12.75" customHeight="1">
      <c r="A39" s="210" t="s">
        <v>17</v>
      </c>
      <c r="B39" s="237"/>
      <c r="C39" s="202"/>
      <c r="D39" s="203"/>
      <c r="E39" s="20"/>
      <c r="F39" s="212"/>
      <c r="G39" s="213"/>
      <c r="H39" s="213"/>
      <c r="I39" s="214"/>
      <c r="J39" s="9"/>
      <c r="K39" s="9"/>
      <c r="L39" s="9"/>
    </row>
    <row r="40" spans="1:12">
      <c r="A40" s="153"/>
      <c r="B40" s="22"/>
      <c r="C40" s="218"/>
      <c r="D40" s="219"/>
      <c r="E40" s="14"/>
      <c r="F40" s="218"/>
      <c r="G40" s="220"/>
      <c r="H40" s="24"/>
      <c r="I40" s="61"/>
      <c r="J40" s="9"/>
      <c r="K40" s="9"/>
      <c r="L40" s="9"/>
    </row>
    <row r="41" spans="1:12" ht="12.75" customHeight="1">
      <c r="A41" s="210" t="s">
        <v>18</v>
      </c>
      <c r="B41" s="211"/>
      <c r="C41" s="212" t="s">
        <v>291</v>
      </c>
      <c r="D41" s="213"/>
      <c r="E41" s="213"/>
      <c r="F41" s="213"/>
      <c r="G41" s="213"/>
      <c r="H41" s="213"/>
      <c r="I41" s="214"/>
      <c r="J41" s="9"/>
      <c r="K41" s="9"/>
      <c r="L41" s="9"/>
    </row>
    <row r="42" spans="1:12">
      <c r="A42" s="138"/>
      <c r="B42" s="139"/>
      <c r="C42" s="19" t="s">
        <v>28</v>
      </c>
      <c r="D42" s="14"/>
      <c r="E42" s="14"/>
      <c r="F42" s="14"/>
      <c r="G42" s="14"/>
      <c r="H42" s="14"/>
      <c r="I42" s="57"/>
      <c r="J42" s="9"/>
      <c r="K42" s="9"/>
      <c r="L42" s="9"/>
    </row>
    <row r="43" spans="1:12">
      <c r="A43" s="210" t="s">
        <v>19</v>
      </c>
      <c r="B43" s="211"/>
      <c r="C43" s="215" t="s">
        <v>292</v>
      </c>
      <c r="D43" s="216"/>
      <c r="E43" s="217"/>
      <c r="F43" s="14"/>
      <c r="G43" s="31" t="s">
        <v>2</v>
      </c>
      <c r="H43" s="215" t="s">
        <v>293</v>
      </c>
      <c r="I43" s="217"/>
      <c r="J43" s="9"/>
      <c r="K43" s="9"/>
      <c r="L43" s="9"/>
    </row>
    <row r="44" spans="1:12">
      <c r="A44" s="138"/>
      <c r="B44" s="139"/>
      <c r="C44" s="19"/>
      <c r="D44" s="14"/>
      <c r="E44" s="14"/>
      <c r="F44" s="14"/>
      <c r="G44" s="14"/>
      <c r="H44" s="14"/>
      <c r="I44" s="57"/>
      <c r="J44" s="9"/>
      <c r="K44" s="9"/>
      <c r="L44" s="9"/>
    </row>
    <row r="45" spans="1:12" ht="12.75" customHeight="1">
      <c r="A45" s="210" t="s">
        <v>12</v>
      </c>
      <c r="B45" s="211"/>
      <c r="C45" s="228" t="s">
        <v>294</v>
      </c>
      <c r="D45" s="216"/>
      <c r="E45" s="216"/>
      <c r="F45" s="216"/>
      <c r="G45" s="216"/>
      <c r="H45" s="216"/>
      <c r="I45" s="217"/>
      <c r="J45" s="9"/>
      <c r="K45" s="9"/>
      <c r="L45" s="9"/>
    </row>
    <row r="46" spans="1:12">
      <c r="A46" s="138"/>
      <c r="B46" s="139"/>
      <c r="C46" s="14"/>
      <c r="D46" s="14"/>
      <c r="E46" s="14"/>
      <c r="F46" s="14"/>
      <c r="G46" s="14"/>
      <c r="H46" s="14"/>
      <c r="I46" s="57"/>
      <c r="J46" s="9"/>
      <c r="K46" s="9"/>
      <c r="L46" s="9"/>
    </row>
    <row r="47" spans="1:12">
      <c r="A47" s="229" t="s">
        <v>20</v>
      </c>
      <c r="B47" s="230"/>
      <c r="C47" s="215" t="s">
        <v>295</v>
      </c>
      <c r="D47" s="216"/>
      <c r="E47" s="216"/>
      <c r="F47" s="216"/>
      <c r="G47" s="216"/>
      <c r="H47" s="216"/>
      <c r="I47" s="231"/>
      <c r="J47" s="9"/>
      <c r="K47" s="9"/>
      <c r="L47" s="9"/>
    </row>
    <row r="48" spans="1:12">
      <c r="A48" s="154"/>
      <c r="B48" s="18"/>
      <c r="C48" s="209" t="s">
        <v>29</v>
      </c>
      <c r="D48" s="209"/>
      <c r="E48" s="209"/>
      <c r="F48" s="209"/>
      <c r="G48" s="209"/>
      <c r="H48" s="209"/>
      <c r="I48" s="62"/>
      <c r="J48" s="9"/>
      <c r="K48" s="9"/>
      <c r="L48" s="9"/>
    </row>
    <row r="49" spans="1:12">
      <c r="A49" s="154"/>
      <c r="B49" s="18"/>
      <c r="C49" s="25"/>
      <c r="D49" s="25"/>
      <c r="E49" s="25"/>
      <c r="F49" s="25"/>
      <c r="G49" s="25"/>
      <c r="H49" s="25"/>
      <c r="I49" s="62"/>
      <c r="J49" s="9"/>
      <c r="K49" s="9"/>
      <c r="L49" s="9"/>
    </row>
    <row r="50" spans="1:12">
      <c r="A50" s="154"/>
      <c r="B50" s="235" t="s">
        <v>251</v>
      </c>
      <c r="C50" s="236"/>
      <c r="D50" s="236"/>
      <c r="E50" s="236"/>
      <c r="F50" s="171"/>
      <c r="G50" s="171"/>
      <c r="H50" s="171"/>
      <c r="I50" s="172"/>
      <c r="J50" s="9"/>
      <c r="K50" s="9"/>
      <c r="L50" s="9"/>
    </row>
    <row r="51" spans="1:12">
      <c r="A51" s="154"/>
      <c r="B51" s="232" t="s">
        <v>252</v>
      </c>
      <c r="C51" s="233"/>
      <c r="D51" s="233"/>
      <c r="E51" s="233"/>
      <c r="F51" s="233"/>
      <c r="G51" s="233"/>
      <c r="H51" s="233"/>
      <c r="I51" s="234"/>
      <c r="J51" s="9"/>
      <c r="K51" s="9"/>
      <c r="L51" s="9"/>
    </row>
    <row r="52" spans="1:12">
      <c r="A52" s="154"/>
      <c r="B52" s="232" t="s">
        <v>253</v>
      </c>
      <c r="C52" s="233"/>
      <c r="D52" s="233"/>
      <c r="E52" s="233"/>
      <c r="F52" s="233"/>
      <c r="G52" s="233"/>
      <c r="H52" s="233"/>
      <c r="I52" s="172"/>
      <c r="J52" s="9"/>
      <c r="K52" s="9"/>
      <c r="L52" s="9"/>
    </row>
    <row r="53" spans="1:12">
      <c r="A53" s="154"/>
      <c r="B53" s="232" t="s">
        <v>254</v>
      </c>
      <c r="C53" s="233"/>
      <c r="D53" s="233"/>
      <c r="E53" s="233"/>
      <c r="F53" s="233"/>
      <c r="G53" s="233"/>
      <c r="H53" s="233"/>
      <c r="I53" s="234"/>
      <c r="J53" s="9"/>
      <c r="K53" s="9"/>
      <c r="L53" s="9"/>
    </row>
    <row r="54" spans="1:12">
      <c r="A54" s="155" t="s">
        <v>3</v>
      </c>
      <c r="B54" s="232" t="s">
        <v>255</v>
      </c>
      <c r="C54" s="233"/>
      <c r="D54" s="233"/>
      <c r="E54" s="233"/>
      <c r="F54" s="233"/>
      <c r="G54" s="233"/>
      <c r="H54" s="233"/>
      <c r="I54" s="234"/>
      <c r="J54" s="9"/>
      <c r="K54" s="9"/>
      <c r="L54" s="9"/>
    </row>
    <row r="55" spans="1:12">
      <c r="A55" s="155"/>
      <c r="B55" s="173"/>
      <c r="C55" s="174"/>
      <c r="D55" s="174"/>
      <c r="E55" s="174"/>
      <c r="F55" s="174"/>
      <c r="G55" s="174"/>
      <c r="H55" s="174"/>
      <c r="I55" s="175"/>
      <c r="J55" s="9"/>
      <c r="K55" s="9"/>
      <c r="L55" s="9"/>
    </row>
    <row r="56" spans="1:12" ht="13.8" thickBot="1">
      <c r="A56" s="137"/>
      <c r="B56" s="14"/>
      <c r="C56" s="14"/>
      <c r="D56" s="14"/>
      <c r="E56" s="14"/>
      <c r="F56" s="14"/>
      <c r="G56" s="26"/>
      <c r="H56" s="27"/>
      <c r="I56" s="63"/>
      <c r="J56" s="9"/>
      <c r="K56" s="9"/>
      <c r="L56" s="9"/>
    </row>
    <row r="57" spans="1:12">
      <c r="A57" s="156"/>
      <c r="B57" s="104"/>
      <c r="C57" s="14"/>
      <c r="D57" s="14"/>
      <c r="E57" s="68" t="s">
        <v>30</v>
      </c>
      <c r="F57" s="157"/>
      <c r="G57" s="223" t="s">
        <v>31</v>
      </c>
      <c r="H57" s="224"/>
      <c r="I57" s="225"/>
      <c r="J57" s="9"/>
      <c r="K57" s="9"/>
      <c r="L57" s="9"/>
    </row>
    <row r="58" spans="1:12">
      <c r="A58" s="158"/>
      <c r="B58" s="159"/>
      <c r="C58" s="64"/>
      <c r="D58" s="64"/>
      <c r="E58" s="64"/>
      <c r="F58" s="64"/>
      <c r="G58" s="226"/>
      <c r="H58" s="227"/>
      <c r="I58" s="65"/>
      <c r="J58" s="9"/>
      <c r="K58" s="9"/>
      <c r="L58" s="9"/>
    </row>
  </sheetData>
  <protectedRanges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</protectedRanges>
  <mergeCells count="70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E35:G35"/>
    <mergeCell ref="A39:B39"/>
    <mergeCell ref="A24:B24"/>
    <mergeCell ref="D24:G24"/>
    <mergeCell ref="A26:B26"/>
    <mergeCell ref="G26:H26"/>
    <mergeCell ref="H28:I28"/>
    <mergeCell ref="F28:G28"/>
    <mergeCell ref="A28:E28"/>
    <mergeCell ref="H35:I35"/>
    <mergeCell ref="E32:G32"/>
    <mergeCell ref="E33:G33"/>
    <mergeCell ref="E34:G34"/>
    <mergeCell ref="H32:I32"/>
    <mergeCell ref="H33:I33"/>
    <mergeCell ref="H34:I34"/>
    <mergeCell ref="G57:I57"/>
    <mergeCell ref="G58:H58"/>
    <mergeCell ref="A45:B45"/>
    <mergeCell ref="C45:I45"/>
    <mergeCell ref="A47:B47"/>
    <mergeCell ref="C47:I47"/>
    <mergeCell ref="B51:I51"/>
    <mergeCell ref="B52:H52"/>
    <mergeCell ref="B53:I53"/>
    <mergeCell ref="B54:I54"/>
    <mergeCell ref="B50:E50"/>
    <mergeCell ref="A1:C1"/>
    <mergeCell ref="C48:H48"/>
    <mergeCell ref="A41:B41"/>
    <mergeCell ref="C41:I41"/>
    <mergeCell ref="A43:B43"/>
    <mergeCell ref="C43:E43"/>
    <mergeCell ref="H43:I43"/>
    <mergeCell ref="F39:I39"/>
    <mergeCell ref="C40:D40"/>
    <mergeCell ref="F40:G40"/>
    <mergeCell ref="A30:D30"/>
    <mergeCell ref="E30:G30"/>
    <mergeCell ref="H30:I30"/>
    <mergeCell ref="C39:D39"/>
    <mergeCell ref="A35:D35"/>
    <mergeCell ref="A34:D34"/>
    <mergeCell ref="A31:D31"/>
    <mergeCell ref="E31:G31"/>
    <mergeCell ref="H31:I31"/>
    <mergeCell ref="A32:D32"/>
    <mergeCell ref="A33:D33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45" r:id="rId3"/>
  </hyperlinks>
  <pageMargins left="0.75" right="0.75" top="1" bottom="1" header="0.5" footer="0.5"/>
  <pageSetup paperSize="9" scale="77" orientation="portrait" horizontalDpi="4294967293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topLeftCell="A64" zoomScale="110" zoomScaleNormal="100" workbookViewId="0">
      <selection activeCell="A81" sqref="A81"/>
    </sheetView>
  </sheetViews>
  <sheetFormatPr defaultColWidth="9.109375" defaultRowHeight="13.2"/>
  <cols>
    <col min="1" max="1" width="72.88671875" style="106" bestFit="1" customWidth="1"/>
    <col min="2" max="2" width="9.109375" style="32"/>
    <col min="3" max="4" width="12.6640625" style="32" customWidth="1"/>
    <col min="5" max="5" width="12.88671875" style="32" bestFit="1" customWidth="1"/>
    <col min="6" max="6" width="10.33203125" style="32" bestFit="1" customWidth="1"/>
    <col min="7" max="16384" width="9.109375" style="32"/>
  </cols>
  <sheetData>
    <row r="1" spans="1:6" ht="12.75" customHeight="1">
      <c r="A1" s="87" t="s">
        <v>245</v>
      </c>
      <c r="B1" s="87"/>
      <c r="C1" s="87"/>
      <c r="D1" s="87"/>
    </row>
    <row r="2" spans="1:6" ht="12.75" customHeight="1">
      <c r="A2" s="88" t="s">
        <v>300</v>
      </c>
      <c r="B2" s="88"/>
      <c r="C2" s="88"/>
      <c r="D2" s="88"/>
    </row>
    <row r="3" spans="1:6" ht="12.75" customHeight="1">
      <c r="A3" s="89" t="s">
        <v>296</v>
      </c>
      <c r="B3" s="90"/>
      <c r="C3" s="91"/>
      <c r="D3" s="91"/>
    </row>
    <row r="4" spans="1:6" ht="22.65" customHeight="1">
      <c r="A4" s="92" t="s">
        <v>33</v>
      </c>
      <c r="B4" s="37" t="s">
        <v>34</v>
      </c>
      <c r="C4" s="38" t="s">
        <v>35</v>
      </c>
      <c r="D4" s="38" t="s">
        <v>36</v>
      </c>
    </row>
    <row r="5" spans="1:6" ht="12.75" customHeight="1">
      <c r="A5" s="35">
        <v>1</v>
      </c>
      <c r="B5" s="36">
        <v>2</v>
      </c>
      <c r="C5" s="35">
        <v>3</v>
      </c>
      <c r="D5" s="35">
        <v>4</v>
      </c>
    </row>
    <row r="6" spans="1:6" ht="12.75" customHeight="1">
      <c r="A6" s="93" t="s">
        <v>298</v>
      </c>
      <c r="B6" s="94"/>
      <c r="C6" s="95"/>
      <c r="D6" s="95"/>
    </row>
    <row r="7" spans="1:6" ht="12.75" customHeight="1">
      <c r="A7" s="83" t="s">
        <v>37</v>
      </c>
      <c r="B7" s="3">
        <v>1</v>
      </c>
      <c r="C7" s="5"/>
      <c r="D7" s="5"/>
    </row>
    <row r="8" spans="1:6" ht="12.75" customHeight="1">
      <c r="A8" s="73" t="s">
        <v>38</v>
      </c>
      <c r="B8" s="1">
        <v>2</v>
      </c>
      <c r="C8" s="33">
        <v>298032245</v>
      </c>
      <c r="D8" s="33">
        <v>304467002</v>
      </c>
      <c r="E8" s="71"/>
      <c r="F8" s="71"/>
    </row>
    <row r="9" spans="1:6" ht="12.75" customHeight="1">
      <c r="A9" s="192" t="s">
        <v>258</v>
      </c>
      <c r="B9" s="1">
        <v>3</v>
      </c>
      <c r="C9" s="33">
        <v>573939</v>
      </c>
      <c r="D9" s="33">
        <v>499332</v>
      </c>
      <c r="E9" s="71"/>
      <c r="F9" s="71"/>
    </row>
    <row r="10" spans="1:6">
      <c r="A10" s="84" t="s">
        <v>39</v>
      </c>
      <c r="B10" s="1">
        <v>4</v>
      </c>
      <c r="C10" s="6"/>
      <c r="D10" s="6"/>
      <c r="E10" s="71"/>
      <c r="F10" s="71"/>
    </row>
    <row r="11" spans="1:6" ht="13.5" customHeight="1">
      <c r="A11" s="84" t="s">
        <v>40</v>
      </c>
      <c r="B11" s="1">
        <v>5</v>
      </c>
      <c r="C11" s="6"/>
      <c r="D11" s="6"/>
      <c r="E11" s="71"/>
      <c r="F11" s="71"/>
    </row>
    <row r="12" spans="1:6">
      <c r="A12" s="84" t="s">
        <v>0</v>
      </c>
      <c r="B12" s="1">
        <v>6</v>
      </c>
      <c r="C12" s="6"/>
      <c r="D12" s="6"/>
      <c r="E12" s="71"/>
      <c r="F12" s="71"/>
    </row>
    <row r="13" spans="1:6">
      <c r="A13" s="84" t="s">
        <v>41</v>
      </c>
      <c r="B13" s="1">
        <v>7</v>
      </c>
      <c r="C13" s="6"/>
      <c r="D13" s="6"/>
      <c r="E13" s="71"/>
      <c r="F13" s="71"/>
    </row>
    <row r="14" spans="1:6">
      <c r="A14" s="84" t="s">
        <v>42</v>
      </c>
      <c r="B14" s="1">
        <v>8</v>
      </c>
      <c r="C14" s="6"/>
      <c r="D14" s="6"/>
      <c r="E14" s="71"/>
      <c r="F14" s="71"/>
    </row>
    <row r="15" spans="1:6">
      <c r="A15" s="84" t="s">
        <v>43</v>
      </c>
      <c r="B15" s="1">
        <v>9</v>
      </c>
      <c r="C15" s="6">
        <v>573939</v>
      </c>
      <c r="D15" s="6">
        <v>499332</v>
      </c>
      <c r="E15" s="71"/>
      <c r="F15" s="71"/>
    </row>
    <row r="16" spans="1:6">
      <c r="A16" s="192" t="s">
        <v>259</v>
      </c>
      <c r="B16" s="1">
        <v>10</v>
      </c>
      <c r="C16" s="33">
        <v>297418306</v>
      </c>
      <c r="D16" s="33">
        <v>303927670</v>
      </c>
      <c r="E16" s="71"/>
      <c r="F16" s="71"/>
    </row>
    <row r="17" spans="1:6">
      <c r="A17" s="84" t="s">
        <v>44</v>
      </c>
      <c r="B17" s="1">
        <v>11</v>
      </c>
      <c r="C17" s="6">
        <v>42123482</v>
      </c>
      <c r="D17" s="6">
        <v>42340227</v>
      </c>
      <c r="E17" s="71"/>
      <c r="F17" s="71"/>
    </row>
    <row r="18" spans="1:6">
      <c r="A18" s="84" t="s">
        <v>45</v>
      </c>
      <c r="B18" s="1">
        <v>12</v>
      </c>
      <c r="C18" s="6">
        <v>208383545</v>
      </c>
      <c r="D18" s="6">
        <v>223266279</v>
      </c>
      <c r="E18" s="71"/>
      <c r="F18" s="71"/>
    </row>
    <row r="19" spans="1:6">
      <c r="A19" s="84" t="s">
        <v>46</v>
      </c>
      <c r="B19" s="1">
        <v>13</v>
      </c>
      <c r="C19" s="6">
        <v>30325509</v>
      </c>
      <c r="D19" s="6">
        <v>31493546</v>
      </c>
      <c r="E19" s="71"/>
      <c r="F19" s="71"/>
    </row>
    <row r="20" spans="1:6">
      <c r="A20" s="84" t="s">
        <v>47</v>
      </c>
      <c r="B20" s="1">
        <v>14</v>
      </c>
      <c r="C20" s="6"/>
      <c r="D20" s="6"/>
      <c r="E20" s="71"/>
      <c r="F20" s="71"/>
    </row>
    <row r="21" spans="1:6">
      <c r="A21" s="84" t="s">
        <v>48</v>
      </c>
      <c r="B21" s="1">
        <v>15</v>
      </c>
      <c r="C21" s="6"/>
      <c r="D21" s="6"/>
      <c r="E21" s="71"/>
      <c r="F21" s="71"/>
    </row>
    <row r="22" spans="1:6">
      <c r="A22" s="84" t="s">
        <v>49</v>
      </c>
      <c r="B22" s="1">
        <v>16</v>
      </c>
      <c r="C22" s="6">
        <v>956070</v>
      </c>
      <c r="D22" s="6">
        <v>451889</v>
      </c>
      <c r="E22" s="71"/>
      <c r="F22" s="71"/>
    </row>
    <row r="23" spans="1:6">
      <c r="A23" s="84" t="s">
        <v>50</v>
      </c>
      <c r="B23" s="1">
        <v>17</v>
      </c>
      <c r="C23" s="6">
        <v>15629700</v>
      </c>
      <c r="D23" s="6">
        <v>6375729</v>
      </c>
      <c r="E23" s="71"/>
      <c r="F23" s="71"/>
    </row>
    <row r="24" spans="1:6">
      <c r="A24" s="84" t="s">
        <v>51</v>
      </c>
      <c r="B24" s="1">
        <v>18</v>
      </c>
      <c r="C24" s="6"/>
      <c r="D24" s="6"/>
      <c r="E24" s="71"/>
      <c r="F24" s="71"/>
    </row>
    <row r="25" spans="1:6">
      <c r="A25" s="84" t="s">
        <v>52</v>
      </c>
      <c r="B25" s="1">
        <v>19</v>
      </c>
      <c r="C25" s="6"/>
      <c r="D25" s="6"/>
      <c r="E25" s="71"/>
      <c r="F25" s="71"/>
    </row>
    <row r="26" spans="1:6">
      <c r="A26" s="192" t="s">
        <v>260</v>
      </c>
      <c r="B26" s="1">
        <v>20</v>
      </c>
      <c r="C26" s="33">
        <v>40000</v>
      </c>
      <c r="D26" s="33">
        <v>40000</v>
      </c>
      <c r="E26" s="71"/>
      <c r="F26" s="71"/>
    </row>
    <row r="27" spans="1:6">
      <c r="A27" s="84" t="s">
        <v>53</v>
      </c>
      <c r="B27" s="1">
        <v>21</v>
      </c>
      <c r="C27" s="6">
        <v>40000</v>
      </c>
      <c r="D27" s="6">
        <v>40000</v>
      </c>
      <c r="E27" s="71"/>
      <c r="F27" s="71"/>
    </row>
    <row r="28" spans="1:6">
      <c r="A28" s="84" t="s">
        <v>54</v>
      </c>
      <c r="B28" s="1">
        <v>22</v>
      </c>
      <c r="C28" s="6"/>
      <c r="D28" s="6"/>
      <c r="E28" s="71"/>
      <c r="F28" s="71"/>
    </row>
    <row r="29" spans="1:6">
      <c r="A29" s="84" t="s">
        <v>55</v>
      </c>
      <c r="B29" s="1">
        <v>23</v>
      </c>
      <c r="C29" s="6"/>
      <c r="D29" s="6"/>
      <c r="E29" s="71"/>
      <c r="F29" s="71"/>
    </row>
    <row r="30" spans="1:6">
      <c r="A30" s="84" t="s">
        <v>56</v>
      </c>
      <c r="B30" s="1">
        <v>24</v>
      </c>
      <c r="C30" s="6"/>
      <c r="D30" s="6"/>
      <c r="E30" s="71"/>
      <c r="F30" s="71"/>
    </row>
    <row r="31" spans="1:6">
      <c r="A31" s="84" t="s">
        <v>57</v>
      </c>
      <c r="B31" s="1">
        <v>25</v>
      </c>
      <c r="C31" s="6"/>
      <c r="D31" s="6"/>
      <c r="E31" s="71"/>
      <c r="F31" s="71"/>
    </row>
    <row r="32" spans="1:6">
      <c r="A32" s="84" t="s">
        <v>58</v>
      </c>
      <c r="B32" s="1">
        <v>26</v>
      </c>
      <c r="C32" s="6"/>
      <c r="D32" s="6"/>
      <c r="E32" s="71"/>
      <c r="F32" s="71"/>
    </row>
    <row r="33" spans="1:6">
      <c r="A33" s="84" t="s">
        <v>59</v>
      </c>
      <c r="B33" s="1">
        <v>27</v>
      </c>
      <c r="C33" s="6"/>
      <c r="D33" s="6"/>
      <c r="E33" s="71"/>
      <c r="F33" s="71"/>
    </row>
    <row r="34" spans="1:6">
      <c r="A34" s="84" t="s">
        <v>60</v>
      </c>
      <c r="B34" s="1">
        <v>28</v>
      </c>
      <c r="C34" s="6"/>
      <c r="D34" s="6"/>
      <c r="E34" s="71"/>
      <c r="F34" s="71"/>
    </row>
    <row r="35" spans="1:6">
      <c r="A35" s="192" t="s">
        <v>261</v>
      </c>
      <c r="B35" s="1">
        <v>29</v>
      </c>
      <c r="C35" s="33">
        <v>0</v>
      </c>
      <c r="D35" s="33">
        <v>0</v>
      </c>
      <c r="E35" s="71"/>
      <c r="F35" s="71"/>
    </row>
    <row r="36" spans="1:6">
      <c r="A36" s="84" t="s">
        <v>61</v>
      </c>
      <c r="B36" s="1">
        <v>30</v>
      </c>
      <c r="C36" s="6"/>
      <c r="D36" s="6"/>
      <c r="E36" s="71"/>
      <c r="F36" s="71"/>
    </row>
    <row r="37" spans="1:6">
      <c r="A37" s="84" t="s">
        <v>62</v>
      </c>
      <c r="B37" s="1">
        <v>31</v>
      </c>
      <c r="C37" s="6"/>
      <c r="D37" s="6"/>
      <c r="E37" s="71"/>
      <c r="F37" s="71"/>
    </row>
    <row r="38" spans="1:6">
      <c r="A38" s="84" t="s">
        <v>63</v>
      </c>
      <c r="B38" s="1">
        <v>32</v>
      </c>
      <c r="C38" s="6"/>
      <c r="D38" s="6"/>
      <c r="E38" s="71"/>
      <c r="F38" s="71"/>
    </row>
    <row r="39" spans="1:6">
      <c r="A39" s="84" t="s">
        <v>64</v>
      </c>
      <c r="B39" s="1">
        <v>33</v>
      </c>
      <c r="C39" s="6"/>
      <c r="D39" s="6"/>
      <c r="E39" s="71"/>
      <c r="F39" s="71"/>
    </row>
    <row r="40" spans="1:6">
      <c r="A40" s="73" t="s">
        <v>65</v>
      </c>
      <c r="B40" s="1">
        <v>34</v>
      </c>
      <c r="C40" s="33">
        <v>18395885</v>
      </c>
      <c r="D40" s="33">
        <v>13525638</v>
      </c>
      <c r="E40" s="71"/>
      <c r="F40" s="71"/>
    </row>
    <row r="41" spans="1:6">
      <c r="A41" s="192" t="s">
        <v>262</v>
      </c>
      <c r="B41" s="1">
        <v>35</v>
      </c>
      <c r="C41" s="33">
        <v>2350358</v>
      </c>
      <c r="D41" s="33">
        <v>2107739</v>
      </c>
      <c r="E41" s="71"/>
      <c r="F41" s="71"/>
    </row>
    <row r="42" spans="1:6">
      <c r="A42" s="84" t="s">
        <v>66</v>
      </c>
      <c r="B42" s="1">
        <v>36</v>
      </c>
      <c r="C42" s="6">
        <v>2350358</v>
      </c>
      <c r="D42" s="6">
        <v>2107739</v>
      </c>
      <c r="E42" s="71"/>
      <c r="F42" s="71"/>
    </row>
    <row r="43" spans="1:6">
      <c r="A43" s="84" t="s">
        <v>67</v>
      </c>
      <c r="B43" s="1">
        <v>37</v>
      </c>
      <c r="C43" s="6"/>
      <c r="D43" s="6"/>
      <c r="E43" s="71"/>
      <c r="F43" s="71"/>
    </row>
    <row r="44" spans="1:6">
      <c r="A44" s="84" t="s">
        <v>68</v>
      </c>
      <c r="B44" s="1">
        <v>38</v>
      </c>
      <c r="C44" s="6"/>
      <c r="D44" s="6"/>
      <c r="E44" s="71"/>
      <c r="F44" s="71"/>
    </row>
    <row r="45" spans="1:6">
      <c r="A45" s="84" t="s">
        <v>69</v>
      </c>
      <c r="B45" s="1">
        <v>39</v>
      </c>
      <c r="C45" s="6"/>
      <c r="D45" s="6"/>
      <c r="E45" s="71"/>
      <c r="F45" s="71"/>
    </row>
    <row r="46" spans="1:6">
      <c r="A46" s="84" t="s">
        <v>70</v>
      </c>
      <c r="B46" s="1">
        <v>40</v>
      </c>
      <c r="C46" s="6"/>
      <c r="D46" s="6"/>
      <c r="E46" s="71"/>
      <c r="F46" s="71"/>
    </row>
    <row r="47" spans="1:6">
      <c r="A47" s="84" t="s">
        <v>71</v>
      </c>
      <c r="B47" s="1">
        <v>41</v>
      </c>
      <c r="C47" s="6"/>
      <c r="D47" s="6"/>
      <c r="E47" s="71"/>
      <c r="F47" s="71"/>
    </row>
    <row r="48" spans="1:6">
      <c r="A48" s="84" t="s">
        <v>72</v>
      </c>
      <c r="B48" s="1">
        <v>42</v>
      </c>
      <c r="C48" s="6"/>
      <c r="D48" s="6"/>
      <c r="E48" s="71"/>
      <c r="F48" s="71"/>
    </row>
    <row r="49" spans="1:6">
      <c r="A49" s="192" t="s">
        <v>263</v>
      </c>
      <c r="B49" s="1">
        <v>43</v>
      </c>
      <c r="C49" s="33">
        <v>8751268</v>
      </c>
      <c r="D49" s="33">
        <v>6206221</v>
      </c>
      <c r="E49" s="71"/>
      <c r="F49" s="71"/>
    </row>
    <row r="50" spans="1:6">
      <c r="A50" s="84" t="s">
        <v>73</v>
      </c>
      <c r="B50" s="1">
        <v>44</v>
      </c>
      <c r="C50" s="6"/>
      <c r="D50" s="6"/>
      <c r="E50" s="71"/>
      <c r="F50" s="71"/>
    </row>
    <row r="51" spans="1:6">
      <c r="A51" s="84" t="s">
        <v>74</v>
      </c>
      <c r="B51" s="1">
        <v>45</v>
      </c>
      <c r="C51" s="6">
        <v>4967583</v>
      </c>
      <c r="D51" s="6">
        <v>5185736</v>
      </c>
      <c r="E51" s="71"/>
      <c r="F51" s="71"/>
    </row>
    <row r="52" spans="1:6">
      <c r="A52" s="84" t="s">
        <v>75</v>
      </c>
      <c r="B52" s="1">
        <v>46</v>
      </c>
      <c r="C52" s="6"/>
      <c r="D52" s="6"/>
      <c r="E52" s="71"/>
      <c r="F52" s="71"/>
    </row>
    <row r="53" spans="1:6">
      <c r="A53" s="84" t="s">
        <v>76</v>
      </c>
      <c r="B53" s="1">
        <v>47</v>
      </c>
      <c r="C53" s="6">
        <v>520975</v>
      </c>
      <c r="D53" s="6">
        <v>618899</v>
      </c>
      <c r="E53" s="71"/>
      <c r="F53" s="71"/>
    </row>
    <row r="54" spans="1:6">
      <c r="A54" s="84" t="s">
        <v>77</v>
      </c>
      <c r="B54" s="1">
        <v>48</v>
      </c>
      <c r="C54" s="6">
        <v>2416999</v>
      </c>
      <c r="D54" s="6">
        <v>401586</v>
      </c>
      <c r="E54" s="71"/>
      <c r="F54" s="71"/>
    </row>
    <row r="55" spans="1:6">
      <c r="A55" s="84" t="s">
        <v>78</v>
      </c>
      <c r="B55" s="1">
        <v>49</v>
      </c>
      <c r="C55" s="6">
        <v>845711</v>
      </c>
      <c r="D55" s="6"/>
      <c r="E55" s="71"/>
      <c r="F55" s="71"/>
    </row>
    <row r="56" spans="1:6">
      <c r="A56" s="192" t="s">
        <v>264</v>
      </c>
      <c r="B56" s="1">
        <v>50</v>
      </c>
      <c r="C56" s="33">
        <v>6845755</v>
      </c>
      <c r="D56" s="33">
        <v>5033986</v>
      </c>
      <c r="E56" s="71"/>
      <c r="F56" s="71"/>
    </row>
    <row r="57" spans="1:6">
      <c r="A57" s="84" t="s">
        <v>53</v>
      </c>
      <c r="B57" s="1">
        <v>51</v>
      </c>
      <c r="C57" s="6"/>
      <c r="D57" s="6"/>
      <c r="E57" s="71"/>
      <c r="F57" s="71"/>
    </row>
    <row r="58" spans="1:6">
      <c r="A58" s="84" t="s">
        <v>54</v>
      </c>
      <c r="B58" s="1">
        <v>52</v>
      </c>
      <c r="C58" s="6"/>
      <c r="D58" s="6"/>
      <c r="E58" s="71"/>
      <c r="F58" s="71"/>
    </row>
    <row r="59" spans="1:6">
      <c r="A59" s="84" t="s">
        <v>55</v>
      </c>
      <c r="B59" s="1">
        <v>53</v>
      </c>
      <c r="C59" s="6"/>
      <c r="D59" s="6"/>
      <c r="E59" s="71"/>
      <c r="F59" s="71"/>
    </row>
    <row r="60" spans="1:6">
      <c r="A60" s="84" t="s">
        <v>56</v>
      </c>
      <c r="B60" s="1">
        <v>54</v>
      </c>
      <c r="C60" s="6"/>
      <c r="D60" s="6"/>
      <c r="E60" s="71"/>
      <c r="F60" s="71"/>
    </row>
    <row r="61" spans="1:6">
      <c r="A61" s="84" t="s">
        <v>57</v>
      </c>
      <c r="B61" s="1">
        <v>55</v>
      </c>
      <c r="C61" s="6"/>
      <c r="D61" s="6"/>
      <c r="E61" s="71"/>
      <c r="F61" s="71"/>
    </row>
    <row r="62" spans="1:6">
      <c r="A62" s="84" t="s">
        <v>58</v>
      </c>
      <c r="B62" s="1">
        <v>56</v>
      </c>
      <c r="C62" s="6">
        <v>6845755</v>
      </c>
      <c r="D62" s="6">
        <v>5033986</v>
      </c>
      <c r="E62" s="71"/>
      <c r="F62" s="71"/>
    </row>
    <row r="63" spans="1:6">
      <c r="A63" s="84" t="s">
        <v>79</v>
      </c>
      <c r="B63" s="1">
        <v>57</v>
      </c>
      <c r="C63" s="6"/>
      <c r="D63" s="6"/>
      <c r="E63" s="71"/>
      <c r="F63" s="71"/>
    </row>
    <row r="64" spans="1:6">
      <c r="A64" s="116" t="s">
        <v>80</v>
      </c>
      <c r="B64" s="1">
        <v>58</v>
      </c>
      <c r="C64" s="6">
        <v>448504</v>
      </c>
      <c r="D64" s="6">
        <v>177692</v>
      </c>
      <c r="E64" s="71"/>
      <c r="F64" s="71"/>
    </row>
    <row r="65" spans="1:6">
      <c r="A65" s="73" t="s">
        <v>81</v>
      </c>
      <c r="B65" s="1">
        <v>59</v>
      </c>
      <c r="C65" s="6">
        <v>1069246</v>
      </c>
      <c r="D65" s="6">
        <v>1157204</v>
      </c>
      <c r="E65" s="71"/>
      <c r="F65" s="71"/>
    </row>
    <row r="66" spans="1:6">
      <c r="A66" s="73" t="s">
        <v>82</v>
      </c>
      <c r="B66" s="1">
        <v>60</v>
      </c>
      <c r="C66" s="33">
        <v>317497376</v>
      </c>
      <c r="D66" s="33">
        <v>319149844</v>
      </c>
      <c r="E66" s="71"/>
      <c r="F66" s="71"/>
    </row>
    <row r="67" spans="1:6">
      <c r="A67" s="85" t="s">
        <v>83</v>
      </c>
      <c r="B67" s="4">
        <v>61</v>
      </c>
      <c r="C67" s="7"/>
      <c r="D67" s="7"/>
      <c r="E67" s="71"/>
      <c r="F67" s="71"/>
    </row>
    <row r="68" spans="1:6">
      <c r="A68" s="80" t="s">
        <v>120</v>
      </c>
      <c r="B68" s="86"/>
      <c r="C68" s="165"/>
      <c r="D68" s="109"/>
      <c r="E68" s="71"/>
      <c r="F68" s="71"/>
    </row>
    <row r="69" spans="1:6">
      <c r="A69" s="83" t="s">
        <v>84</v>
      </c>
      <c r="B69" s="3">
        <v>62</v>
      </c>
      <c r="C69" s="113">
        <v>179280859</v>
      </c>
      <c r="D69" s="113">
        <v>219010701</v>
      </c>
      <c r="E69" s="71"/>
      <c r="F69" s="71"/>
    </row>
    <row r="70" spans="1:6">
      <c r="A70" s="84" t="s">
        <v>85</v>
      </c>
      <c r="B70" s="1">
        <v>63</v>
      </c>
      <c r="C70" s="6">
        <v>124693000</v>
      </c>
      <c r="D70" s="6">
        <v>150857300</v>
      </c>
      <c r="E70" s="71"/>
      <c r="F70" s="71"/>
    </row>
    <row r="71" spans="1:6">
      <c r="A71" s="84" t="s">
        <v>86</v>
      </c>
      <c r="B71" s="1">
        <v>64</v>
      </c>
      <c r="C71" s="6">
        <v>829039</v>
      </c>
      <c r="D71" s="6">
        <v>8921539</v>
      </c>
      <c r="E71" s="71"/>
      <c r="F71" s="71"/>
    </row>
    <row r="72" spans="1:6">
      <c r="A72" s="84" t="s">
        <v>87</v>
      </c>
      <c r="B72" s="1">
        <v>65</v>
      </c>
      <c r="C72" s="33">
        <v>20723814</v>
      </c>
      <c r="D72" s="33">
        <v>21693815</v>
      </c>
      <c r="E72" s="71"/>
      <c r="F72" s="71"/>
    </row>
    <row r="73" spans="1:6">
      <c r="A73" s="84" t="s">
        <v>88</v>
      </c>
      <c r="B73" s="1">
        <v>66</v>
      </c>
      <c r="C73" s="6">
        <v>6610343</v>
      </c>
      <c r="D73" s="6">
        <v>7610344</v>
      </c>
      <c r="E73" s="71"/>
      <c r="F73" s="71"/>
    </row>
    <row r="74" spans="1:6">
      <c r="A74" s="84" t="s">
        <v>89</v>
      </c>
      <c r="B74" s="1">
        <v>67</v>
      </c>
      <c r="C74" s="6">
        <v>6975716</v>
      </c>
      <c r="D74" s="6">
        <v>6975716</v>
      </c>
      <c r="E74" s="71"/>
      <c r="F74" s="71"/>
    </row>
    <row r="75" spans="1:6">
      <c r="A75" s="84" t="s">
        <v>90</v>
      </c>
      <c r="B75" s="1">
        <v>68</v>
      </c>
      <c r="C75" s="6">
        <v>384924</v>
      </c>
      <c r="D75" s="6">
        <v>414924</v>
      </c>
      <c r="E75" s="71"/>
      <c r="F75" s="71"/>
    </row>
    <row r="76" spans="1:6">
      <c r="A76" s="84" t="s">
        <v>91</v>
      </c>
      <c r="B76" s="1">
        <v>69</v>
      </c>
      <c r="C76" s="6"/>
      <c r="D76" s="6"/>
      <c r="E76" s="71"/>
      <c r="F76" s="71"/>
    </row>
    <row r="77" spans="1:6">
      <c r="A77" s="84" t="s">
        <v>92</v>
      </c>
      <c r="B77" s="1">
        <v>70</v>
      </c>
      <c r="C77" s="6">
        <v>7522679</v>
      </c>
      <c r="D77" s="6">
        <v>7522679</v>
      </c>
      <c r="E77" s="71"/>
      <c r="F77" s="71"/>
    </row>
    <row r="78" spans="1:6">
      <c r="A78" s="84" t="s">
        <v>93</v>
      </c>
      <c r="B78" s="1">
        <v>71</v>
      </c>
      <c r="C78" s="6"/>
      <c r="D78" s="6"/>
      <c r="E78" s="71"/>
      <c r="F78" s="71"/>
    </row>
    <row r="79" spans="1:6">
      <c r="A79" s="84" t="s">
        <v>94</v>
      </c>
      <c r="B79" s="1">
        <v>72</v>
      </c>
      <c r="C79" s="33">
        <v>31612862</v>
      </c>
      <c r="D79" s="33">
        <v>34903514</v>
      </c>
      <c r="E79" s="71"/>
      <c r="F79" s="71"/>
    </row>
    <row r="80" spans="1:6">
      <c r="A80" s="84" t="s">
        <v>95</v>
      </c>
      <c r="B80" s="1">
        <v>73</v>
      </c>
      <c r="C80" s="6">
        <v>31612862</v>
      </c>
      <c r="D80" s="6">
        <v>34903514</v>
      </c>
      <c r="E80" s="71"/>
      <c r="F80" s="71"/>
    </row>
    <row r="81" spans="1:6">
      <c r="A81" s="84" t="s">
        <v>96</v>
      </c>
      <c r="B81" s="1">
        <v>74</v>
      </c>
      <c r="C81" s="6"/>
      <c r="D81" s="6"/>
      <c r="E81" s="71"/>
      <c r="F81" s="71"/>
    </row>
    <row r="82" spans="1:6">
      <c r="A82" s="84" t="s">
        <v>97</v>
      </c>
      <c r="B82" s="1">
        <v>75</v>
      </c>
      <c r="C82" s="33">
        <v>1422144</v>
      </c>
      <c r="D82" s="33">
        <v>2634533</v>
      </c>
      <c r="E82" s="71"/>
      <c r="F82" s="71"/>
    </row>
    <row r="83" spans="1:6">
      <c r="A83" s="84" t="s">
        <v>98</v>
      </c>
      <c r="B83" s="1">
        <v>76</v>
      </c>
      <c r="C83" s="6">
        <v>1422144</v>
      </c>
      <c r="D83" s="6">
        <v>2634533</v>
      </c>
      <c r="E83" s="71"/>
      <c r="F83" s="71"/>
    </row>
    <row r="84" spans="1:6">
      <c r="A84" s="84" t="s">
        <v>99</v>
      </c>
      <c r="B84" s="1">
        <v>77</v>
      </c>
      <c r="C84" s="6"/>
      <c r="D84" s="6"/>
      <c r="E84" s="71"/>
      <c r="F84" s="71"/>
    </row>
    <row r="85" spans="1:6">
      <c r="A85" s="84" t="s">
        <v>100</v>
      </c>
      <c r="B85" s="1">
        <v>78</v>
      </c>
      <c r="C85" s="6"/>
      <c r="D85" s="6"/>
      <c r="E85" s="71"/>
      <c r="F85" s="71"/>
    </row>
    <row r="86" spans="1:6">
      <c r="A86" s="73" t="s">
        <v>265</v>
      </c>
      <c r="B86" s="1">
        <v>79</v>
      </c>
      <c r="C86" s="33">
        <v>0</v>
      </c>
      <c r="D86" s="33">
        <v>0</v>
      </c>
      <c r="E86" s="71"/>
      <c r="F86" s="71"/>
    </row>
    <row r="87" spans="1:6">
      <c r="A87" s="193" t="s">
        <v>275</v>
      </c>
      <c r="B87" s="1">
        <v>80</v>
      </c>
      <c r="C87" s="6"/>
      <c r="D87" s="6"/>
      <c r="E87" s="71"/>
      <c r="F87" s="71"/>
    </row>
    <row r="88" spans="1:6">
      <c r="A88" s="84" t="s">
        <v>101</v>
      </c>
      <c r="B88" s="1">
        <v>81</v>
      </c>
      <c r="C88" s="6"/>
      <c r="D88" s="6"/>
      <c r="E88" s="71"/>
      <c r="F88" s="71"/>
    </row>
    <row r="89" spans="1:6">
      <c r="A89" s="84" t="s">
        <v>102</v>
      </c>
      <c r="B89" s="1">
        <v>82</v>
      </c>
      <c r="C89" s="6"/>
      <c r="D89" s="6"/>
      <c r="E89" s="71"/>
      <c r="F89" s="71"/>
    </row>
    <row r="90" spans="1:6">
      <c r="A90" s="73" t="s">
        <v>266</v>
      </c>
      <c r="B90" s="1">
        <v>83</v>
      </c>
      <c r="C90" s="33">
        <v>84940196</v>
      </c>
      <c r="D90" s="33">
        <v>58253754</v>
      </c>
      <c r="E90" s="71"/>
      <c r="F90" s="71"/>
    </row>
    <row r="91" spans="1:6">
      <c r="A91" s="84" t="s">
        <v>103</v>
      </c>
      <c r="B91" s="1">
        <v>84</v>
      </c>
      <c r="C91" s="6"/>
      <c r="D91" s="6"/>
      <c r="E91" s="71"/>
      <c r="F91" s="71"/>
    </row>
    <row r="92" spans="1:6">
      <c r="A92" s="84" t="s">
        <v>104</v>
      </c>
      <c r="B92" s="1">
        <v>85</v>
      </c>
      <c r="C92" s="6"/>
      <c r="D92" s="6"/>
      <c r="E92" s="71"/>
      <c r="F92" s="71"/>
    </row>
    <row r="93" spans="1:6">
      <c r="A93" s="84" t="s">
        <v>105</v>
      </c>
      <c r="B93" s="1">
        <v>86</v>
      </c>
      <c r="C93" s="6">
        <v>84940196</v>
      </c>
      <c r="D93" s="6">
        <v>58253754</v>
      </c>
      <c r="E93" s="71"/>
      <c r="F93" s="71"/>
    </row>
    <row r="94" spans="1:6">
      <c r="A94" s="84" t="s">
        <v>106</v>
      </c>
      <c r="B94" s="1">
        <v>87</v>
      </c>
      <c r="C94" s="6"/>
      <c r="D94" s="6"/>
      <c r="E94" s="71"/>
      <c r="F94" s="71"/>
    </row>
    <row r="95" spans="1:6">
      <c r="A95" s="84" t="s">
        <v>107</v>
      </c>
      <c r="B95" s="1">
        <v>88</v>
      </c>
      <c r="C95" s="6"/>
      <c r="D95" s="6"/>
      <c r="E95" s="71"/>
      <c r="F95" s="71"/>
    </row>
    <row r="96" spans="1:6">
      <c r="A96" s="84" t="s">
        <v>108</v>
      </c>
      <c r="B96" s="1">
        <v>89</v>
      </c>
      <c r="C96" s="6"/>
      <c r="D96" s="6"/>
      <c r="E96" s="71"/>
      <c r="F96" s="71"/>
    </row>
    <row r="97" spans="1:6">
      <c r="A97" s="84" t="s">
        <v>109</v>
      </c>
      <c r="B97" s="1">
        <v>90</v>
      </c>
      <c r="C97" s="6"/>
      <c r="D97" s="6"/>
      <c r="E97" s="71"/>
      <c r="F97" s="71"/>
    </row>
    <row r="98" spans="1:6">
      <c r="A98" s="84" t="s">
        <v>110</v>
      </c>
      <c r="B98" s="1">
        <v>91</v>
      </c>
      <c r="C98" s="6"/>
      <c r="D98" s="6"/>
      <c r="E98" s="71"/>
      <c r="F98" s="71"/>
    </row>
    <row r="99" spans="1:6">
      <c r="A99" s="84" t="s">
        <v>111</v>
      </c>
      <c r="B99" s="1">
        <v>92</v>
      </c>
      <c r="C99" s="6"/>
      <c r="D99" s="6"/>
      <c r="E99" s="71"/>
      <c r="F99" s="71"/>
    </row>
    <row r="100" spans="1:6">
      <c r="A100" s="73" t="s">
        <v>267</v>
      </c>
      <c r="B100" s="1">
        <v>93</v>
      </c>
      <c r="C100" s="33">
        <v>46590307</v>
      </c>
      <c r="D100" s="33">
        <v>35794491</v>
      </c>
      <c r="E100" s="71"/>
      <c r="F100" s="71"/>
    </row>
    <row r="101" spans="1:6">
      <c r="A101" s="84" t="s">
        <v>103</v>
      </c>
      <c r="B101" s="1">
        <v>94</v>
      </c>
      <c r="C101" s="6"/>
      <c r="D101" s="6"/>
      <c r="E101" s="71"/>
      <c r="F101" s="71"/>
    </row>
    <row r="102" spans="1:6">
      <c r="A102" s="84" t="s">
        <v>104</v>
      </c>
      <c r="B102" s="1">
        <v>95</v>
      </c>
      <c r="C102" s="6"/>
      <c r="D102" s="6"/>
      <c r="E102" s="71"/>
      <c r="F102" s="71"/>
    </row>
    <row r="103" spans="1:6">
      <c r="A103" s="84" t="s">
        <v>105</v>
      </c>
      <c r="B103" s="1">
        <v>96</v>
      </c>
      <c r="C103" s="6">
        <v>17622278</v>
      </c>
      <c r="D103" s="6">
        <v>8662827</v>
      </c>
      <c r="E103" s="71"/>
      <c r="F103" s="71"/>
    </row>
    <row r="104" spans="1:6">
      <c r="A104" s="84" t="s">
        <v>106</v>
      </c>
      <c r="B104" s="1">
        <v>97</v>
      </c>
      <c r="C104" s="6"/>
      <c r="D104" s="6"/>
      <c r="E104" s="71"/>
      <c r="F104" s="71"/>
    </row>
    <row r="105" spans="1:6">
      <c r="A105" s="84" t="s">
        <v>107</v>
      </c>
      <c r="B105" s="1">
        <v>98</v>
      </c>
      <c r="C105" s="6">
        <v>15128005</v>
      </c>
      <c r="D105" s="6">
        <v>12239609</v>
      </c>
      <c r="E105" s="71"/>
      <c r="F105" s="71"/>
    </row>
    <row r="106" spans="1:6">
      <c r="A106" s="84" t="s">
        <v>108</v>
      </c>
      <c r="B106" s="1">
        <v>99</v>
      </c>
      <c r="C106" s="6">
        <v>7195000</v>
      </c>
      <c r="D106" s="6">
        <v>7100000</v>
      </c>
      <c r="E106" s="71"/>
      <c r="F106" s="71"/>
    </row>
    <row r="107" spans="1:6">
      <c r="A107" s="84" t="s">
        <v>109</v>
      </c>
      <c r="B107" s="1">
        <v>100</v>
      </c>
      <c r="C107" s="6"/>
      <c r="D107" s="6"/>
      <c r="E107" s="71"/>
      <c r="F107" s="71"/>
    </row>
    <row r="108" spans="1:6">
      <c r="A108" s="84" t="s">
        <v>112</v>
      </c>
      <c r="B108" s="1">
        <v>101</v>
      </c>
      <c r="C108" s="6">
        <v>1052641</v>
      </c>
      <c r="D108" s="6">
        <v>1054967</v>
      </c>
      <c r="E108" s="71"/>
      <c r="F108" s="71"/>
    </row>
    <row r="109" spans="1:6">
      <c r="A109" s="84" t="s">
        <v>113</v>
      </c>
      <c r="B109" s="1">
        <v>102</v>
      </c>
      <c r="C109" s="6">
        <v>4438343</v>
      </c>
      <c r="D109" s="6">
        <v>6205222</v>
      </c>
      <c r="E109" s="71"/>
      <c r="F109" s="71"/>
    </row>
    <row r="110" spans="1:6">
      <c r="A110" s="84" t="s">
        <v>114</v>
      </c>
      <c r="B110" s="1">
        <v>103</v>
      </c>
      <c r="C110" s="6"/>
      <c r="D110" s="6"/>
      <c r="E110" s="71"/>
      <c r="F110" s="71"/>
    </row>
    <row r="111" spans="1:6">
      <c r="A111" s="84" t="s">
        <v>115</v>
      </c>
      <c r="B111" s="1">
        <v>104</v>
      </c>
      <c r="C111" s="6"/>
      <c r="D111" s="6"/>
      <c r="E111" s="71"/>
      <c r="F111" s="71"/>
    </row>
    <row r="112" spans="1:6">
      <c r="A112" s="84" t="s">
        <v>116</v>
      </c>
      <c r="B112" s="1">
        <v>105</v>
      </c>
      <c r="C112" s="6">
        <v>1154040</v>
      </c>
      <c r="D112" s="6">
        <v>531866</v>
      </c>
      <c r="E112" s="71"/>
      <c r="F112" s="71"/>
    </row>
    <row r="113" spans="1:6">
      <c r="A113" s="73" t="s">
        <v>117</v>
      </c>
      <c r="B113" s="1">
        <v>106</v>
      </c>
      <c r="C113" s="6">
        <v>6686014</v>
      </c>
      <c r="D113" s="6">
        <v>6090898</v>
      </c>
      <c r="E113" s="71"/>
      <c r="F113" s="71"/>
    </row>
    <row r="114" spans="1:6">
      <c r="A114" s="73" t="s">
        <v>118</v>
      </c>
      <c r="B114" s="1">
        <v>107</v>
      </c>
      <c r="C114" s="33">
        <v>317497376</v>
      </c>
      <c r="D114" s="33">
        <v>319149844</v>
      </c>
      <c r="E114" s="71"/>
      <c r="F114" s="71"/>
    </row>
    <row r="115" spans="1:6">
      <c r="A115" s="79" t="s">
        <v>119</v>
      </c>
      <c r="B115" s="2">
        <v>108</v>
      </c>
      <c r="C115" s="7"/>
      <c r="D115" s="7"/>
      <c r="E115" s="71"/>
      <c r="F115" s="71"/>
    </row>
    <row r="116" spans="1:6">
      <c r="A116" s="80" t="s">
        <v>121</v>
      </c>
      <c r="B116" s="82"/>
      <c r="C116" s="110"/>
      <c r="D116" s="110"/>
      <c r="E116" s="71"/>
      <c r="F116" s="71"/>
    </row>
    <row r="117" spans="1:6">
      <c r="A117" s="83" t="s">
        <v>122</v>
      </c>
      <c r="B117" s="34"/>
      <c r="C117" s="111"/>
      <c r="D117" s="111"/>
      <c r="E117" s="71"/>
      <c r="F117" s="71"/>
    </row>
    <row r="118" spans="1:6">
      <c r="A118" s="84" t="s">
        <v>123</v>
      </c>
      <c r="B118" s="1">
        <v>109</v>
      </c>
      <c r="C118" s="6"/>
      <c r="D118" s="6"/>
      <c r="E118" s="71"/>
      <c r="F118" s="71"/>
    </row>
    <row r="119" spans="1:6">
      <c r="A119" s="74" t="s">
        <v>124</v>
      </c>
      <c r="B119" s="4">
        <v>110</v>
      </c>
      <c r="C119" s="7"/>
      <c r="D119" s="7"/>
      <c r="E119" s="71"/>
      <c r="F119" s="71"/>
    </row>
    <row r="120" spans="1:6">
      <c r="A120" s="75"/>
      <c r="B120" s="76"/>
      <c r="C120" s="114"/>
      <c r="D120" s="114"/>
    </row>
    <row r="121" spans="1:6">
      <c r="A121" s="77"/>
      <c r="B121" s="78"/>
      <c r="C121" s="112"/>
      <c r="D121" s="112"/>
    </row>
    <row r="122" spans="1:6">
      <c r="D122" s="71"/>
    </row>
    <row r="123" spans="1:6">
      <c r="C123" s="71"/>
      <c r="D123" s="71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28" zoomScale="110" zoomScaleNormal="100" workbookViewId="0">
      <selection activeCell="D18" sqref="D18"/>
    </sheetView>
  </sheetViews>
  <sheetFormatPr defaultColWidth="9.109375" defaultRowHeight="13.2"/>
  <cols>
    <col min="1" max="1" width="78.5546875" style="106" customWidth="1"/>
    <col min="2" max="2" width="6.33203125" style="32" customWidth="1"/>
    <col min="3" max="3" width="11" style="32" customWidth="1"/>
    <col min="4" max="4" width="10.44140625" style="32" customWidth="1"/>
    <col min="5" max="5" width="11.109375" style="32" customWidth="1"/>
    <col min="6" max="6" width="11.109375" style="32" bestFit="1" customWidth="1"/>
    <col min="7" max="7" width="12.88671875" style="32" bestFit="1" customWidth="1"/>
    <col min="8" max="9" width="10.33203125" style="32" bestFit="1" customWidth="1"/>
    <col min="10" max="16384" width="9.109375" style="32"/>
  </cols>
  <sheetData>
    <row r="1" spans="1:9" ht="15.6">
      <c r="A1" s="273" t="s">
        <v>178</v>
      </c>
      <c r="B1" s="274"/>
      <c r="C1" s="274"/>
      <c r="D1" s="274"/>
      <c r="E1" s="274"/>
      <c r="F1" s="275"/>
    </row>
    <row r="2" spans="1:9">
      <c r="A2" s="276" t="s">
        <v>301</v>
      </c>
      <c r="B2" s="277"/>
      <c r="C2" s="277"/>
      <c r="D2" s="277"/>
      <c r="E2" s="277"/>
      <c r="F2" s="278"/>
    </row>
    <row r="3" spans="1:9">
      <c r="A3" s="160" t="s">
        <v>296</v>
      </c>
      <c r="B3" s="98"/>
      <c r="C3" s="98"/>
      <c r="D3" s="98"/>
      <c r="E3" s="98"/>
      <c r="F3" s="161"/>
    </row>
    <row r="4" spans="1:9" ht="22.5" customHeight="1">
      <c r="A4" s="37" t="s">
        <v>33</v>
      </c>
      <c r="B4" s="37" t="s">
        <v>34</v>
      </c>
      <c r="C4" s="279" t="s">
        <v>35</v>
      </c>
      <c r="D4" s="280"/>
      <c r="E4" s="279" t="s">
        <v>36</v>
      </c>
      <c r="F4" s="280"/>
    </row>
    <row r="5" spans="1:9">
      <c r="A5" s="37"/>
      <c r="B5" s="37"/>
      <c r="C5" s="38" t="s">
        <v>177</v>
      </c>
      <c r="D5" s="38" t="s">
        <v>176</v>
      </c>
      <c r="E5" s="38" t="s">
        <v>177</v>
      </c>
      <c r="F5" s="38" t="s">
        <v>176</v>
      </c>
    </row>
    <row r="6" spans="1:9">
      <c r="A6" s="38">
        <v>1</v>
      </c>
      <c r="B6" s="40">
        <v>2</v>
      </c>
      <c r="C6" s="38">
        <v>3</v>
      </c>
      <c r="D6" s="38">
        <v>4</v>
      </c>
      <c r="E6" s="38">
        <v>5</v>
      </c>
      <c r="F6" s="38">
        <v>6</v>
      </c>
    </row>
    <row r="7" spans="1:9">
      <c r="A7" s="83" t="s">
        <v>268</v>
      </c>
      <c r="B7" s="3">
        <v>111</v>
      </c>
      <c r="C7" s="113">
        <v>17749574</v>
      </c>
      <c r="D7" s="113">
        <v>17749574</v>
      </c>
      <c r="E7" s="113">
        <v>18249381.309999999</v>
      </c>
      <c r="F7" s="113">
        <v>18249381</v>
      </c>
      <c r="G7" s="71"/>
      <c r="H7" s="71"/>
      <c r="I7" s="71"/>
    </row>
    <row r="8" spans="1:9">
      <c r="A8" s="73" t="s">
        <v>249</v>
      </c>
      <c r="B8" s="1">
        <v>112</v>
      </c>
      <c r="C8" s="6">
        <v>16489567</v>
      </c>
      <c r="D8" s="6">
        <v>16489567</v>
      </c>
      <c r="E8" s="6">
        <v>17560710</v>
      </c>
      <c r="F8" s="6">
        <v>17560710</v>
      </c>
      <c r="G8" s="71"/>
      <c r="H8" s="71"/>
      <c r="I8" s="71"/>
    </row>
    <row r="9" spans="1:9">
      <c r="A9" s="73" t="s">
        <v>250</v>
      </c>
      <c r="B9" s="1">
        <v>113</v>
      </c>
      <c r="C9" s="6">
        <v>1260007</v>
      </c>
      <c r="D9" s="6">
        <v>1260007</v>
      </c>
      <c r="E9" s="6">
        <v>688671.31</v>
      </c>
      <c r="F9" s="6">
        <v>688671</v>
      </c>
      <c r="G9" s="71"/>
      <c r="H9" s="71"/>
      <c r="I9" s="71"/>
    </row>
    <row r="10" spans="1:9">
      <c r="A10" s="73" t="s">
        <v>125</v>
      </c>
      <c r="B10" s="1">
        <v>114</v>
      </c>
      <c r="C10" s="33">
        <v>14696997</v>
      </c>
      <c r="D10" s="33">
        <v>14696997</v>
      </c>
      <c r="E10" s="33">
        <v>14643254.209999999</v>
      </c>
      <c r="F10" s="33">
        <v>14643254</v>
      </c>
      <c r="G10" s="71"/>
      <c r="H10" s="71"/>
      <c r="I10" s="71"/>
    </row>
    <row r="11" spans="1:9">
      <c r="A11" s="73" t="s">
        <v>126</v>
      </c>
      <c r="B11" s="1">
        <v>115</v>
      </c>
      <c r="C11" s="6"/>
      <c r="D11" s="6"/>
      <c r="E11" s="6"/>
      <c r="F11" s="6"/>
      <c r="G11" s="71"/>
      <c r="H11" s="71"/>
      <c r="I11" s="71"/>
    </row>
    <row r="12" spans="1:9">
      <c r="A12" s="73" t="s">
        <v>269</v>
      </c>
      <c r="B12" s="1">
        <v>116</v>
      </c>
      <c r="C12" s="33">
        <v>4953203</v>
      </c>
      <c r="D12" s="33">
        <v>4953203</v>
      </c>
      <c r="E12" s="33">
        <v>4570802.21</v>
      </c>
      <c r="F12" s="33">
        <v>4570802</v>
      </c>
      <c r="G12" s="71"/>
      <c r="H12" s="71"/>
      <c r="I12" s="71"/>
    </row>
    <row r="13" spans="1:9">
      <c r="A13" s="135" t="s">
        <v>127</v>
      </c>
      <c r="B13" s="1">
        <v>117</v>
      </c>
      <c r="C13" s="6">
        <v>1712049</v>
      </c>
      <c r="D13" s="6">
        <v>1712049</v>
      </c>
      <c r="E13" s="6">
        <v>1641930.94</v>
      </c>
      <c r="F13" s="6">
        <v>1641931</v>
      </c>
      <c r="G13" s="71"/>
      <c r="H13" s="71"/>
      <c r="I13" s="71"/>
    </row>
    <row r="14" spans="1:9">
      <c r="A14" s="135" t="s">
        <v>128</v>
      </c>
      <c r="B14" s="1">
        <v>118</v>
      </c>
      <c r="C14" s="6"/>
      <c r="D14" s="6"/>
      <c r="E14" s="6"/>
      <c r="F14" s="6"/>
      <c r="G14" s="71"/>
      <c r="H14" s="71"/>
      <c r="I14" s="71"/>
    </row>
    <row r="15" spans="1:9">
      <c r="A15" s="135" t="s">
        <v>129</v>
      </c>
      <c r="B15" s="1">
        <v>119</v>
      </c>
      <c r="C15" s="6">
        <v>3241154</v>
      </c>
      <c r="D15" s="6">
        <v>3241154</v>
      </c>
      <c r="E15" s="6">
        <v>2928871.27</v>
      </c>
      <c r="F15" s="6">
        <v>2928871</v>
      </c>
      <c r="G15" s="71"/>
      <c r="H15" s="71"/>
      <c r="I15" s="71"/>
    </row>
    <row r="16" spans="1:9">
      <c r="A16" s="73" t="s">
        <v>270</v>
      </c>
      <c r="B16" s="1">
        <v>120</v>
      </c>
      <c r="C16" s="33">
        <v>5578688</v>
      </c>
      <c r="D16" s="33">
        <v>5578688</v>
      </c>
      <c r="E16" s="33">
        <v>5362545.83</v>
      </c>
      <c r="F16" s="33">
        <v>5362546</v>
      </c>
      <c r="G16" s="71"/>
      <c r="H16" s="71"/>
      <c r="I16" s="71"/>
    </row>
    <row r="17" spans="1:9">
      <c r="A17" s="135" t="s">
        <v>130</v>
      </c>
      <c r="B17" s="1">
        <v>121</v>
      </c>
      <c r="C17" s="6">
        <v>3254548</v>
      </c>
      <c r="D17" s="6">
        <v>3254548</v>
      </c>
      <c r="E17" s="6">
        <v>3146077.24</v>
      </c>
      <c r="F17" s="6">
        <v>3146077</v>
      </c>
      <c r="G17" s="71"/>
      <c r="H17" s="71"/>
      <c r="I17" s="71"/>
    </row>
    <row r="18" spans="1:9">
      <c r="A18" s="135" t="s">
        <v>131</v>
      </c>
      <c r="B18" s="1">
        <v>122</v>
      </c>
      <c r="C18" s="6">
        <v>1505425</v>
      </c>
      <c r="D18" s="6">
        <v>1505425</v>
      </c>
      <c r="E18" s="6">
        <v>1429473.78</v>
      </c>
      <c r="F18" s="6">
        <v>1429474</v>
      </c>
      <c r="G18" s="71"/>
      <c r="H18" s="71"/>
      <c r="I18" s="71"/>
    </row>
    <row r="19" spans="1:9">
      <c r="A19" s="135" t="s">
        <v>132</v>
      </c>
      <c r="B19" s="1">
        <v>123</v>
      </c>
      <c r="C19" s="6">
        <v>818715</v>
      </c>
      <c r="D19" s="6">
        <v>818715</v>
      </c>
      <c r="E19" s="6">
        <v>786994.81</v>
      </c>
      <c r="F19" s="6">
        <v>786995</v>
      </c>
      <c r="G19" s="71"/>
      <c r="H19" s="71"/>
      <c r="I19" s="71"/>
    </row>
    <row r="20" spans="1:9">
      <c r="A20" s="73" t="s">
        <v>133</v>
      </c>
      <c r="B20" s="1">
        <v>124</v>
      </c>
      <c r="C20" s="6">
        <v>1867555</v>
      </c>
      <c r="D20" s="6">
        <v>1867555</v>
      </c>
      <c r="E20" s="6">
        <v>2056495.32</v>
      </c>
      <c r="F20" s="6">
        <v>2056495</v>
      </c>
      <c r="G20" s="71"/>
      <c r="H20" s="71"/>
      <c r="I20" s="71"/>
    </row>
    <row r="21" spans="1:9">
      <c r="A21" s="73" t="s">
        <v>134</v>
      </c>
      <c r="B21" s="1">
        <v>125</v>
      </c>
      <c r="C21" s="6">
        <v>2297551</v>
      </c>
      <c r="D21" s="6">
        <v>2297551</v>
      </c>
      <c r="E21" s="6">
        <v>2653410.85</v>
      </c>
      <c r="F21" s="6">
        <v>2653411</v>
      </c>
      <c r="G21" s="71"/>
      <c r="H21" s="71"/>
      <c r="I21" s="71"/>
    </row>
    <row r="22" spans="1:9">
      <c r="A22" s="73" t="s">
        <v>135</v>
      </c>
      <c r="B22" s="1">
        <v>126</v>
      </c>
      <c r="C22" s="33">
        <v>0</v>
      </c>
      <c r="D22" s="33">
        <v>0</v>
      </c>
      <c r="E22" s="33">
        <v>0</v>
      </c>
      <c r="F22" s="33">
        <v>0</v>
      </c>
      <c r="G22" s="71"/>
      <c r="H22" s="71"/>
      <c r="I22" s="71"/>
    </row>
    <row r="23" spans="1:9">
      <c r="A23" s="135" t="s">
        <v>136</v>
      </c>
      <c r="B23" s="1">
        <v>127</v>
      </c>
      <c r="C23" s="6"/>
      <c r="D23" s="6"/>
      <c r="E23" s="6"/>
      <c r="F23" s="6"/>
      <c r="G23" s="71"/>
      <c r="H23" s="71"/>
      <c r="I23" s="71"/>
    </row>
    <row r="24" spans="1:9">
      <c r="A24" s="135" t="s">
        <v>137</v>
      </c>
      <c r="B24" s="1">
        <v>128</v>
      </c>
      <c r="C24" s="6"/>
      <c r="D24" s="6"/>
      <c r="E24" s="6"/>
      <c r="F24" s="6"/>
      <c r="G24" s="71"/>
      <c r="H24" s="71"/>
      <c r="I24" s="71"/>
    </row>
    <row r="25" spans="1:9">
      <c r="A25" s="73" t="s">
        <v>138</v>
      </c>
      <c r="B25" s="1">
        <v>129</v>
      </c>
      <c r="C25" s="6"/>
      <c r="D25" s="6"/>
      <c r="E25" s="6"/>
      <c r="F25" s="6"/>
      <c r="G25" s="71"/>
      <c r="H25" s="71"/>
      <c r="I25" s="71"/>
    </row>
    <row r="26" spans="1:9">
      <c r="A26" s="73" t="s">
        <v>139</v>
      </c>
      <c r="B26" s="1">
        <v>130</v>
      </c>
      <c r="C26" s="6"/>
      <c r="D26" s="6"/>
      <c r="E26" s="6"/>
      <c r="F26" s="6"/>
      <c r="G26" s="71"/>
      <c r="H26" s="71"/>
      <c r="I26" s="71"/>
    </row>
    <row r="27" spans="1:9">
      <c r="A27" s="73" t="s">
        <v>271</v>
      </c>
      <c r="B27" s="1">
        <v>131</v>
      </c>
      <c r="C27" s="33">
        <v>18369</v>
      </c>
      <c r="D27" s="33">
        <v>18369</v>
      </c>
      <c r="E27" s="33">
        <v>30690</v>
      </c>
      <c r="F27" s="33">
        <v>30690</v>
      </c>
      <c r="G27" s="71"/>
      <c r="H27" s="71"/>
      <c r="I27" s="71"/>
    </row>
    <row r="28" spans="1:9">
      <c r="A28" s="73" t="s">
        <v>140</v>
      </c>
      <c r="B28" s="1">
        <v>132</v>
      </c>
      <c r="C28" s="6"/>
      <c r="D28" s="6"/>
      <c r="E28" s="6"/>
      <c r="F28" s="6"/>
      <c r="G28" s="71"/>
      <c r="H28" s="71"/>
      <c r="I28" s="71"/>
    </row>
    <row r="29" spans="1:9">
      <c r="A29" s="73" t="s">
        <v>141</v>
      </c>
      <c r="B29" s="1">
        <v>133</v>
      </c>
      <c r="C29" s="6">
        <v>18369</v>
      </c>
      <c r="D29" s="6">
        <v>18369</v>
      </c>
      <c r="E29" s="6">
        <v>30690</v>
      </c>
      <c r="F29" s="6">
        <v>30690</v>
      </c>
      <c r="G29" s="71"/>
      <c r="H29" s="71"/>
      <c r="I29" s="71"/>
    </row>
    <row r="30" spans="1:9">
      <c r="A30" s="73" t="s">
        <v>142</v>
      </c>
      <c r="B30" s="1">
        <v>134</v>
      </c>
      <c r="C30" s="6"/>
      <c r="D30" s="6"/>
      <c r="E30" s="6"/>
      <c r="F30" s="6"/>
      <c r="G30" s="71"/>
      <c r="H30" s="71"/>
      <c r="I30" s="71"/>
    </row>
    <row r="31" spans="1:9">
      <c r="A31" s="73" t="s">
        <v>143</v>
      </c>
      <c r="B31" s="1">
        <v>135</v>
      </c>
      <c r="C31" s="6"/>
      <c r="D31" s="6"/>
      <c r="E31" s="6"/>
      <c r="F31" s="6"/>
      <c r="G31" s="71"/>
      <c r="H31" s="71"/>
      <c r="I31" s="71"/>
    </row>
    <row r="32" spans="1:9">
      <c r="A32" s="73" t="s">
        <v>144</v>
      </c>
      <c r="B32" s="1">
        <v>136</v>
      </c>
      <c r="C32" s="6"/>
      <c r="D32" s="6"/>
      <c r="E32" s="6"/>
      <c r="F32" s="6"/>
      <c r="G32" s="71"/>
      <c r="H32" s="71"/>
      <c r="I32" s="71"/>
    </row>
    <row r="33" spans="1:9">
      <c r="A33" s="73" t="s">
        <v>272</v>
      </c>
      <c r="B33" s="1">
        <v>137</v>
      </c>
      <c r="C33" s="33">
        <v>1488006</v>
      </c>
      <c r="D33" s="33">
        <v>1488006</v>
      </c>
      <c r="E33" s="33">
        <v>848451.04</v>
      </c>
      <c r="F33" s="33">
        <v>848451</v>
      </c>
      <c r="G33" s="71"/>
      <c r="H33" s="71"/>
      <c r="I33" s="71"/>
    </row>
    <row r="34" spans="1:9" ht="15.75" customHeight="1">
      <c r="A34" s="73" t="s">
        <v>256</v>
      </c>
      <c r="B34" s="1">
        <v>138</v>
      </c>
      <c r="C34" s="6"/>
      <c r="D34" s="6"/>
      <c r="E34" s="6"/>
      <c r="F34" s="6"/>
      <c r="G34" s="71"/>
      <c r="H34" s="71"/>
      <c r="I34" s="71"/>
    </row>
    <row r="35" spans="1:9">
      <c r="A35" s="73" t="s">
        <v>257</v>
      </c>
      <c r="B35" s="1">
        <v>139</v>
      </c>
      <c r="C35" s="6">
        <v>1488006</v>
      </c>
      <c r="D35" s="6">
        <v>1488006</v>
      </c>
      <c r="E35" s="6">
        <v>848451.04</v>
      </c>
      <c r="F35" s="6">
        <v>848451</v>
      </c>
      <c r="G35" s="71"/>
      <c r="H35" s="71"/>
      <c r="I35" s="71"/>
    </row>
    <row r="36" spans="1:9">
      <c r="A36" s="73" t="s">
        <v>145</v>
      </c>
      <c r="B36" s="1">
        <v>140</v>
      </c>
      <c r="C36" s="6"/>
      <c r="D36" s="6"/>
      <c r="E36" s="6"/>
      <c r="F36" s="6"/>
      <c r="G36" s="71"/>
      <c r="H36" s="71"/>
      <c r="I36" s="71"/>
    </row>
    <row r="37" spans="1:9">
      <c r="A37" s="73" t="s">
        <v>146</v>
      </c>
      <c r="B37" s="1">
        <v>141</v>
      </c>
      <c r="C37" s="6"/>
      <c r="D37" s="6"/>
      <c r="E37" s="6"/>
      <c r="F37" s="6"/>
      <c r="G37" s="71"/>
      <c r="H37" s="71"/>
      <c r="I37" s="71"/>
    </row>
    <row r="38" spans="1:9">
      <c r="A38" s="73" t="s">
        <v>147</v>
      </c>
      <c r="B38" s="1">
        <v>142</v>
      </c>
      <c r="C38" s="6"/>
      <c r="D38" s="6"/>
      <c r="E38" s="6"/>
      <c r="F38" s="6"/>
      <c r="G38" s="71"/>
      <c r="H38" s="71"/>
      <c r="I38" s="71"/>
    </row>
    <row r="39" spans="1:9">
      <c r="A39" s="73" t="s">
        <v>148</v>
      </c>
      <c r="B39" s="1">
        <v>143</v>
      </c>
      <c r="C39" s="6"/>
      <c r="D39" s="6"/>
      <c r="E39" s="6"/>
      <c r="F39" s="6"/>
      <c r="G39" s="71"/>
      <c r="H39" s="71"/>
      <c r="I39" s="71"/>
    </row>
    <row r="40" spans="1:9">
      <c r="A40" s="73" t="s">
        <v>149</v>
      </c>
      <c r="B40" s="1">
        <v>144</v>
      </c>
      <c r="C40" s="6">
        <v>0</v>
      </c>
      <c r="D40" s="6"/>
      <c r="E40" s="6">
        <v>16095</v>
      </c>
      <c r="F40" s="6">
        <v>16095</v>
      </c>
      <c r="G40" s="71"/>
      <c r="H40" s="71"/>
      <c r="I40" s="71"/>
    </row>
    <row r="41" spans="1:9">
      <c r="A41" s="73" t="s">
        <v>150</v>
      </c>
      <c r="B41" s="1">
        <v>145</v>
      </c>
      <c r="C41" s="6">
        <v>160796</v>
      </c>
      <c r="D41" s="6">
        <v>160796</v>
      </c>
      <c r="E41" s="6">
        <v>169927.99</v>
      </c>
      <c r="F41" s="6">
        <v>169928</v>
      </c>
      <c r="G41" s="71"/>
      <c r="H41" s="71"/>
      <c r="I41" s="71"/>
    </row>
    <row r="42" spans="1:9">
      <c r="A42" s="73" t="s">
        <v>276</v>
      </c>
      <c r="B42" s="1">
        <v>146</v>
      </c>
      <c r="C42" s="33">
        <v>17767943</v>
      </c>
      <c r="D42" s="33">
        <v>17767943</v>
      </c>
      <c r="E42" s="33">
        <v>18296166.309999999</v>
      </c>
      <c r="F42" s="33">
        <v>18296166</v>
      </c>
      <c r="G42" s="71"/>
      <c r="H42" s="71"/>
      <c r="I42" s="71"/>
    </row>
    <row r="43" spans="1:9">
      <c r="A43" s="73" t="s">
        <v>151</v>
      </c>
      <c r="B43" s="1">
        <v>147</v>
      </c>
      <c r="C43" s="33">
        <v>16345799</v>
      </c>
      <c r="D43" s="33">
        <v>16345799</v>
      </c>
      <c r="E43" s="33">
        <v>15661633.24</v>
      </c>
      <c r="F43" s="33">
        <v>15661633</v>
      </c>
      <c r="G43" s="71"/>
      <c r="H43" s="71"/>
      <c r="I43" s="71"/>
    </row>
    <row r="44" spans="1:9">
      <c r="A44" s="73" t="s">
        <v>152</v>
      </c>
      <c r="B44" s="1">
        <v>148</v>
      </c>
      <c r="C44" s="33">
        <v>1422144</v>
      </c>
      <c r="D44" s="33">
        <v>1422144</v>
      </c>
      <c r="E44" s="33">
        <v>2634533.0699999984</v>
      </c>
      <c r="F44" s="33">
        <v>2634533</v>
      </c>
      <c r="G44" s="71"/>
      <c r="H44" s="71"/>
      <c r="I44" s="71"/>
    </row>
    <row r="45" spans="1:9">
      <c r="A45" s="135" t="s">
        <v>153</v>
      </c>
      <c r="B45" s="1">
        <v>149</v>
      </c>
      <c r="C45" s="33">
        <v>1422144</v>
      </c>
      <c r="D45" s="33">
        <v>1422144</v>
      </c>
      <c r="E45" s="33">
        <v>2634533.0699999984</v>
      </c>
      <c r="F45" s="33">
        <v>2634533</v>
      </c>
      <c r="G45" s="71"/>
      <c r="H45" s="71"/>
      <c r="I45" s="71"/>
    </row>
    <row r="46" spans="1:9">
      <c r="A46" s="135" t="s">
        <v>154</v>
      </c>
      <c r="B46" s="1">
        <v>150</v>
      </c>
      <c r="C46" s="33">
        <v>0</v>
      </c>
      <c r="D46" s="33">
        <v>0</v>
      </c>
      <c r="E46" s="33">
        <v>0</v>
      </c>
      <c r="F46" s="33">
        <v>0</v>
      </c>
      <c r="G46" s="71"/>
      <c r="H46" s="71"/>
      <c r="I46" s="71"/>
    </row>
    <row r="47" spans="1:9">
      <c r="A47" s="73" t="s">
        <v>155</v>
      </c>
      <c r="B47" s="1">
        <v>151</v>
      </c>
      <c r="C47" s="6"/>
      <c r="D47" s="6"/>
      <c r="E47" s="6"/>
      <c r="F47" s="6"/>
      <c r="G47" s="71"/>
      <c r="H47" s="71"/>
      <c r="I47" s="71"/>
    </row>
    <row r="48" spans="1:9">
      <c r="A48" s="73" t="s">
        <v>156</v>
      </c>
      <c r="B48" s="1">
        <v>152</v>
      </c>
      <c r="C48" s="33">
        <v>1422144</v>
      </c>
      <c r="D48" s="33">
        <v>1422144</v>
      </c>
      <c r="E48" s="33">
        <v>2634533.0699999984</v>
      </c>
      <c r="F48" s="33">
        <v>2634533</v>
      </c>
      <c r="G48" s="71"/>
      <c r="H48" s="71"/>
      <c r="I48" s="71"/>
    </row>
    <row r="49" spans="1:9">
      <c r="A49" s="135" t="s">
        <v>157</v>
      </c>
      <c r="B49" s="1">
        <v>153</v>
      </c>
      <c r="C49" s="33">
        <v>1422144</v>
      </c>
      <c r="D49" s="33">
        <v>1422144</v>
      </c>
      <c r="E49" s="33">
        <v>2634533.0699999984</v>
      </c>
      <c r="F49" s="33">
        <v>2634533</v>
      </c>
      <c r="G49" s="71"/>
      <c r="H49" s="71"/>
      <c r="I49" s="71"/>
    </row>
    <row r="50" spans="1:9">
      <c r="A50" s="107" t="s">
        <v>158</v>
      </c>
      <c r="B50" s="2">
        <v>154</v>
      </c>
      <c r="C50" s="39">
        <v>0</v>
      </c>
      <c r="D50" s="39">
        <v>0</v>
      </c>
      <c r="E50" s="39">
        <v>0</v>
      </c>
      <c r="F50" s="39">
        <v>0</v>
      </c>
      <c r="G50" s="71"/>
      <c r="H50" s="71"/>
      <c r="I50" s="71"/>
    </row>
    <row r="51" spans="1:9">
      <c r="A51" s="80" t="s">
        <v>159</v>
      </c>
      <c r="B51" s="81"/>
      <c r="C51" s="81"/>
      <c r="D51" s="81"/>
      <c r="E51" s="115"/>
      <c r="F51" s="162"/>
      <c r="G51" s="71"/>
      <c r="H51" s="71"/>
      <c r="I51" s="71"/>
    </row>
    <row r="52" spans="1:9">
      <c r="A52" s="83" t="s">
        <v>160</v>
      </c>
      <c r="B52" s="34"/>
      <c r="C52" s="34"/>
      <c r="D52" s="34"/>
      <c r="E52" s="34"/>
      <c r="F52" s="163"/>
      <c r="G52" s="71"/>
      <c r="H52" s="71"/>
      <c r="I52" s="71"/>
    </row>
    <row r="53" spans="1:9">
      <c r="A53" s="73" t="s">
        <v>161</v>
      </c>
      <c r="B53" s="1">
        <v>155</v>
      </c>
      <c r="C53" s="6"/>
      <c r="D53" s="6"/>
      <c r="E53" s="6"/>
      <c r="F53" s="6"/>
      <c r="G53" s="71"/>
      <c r="H53" s="71"/>
      <c r="I53" s="71"/>
    </row>
    <row r="54" spans="1:9">
      <c r="A54" s="73" t="s">
        <v>162</v>
      </c>
      <c r="B54" s="1">
        <v>156</v>
      </c>
      <c r="C54" s="7"/>
      <c r="D54" s="7"/>
      <c r="E54" s="7"/>
      <c r="F54" s="7"/>
      <c r="G54" s="71"/>
      <c r="H54" s="71"/>
      <c r="I54" s="71"/>
    </row>
    <row r="55" spans="1:9">
      <c r="A55" s="80" t="s">
        <v>163</v>
      </c>
      <c r="B55" s="81"/>
      <c r="C55" s="81"/>
      <c r="D55" s="81"/>
      <c r="E55" s="81"/>
      <c r="F55" s="162"/>
      <c r="G55" s="71"/>
      <c r="H55" s="71"/>
      <c r="I55" s="71"/>
    </row>
    <row r="56" spans="1:9">
      <c r="A56" s="83" t="s">
        <v>164</v>
      </c>
      <c r="B56" s="8">
        <v>157</v>
      </c>
      <c r="C56" s="5"/>
      <c r="D56" s="5"/>
      <c r="E56" s="5"/>
      <c r="F56" s="5"/>
      <c r="G56" s="71"/>
      <c r="H56" s="71"/>
      <c r="I56" s="71"/>
    </row>
    <row r="57" spans="1:9">
      <c r="A57" s="73" t="s">
        <v>273</v>
      </c>
      <c r="B57" s="1">
        <v>158</v>
      </c>
      <c r="C57" s="33">
        <f>SUM(C58:C64)</f>
        <v>0</v>
      </c>
      <c r="D57" s="33">
        <f>SUM(D58:D64)</f>
        <v>0</v>
      </c>
      <c r="E57" s="33">
        <f t="shared" ref="E57:F57" si="0">SUM(E58:E64)</f>
        <v>0</v>
      </c>
      <c r="F57" s="33">
        <f t="shared" si="0"/>
        <v>0</v>
      </c>
      <c r="G57" s="71"/>
      <c r="H57" s="71"/>
      <c r="I57" s="71"/>
    </row>
    <row r="58" spans="1:9">
      <c r="A58" s="73" t="s">
        <v>165</v>
      </c>
      <c r="B58" s="1">
        <v>159</v>
      </c>
      <c r="C58" s="6"/>
      <c r="D58" s="6"/>
      <c r="E58" s="6"/>
      <c r="F58" s="6"/>
      <c r="G58" s="71"/>
      <c r="H58" s="71"/>
      <c r="I58" s="71"/>
    </row>
    <row r="59" spans="1:9">
      <c r="A59" s="73" t="s">
        <v>166</v>
      </c>
      <c r="B59" s="1">
        <v>160</v>
      </c>
      <c r="C59" s="6"/>
      <c r="D59" s="6"/>
      <c r="E59" s="6"/>
      <c r="F59" s="6"/>
      <c r="G59" s="71"/>
      <c r="H59" s="71"/>
      <c r="I59" s="71"/>
    </row>
    <row r="60" spans="1:9">
      <c r="A60" s="73" t="s">
        <v>167</v>
      </c>
      <c r="B60" s="1">
        <v>161</v>
      </c>
      <c r="C60" s="6"/>
      <c r="D60" s="6"/>
      <c r="E60" s="6"/>
      <c r="F60" s="6"/>
      <c r="G60" s="71"/>
      <c r="H60" s="71"/>
      <c r="I60" s="71"/>
    </row>
    <row r="61" spans="1:9">
      <c r="A61" s="73" t="s">
        <v>168</v>
      </c>
      <c r="B61" s="1">
        <v>162</v>
      </c>
      <c r="C61" s="6"/>
      <c r="D61" s="6"/>
      <c r="E61" s="6"/>
      <c r="F61" s="6"/>
      <c r="G61" s="71"/>
      <c r="H61" s="71"/>
      <c r="I61" s="71"/>
    </row>
    <row r="62" spans="1:9">
      <c r="A62" s="73" t="s">
        <v>169</v>
      </c>
      <c r="B62" s="1">
        <v>163</v>
      </c>
      <c r="C62" s="6"/>
      <c r="D62" s="6"/>
      <c r="E62" s="6"/>
      <c r="F62" s="6"/>
      <c r="G62" s="71"/>
      <c r="H62" s="71"/>
      <c r="I62" s="71"/>
    </row>
    <row r="63" spans="1:9">
      <c r="A63" s="73" t="s">
        <v>170</v>
      </c>
      <c r="B63" s="1">
        <v>164</v>
      </c>
      <c r="C63" s="6"/>
      <c r="D63" s="6"/>
      <c r="E63" s="6"/>
      <c r="F63" s="6"/>
      <c r="G63" s="71"/>
      <c r="H63" s="71"/>
      <c r="I63" s="71"/>
    </row>
    <row r="64" spans="1:9">
      <c r="A64" s="73" t="s">
        <v>171</v>
      </c>
      <c r="B64" s="1">
        <v>165</v>
      </c>
      <c r="C64" s="6"/>
      <c r="D64" s="6"/>
      <c r="E64" s="6"/>
      <c r="F64" s="6"/>
      <c r="G64" s="71"/>
      <c r="H64" s="71"/>
      <c r="I64" s="71"/>
    </row>
    <row r="65" spans="1:9">
      <c r="A65" s="73" t="s">
        <v>172</v>
      </c>
      <c r="B65" s="1">
        <v>166</v>
      </c>
      <c r="C65" s="6"/>
      <c r="D65" s="6"/>
      <c r="E65" s="6"/>
      <c r="F65" s="6"/>
      <c r="G65" s="71"/>
      <c r="H65" s="71"/>
      <c r="I65" s="71"/>
    </row>
    <row r="66" spans="1:9">
      <c r="A66" s="73" t="s">
        <v>274</v>
      </c>
      <c r="B66" s="1">
        <v>167</v>
      </c>
      <c r="C66" s="33">
        <f>C57-C65</f>
        <v>0</v>
      </c>
      <c r="D66" s="33">
        <f>D57-D65</f>
        <v>0</v>
      </c>
      <c r="E66" s="33">
        <f>E57-E65</f>
        <v>0</v>
      </c>
      <c r="F66" s="33">
        <f>F57-F65</f>
        <v>0</v>
      </c>
      <c r="G66" s="71"/>
      <c r="H66" s="71"/>
      <c r="I66" s="71"/>
    </row>
    <row r="67" spans="1:9">
      <c r="A67" s="73" t="s">
        <v>173</v>
      </c>
      <c r="B67" s="1">
        <v>168</v>
      </c>
      <c r="C67" s="39">
        <f>C56+C66</f>
        <v>0</v>
      </c>
      <c r="D67" s="39">
        <f>D56+D66</f>
        <v>0</v>
      </c>
      <c r="E67" s="39">
        <f>E56+E66</f>
        <v>0</v>
      </c>
      <c r="F67" s="6">
        <f>F56+F66</f>
        <v>0</v>
      </c>
      <c r="G67" s="71"/>
      <c r="H67" s="71"/>
      <c r="I67" s="71"/>
    </row>
    <row r="68" spans="1:9">
      <c r="A68" s="270" t="s">
        <v>174</v>
      </c>
      <c r="B68" s="271"/>
      <c r="C68" s="271"/>
      <c r="D68" s="271"/>
      <c r="E68" s="271"/>
      <c r="F68" s="272"/>
      <c r="G68" s="71"/>
      <c r="H68" s="71"/>
      <c r="I68" s="71"/>
    </row>
    <row r="69" spans="1:9">
      <c r="A69" s="96" t="s">
        <v>175</v>
      </c>
      <c r="B69" s="97"/>
      <c r="C69" s="97"/>
      <c r="D69" s="97"/>
      <c r="E69" s="97"/>
      <c r="F69" s="164"/>
      <c r="G69" s="71"/>
      <c r="H69" s="71"/>
      <c r="I69" s="71"/>
    </row>
    <row r="70" spans="1:9">
      <c r="A70" s="73" t="s">
        <v>161</v>
      </c>
      <c r="B70" s="1">
        <v>169</v>
      </c>
      <c r="C70" s="6"/>
      <c r="D70" s="6"/>
      <c r="E70" s="6"/>
      <c r="F70" s="6"/>
      <c r="G70" s="71"/>
      <c r="H70" s="71"/>
      <c r="I70" s="71"/>
    </row>
    <row r="71" spans="1:9">
      <c r="A71" s="85" t="s">
        <v>162</v>
      </c>
      <c r="B71" s="4">
        <v>170</v>
      </c>
      <c r="C71" s="7"/>
      <c r="D71" s="7"/>
      <c r="E71" s="7"/>
      <c r="F71" s="7"/>
      <c r="G71" s="71"/>
      <c r="H71" s="71"/>
      <c r="I71" s="71"/>
    </row>
    <row r="75" spans="1:9">
      <c r="E75" s="71"/>
      <c r="F75" s="71"/>
    </row>
  </sheetData>
  <mergeCells count="5">
    <mergeCell ref="A68:F68"/>
    <mergeCell ref="A1:F1"/>
    <mergeCell ref="A2:F2"/>
    <mergeCell ref="C4:D4"/>
    <mergeCell ref="E4:F4"/>
  </mergeCells>
  <phoneticPr fontId="5" type="noConversion"/>
  <dataValidations count="2">
    <dataValidation allowBlank="1" sqref="C58:F65 C70:F71 C56:F56 C7:F50 C67:F67 C53:F54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horizontalDpi="4294967293" verticalDpi="4294967293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25" zoomScale="110" zoomScaleNormal="100" workbookViewId="0">
      <selection activeCell="A9" sqref="A9"/>
    </sheetView>
  </sheetViews>
  <sheetFormatPr defaultColWidth="9.109375" defaultRowHeight="13.2"/>
  <cols>
    <col min="1" max="1" width="66.88671875" style="106" customWidth="1"/>
    <col min="2" max="2" width="8.109375" style="32" customWidth="1"/>
    <col min="3" max="3" width="12.44140625" style="32" customWidth="1"/>
    <col min="4" max="4" width="11.88671875" style="32" customWidth="1"/>
    <col min="5" max="5" width="10.88671875" style="176" bestFit="1" customWidth="1"/>
    <col min="6" max="6" width="44.88671875" style="32" bestFit="1" customWidth="1"/>
    <col min="7" max="9" width="9.109375" style="32"/>
    <col min="10" max="10" width="41.88671875" style="32" bestFit="1" customWidth="1"/>
    <col min="11" max="12" width="9.109375" style="32"/>
    <col min="13" max="13" width="8.88671875" style="32" customWidth="1"/>
    <col min="14" max="16384" width="9.109375" style="32"/>
  </cols>
  <sheetData>
    <row r="1" spans="1:13" ht="15.6">
      <c r="A1" s="281" t="s">
        <v>246</v>
      </c>
      <c r="B1" s="282"/>
      <c r="C1" s="282"/>
      <c r="D1" s="283"/>
    </row>
    <row r="2" spans="1:13">
      <c r="A2" s="284" t="s">
        <v>301</v>
      </c>
      <c r="B2" s="285"/>
      <c r="C2" s="285"/>
      <c r="D2" s="286"/>
    </row>
    <row r="3" spans="1:13">
      <c r="A3" s="101" t="s">
        <v>296</v>
      </c>
      <c r="B3" s="102"/>
      <c r="C3" s="102"/>
      <c r="D3" s="103"/>
      <c r="F3" s="124"/>
      <c r="G3" s="124"/>
      <c r="H3" s="124"/>
    </row>
    <row r="4" spans="1:13">
      <c r="A4" s="41" t="s">
        <v>33</v>
      </c>
      <c r="B4" s="41" t="s">
        <v>34</v>
      </c>
      <c r="C4" s="42" t="s">
        <v>35</v>
      </c>
      <c r="D4" s="42" t="s">
        <v>36</v>
      </c>
      <c r="F4" s="124"/>
      <c r="G4" s="118"/>
      <c r="H4" s="124"/>
      <c r="J4" s="124"/>
      <c r="K4" s="124"/>
      <c r="L4" s="124"/>
      <c r="M4" s="124"/>
    </row>
    <row r="5" spans="1:13">
      <c r="A5" s="42">
        <v>1</v>
      </c>
      <c r="B5" s="43">
        <v>2</v>
      </c>
      <c r="C5" s="44" t="s">
        <v>4</v>
      </c>
      <c r="D5" s="44" t="s">
        <v>5</v>
      </c>
      <c r="F5" s="124"/>
      <c r="G5" s="118"/>
      <c r="H5" s="124"/>
      <c r="J5" s="124"/>
      <c r="K5" s="124"/>
      <c r="L5" s="124"/>
      <c r="M5" s="124"/>
    </row>
    <row r="6" spans="1:13">
      <c r="A6" s="80" t="s">
        <v>179</v>
      </c>
      <c r="B6" s="99"/>
      <c r="C6" s="99"/>
      <c r="D6" s="100"/>
      <c r="F6" s="127"/>
      <c r="G6" s="118"/>
      <c r="H6" s="123"/>
      <c r="J6" s="121"/>
      <c r="K6" s="122"/>
      <c r="L6" s="124"/>
      <c r="M6" s="124"/>
    </row>
    <row r="7" spans="1:13">
      <c r="A7" s="135" t="s">
        <v>180</v>
      </c>
      <c r="B7" s="1">
        <v>1</v>
      </c>
      <c r="C7" s="6">
        <v>1422144</v>
      </c>
      <c r="D7" s="6">
        <v>2634533</v>
      </c>
      <c r="E7" s="177"/>
      <c r="F7" s="127"/>
      <c r="G7" s="118"/>
      <c r="H7" s="118"/>
      <c r="J7" s="121"/>
      <c r="K7" s="122"/>
      <c r="L7" s="124"/>
      <c r="M7" s="124"/>
    </row>
    <row r="8" spans="1:13">
      <c r="A8" s="135" t="s">
        <v>181</v>
      </c>
      <c r="B8" s="1">
        <v>2</v>
      </c>
      <c r="C8" s="6">
        <v>1867554</v>
      </c>
      <c r="D8" s="6">
        <v>2056495</v>
      </c>
      <c r="E8" s="177"/>
      <c r="F8" s="127"/>
      <c r="G8" s="118"/>
      <c r="H8" s="118"/>
      <c r="J8" s="121"/>
      <c r="K8" s="122"/>
      <c r="L8" s="124"/>
      <c r="M8" s="124"/>
    </row>
    <row r="9" spans="1:13">
      <c r="A9" s="135" t="s">
        <v>182</v>
      </c>
      <c r="B9" s="1">
        <v>3</v>
      </c>
      <c r="C9" s="6"/>
      <c r="D9" s="6"/>
      <c r="E9" s="177"/>
      <c r="F9" s="127"/>
      <c r="G9" s="118"/>
      <c r="H9" s="118"/>
      <c r="J9" s="121"/>
      <c r="K9" s="122"/>
      <c r="L9" s="124"/>
      <c r="M9" s="124"/>
    </row>
    <row r="10" spans="1:13">
      <c r="A10" s="135" t="s">
        <v>183</v>
      </c>
      <c r="B10" s="1">
        <v>4</v>
      </c>
      <c r="C10" s="6"/>
      <c r="D10" s="6">
        <v>2545047</v>
      </c>
      <c r="E10" s="177"/>
      <c r="F10" s="127"/>
      <c r="G10" s="118"/>
      <c r="H10" s="118"/>
      <c r="J10" s="121"/>
      <c r="K10" s="122"/>
      <c r="L10" s="124"/>
      <c r="M10" s="124"/>
    </row>
    <row r="11" spans="1:13">
      <c r="A11" s="135" t="s">
        <v>278</v>
      </c>
      <c r="B11" s="1">
        <v>5</v>
      </c>
      <c r="C11" s="6"/>
      <c r="D11" s="6">
        <v>332619</v>
      </c>
      <c r="E11" s="177"/>
      <c r="F11" s="127"/>
      <c r="G11" s="118"/>
      <c r="H11" s="118"/>
      <c r="J11" s="121"/>
      <c r="K11" s="122"/>
      <c r="L11" s="124"/>
      <c r="M11" s="124"/>
    </row>
    <row r="12" spans="1:13">
      <c r="A12" s="135" t="s">
        <v>184</v>
      </c>
      <c r="B12" s="1">
        <v>6</v>
      </c>
      <c r="C12" s="6"/>
      <c r="D12" s="6">
        <v>3895421</v>
      </c>
      <c r="E12" s="177"/>
      <c r="F12" s="127"/>
      <c r="G12" s="118"/>
      <c r="H12" s="118"/>
      <c r="J12" s="121"/>
      <c r="K12" s="122"/>
      <c r="L12" s="124"/>
      <c r="M12" s="124"/>
    </row>
    <row r="13" spans="1:13">
      <c r="A13" s="73" t="s">
        <v>185</v>
      </c>
      <c r="B13" s="1">
        <v>7</v>
      </c>
      <c r="C13" s="33">
        <v>3289698</v>
      </c>
      <c r="D13" s="33">
        <v>11464115</v>
      </c>
      <c r="E13" s="177"/>
      <c r="F13" s="127"/>
      <c r="G13" s="118"/>
      <c r="H13" s="118"/>
      <c r="J13" s="121"/>
      <c r="K13" s="122"/>
      <c r="L13" s="124"/>
      <c r="M13" s="124"/>
    </row>
    <row r="14" spans="1:13">
      <c r="A14" s="135" t="s">
        <v>186</v>
      </c>
      <c r="B14" s="1">
        <v>8</v>
      </c>
      <c r="C14" s="6"/>
      <c r="D14" s="6">
        <v>10795816</v>
      </c>
      <c r="E14" s="177"/>
      <c r="F14" s="127"/>
      <c r="G14" s="118"/>
      <c r="H14" s="118"/>
      <c r="J14" s="121"/>
      <c r="K14" s="122"/>
      <c r="L14" s="124"/>
      <c r="M14" s="124"/>
    </row>
    <row r="15" spans="1:13">
      <c r="A15" s="135" t="s">
        <v>187</v>
      </c>
      <c r="B15" s="1">
        <v>9</v>
      </c>
      <c r="C15" s="6"/>
      <c r="D15" s="6"/>
      <c r="E15" s="177"/>
      <c r="F15" s="127"/>
      <c r="G15" s="118"/>
      <c r="H15" s="118"/>
      <c r="J15" s="121"/>
      <c r="K15" s="122"/>
      <c r="L15" s="124"/>
      <c r="M15" s="124"/>
    </row>
    <row r="16" spans="1:13">
      <c r="A16" s="135" t="s">
        <v>188</v>
      </c>
      <c r="B16" s="1">
        <v>10</v>
      </c>
      <c r="C16" s="6">
        <v>527362</v>
      </c>
      <c r="D16" s="6"/>
      <c r="E16" s="177"/>
      <c r="F16" s="127"/>
      <c r="G16" s="118"/>
      <c r="H16" s="118"/>
      <c r="J16" s="121"/>
      <c r="K16" s="122"/>
      <c r="L16" s="124"/>
      <c r="M16" s="124"/>
    </row>
    <row r="17" spans="1:13">
      <c r="A17" s="135" t="s">
        <v>189</v>
      </c>
      <c r="B17" s="1">
        <v>11</v>
      </c>
      <c r="C17" s="6">
        <v>1854321</v>
      </c>
      <c r="D17" s="6">
        <v>312699</v>
      </c>
      <c r="E17" s="177"/>
      <c r="F17" s="127"/>
      <c r="G17" s="118"/>
      <c r="H17" s="118"/>
      <c r="J17" s="119"/>
      <c r="K17" s="122"/>
      <c r="L17" s="124"/>
      <c r="M17" s="124"/>
    </row>
    <row r="18" spans="1:13">
      <c r="A18" s="73" t="s">
        <v>190</v>
      </c>
      <c r="B18" s="1">
        <v>12</v>
      </c>
      <c r="C18" s="33">
        <v>2381683</v>
      </c>
      <c r="D18" s="33">
        <v>11108515</v>
      </c>
      <c r="E18" s="177"/>
      <c r="F18" s="127"/>
      <c r="G18" s="118"/>
      <c r="H18" s="118"/>
      <c r="J18" s="119"/>
      <c r="K18" s="122"/>
      <c r="L18" s="124"/>
      <c r="M18" s="124"/>
    </row>
    <row r="19" spans="1:13">
      <c r="A19" s="73" t="s">
        <v>191</v>
      </c>
      <c r="B19" s="1">
        <v>13</v>
      </c>
      <c r="C19" s="33">
        <v>908015</v>
      </c>
      <c r="D19" s="33">
        <v>373108</v>
      </c>
      <c r="E19" s="177"/>
      <c r="F19" s="127"/>
      <c r="G19" s="118"/>
      <c r="H19" s="118"/>
      <c r="J19" s="119"/>
      <c r="K19" s="122"/>
      <c r="L19" s="124"/>
      <c r="M19" s="124"/>
    </row>
    <row r="20" spans="1:13">
      <c r="A20" s="73" t="s">
        <v>192</v>
      </c>
      <c r="B20" s="1">
        <v>14</v>
      </c>
      <c r="C20" s="33">
        <v>0</v>
      </c>
      <c r="D20" s="33">
        <v>0</v>
      </c>
      <c r="E20" s="177"/>
      <c r="F20" s="127"/>
      <c r="G20" s="118"/>
      <c r="H20" s="118"/>
      <c r="J20" s="119"/>
      <c r="K20" s="122"/>
      <c r="L20" s="124"/>
      <c r="M20" s="124"/>
    </row>
    <row r="21" spans="1:13">
      <c r="A21" s="80" t="s">
        <v>193</v>
      </c>
      <c r="B21" s="99"/>
      <c r="C21" s="99"/>
      <c r="D21" s="100"/>
      <c r="E21" s="177"/>
      <c r="F21" s="127"/>
      <c r="G21" s="118"/>
      <c r="H21" s="118"/>
      <c r="J21" s="121"/>
      <c r="K21" s="122"/>
      <c r="L21" s="124"/>
      <c r="M21" s="124"/>
    </row>
    <row r="22" spans="1:13">
      <c r="A22" s="135" t="s">
        <v>194</v>
      </c>
      <c r="B22" s="1">
        <v>15</v>
      </c>
      <c r="C22" s="6"/>
      <c r="D22" s="6"/>
      <c r="E22" s="177"/>
      <c r="F22" s="127"/>
      <c r="G22" s="118"/>
      <c r="H22" s="118"/>
      <c r="J22" s="119"/>
      <c r="K22" s="122"/>
      <c r="L22" s="124"/>
      <c r="M22" s="124"/>
    </row>
    <row r="23" spans="1:13">
      <c r="A23" s="135" t="s">
        <v>195</v>
      </c>
      <c r="B23" s="1">
        <v>16</v>
      </c>
      <c r="C23" s="6"/>
      <c r="D23" s="6"/>
      <c r="E23" s="177"/>
      <c r="F23" s="127"/>
      <c r="G23" s="118"/>
      <c r="H23" s="118"/>
      <c r="J23" s="125"/>
      <c r="K23" s="126"/>
      <c r="L23" s="124"/>
      <c r="M23" s="124"/>
    </row>
    <row r="24" spans="1:13">
      <c r="A24" s="135" t="s">
        <v>196</v>
      </c>
      <c r="B24" s="1">
        <v>17</v>
      </c>
      <c r="C24" s="6"/>
      <c r="D24" s="6"/>
      <c r="E24" s="177"/>
      <c r="F24" s="127"/>
      <c r="G24" s="118"/>
      <c r="H24" s="118"/>
      <c r="J24" s="125"/>
      <c r="K24" s="122"/>
      <c r="L24" s="124"/>
      <c r="M24" s="124"/>
    </row>
    <row r="25" spans="1:13">
      <c r="A25" s="135" t="s">
        <v>197</v>
      </c>
      <c r="B25" s="1">
        <v>18</v>
      </c>
      <c r="C25" s="6"/>
      <c r="D25" s="6"/>
      <c r="E25" s="177"/>
      <c r="F25" s="127"/>
      <c r="G25" s="118"/>
      <c r="H25" s="118"/>
      <c r="J25" s="125"/>
      <c r="K25" s="126"/>
      <c r="L25" s="124"/>
      <c r="M25" s="124"/>
    </row>
    <row r="26" spans="1:13">
      <c r="A26" s="135" t="s">
        <v>198</v>
      </c>
      <c r="B26" s="1">
        <v>19</v>
      </c>
      <c r="C26" s="6">
        <v>1796578</v>
      </c>
      <c r="D26" s="6">
        <v>631925</v>
      </c>
      <c r="E26" s="177"/>
      <c r="F26" s="127"/>
      <c r="G26" s="118"/>
      <c r="H26" s="118"/>
      <c r="J26" s="125"/>
      <c r="K26" s="122"/>
      <c r="L26" s="124"/>
      <c r="M26" s="124"/>
    </row>
    <row r="27" spans="1:13">
      <c r="A27" s="73" t="s">
        <v>199</v>
      </c>
      <c r="B27" s="1">
        <v>20</v>
      </c>
      <c r="C27" s="33">
        <v>1796578</v>
      </c>
      <c r="D27" s="33">
        <v>631925</v>
      </c>
      <c r="E27" s="177"/>
      <c r="F27" s="127"/>
      <c r="G27" s="118"/>
      <c r="H27" s="118"/>
      <c r="J27" s="125"/>
      <c r="K27" s="126"/>
      <c r="L27" s="124"/>
      <c r="M27" s="124"/>
    </row>
    <row r="28" spans="1:13">
      <c r="A28" s="135" t="s">
        <v>200</v>
      </c>
      <c r="B28" s="1">
        <v>21</v>
      </c>
      <c r="C28" s="6"/>
      <c r="D28" s="6"/>
      <c r="E28" s="177"/>
      <c r="F28" s="117"/>
      <c r="G28" s="118"/>
      <c r="H28" s="118"/>
      <c r="J28" s="125"/>
      <c r="K28" s="122"/>
      <c r="L28" s="124"/>
      <c r="M28" s="124"/>
    </row>
    <row r="29" spans="1:13">
      <c r="A29" s="135" t="s">
        <v>201</v>
      </c>
      <c r="B29" s="1">
        <v>22</v>
      </c>
      <c r="C29" s="6"/>
      <c r="D29" s="6"/>
      <c r="E29" s="177"/>
      <c r="F29" s="127"/>
      <c r="G29" s="118"/>
      <c r="H29" s="118"/>
      <c r="J29" s="125"/>
      <c r="K29" s="122"/>
      <c r="L29" s="124"/>
      <c r="M29" s="124"/>
    </row>
    <row r="30" spans="1:13">
      <c r="A30" s="135" t="s">
        <v>202</v>
      </c>
      <c r="B30" s="1">
        <v>23</v>
      </c>
      <c r="C30" s="6">
        <v>2589621</v>
      </c>
      <c r="D30" s="6">
        <v>6767385</v>
      </c>
      <c r="E30" s="177"/>
      <c r="F30" s="127"/>
      <c r="G30" s="118"/>
      <c r="H30" s="118"/>
      <c r="J30" s="125"/>
      <c r="K30" s="122"/>
      <c r="L30" s="124"/>
      <c r="M30" s="124"/>
    </row>
    <row r="31" spans="1:13">
      <c r="A31" s="73" t="s">
        <v>203</v>
      </c>
      <c r="B31" s="1">
        <v>24</v>
      </c>
      <c r="C31" s="33">
        <v>2589621</v>
      </c>
      <c r="D31" s="33">
        <v>6767385</v>
      </c>
      <c r="E31" s="177"/>
      <c r="F31" s="127"/>
      <c r="G31" s="118"/>
      <c r="H31" s="118"/>
      <c r="J31" s="125"/>
      <c r="K31" s="122"/>
      <c r="L31" s="124"/>
      <c r="M31" s="124"/>
    </row>
    <row r="32" spans="1:13">
      <c r="A32" s="73" t="s">
        <v>204</v>
      </c>
      <c r="B32" s="1">
        <v>25</v>
      </c>
      <c r="C32" s="33">
        <v>0</v>
      </c>
      <c r="D32" s="33">
        <v>0</v>
      </c>
      <c r="E32" s="177"/>
      <c r="F32" s="127"/>
      <c r="G32" s="118"/>
      <c r="H32" s="118"/>
      <c r="J32" s="125"/>
      <c r="K32" s="126"/>
      <c r="L32" s="124"/>
      <c r="M32" s="124"/>
    </row>
    <row r="33" spans="1:13">
      <c r="A33" s="73" t="s">
        <v>205</v>
      </c>
      <c r="B33" s="1">
        <v>26</v>
      </c>
      <c r="C33" s="33">
        <v>793043</v>
      </c>
      <c r="D33" s="33">
        <v>6135460</v>
      </c>
      <c r="E33" s="177"/>
      <c r="F33" s="127"/>
      <c r="G33" s="118"/>
      <c r="H33" s="118"/>
      <c r="J33" s="124"/>
      <c r="K33" s="124"/>
      <c r="L33" s="124"/>
      <c r="M33" s="124"/>
    </row>
    <row r="34" spans="1:13">
      <c r="A34" s="80" t="s">
        <v>206</v>
      </c>
      <c r="B34" s="99"/>
      <c r="C34" s="99"/>
      <c r="D34" s="100"/>
      <c r="E34" s="177"/>
      <c r="F34" s="127"/>
      <c r="G34" s="118"/>
      <c r="H34" s="118"/>
      <c r="J34" s="124"/>
      <c r="K34" s="124"/>
      <c r="L34" s="124"/>
      <c r="M34" s="124"/>
    </row>
    <row r="35" spans="1:13">
      <c r="A35" s="135" t="s">
        <v>207</v>
      </c>
      <c r="B35" s="1">
        <v>27</v>
      </c>
      <c r="C35" s="6"/>
      <c r="D35" s="5"/>
      <c r="E35" s="177"/>
      <c r="F35" s="127"/>
      <c r="G35" s="118"/>
      <c r="H35" s="118"/>
    </row>
    <row r="36" spans="1:13">
      <c r="A36" s="135" t="s">
        <v>208</v>
      </c>
      <c r="B36" s="1">
        <v>28</v>
      </c>
      <c r="C36" s="6">
        <v>3845000</v>
      </c>
      <c r="D36" s="6">
        <v>7283188</v>
      </c>
      <c r="E36" s="177"/>
      <c r="F36" s="127"/>
      <c r="G36" s="118"/>
      <c r="H36" s="118"/>
      <c r="I36" s="71"/>
    </row>
    <row r="37" spans="1:13">
      <c r="A37" s="135" t="s">
        <v>209</v>
      </c>
      <c r="B37" s="1">
        <v>29</v>
      </c>
      <c r="C37" s="6"/>
      <c r="D37" s="6"/>
      <c r="E37" s="177"/>
      <c r="F37" s="127"/>
      <c r="G37" s="118"/>
      <c r="H37" s="118"/>
    </row>
    <row r="38" spans="1:13">
      <c r="A38" s="73" t="s">
        <v>210</v>
      </c>
      <c r="B38" s="1">
        <v>30</v>
      </c>
      <c r="C38" s="33">
        <v>3845000</v>
      </c>
      <c r="D38" s="33">
        <v>7283188</v>
      </c>
      <c r="E38" s="177"/>
      <c r="F38" s="127"/>
      <c r="G38" s="123"/>
      <c r="H38" s="123"/>
      <c r="I38" s="71"/>
    </row>
    <row r="39" spans="1:13">
      <c r="A39" s="135" t="s">
        <v>211</v>
      </c>
      <c r="B39" s="1">
        <v>31</v>
      </c>
      <c r="C39" s="6"/>
      <c r="D39" s="6"/>
      <c r="E39" s="177"/>
      <c r="F39" s="128"/>
      <c r="G39" s="124"/>
      <c r="H39" s="124"/>
    </row>
    <row r="40" spans="1:13">
      <c r="A40" s="135" t="s">
        <v>212</v>
      </c>
      <c r="B40" s="1">
        <v>32</v>
      </c>
      <c r="C40" s="6"/>
      <c r="D40" s="6"/>
      <c r="E40" s="177"/>
      <c r="F40" s="119"/>
      <c r="G40" s="122"/>
      <c r="H40" s="122"/>
      <c r="J40" s="71"/>
    </row>
    <row r="41" spans="1:13">
      <c r="A41" s="135" t="s">
        <v>213</v>
      </c>
      <c r="B41" s="1">
        <v>33</v>
      </c>
      <c r="C41" s="6"/>
      <c r="D41" s="6"/>
      <c r="E41" s="177"/>
      <c r="F41" s="119"/>
      <c r="G41" s="122"/>
      <c r="H41" s="122"/>
      <c r="J41" s="71"/>
    </row>
    <row r="42" spans="1:13">
      <c r="A42" s="135" t="s">
        <v>214</v>
      </c>
      <c r="B42" s="1">
        <v>34</v>
      </c>
      <c r="C42" s="6"/>
      <c r="D42" s="6"/>
      <c r="E42" s="177"/>
      <c r="F42" s="119"/>
      <c r="G42" s="122"/>
      <c r="H42" s="122"/>
      <c r="J42" s="71"/>
    </row>
    <row r="43" spans="1:13">
      <c r="A43" s="135" t="s">
        <v>215</v>
      </c>
      <c r="B43" s="1">
        <v>35</v>
      </c>
      <c r="C43" s="6">
        <v>3620646</v>
      </c>
      <c r="D43" s="6">
        <v>1681020</v>
      </c>
      <c r="E43" s="177"/>
      <c r="F43" s="119"/>
      <c r="G43" s="122"/>
      <c r="H43" s="122"/>
    </row>
    <row r="44" spans="1:13">
      <c r="A44" s="73" t="s">
        <v>216</v>
      </c>
      <c r="B44" s="1">
        <v>36</v>
      </c>
      <c r="C44" s="33">
        <v>3620646</v>
      </c>
      <c r="D44" s="33">
        <v>1681020</v>
      </c>
      <c r="E44" s="177"/>
      <c r="F44" s="119"/>
      <c r="G44" s="122"/>
      <c r="H44" s="122"/>
      <c r="I44" s="71"/>
    </row>
    <row r="45" spans="1:13">
      <c r="A45" s="73" t="s">
        <v>217</v>
      </c>
      <c r="B45" s="1">
        <v>37</v>
      </c>
      <c r="C45" s="33">
        <v>224354</v>
      </c>
      <c r="D45" s="33">
        <v>5602168</v>
      </c>
      <c r="E45" s="177"/>
      <c r="F45" s="119"/>
      <c r="G45" s="122"/>
      <c r="H45" s="122"/>
    </row>
    <row r="46" spans="1:13">
      <c r="A46" s="73" t="s">
        <v>218</v>
      </c>
      <c r="B46" s="1">
        <v>38</v>
      </c>
      <c r="C46" s="33">
        <v>0</v>
      </c>
      <c r="D46" s="33">
        <v>0</v>
      </c>
      <c r="E46" s="177"/>
      <c r="F46" s="119"/>
      <c r="G46" s="122"/>
      <c r="H46" s="122"/>
      <c r="I46" s="71"/>
    </row>
    <row r="47" spans="1:13">
      <c r="A47" s="135" t="s">
        <v>219</v>
      </c>
      <c r="B47" s="1">
        <v>39</v>
      </c>
      <c r="C47" s="132">
        <v>339326</v>
      </c>
      <c r="D47" s="33">
        <v>0</v>
      </c>
      <c r="E47" s="177"/>
      <c r="F47" s="119"/>
      <c r="G47" s="122"/>
      <c r="H47" s="122"/>
      <c r="I47" s="71"/>
    </row>
    <row r="48" spans="1:13">
      <c r="A48" s="135" t="s">
        <v>220</v>
      </c>
      <c r="B48" s="1">
        <v>40</v>
      </c>
      <c r="C48" s="132">
        <v>0</v>
      </c>
      <c r="D48" s="33">
        <v>160184</v>
      </c>
      <c r="E48" s="177"/>
      <c r="F48" s="119"/>
      <c r="G48" s="122"/>
      <c r="H48" s="122"/>
      <c r="I48" s="71"/>
    </row>
    <row r="49" spans="1:8">
      <c r="A49" s="135" t="s">
        <v>221</v>
      </c>
      <c r="B49" s="1">
        <v>41</v>
      </c>
      <c r="C49" s="6">
        <v>109178</v>
      </c>
      <c r="D49" s="6">
        <v>337876</v>
      </c>
      <c r="E49" s="178">
        <f>+D49-'Balance sheet'!C64</f>
        <v>-110628</v>
      </c>
      <c r="F49" s="119"/>
      <c r="G49" s="122"/>
      <c r="H49" s="122"/>
    </row>
    <row r="50" spans="1:8">
      <c r="A50" s="135" t="s">
        <v>222</v>
      </c>
      <c r="B50" s="1">
        <v>42</v>
      </c>
      <c r="C50" s="131"/>
      <c r="D50" s="6"/>
      <c r="E50" s="178"/>
      <c r="F50" s="119"/>
      <c r="G50" s="122"/>
      <c r="H50" s="122"/>
    </row>
    <row r="51" spans="1:8">
      <c r="A51" s="135" t="s">
        <v>223</v>
      </c>
      <c r="B51" s="1">
        <v>43</v>
      </c>
      <c r="C51" s="6"/>
      <c r="D51" s="6"/>
      <c r="E51" s="178"/>
      <c r="F51" s="119"/>
      <c r="G51" s="122"/>
      <c r="H51" s="122"/>
    </row>
    <row r="52" spans="1:8">
      <c r="A52" s="74" t="s">
        <v>224</v>
      </c>
      <c r="B52" s="4">
        <v>44</v>
      </c>
      <c r="C52" s="39">
        <v>448504</v>
      </c>
      <c r="D52" s="39">
        <v>177692</v>
      </c>
      <c r="E52" s="178">
        <f>+D52-'Balance sheet'!D64</f>
        <v>0</v>
      </c>
      <c r="F52" s="121"/>
      <c r="G52" s="122"/>
      <c r="H52" s="122"/>
    </row>
    <row r="53" spans="1:8">
      <c r="C53" s="71"/>
      <c r="D53" s="71"/>
      <c r="E53" s="179"/>
      <c r="F53" s="125"/>
      <c r="G53" s="120"/>
      <c r="H53" s="120"/>
    </row>
    <row r="54" spans="1:8">
      <c r="C54" s="72"/>
      <c r="D54" s="72"/>
      <c r="E54" s="179"/>
    </row>
    <row r="55" spans="1:8">
      <c r="D55" s="71"/>
    </row>
    <row r="57" spans="1:8">
      <c r="C57" s="71"/>
      <c r="D57" s="71"/>
    </row>
    <row r="58" spans="1:8">
      <c r="D58" s="71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22:D33 C7:D20 C35:D52"/>
  </dataValidations>
  <pageMargins left="0.74803149606299213" right="0.55118110236220474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tabSelected="1" view="pageBreakPreview" zoomScale="125" zoomScaleNormal="100" workbookViewId="0">
      <selection activeCell="A12" sqref="A12:H12"/>
    </sheetView>
  </sheetViews>
  <sheetFormatPr defaultColWidth="9.109375" defaultRowHeight="13.2"/>
  <cols>
    <col min="1" max="4" width="9.109375" style="46"/>
    <col min="5" max="5" width="11.33203125" style="46" customWidth="1"/>
    <col min="6" max="9" width="9.109375" style="46"/>
    <col min="10" max="10" width="12.5546875" style="46" bestFit="1" customWidth="1"/>
    <col min="11" max="11" width="14" style="46" bestFit="1" customWidth="1"/>
    <col min="12" max="12" width="11.44140625" style="46" bestFit="1" customWidth="1"/>
    <col min="13" max="16384" width="9.109375" style="46"/>
  </cols>
  <sheetData>
    <row r="1" spans="1:13">
      <c r="A1" s="289" t="s">
        <v>244</v>
      </c>
      <c r="B1" s="290"/>
      <c r="C1" s="290"/>
      <c r="D1" s="290"/>
      <c r="E1" s="290"/>
      <c r="F1" s="290"/>
      <c r="G1" s="290"/>
      <c r="H1" s="290"/>
      <c r="I1" s="290"/>
      <c r="J1" s="290"/>
      <c r="K1" s="291"/>
      <c r="L1" s="45"/>
    </row>
    <row r="2" spans="1:13" ht="15.6">
      <c r="A2" s="189"/>
      <c r="B2" s="184"/>
      <c r="C2" s="305" t="s">
        <v>225</v>
      </c>
      <c r="D2" s="305"/>
      <c r="E2" s="181">
        <v>42370</v>
      </c>
      <c r="F2" s="180" t="s">
        <v>32</v>
      </c>
      <c r="G2" s="306">
        <v>42460</v>
      </c>
      <c r="H2" s="307"/>
      <c r="I2" s="184"/>
      <c r="J2" s="184"/>
      <c r="K2" s="190"/>
      <c r="L2" s="47"/>
      <c r="M2" s="185"/>
    </row>
    <row r="3" spans="1:13">
      <c r="A3" s="308" t="s">
        <v>33</v>
      </c>
      <c r="B3" s="308"/>
      <c r="C3" s="308"/>
      <c r="D3" s="308"/>
      <c r="E3" s="308"/>
      <c r="F3" s="308"/>
      <c r="G3" s="308"/>
      <c r="H3" s="308"/>
      <c r="I3" s="182" t="s">
        <v>34</v>
      </c>
      <c r="J3" s="48" t="s">
        <v>226</v>
      </c>
      <c r="K3" s="48" t="s">
        <v>227</v>
      </c>
      <c r="L3" s="185"/>
      <c r="M3" s="185"/>
    </row>
    <row r="4" spans="1:13">
      <c r="A4" s="309">
        <v>1</v>
      </c>
      <c r="B4" s="309"/>
      <c r="C4" s="309"/>
      <c r="D4" s="309"/>
      <c r="E4" s="309"/>
      <c r="F4" s="309"/>
      <c r="G4" s="309"/>
      <c r="H4" s="309"/>
      <c r="I4" s="49">
        <v>2</v>
      </c>
      <c r="J4" s="183" t="s">
        <v>4</v>
      </c>
      <c r="K4" s="44" t="s">
        <v>5</v>
      </c>
      <c r="L4" s="185"/>
      <c r="M4" s="185"/>
    </row>
    <row r="5" spans="1:13">
      <c r="A5" s="294" t="s">
        <v>228</v>
      </c>
      <c r="B5" s="293"/>
      <c r="C5" s="293"/>
      <c r="D5" s="293"/>
      <c r="E5" s="293"/>
      <c r="F5" s="293"/>
      <c r="G5" s="293"/>
      <c r="H5" s="293"/>
      <c r="I5" s="28">
        <v>1</v>
      </c>
      <c r="J5" s="5">
        <v>124693000</v>
      </c>
      <c r="K5" s="167">
        <v>150857300</v>
      </c>
      <c r="L5" s="186"/>
      <c r="M5" s="185"/>
    </row>
    <row r="6" spans="1:13">
      <c r="A6" s="294" t="s">
        <v>229</v>
      </c>
      <c r="B6" s="293"/>
      <c r="C6" s="293"/>
      <c r="D6" s="293"/>
      <c r="E6" s="293"/>
      <c r="F6" s="293"/>
      <c r="G6" s="293"/>
      <c r="H6" s="293"/>
      <c r="I6" s="28">
        <v>2</v>
      </c>
      <c r="J6" s="6">
        <v>829039</v>
      </c>
      <c r="K6" s="169">
        <v>8921539</v>
      </c>
      <c r="L6" s="186"/>
      <c r="M6" s="185"/>
    </row>
    <row r="7" spans="1:13">
      <c r="A7" s="294" t="s">
        <v>230</v>
      </c>
      <c r="B7" s="293"/>
      <c r="C7" s="293"/>
      <c r="D7" s="293"/>
      <c r="E7" s="293"/>
      <c r="F7" s="293"/>
      <c r="G7" s="293"/>
      <c r="H7" s="293"/>
      <c r="I7" s="28">
        <v>3</v>
      </c>
      <c r="J7" s="6">
        <v>20723814</v>
      </c>
      <c r="K7" s="169">
        <v>21693815</v>
      </c>
      <c r="L7" s="186"/>
      <c r="M7" s="185"/>
    </row>
    <row r="8" spans="1:13">
      <c r="A8" s="294" t="s">
        <v>231</v>
      </c>
      <c r="B8" s="293"/>
      <c r="C8" s="293"/>
      <c r="D8" s="293"/>
      <c r="E8" s="293"/>
      <c r="F8" s="293"/>
      <c r="G8" s="293"/>
      <c r="H8" s="293"/>
      <c r="I8" s="28">
        <v>4</v>
      </c>
      <c r="J8" s="6">
        <v>31612862</v>
      </c>
      <c r="K8" s="169">
        <v>34903514</v>
      </c>
      <c r="L8" s="186"/>
      <c r="M8" s="185"/>
    </row>
    <row r="9" spans="1:13">
      <c r="A9" s="294" t="s">
        <v>232</v>
      </c>
      <c r="B9" s="293"/>
      <c r="C9" s="293"/>
      <c r="D9" s="293"/>
      <c r="E9" s="293"/>
      <c r="F9" s="293"/>
      <c r="G9" s="293"/>
      <c r="H9" s="293"/>
      <c r="I9" s="28">
        <v>5</v>
      </c>
      <c r="J9" s="6">
        <v>1422144</v>
      </c>
      <c r="K9" s="169">
        <v>2634533</v>
      </c>
      <c r="L9" s="186"/>
      <c r="M9" s="185"/>
    </row>
    <row r="10" spans="1:13">
      <c r="A10" s="294" t="s">
        <v>233</v>
      </c>
      <c r="B10" s="293"/>
      <c r="C10" s="293"/>
      <c r="D10" s="293"/>
      <c r="E10" s="293"/>
      <c r="F10" s="293"/>
      <c r="G10" s="293"/>
      <c r="H10" s="293"/>
      <c r="I10" s="28">
        <v>6</v>
      </c>
      <c r="J10" s="6"/>
      <c r="K10" s="169"/>
      <c r="L10" s="186"/>
      <c r="M10" s="185"/>
    </row>
    <row r="11" spans="1:13">
      <c r="A11" s="294" t="s">
        <v>234</v>
      </c>
      <c r="B11" s="293"/>
      <c r="C11" s="293"/>
      <c r="D11" s="293"/>
      <c r="E11" s="293"/>
      <c r="F11" s="293"/>
      <c r="G11" s="293"/>
      <c r="H11" s="293"/>
      <c r="I11" s="28">
        <v>7</v>
      </c>
      <c r="J11" s="6"/>
      <c r="K11" s="169"/>
      <c r="L11" s="186"/>
      <c r="M11" s="185"/>
    </row>
    <row r="12" spans="1:13">
      <c r="A12" s="294" t="s">
        <v>235</v>
      </c>
      <c r="B12" s="293"/>
      <c r="C12" s="293"/>
      <c r="D12" s="293"/>
      <c r="E12" s="293"/>
      <c r="F12" s="293"/>
      <c r="G12" s="293"/>
      <c r="H12" s="293"/>
      <c r="I12" s="28">
        <v>8</v>
      </c>
      <c r="J12" s="6"/>
      <c r="K12" s="169"/>
      <c r="L12" s="186"/>
      <c r="M12" s="185"/>
    </row>
    <row r="13" spans="1:13">
      <c r="A13" s="292" t="s">
        <v>248</v>
      </c>
      <c r="B13" s="293"/>
      <c r="C13" s="293"/>
      <c r="D13" s="293"/>
      <c r="E13" s="293"/>
      <c r="F13" s="293"/>
      <c r="G13" s="293"/>
      <c r="H13" s="293"/>
      <c r="I13" s="28">
        <v>9</v>
      </c>
      <c r="J13" s="6"/>
      <c r="K13" s="6"/>
      <c r="L13" s="186"/>
      <c r="M13" s="185"/>
    </row>
    <row r="14" spans="1:13">
      <c r="A14" s="295" t="s">
        <v>236</v>
      </c>
      <c r="B14" s="296"/>
      <c r="C14" s="296"/>
      <c r="D14" s="296"/>
      <c r="E14" s="296"/>
      <c r="F14" s="296"/>
      <c r="G14" s="296"/>
      <c r="H14" s="296"/>
      <c r="I14" s="28">
        <v>10</v>
      </c>
      <c r="J14" s="6">
        <v>179280859</v>
      </c>
      <c r="K14" s="6">
        <v>219010701</v>
      </c>
      <c r="L14" s="187"/>
      <c r="M14" s="185"/>
    </row>
    <row r="15" spans="1:13">
      <c r="A15" s="292" t="s">
        <v>277</v>
      </c>
      <c r="B15" s="293"/>
      <c r="C15" s="293"/>
      <c r="D15" s="293"/>
      <c r="E15" s="293"/>
      <c r="F15" s="293"/>
      <c r="G15" s="293"/>
      <c r="H15" s="293"/>
      <c r="I15" s="28">
        <v>11</v>
      </c>
      <c r="J15" s="6"/>
      <c r="K15" s="6"/>
      <c r="L15" s="186"/>
      <c r="M15" s="185"/>
    </row>
    <row r="16" spans="1:13">
      <c r="A16" s="294" t="s">
        <v>243</v>
      </c>
      <c r="B16" s="293"/>
      <c r="C16" s="293"/>
      <c r="D16" s="293"/>
      <c r="E16" s="293"/>
      <c r="F16" s="293"/>
      <c r="G16" s="293"/>
      <c r="H16" s="293"/>
      <c r="I16" s="28">
        <v>12</v>
      </c>
      <c r="J16" s="6"/>
      <c r="K16" s="6"/>
      <c r="L16" s="186"/>
      <c r="M16" s="185"/>
    </row>
    <row r="17" spans="1:13">
      <c r="A17" s="294" t="s">
        <v>242</v>
      </c>
      <c r="B17" s="293"/>
      <c r="C17" s="293"/>
      <c r="D17" s="293"/>
      <c r="E17" s="293"/>
      <c r="F17" s="293"/>
      <c r="G17" s="293"/>
      <c r="H17" s="293"/>
      <c r="I17" s="28">
        <v>13</v>
      </c>
      <c r="J17" s="6"/>
      <c r="K17" s="6"/>
      <c r="L17" s="186"/>
      <c r="M17" s="185"/>
    </row>
    <row r="18" spans="1:13">
      <c r="A18" s="294" t="s">
        <v>241</v>
      </c>
      <c r="B18" s="293"/>
      <c r="C18" s="293"/>
      <c r="D18" s="293"/>
      <c r="E18" s="293"/>
      <c r="F18" s="293"/>
      <c r="G18" s="293"/>
      <c r="H18" s="293"/>
      <c r="I18" s="28">
        <v>14</v>
      </c>
      <c r="J18" s="6"/>
      <c r="K18" s="6"/>
      <c r="L18" s="186"/>
      <c r="M18" s="185"/>
    </row>
    <row r="19" spans="1:13">
      <c r="A19" s="292" t="s">
        <v>299</v>
      </c>
      <c r="B19" s="293"/>
      <c r="C19" s="293"/>
      <c r="D19" s="293"/>
      <c r="E19" s="293"/>
      <c r="F19" s="293"/>
      <c r="G19" s="293"/>
      <c r="H19" s="293"/>
      <c r="I19" s="28">
        <v>15</v>
      </c>
      <c r="J19" s="6"/>
      <c r="K19" s="6"/>
      <c r="L19" s="186"/>
      <c r="M19" s="185"/>
    </row>
    <row r="20" spans="1:13">
      <c r="A20" s="294" t="s">
        <v>240</v>
      </c>
      <c r="B20" s="293"/>
      <c r="C20" s="293"/>
      <c r="D20" s="293"/>
      <c r="E20" s="293"/>
      <c r="F20" s="293"/>
      <c r="G20" s="293"/>
      <c r="H20" s="293"/>
      <c r="I20" s="28">
        <v>16</v>
      </c>
      <c r="J20" s="6"/>
      <c r="K20" s="6"/>
      <c r="L20" s="186"/>
      <c r="M20" s="185"/>
    </row>
    <row r="21" spans="1:13">
      <c r="A21" s="295" t="s">
        <v>239</v>
      </c>
      <c r="B21" s="296"/>
      <c r="C21" s="296"/>
      <c r="D21" s="296"/>
      <c r="E21" s="296"/>
      <c r="F21" s="296"/>
      <c r="G21" s="296"/>
      <c r="H21" s="296"/>
      <c r="I21" s="28">
        <v>17</v>
      </c>
      <c r="J21" s="39">
        <v>16770292</v>
      </c>
      <c r="K21" s="39">
        <v>39729842</v>
      </c>
      <c r="L21" s="187"/>
      <c r="M21" s="185"/>
    </row>
    <row r="22" spans="1:13">
      <c r="A22" s="297"/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L22" s="188"/>
      <c r="M22" s="185"/>
    </row>
    <row r="23" spans="1:13">
      <c r="A23" s="301" t="s">
        <v>238</v>
      </c>
      <c r="B23" s="302"/>
      <c r="C23" s="302"/>
      <c r="D23" s="302"/>
      <c r="E23" s="302"/>
      <c r="F23" s="302"/>
      <c r="G23" s="302"/>
      <c r="H23" s="302"/>
      <c r="I23" s="29">
        <v>18</v>
      </c>
      <c r="J23" s="5"/>
      <c r="K23" s="167"/>
      <c r="L23" s="188"/>
      <c r="M23" s="185"/>
    </row>
    <row r="24" spans="1:13">
      <c r="A24" s="303" t="s">
        <v>237</v>
      </c>
      <c r="B24" s="304"/>
      <c r="C24" s="304"/>
      <c r="D24" s="304"/>
      <c r="E24" s="304"/>
      <c r="F24" s="304"/>
      <c r="G24" s="304"/>
      <c r="H24" s="304"/>
      <c r="I24" s="30">
        <v>19</v>
      </c>
      <c r="J24" s="166"/>
      <c r="K24" s="168"/>
      <c r="L24" s="188"/>
      <c r="M24" s="185"/>
    </row>
    <row r="25" spans="1:13" ht="30.15" customHeight="1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185"/>
      <c r="M25" s="18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 L5:L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2" zoomScale="130" zoomScaleNormal="100" zoomScaleSheetLayoutView="130" workbookViewId="0">
      <selection activeCell="A26" sqref="A25:G26"/>
    </sheetView>
  </sheetViews>
  <sheetFormatPr defaultRowHeight="13.2"/>
  <sheetData>
    <row r="1" spans="1:9">
      <c r="A1" s="194"/>
      <c r="B1" s="194"/>
      <c r="C1" s="194"/>
      <c r="D1" s="194"/>
      <c r="E1" s="194"/>
      <c r="F1" s="194"/>
      <c r="G1" s="194"/>
      <c r="H1" s="194"/>
      <c r="I1" s="194"/>
    </row>
    <row r="2" spans="1:9" ht="15.6">
      <c r="A2" s="311" t="s">
        <v>279</v>
      </c>
      <c r="B2" s="311"/>
      <c r="C2" s="311"/>
      <c r="D2" s="311"/>
      <c r="E2" s="311"/>
      <c r="F2" s="311"/>
      <c r="G2" s="311"/>
      <c r="H2" s="197"/>
      <c r="I2" s="197"/>
    </row>
    <row r="3" spans="1:9">
      <c r="A3" s="194"/>
      <c r="B3" s="194"/>
      <c r="C3" s="194"/>
      <c r="D3" s="194"/>
      <c r="E3" s="194"/>
      <c r="F3" s="194"/>
      <c r="G3" s="194"/>
      <c r="H3" s="194"/>
      <c r="I3" s="194"/>
    </row>
    <row r="4" spans="1:9">
      <c r="A4" s="312"/>
      <c r="B4" s="312"/>
      <c r="C4" s="312"/>
      <c r="D4" s="312"/>
      <c r="E4" s="312"/>
      <c r="F4" s="312"/>
      <c r="G4" s="312"/>
      <c r="H4" s="198"/>
      <c r="I4" s="198"/>
    </row>
    <row r="5" spans="1:9">
      <c r="A5" s="310"/>
      <c r="B5" s="310"/>
      <c r="C5" s="310"/>
      <c r="D5" s="310"/>
      <c r="E5" s="310"/>
      <c r="F5" s="310"/>
      <c r="G5" s="310"/>
      <c r="H5" s="195"/>
      <c r="I5" s="195"/>
    </row>
    <row r="6" spans="1:9">
      <c r="A6" s="310"/>
      <c r="B6" s="310"/>
      <c r="C6" s="310"/>
      <c r="D6" s="310"/>
      <c r="E6" s="310"/>
      <c r="F6" s="310"/>
      <c r="G6" s="310"/>
      <c r="H6" s="195"/>
      <c r="I6" s="195"/>
    </row>
    <row r="7" spans="1:9">
      <c r="A7" s="310"/>
      <c r="B7" s="310"/>
      <c r="C7" s="310"/>
      <c r="D7" s="310"/>
      <c r="E7" s="310"/>
      <c r="F7" s="310"/>
      <c r="G7" s="310"/>
      <c r="H7" s="195"/>
      <c r="I7" s="195"/>
    </row>
    <row r="8" spans="1:9">
      <c r="A8" s="310"/>
      <c r="B8" s="310"/>
      <c r="C8" s="310"/>
      <c r="D8" s="310"/>
      <c r="E8" s="310"/>
      <c r="F8" s="310"/>
      <c r="G8" s="310"/>
      <c r="H8" s="195"/>
      <c r="I8" s="195"/>
    </row>
    <row r="9" spans="1:9">
      <c r="A9" s="310"/>
      <c r="B9" s="310"/>
      <c r="C9" s="310"/>
      <c r="D9" s="310"/>
      <c r="E9" s="310"/>
      <c r="F9" s="310"/>
      <c r="G9" s="310"/>
      <c r="H9" s="195"/>
      <c r="I9" s="195"/>
    </row>
    <row r="10" spans="1:9">
      <c r="A10" s="310"/>
      <c r="B10" s="310"/>
      <c r="C10" s="310"/>
      <c r="D10" s="310"/>
      <c r="E10" s="310"/>
      <c r="F10" s="310"/>
      <c r="G10" s="310"/>
      <c r="H10" s="195"/>
      <c r="I10" s="195"/>
    </row>
    <row r="11" spans="1:9">
      <c r="A11" s="310"/>
      <c r="B11" s="310"/>
      <c r="C11" s="310"/>
      <c r="D11" s="310"/>
      <c r="E11" s="310"/>
      <c r="F11" s="310"/>
      <c r="G11" s="310"/>
      <c r="H11" s="195"/>
      <c r="I11" s="195"/>
    </row>
    <row r="12" spans="1:9">
      <c r="A12" s="310"/>
      <c r="B12" s="310"/>
      <c r="C12" s="310"/>
      <c r="D12" s="310"/>
      <c r="E12" s="310"/>
      <c r="F12" s="310"/>
      <c r="G12" s="310"/>
      <c r="H12" s="195"/>
      <c r="I12" s="195"/>
    </row>
    <row r="13" spans="1:9">
      <c r="A13" s="310"/>
      <c r="B13" s="310"/>
      <c r="C13" s="310"/>
      <c r="D13" s="310"/>
      <c r="E13" s="310"/>
      <c r="F13" s="310"/>
      <c r="G13" s="310"/>
      <c r="H13" s="195"/>
      <c r="I13" s="195"/>
    </row>
    <row r="14" spans="1:9">
      <c r="A14" s="310"/>
      <c r="B14" s="310"/>
      <c r="C14" s="310"/>
      <c r="D14" s="310"/>
      <c r="E14" s="310"/>
      <c r="F14" s="310"/>
      <c r="G14" s="310"/>
      <c r="H14" s="195"/>
      <c r="I14" s="195"/>
    </row>
    <row r="15" spans="1:9">
      <c r="A15" s="310"/>
      <c r="B15" s="310"/>
      <c r="C15" s="310"/>
      <c r="D15" s="310"/>
      <c r="E15" s="310"/>
      <c r="F15" s="310"/>
      <c r="G15" s="310"/>
      <c r="H15" s="195"/>
      <c r="I15" s="195"/>
    </row>
    <row r="16" spans="1:9">
      <c r="A16" s="310"/>
      <c r="B16" s="310"/>
      <c r="C16" s="310"/>
      <c r="D16" s="310"/>
      <c r="E16" s="310"/>
      <c r="F16" s="310"/>
      <c r="G16" s="310"/>
      <c r="H16" s="195"/>
      <c r="I16" s="195"/>
    </row>
    <row r="17" spans="1:9">
      <c r="A17" s="310"/>
      <c r="B17" s="310"/>
      <c r="C17" s="310"/>
      <c r="D17" s="310"/>
      <c r="E17" s="310"/>
      <c r="F17" s="310"/>
      <c r="G17" s="310"/>
      <c r="H17" s="195"/>
      <c r="I17" s="195"/>
    </row>
    <row r="18" spans="1:9">
      <c r="A18" s="310"/>
      <c r="B18" s="310"/>
      <c r="C18" s="310"/>
      <c r="D18" s="310"/>
      <c r="E18" s="310"/>
      <c r="F18" s="310"/>
      <c r="G18" s="310"/>
      <c r="H18" s="195"/>
      <c r="I18" s="195"/>
    </row>
    <row r="19" spans="1:9">
      <c r="A19" s="310"/>
      <c r="B19" s="310"/>
      <c r="C19" s="310"/>
      <c r="D19" s="310"/>
      <c r="E19" s="310"/>
      <c r="F19" s="310"/>
      <c r="G19" s="310"/>
      <c r="H19" s="195"/>
      <c r="I19" s="195"/>
    </row>
    <row r="20" spans="1:9" ht="15">
      <c r="A20" s="310"/>
      <c r="B20" s="310"/>
      <c r="C20" s="310"/>
      <c r="D20" s="310"/>
      <c r="E20" s="310"/>
      <c r="F20" s="310"/>
      <c r="G20" s="310"/>
      <c r="H20" s="196"/>
      <c r="I20" s="195"/>
    </row>
    <row r="21" spans="1:9">
      <c r="A21" s="310"/>
      <c r="B21" s="310"/>
      <c r="C21" s="310"/>
      <c r="D21" s="310"/>
      <c r="E21" s="310"/>
      <c r="F21" s="310"/>
      <c r="G21" s="310"/>
      <c r="H21" s="195"/>
      <c r="I21" s="195"/>
    </row>
    <row r="22" spans="1:9">
      <c r="A22" s="310"/>
      <c r="B22" s="310"/>
      <c r="C22" s="310"/>
      <c r="D22" s="310"/>
      <c r="E22" s="310"/>
      <c r="F22" s="310"/>
      <c r="G22" s="310"/>
      <c r="H22" s="195"/>
      <c r="I22" s="195"/>
    </row>
    <row r="23" spans="1:9">
      <c r="A23" s="310"/>
      <c r="B23" s="310"/>
      <c r="C23" s="310"/>
      <c r="D23" s="310"/>
      <c r="E23" s="310"/>
      <c r="F23" s="310"/>
      <c r="G23" s="310"/>
    </row>
    <row r="24" spans="1:9">
      <c r="A24" s="310"/>
      <c r="B24" s="310"/>
      <c r="C24" s="310"/>
      <c r="D24" s="310"/>
      <c r="E24" s="310"/>
      <c r="F24" s="310"/>
      <c r="G24" s="310"/>
    </row>
    <row r="25" spans="1:9">
      <c r="A25" s="310"/>
      <c r="B25" s="310"/>
      <c r="C25" s="310"/>
      <c r="D25" s="310"/>
      <c r="E25" s="310"/>
      <c r="F25" s="310"/>
      <c r="G25" s="310"/>
    </row>
    <row r="26" spans="1:9">
      <c r="A26" s="310"/>
      <c r="B26" s="310"/>
      <c r="C26" s="310"/>
      <c r="D26" s="310"/>
      <c r="E26" s="310"/>
      <c r="F26" s="310"/>
      <c r="G26" s="310"/>
    </row>
    <row r="27" spans="1:9">
      <c r="A27" s="310"/>
      <c r="B27" s="310"/>
      <c r="C27" s="310"/>
      <c r="D27" s="310"/>
      <c r="E27" s="310"/>
      <c r="F27" s="310"/>
      <c r="G27" s="310"/>
    </row>
    <row r="28" spans="1:9">
      <c r="A28" s="310"/>
      <c r="B28" s="310"/>
      <c r="C28" s="310"/>
      <c r="D28" s="310"/>
      <c r="E28" s="310"/>
      <c r="F28" s="310"/>
      <c r="G28" s="310"/>
    </row>
    <row r="29" spans="1:9">
      <c r="A29" s="310"/>
      <c r="B29" s="310"/>
      <c r="C29" s="310"/>
      <c r="D29" s="310"/>
      <c r="E29" s="310"/>
      <c r="F29" s="310"/>
      <c r="G29" s="310"/>
    </row>
  </sheetData>
  <mergeCells count="27">
    <mergeCell ref="A2:G2"/>
    <mergeCell ref="A4:G4"/>
    <mergeCell ref="A5:G5"/>
    <mergeCell ref="A17:G17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29:G29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</vt:lpstr>
      <vt:lpstr>Balance sheet</vt:lpstr>
      <vt:lpstr>PL</vt:lpstr>
      <vt:lpstr>Cash flow</vt:lpstr>
      <vt:lpstr>Equity movement</vt:lpstr>
      <vt:lpstr>Sheet1</vt:lpstr>
      <vt:lpstr>'Balance sheet'!Print_Area</vt:lpstr>
      <vt:lpstr>'Cash flow'!Print_Area</vt:lpstr>
      <vt:lpstr>'Equity movement'!Print_Area</vt:lpstr>
      <vt:lpstr>GENERAL!Print_Area</vt:lpstr>
      <vt:lpstr>PL!Print_Area</vt:lpstr>
      <vt:lpstr>Sheet1!Print_Area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SEFRAC</cp:lastModifiedBy>
  <cp:lastPrinted>2016-04-25T07:15:42Z</cp:lastPrinted>
  <dcterms:created xsi:type="dcterms:W3CDTF">2008-10-17T11:51:54Z</dcterms:created>
  <dcterms:modified xsi:type="dcterms:W3CDTF">2016-04-29T09:18:14Z</dcterms:modified>
</cp:coreProperties>
</file>