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EQUITY" sheetId="5" r:id="rId5"/>
    <sheet name="NOTES" sheetId="6" state="hidden" r:id="rId6"/>
    <sheet name="CF_D" sheetId="7" state="hidden" r:id="rId7"/>
  </sheets>
  <definedNames>
    <definedName name="_xlnm.Print_Area" localSheetId="4">'EQUITY'!$A$1:$K$25</definedName>
    <definedName name="_xlnm.Print_Area" localSheetId="0">'GENERAL'!$A$1:$I$61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<sst xmlns="http://schemas.openxmlformats.org/spreadsheetml/2006/main" count="393" uniqueCount="326">
  <si>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</si>
  <si>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</si>
  <si>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</si>
  <si>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</si>
  <si>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</si>
  <si>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</si>
  <si>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</si>
  <si>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</si>
  <si>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</si>
  <si>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</si>
  <si>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</si>
  <si>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</si>
  <si>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</si>
  <si>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</si>
  <si>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</si>
  <si>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</si>
  <si>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</si>
  <si>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</si>
  <si>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</si>
  <si>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</si>
  <si>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</si>
  <si>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</si>
  <si>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</si>
  <si>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</si>
  <si>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</si>
  <si>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</si>
  <si>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</si>
  <si>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</si>
  <si>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</si>
  <si>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</si>
  <si>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</si>
  <si>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</si>
  <si>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</si>
  <si>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</si>
  <si>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</si>
  <si>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</si>
  <si>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</si>
  <si>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</si>
  <si>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</si>
  <si>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</si>
  <si>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</si>
  <si>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</si>
  <si>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</si>
  <si>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</si>
  <si>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</si>
  <si>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</si>
  <si>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</si>
  <si>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</si>
  <si>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</si>
  <si>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</si>
  <si>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</si>
  <si>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</si>
  <si>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</si>
  <si>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</si>
  <si>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</si>
  <si>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</si>
  <si>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</si>
  <si>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</si>
  <si>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</si>
  <si>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</si>
  <si>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</si>
  <si>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</si>
  <si>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</si>
  <si>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</si>
  <si>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</si>
  <si>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</si>
  <si>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</si>
  <si>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</si>
  <si>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</si>
  <si>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</si>
  <si>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</si>
  <si>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</si>
  <si>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</si>
  <si>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</si>
  <si>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</si>
  <si>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</si>
  <si>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</si>
  <si>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</si>
  <si>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</si>
  <si>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</si>
  <si>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</si>
  <si>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</si>
  <si>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</si>
  <si>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</si>
  <si>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</si>
  <si>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</si>
  <si>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</si>
  <si>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</si>
  <si>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</si>
  <si>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</si>
  <si>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</si>
  <si>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</si>
  <si>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</si>
  <si>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</si>
  <si>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</si>
  <si>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</si>
  <si>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</si>
  <si>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</si>
  <si>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</si>
  <si>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</si>
  <si>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</si>
  <si>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</si>
  <si>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</si>
  <si>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</si>
  <si>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</si>
  <si>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</si>
  <si>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</si>
  <si>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</si>
  <si>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</si>
  <si>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</si>
  <si>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</si>
  <si>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</si>
  <si>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</si>
  <si>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</si>
  <si>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</si>
  <si>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</si>
  <si>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</si>
  <si>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</si>
  <si>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</si>
  <si>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</si>
  <si>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</si>
  <si>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</si>
  <si>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</si>
  <si>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</si>
  <si>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</si>
  <si>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</si>
  <si>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</si>
  <si>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</si>
  <si>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</si>
  <si>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</si>
  <si>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</si>
  <si>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</si>
  <si>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</si>
  <si>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</si>
  <si>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</si>
  <si>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</si>
  <si>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</si>
  <si>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</si>
  <si>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</si>
  <si>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</si>
  <si>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</si>
  <si>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</si>
  <si>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</si>
  <si>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</si>
  <si>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</si>
  <si>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</si>
  <si>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</si>
  <si>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</si>
  <si>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</si>
  <si>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</si>
  <si>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</si>
  <si>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</si>
  <si>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</si>
  <si>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</si>
  <si>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</si>
  <si>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</si>
  <si>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</si>
  <si>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</si>
  <si>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</si>
  <si>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</si>
  <si>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</si>
  <si>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</si>
  <si>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</si>
  <si>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</si>
  <si>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</si>
  <si>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</si>
  <si>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</si>
  <si>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</si>
  <si>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</si>
  <si>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</si>
  <si>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</si>
  <si>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</si>
  <si>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</si>
  <si>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</si>
  <si>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</si>
  <si>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</si>
  <si>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</si>
  <si>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</si>
  <si>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</si>
  <si>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</si>
  <si>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</si>
  <si>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</si>
  <si>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</si>
  <si>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</si>
  <si>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</si>
  <si>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</si>
  <si>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</si>
  <si>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</si>
  <si>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</si>
  <si>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</si>
  <si>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</si>
  <si>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</si>
  <si>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</si>
  <si>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</si>
  <si>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</si>
  <si>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</si>
  <si>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</si>
  <si>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</si>
  <si>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</si>
  <si>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</si>
  <si>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</si>
  <si>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</si>
  <si>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</si>
  <si>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</si>
  <si>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</si>
  <si>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</si>
  <si>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</si>
  <si>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</si>
  <si>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</si>
  <si>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</si>
  <si>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</si>
  <si>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</si>
  <si>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</si>
  <si>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</si>
  <si>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</si>
  <si>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</si>
  <si>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</si>
  <si>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</si>
  <si>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</si>
  <si>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</si>
  <si>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</si>
  <si>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</si>
  <si>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</si>
  <si>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</si>
  <si>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</si>
  <si>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</si>
  <si>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</si>
  <si>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</si>
  <si>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</si>
  <si>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</si>
  <si>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</si>
  <si>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</si>
  <si>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</si>
  <si>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</si>
  <si>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</si>
  <si>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</si>
  <si>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</si>
  <si>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</si>
  <si>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</si>
  <si>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</si>
  <si>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</si>
  <si>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</si>
  <si>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</si>
  <si>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</si>
  <si>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</si>
  <si>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</si>
  <si>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</si>
  <si>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</si>
  <si>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</si>
  <si>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</si>
  <si>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</si>
  <si>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</si>
  <si>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</si>
  <si>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</si>
  <si>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</si>
  <si>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</si>
  <si>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</si>
  <si>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</si>
  <si>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</si>
  <si>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</si>
  <si>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</si>
  <si>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</si>
  <si>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</si>
  <si>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</si>
  <si>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</si>
  <si>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</si>
  <si>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</si>
  <si>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</si>
  <si>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</si>
  <si>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</si>
  <si>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</si>
  <si>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</si>
  <si>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</si>
  <si>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</si>
  <si>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</si>
  <si>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</si>
  <si>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</si>
  <si>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</si>
  <si>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</si>
  <si>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</si>
  <si>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</si>
  <si>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</si>
  <si>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</si>
  <si>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</si>
  <si>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</si>
  <si>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</si>
  <si>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</si>
  <si>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</si>
  <si>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</si>
  <si>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</si>
  <si>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</si>
  <si>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</si>
  <si>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</si>
  <si>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</si>
  <si>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</si>
  <si>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</si>
  <si>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</si>
  <si>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</si>
  <si>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</si>
  <si>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</si>
  <si>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</si>
  <si>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</si>
  <si>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</si>
  <si>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</si>
  <si>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</si>
  <si>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</si>
  <si>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</si>
  <si>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</si>
  <si>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</si>
  <si>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</si>
  <si>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</si>
  <si>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</si>
  <si>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</si>
  <si>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</si>
  <si>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</si>
  <si>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</si>
  <si>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</si>
  <si>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</si>
  <si>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</si>
  <si>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http://www.igh.hr</t>
  </si>
  <si>
    <t>01 6125 401</t>
  </si>
  <si>
    <t>OLIVER KUMRIĆ</t>
  </si>
  <si>
    <t>TOMISLAV ĐURIĆ</t>
  </si>
  <si>
    <t>01 6125 411</t>
  </si>
  <si>
    <t>as of  31.03.2018.</t>
  </si>
  <si>
    <t>for period  01.01.2018 to  31.03.2018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</si>
</sst>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8" fillId="0" borderId="0" xfId="63">
      <alignment vertical="top"/>
      <protection/>
    </xf>
    <xf numFmtId="0" fontId="8" fillId="0" borderId="0" xfId="63" applyAlignment="1">
      <alignment/>
      <protection/>
    </xf>
    <xf numFmtId="0" fontId="14" fillId="0" borderId="0" xfId="63" applyFont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3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/>
      <protection hidden="1"/>
    </xf>
    <xf numFmtId="0" fontId="3" fillId="0" borderId="22" xfId="58" applyFont="1" applyFill="1" applyBorder="1" applyAlignment="1" applyProtection="1">
      <alignment/>
      <protection hidden="1"/>
    </xf>
    <xf numFmtId="0" fontId="3" fillId="0" borderId="22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2" xfId="58" applyFont="1" applyBorder="1" applyAlignment="1" applyProtection="1">
      <alignment/>
      <protection hidden="1"/>
    </xf>
    <xf numFmtId="0" fontId="2" fillId="0" borderId="22" xfId="58" applyFont="1" applyFill="1" applyBorder="1" applyAlignment="1" applyProtection="1">
      <alignment horizontal="right" vertical="center"/>
      <protection hidden="1" locked="0"/>
    </xf>
    <xf numFmtId="0" fontId="3" fillId="0" borderId="22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0" fontId="3" fillId="0" borderId="22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2" xfId="58" applyFont="1" applyBorder="1" applyAlignment="1" applyProtection="1">
      <alignment horizontal="left"/>
      <protection hidden="1"/>
    </xf>
    <xf numFmtId="0" fontId="3" fillId="0" borderId="22" xfId="58" applyFont="1" applyFill="1" applyBorder="1" applyAlignment="1" applyProtection="1">
      <alignment vertical="center"/>
      <protection hidden="1"/>
    </xf>
    <xf numFmtId="0" fontId="12" fillId="0" borderId="22" xfId="63" applyFont="1" applyFill="1" applyBorder="1" applyAlignment="1" applyProtection="1">
      <alignment vertical="center"/>
      <protection hidden="1"/>
    </xf>
    <xf numFmtId="0" fontId="12" fillId="0" borderId="0" xfId="63" applyFont="1" applyBorder="1" applyAlignment="1" applyProtection="1">
      <alignment horizontal="left"/>
      <protection hidden="1"/>
    </xf>
    <xf numFmtId="0" fontId="8" fillId="0" borderId="0" xfId="63" applyBorder="1" applyAlignment="1">
      <alignment/>
      <protection/>
    </xf>
    <xf numFmtId="0" fontId="8" fillId="0" borderId="22" xfId="63" applyBorder="1" applyAlignment="1">
      <alignment/>
      <protection/>
    </xf>
    <xf numFmtId="0" fontId="3" fillId="0" borderId="23" xfId="58" applyFont="1" applyFill="1" applyBorder="1" applyAlignment="1" applyProtection="1">
      <alignment horizontal="right" vertical="top" wrapText="1"/>
      <protection hidden="1"/>
    </xf>
    <xf numFmtId="0" fontId="3" fillId="0" borderId="24" xfId="58" applyFont="1" applyFill="1" applyBorder="1" applyAlignment="1" applyProtection="1">
      <alignment horizontal="right" vertical="top" wrapText="1"/>
      <protection hidden="1"/>
    </xf>
    <xf numFmtId="14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8" applyFont="1" applyFill="1" applyBorder="1" applyAlignment="1" applyProtection="1">
      <alignment horizontal="center" vertical="center"/>
      <protection hidden="1" locked="0"/>
    </xf>
    <xf numFmtId="49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Protection="1">
      <alignment vertical="top"/>
      <protection hidden="1"/>
    </xf>
    <xf numFmtId="0" fontId="3" fillId="0" borderId="22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left" wrapText="1"/>
      <protection hidden="1"/>
    </xf>
    <xf numFmtId="0" fontId="3" fillId="0" borderId="22" xfId="58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5" xfId="58" applyFont="1" applyBorder="1">
      <alignment vertical="top"/>
      <protection/>
    </xf>
    <xf numFmtId="0" fontId="3" fillId="0" borderId="26" xfId="58" applyFont="1" applyBorder="1">
      <alignment vertical="top"/>
      <protection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25" xfId="58" applyFont="1" applyBorder="1" applyProtection="1">
      <alignment vertical="top"/>
      <protection hidden="1"/>
    </xf>
    <xf numFmtId="0" fontId="3" fillId="0" borderId="26" xfId="58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7" xfId="58" applyFont="1" applyBorder="1" applyProtection="1">
      <alignment vertical="top"/>
      <protection hidden="1"/>
    </xf>
    <xf numFmtId="0" fontId="3" fillId="0" borderId="27" xfId="58" applyFont="1" applyBorder="1">
      <alignment vertical="top"/>
      <protection/>
    </xf>
    <xf numFmtId="0" fontId="3" fillId="0" borderId="28" xfId="58" applyFont="1" applyBorder="1" applyProtection="1">
      <alignment vertical="top"/>
      <protection hidden="1"/>
    </xf>
    <xf numFmtId="0" fontId="3" fillId="0" borderId="16" xfId="58" applyFont="1" applyBorder="1" applyProtection="1">
      <alignment vertical="top"/>
      <protection hidden="1"/>
    </xf>
    <xf numFmtId="0" fontId="3" fillId="0" borderId="0" xfId="58" applyFont="1" applyBorder="1">
      <alignment vertical="top"/>
      <protection/>
    </xf>
    <xf numFmtId="0" fontId="3" fillId="0" borderId="24" xfId="58" applyFont="1" applyFill="1" applyBorder="1" applyProtection="1">
      <alignment vertical="top"/>
      <protection hidden="1"/>
    </xf>
    <xf numFmtId="0" fontId="3" fillId="0" borderId="29" xfId="58" applyFont="1" applyFill="1" applyBorder="1" applyProtection="1">
      <alignment vertical="top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3" fontId="1" fillId="0" borderId="22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12" fillId="0" borderId="0" xfId="63" applyFont="1" applyBorder="1" applyAlignment="1" applyProtection="1">
      <alignment horizontal="left"/>
      <protection hidden="1"/>
    </xf>
    <xf numFmtId="0" fontId="8" fillId="0" borderId="0" xfId="63" applyBorder="1" applyAlignment="1">
      <alignment/>
      <protection/>
    </xf>
    <xf numFmtId="0" fontId="8" fillId="0" borderId="22" xfId="63" applyBorder="1" applyAlignment="1">
      <alignment/>
      <protection/>
    </xf>
    <xf numFmtId="0" fontId="9" fillId="0" borderId="31" xfId="58" applyFont="1" applyBorder="1" applyAlignment="1">
      <alignment/>
      <protection/>
    </xf>
    <xf numFmtId="0" fontId="9" fillId="0" borderId="25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5" xfId="58" applyFont="1" applyBorder="1" applyAlignment="1" applyProtection="1">
      <alignment horizontal="center"/>
      <protection hidden="1"/>
    </xf>
    <xf numFmtId="0" fontId="2" fillId="0" borderId="23" xfId="58" applyFont="1" applyFill="1" applyBorder="1" applyAlignment="1" applyProtection="1">
      <alignment horizontal="left" vertical="center"/>
      <protection hidden="1" locked="0"/>
    </xf>
    <xf numFmtId="0" fontId="2" fillId="0" borderId="24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49" fontId="2" fillId="0" borderId="23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32" xfId="58" applyFont="1" applyBorder="1" applyAlignment="1" applyProtection="1">
      <alignment horizontal="center" vertical="top"/>
      <protection hidden="1"/>
    </xf>
    <xf numFmtId="0" fontId="3" fillId="0" borderId="32" xfId="58" applyFont="1" applyBorder="1" applyAlignment="1">
      <alignment horizontal="center"/>
      <protection/>
    </xf>
    <xf numFmtId="0" fontId="3" fillId="0" borderId="3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center" vertical="top"/>
      <protection hidden="1"/>
    </xf>
    <xf numFmtId="0" fontId="3" fillId="0" borderId="24" xfId="58" applyFont="1" applyFill="1" applyBorder="1" applyAlignment="1" applyProtection="1">
      <alignment horizontal="center"/>
      <protection hidden="1"/>
    </xf>
    <xf numFmtId="49" fontId="4" fillId="0" borderId="23" xfId="54" applyNumberForma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3" fillId="0" borderId="29" xfId="58" applyFont="1" applyFill="1" applyBorder="1" applyAlignment="1">
      <alignment horizontal="left" vertical="center"/>
      <protection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3" fillId="0" borderId="24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49" fontId="2" fillId="0" borderId="23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1" fillId="0" borderId="16" xfId="58" applyFont="1" applyBorder="1" applyAlignment="1" applyProtection="1">
      <alignment horizontal="center" vertical="center"/>
      <protection hidden="1"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4" fillId="0" borderId="23" xfId="54" applyFill="1" applyBorder="1" applyAlignment="1" applyProtection="1">
      <alignment/>
      <protection hidden="1" locked="0"/>
    </xf>
    <xf numFmtId="0" fontId="2" fillId="0" borderId="24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1" fillId="0" borderId="16" xfId="58" applyFont="1" applyBorder="1" applyAlignment="1" applyProtection="1">
      <alignment horizontal="right" vertical="center"/>
      <protection hidden="1"/>
    </xf>
    <xf numFmtId="0" fontId="1" fillId="0" borderId="22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10" fillId="0" borderId="16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22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1" fontId="2" fillId="0" borderId="23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8" applyFont="1" applyFill="1" applyBorder="1" applyAlignment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63" applyFont="1" applyAlignment="1">
      <alignment/>
      <protection/>
    </xf>
    <xf numFmtId="0" fontId="13" fillId="0" borderId="0" xfId="63" applyFont="1" applyBorder="1" applyAlignment="1">
      <alignment horizontal="justify" vertical="top" wrapText="1"/>
      <protection/>
    </xf>
    <xf numFmtId="0" fontId="8" fillId="0" borderId="0" xfId="63" applyAlignment="1">
      <alignment/>
      <protection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SheetLayoutView="110" zoomScalePageLayoutView="0" workbookViewId="0" topLeftCell="A1">
      <selection activeCell="N15" sqref="N1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8" t="s">
        <v>18</v>
      </c>
      <c r="B1" s="139"/>
      <c r="C1" s="139"/>
      <c r="D1" s="106"/>
      <c r="E1" s="106"/>
      <c r="F1" s="106"/>
      <c r="G1" s="106"/>
      <c r="H1" s="106"/>
      <c r="I1" s="107"/>
      <c r="J1" s="9"/>
      <c r="K1" s="9"/>
      <c r="L1" s="9"/>
    </row>
    <row r="2" spans="1:12" ht="12.75" customHeight="1">
      <c r="A2" s="185" t="s">
        <v>19</v>
      </c>
      <c r="B2" s="186"/>
      <c r="C2" s="186"/>
      <c r="D2" s="187"/>
      <c r="E2" s="90">
        <v>43101</v>
      </c>
      <c r="F2" s="11"/>
      <c r="G2" s="12" t="s">
        <v>1</v>
      </c>
      <c r="H2" s="90">
        <v>43190</v>
      </c>
      <c r="I2" s="68"/>
      <c r="J2" s="9"/>
      <c r="K2" s="9"/>
      <c r="L2" s="9"/>
    </row>
    <row r="3" spans="1:12" ht="12.75">
      <c r="A3" s="69"/>
      <c r="B3" s="13"/>
      <c r="C3" s="13"/>
      <c r="D3" s="13"/>
      <c r="E3" s="14"/>
      <c r="F3" s="14"/>
      <c r="G3" s="13"/>
      <c r="H3" s="13"/>
      <c r="I3" s="108"/>
      <c r="J3" s="9"/>
      <c r="K3" s="9"/>
      <c r="L3" s="9"/>
    </row>
    <row r="4" spans="1:12" ht="15" customHeight="1">
      <c r="A4" s="188" t="s">
        <v>20</v>
      </c>
      <c r="B4" s="189"/>
      <c r="C4" s="189"/>
      <c r="D4" s="189"/>
      <c r="E4" s="189"/>
      <c r="F4" s="189"/>
      <c r="G4" s="189"/>
      <c r="H4" s="189"/>
      <c r="I4" s="190"/>
      <c r="J4" s="9"/>
      <c r="K4" s="9"/>
      <c r="L4" s="9"/>
    </row>
    <row r="5" spans="1:12" ht="12.75">
      <c r="A5" s="70"/>
      <c r="B5" s="15"/>
      <c r="C5" s="15"/>
      <c r="D5" s="15"/>
      <c r="E5" s="16"/>
      <c r="F5" s="71"/>
      <c r="G5" s="17"/>
      <c r="H5" s="18"/>
      <c r="I5" s="72"/>
      <c r="J5" s="9"/>
      <c r="K5" s="9"/>
      <c r="L5" s="9"/>
    </row>
    <row r="6" spans="1:12" ht="12.75">
      <c r="A6" s="158" t="s">
        <v>21</v>
      </c>
      <c r="B6" s="159"/>
      <c r="C6" s="165" t="s">
        <v>315</v>
      </c>
      <c r="D6" s="166"/>
      <c r="E6" s="27"/>
      <c r="F6" s="27"/>
      <c r="G6" s="27"/>
      <c r="H6" s="27"/>
      <c r="I6" s="73"/>
      <c r="J6" s="9"/>
      <c r="K6" s="9"/>
      <c r="L6" s="9"/>
    </row>
    <row r="7" spans="1:12" ht="12.75">
      <c r="A7" s="74"/>
      <c r="B7" s="21"/>
      <c r="C7" s="15"/>
      <c r="D7" s="15"/>
      <c r="E7" s="27"/>
      <c r="F7" s="27"/>
      <c r="G7" s="27"/>
      <c r="H7" s="27"/>
      <c r="I7" s="73"/>
      <c r="J7" s="9"/>
      <c r="K7" s="9"/>
      <c r="L7" s="9"/>
    </row>
    <row r="8" spans="1:12" ht="21.75" customHeight="1">
      <c r="A8" s="191" t="s">
        <v>22</v>
      </c>
      <c r="B8" s="192"/>
      <c r="C8" s="165" t="s">
        <v>10</v>
      </c>
      <c r="D8" s="166"/>
      <c r="E8" s="27"/>
      <c r="F8" s="27"/>
      <c r="G8" s="27"/>
      <c r="H8" s="27"/>
      <c r="I8" s="75"/>
      <c r="J8" s="9"/>
      <c r="K8" s="9"/>
      <c r="L8" s="9"/>
    </row>
    <row r="9" spans="1:12" ht="12.75">
      <c r="A9" s="109"/>
      <c r="B9" s="110"/>
      <c r="C9" s="19"/>
      <c r="D9" s="25"/>
      <c r="E9" s="15"/>
      <c r="F9" s="15"/>
      <c r="G9" s="15"/>
      <c r="H9" s="15"/>
      <c r="I9" s="75"/>
      <c r="J9" s="9"/>
      <c r="K9" s="9"/>
      <c r="L9" s="9"/>
    </row>
    <row r="10" spans="1:12" ht="12.75" customHeight="1">
      <c r="A10" s="141" t="s">
        <v>23</v>
      </c>
      <c r="B10" s="193"/>
      <c r="C10" s="165" t="s">
        <v>11</v>
      </c>
      <c r="D10" s="166"/>
      <c r="E10" s="15"/>
      <c r="F10" s="15"/>
      <c r="G10" s="15"/>
      <c r="H10" s="15"/>
      <c r="I10" s="75"/>
      <c r="J10" s="9"/>
      <c r="K10" s="9"/>
      <c r="L10" s="9"/>
    </row>
    <row r="11" spans="1:12" ht="12.75">
      <c r="A11" s="194"/>
      <c r="B11" s="193"/>
      <c r="C11" s="15"/>
      <c r="D11" s="15"/>
      <c r="E11" s="15"/>
      <c r="F11" s="15"/>
      <c r="G11" s="15"/>
      <c r="H11" s="15"/>
      <c r="I11" s="75"/>
      <c r="J11" s="9"/>
      <c r="K11" s="9"/>
      <c r="L11" s="9"/>
    </row>
    <row r="12" spans="1:12" ht="12.75">
      <c r="A12" s="158" t="s">
        <v>24</v>
      </c>
      <c r="B12" s="159"/>
      <c r="C12" s="146" t="s">
        <v>12</v>
      </c>
      <c r="D12" s="197"/>
      <c r="E12" s="197"/>
      <c r="F12" s="197"/>
      <c r="G12" s="197"/>
      <c r="H12" s="197"/>
      <c r="I12" s="160"/>
      <c r="J12" s="9"/>
      <c r="K12" s="9"/>
      <c r="L12" s="9"/>
    </row>
    <row r="13" spans="1:12" ht="12.75">
      <c r="A13" s="74"/>
      <c r="B13" s="21"/>
      <c r="C13" s="20"/>
      <c r="D13" s="15"/>
      <c r="E13" s="15"/>
      <c r="F13" s="15"/>
      <c r="G13" s="15"/>
      <c r="H13" s="15"/>
      <c r="I13" s="75"/>
      <c r="J13" s="9"/>
      <c r="K13" s="9"/>
      <c r="L13" s="9"/>
    </row>
    <row r="14" spans="1:12" ht="12.75">
      <c r="A14" s="158" t="s">
        <v>25</v>
      </c>
      <c r="B14" s="159"/>
      <c r="C14" s="195">
        <v>10000</v>
      </c>
      <c r="D14" s="196"/>
      <c r="E14" s="15"/>
      <c r="F14" s="146" t="s">
        <v>13</v>
      </c>
      <c r="G14" s="197"/>
      <c r="H14" s="197"/>
      <c r="I14" s="160"/>
      <c r="J14" s="9"/>
      <c r="K14" s="9"/>
      <c r="L14" s="9"/>
    </row>
    <row r="15" spans="1:12" ht="12.75">
      <c r="A15" s="74"/>
      <c r="B15" s="21"/>
      <c r="C15" s="15"/>
      <c r="D15" s="15"/>
      <c r="E15" s="15"/>
      <c r="F15" s="15"/>
      <c r="G15" s="15"/>
      <c r="H15" s="15"/>
      <c r="I15" s="75"/>
      <c r="J15" s="9"/>
      <c r="K15" s="9"/>
      <c r="L15" s="9"/>
    </row>
    <row r="16" spans="1:12" ht="12.75">
      <c r="A16" s="158" t="s">
        <v>26</v>
      </c>
      <c r="B16" s="159"/>
      <c r="C16" s="146" t="s">
        <v>14</v>
      </c>
      <c r="D16" s="197"/>
      <c r="E16" s="197"/>
      <c r="F16" s="197"/>
      <c r="G16" s="197"/>
      <c r="H16" s="197"/>
      <c r="I16" s="160"/>
      <c r="J16" s="9"/>
      <c r="K16" s="9"/>
      <c r="L16" s="9"/>
    </row>
    <row r="17" spans="1:12" ht="12.75">
      <c r="A17" s="74"/>
      <c r="B17" s="21"/>
      <c r="C17" s="15"/>
      <c r="D17" s="15"/>
      <c r="E17" s="15"/>
      <c r="F17" s="15"/>
      <c r="G17" s="15"/>
      <c r="H17" s="15"/>
      <c r="I17" s="75"/>
      <c r="J17" s="9"/>
      <c r="K17" s="9"/>
      <c r="L17" s="9"/>
    </row>
    <row r="18" spans="1:12" ht="12.75">
      <c r="A18" s="158" t="s">
        <v>27</v>
      </c>
      <c r="B18" s="159"/>
      <c r="C18" s="179" t="s">
        <v>15</v>
      </c>
      <c r="D18" s="180"/>
      <c r="E18" s="180"/>
      <c r="F18" s="180"/>
      <c r="G18" s="180"/>
      <c r="H18" s="180"/>
      <c r="I18" s="181"/>
      <c r="J18" s="9"/>
      <c r="K18" s="9"/>
      <c r="L18" s="9"/>
    </row>
    <row r="19" spans="1:12" ht="12.75">
      <c r="A19" s="74"/>
      <c r="B19" s="21"/>
      <c r="C19" s="20"/>
      <c r="D19" s="15"/>
      <c r="E19" s="15"/>
      <c r="F19" s="15"/>
      <c r="G19" s="15"/>
      <c r="H19" s="15"/>
      <c r="I19" s="75"/>
      <c r="J19" s="9"/>
      <c r="K19" s="9"/>
      <c r="L19" s="9"/>
    </row>
    <row r="20" spans="1:12" ht="12.75">
      <c r="A20" s="158" t="s">
        <v>28</v>
      </c>
      <c r="B20" s="159"/>
      <c r="C20" s="179" t="s">
        <v>319</v>
      </c>
      <c r="D20" s="180"/>
      <c r="E20" s="180"/>
      <c r="F20" s="180"/>
      <c r="G20" s="180"/>
      <c r="H20" s="180"/>
      <c r="I20" s="181"/>
      <c r="J20" s="9"/>
      <c r="K20" s="9"/>
      <c r="L20" s="9"/>
    </row>
    <row r="21" spans="1:12" ht="12.75">
      <c r="A21" s="74"/>
      <c r="B21" s="21"/>
      <c r="C21" s="20"/>
      <c r="D21" s="15"/>
      <c r="E21" s="15"/>
      <c r="F21" s="15"/>
      <c r="G21" s="15"/>
      <c r="H21" s="15"/>
      <c r="I21" s="75"/>
      <c r="J21" s="9"/>
      <c r="K21" s="9"/>
      <c r="L21" s="9"/>
    </row>
    <row r="22" spans="1:12" ht="12.75">
      <c r="A22" s="182" t="s">
        <v>29</v>
      </c>
      <c r="B22" s="183"/>
      <c r="C22" s="91">
        <v>133</v>
      </c>
      <c r="D22" s="146" t="s">
        <v>13</v>
      </c>
      <c r="E22" s="163"/>
      <c r="F22" s="164"/>
      <c r="G22" s="158"/>
      <c r="H22" s="184"/>
      <c r="I22" s="76"/>
      <c r="J22" s="9"/>
      <c r="K22" s="9"/>
      <c r="L22" s="9"/>
    </row>
    <row r="23" spans="1:12" ht="12.75">
      <c r="A23" s="74"/>
      <c r="B23" s="21"/>
      <c r="C23" s="15"/>
      <c r="D23" s="23"/>
      <c r="E23" s="23"/>
      <c r="F23" s="23"/>
      <c r="G23" s="23"/>
      <c r="H23" s="15"/>
      <c r="I23" s="75"/>
      <c r="J23" s="9"/>
      <c r="K23" s="9"/>
      <c r="L23" s="9"/>
    </row>
    <row r="24" spans="1:12" ht="12.75">
      <c r="A24" s="158" t="s">
        <v>30</v>
      </c>
      <c r="B24" s="159"/>
      <c r="C24" s="91">
        <v>21</v>
      </c>
      <c r="D24" s="146" t="s">
        <v>16</v>
      </c>
      <c r="E24" s="163"/>
      <c r="F24" s="163"/>
      <c r="G24" s="164"/>
      <c r="H24" s="105" t="s">
        <v>33</v>
      </c>
      <c r="I24" s="132">
        <v>543</v>
      </c>
      <c r="J24" s="9"/>
      <c r="K24" s="9"/>
      <c r="L24" s="9"/>
    </row>
    <row r="25" spans="1:12" ht="12.75">
      <c r="A25" s="74"/>
      <c r="B25" s="21"/>
      <c r="C25" s="15"/>
      <c r="D25" s="23"/>
      <c r="E25" s="23"/>
      <c r="F25" s="23"/>
      <c r="G25" s="21"/>
      <c r="H25" s="21" t="s">
        <v>34</v>
      </c>
      <c r="I25" s="77"/>
      <c r="J25" s="9"/>
      <c r="K25" s="9"/>
      <c r="L25" s="9"/>
    </row>
    <row r="26" spans="1:12" ht="12.75">
      <c r="A26" s="158" t="s">
        <v>31</v>
      </c>
      <c r="B26" s="159"/>
      <c r="C26" s="92" t="s">
        <v>32</v>
      </c>
      <c r="D26" s="24"/>
      <c r="E26" s="78"/>
      <c r="F26" s="23"/>
      <c r="G26" s="171" t="s">
        <v>35</v>
      </c>
      <c r="H26" s="159"/>
      <c r="I26" s="93" t="s">
        <v>17</v>
      </c>
      <c r="J26" s="9"/>
      <c r="K26" s="9"/>
      <c r="L26" s="9"/>
    </row>
    <row r="27" spans="1:12" ht="12.75">
      <c r="A27" s="74"/>
      <c r="B27" s="21"/>
      <c r="C27" s="15"/>
      <c r="D27" s="23"/>
      <c r="E27" s="23"/>
      <c r="F27" s="23"/>
      <c r="G27" s="23"/>
      <c r="H27" s="15"/>
      <c r="I27" s="79"/>
      <c r="J27" s="9"/>
      <c r="K27" s="9"/>
      <c r="L27" s="9"/>
    </row>
    <row r="28" spans="1:12" ht="12.75">
      <c r="A28" s="172" t="s">
        <v>36</v>
      </c>
      <c r="B28" s="173"/>
      <c r="C28" s="174"/>
      <c r="D28" s="174"/>
      <c r="E28" s="175" t="s">
        <v>37</v>
      </c>
      <c r="F28" s="176"/>
      <c r="G28" s="176"/>
      <c r="H28" s="177" t="s">
        <v>2</v>
      </c>
      <c r="I28" s="178"/>
      <c r="J28" s="9"/>
      <c r="K28" s="9"/>
      <c r="L28" s="9"/>
    </row>
    <row r="29" spans="1:12" ht="12.75">
      <c r="A29" s="80"/>
      <c r="B29" s="78"/>
      <c r="C29" s="78"/>
      <c r="D29" s="25"/>
      <c r="E29" s="15"/>
      <c r="F29" s="15"/>
      <c r="G29" s="15"/>
      <c r="H29" s="26"/>
      <c r="I29" s="79"/>
      <c r="J29" s="9"/>
      <c r="K29" s="9"/>
      <c r="L29" s="9"/>
    </row>
    <row r="30" spans="1:12" ht="12.75">
      <c r="A30" s="146"/>
      <c r="B30" s="163"/>
      <c r="C30" s="163"/>
      <c r="D30" s="164"/>
      <c r="E30" s="146"/>
      <c r="F30" s="163"/>
      <c r="G30" s="164"/>
      <c r="H30" s="165"/>
      <c r="I30" s="166"/>
      <c r="J30" s="9"/>
      <c r="K30" s="9"/>
      <c r="L30" s="9"/>
    </row>
    <row r="31" spans="1:12" ht="12.75">
      <c r="A31" s="74"/>
      <c r="B31" s="21"/>
      <c r="C31" s="20"/>
      <c r="D31" s="98"/>
      <c r="E31" s="98"/>
      <c r="F31" s="98"/>
      <c r="G31" s="27"/>
      <c r="H31" s="99"/>
      <c r="I31" s="100"/>
      <c r="J31" s="9"/>
      <c r="K31" s="9"/>
      <c r="L31" s="9"/>
    </row>
    <row r="32" spans="1:12" ht="12.75">
      <c r="A32" s="146"/>
      <c r="B32" s="163"/>
      <c r="C32" s="163"/>
      <c r="D32" s="164"/>
      <c r="E32" s="146"/>
      <c r="F32" s="163"/>
      <c r="G32" s="163"/>
      <c r="H32" s="165"/>
      <c r="I32" s="166"/>
      <c r="J32" s="9"/>
      <c r="K32" s="9"/>
      <c r="L32" s="9"/>
    </row>
    <row r="33" spans="1:12" ht="12.75">
      <c r="A33" s="101"/>
      <c r="B33" s="19"/>
      <c r="C33" s="28"/>
      <c r="D33" s="102"/>
      <c r="E33" s="102"/>
      <c r="F33" s="102"/>
      <c r="G33" s="103"/>
      <c r="H33" s="99"/>
      <c r="I33" s="100"/>
      <c r="J33" s="9"/>
      <c r="K33" s="9"/>
      <c r="L33" s="9"/>
    </row>
    <row r="34" spans="1:12" ht="12.75">
      <c r="A34" s="146"/>
      <c r="B34" s="163"/>
      <c r="C34" s="163"/>
      <c r="D34" s="164"/>
      <c r="E34" s="146"/>
      <c r="F34" s="163"/>
      <c r="G34" s="163"/>
      <c r="H34" s="165"/>
      <c r="I34" s="166"/>
      <c r="J34" s="9"/>
      <c r="K34" s="9"/>
      <c r="L34" s="9"/>
    </row>
    <row r="35" spans="1:12" ht="12.75">
      <c r="A35" s="81"/>
      <c r="B35" s="28"/>
      <c r="C35" s="169"/>
      <c r="D35" s="170"/>
      <c r="E35" s="19"/>
      <c r="F35" s="169"/>
      <c r="G35" s="170"/>
      <c r="H35" s="99"/>
      <c r="I35" s="104"/>
      <c r="J35" s="9"/>
      <c r="K35" s="9"/>
      <c r="L35" s="9"/>
    </row>
    <row r="36" spans="1:12" ht="12.75">
      <c r="A36" s="146"/>
      <c r="B36" s="163"/>
      <c r="C36" s="163"/>
      <c r="D36" s="164"/>
      <c r="E36" s="146"/>
      <c r="F36" s="163"/>
      <c r="G36" s="163"/>
      <c r="H36" s="165"/>
      <c r="I36" s="166"/>
      <c r="J36" s="9"/>
      <c r="K36" s="9"/>
      <c r="L36" s="9"/>
    </row>
    <row r="37" spans="1:12" ht="12.75">
      <c r="A37" s="81"/>
      <c r="B37" s="28"/>
      <c r="C37" s="28"/>
      <c r="D37" s="19"/>
      <c r="E37" s="19"/>
      <c r="F37" s="28"/>
      <c r="G37" s="19"/>
      <c r="H37" s="99"/>
      <c r="I37" s="104"/>
      <c r="J37" s="9"/>
      <c r="K37" s="9"/>
      <c r="L37" s="9"/>
    </row>
    <row r="38" spans="1:12" ht="12.75">
      <c r="A38" s="146"/>
      <c r="B38" s="163"/>
      <c r="C38" s="163"/>
      <c r="D38" s="164"/>
      <c r="E38" s="146"/>
      <c r="F38" s="163"/>
      <c r="G38" s="163"/>
      <c r="H38" s="165"/>
      <c r="I38" s="166"/>
      <c r="J38" s="9"/>
      <c r="K38" s="9"/>
      <c r="L38" s="9"/>
    </row>
    <row r="39" spans="1:12" ht="12.75">
      <c r="A39" s="81"/>
      <c r="B39" s="28"/>
      <c r="C39" s="28"/>
      <c r="D39" s="19"/>
      <c r="E39" s="19"/>
      <c r="F39" s="28"/>
      <c r="G39" s="19"/>
      <c r="H39" s="99"/>
      <c r="I39" s="104"/>
      <c r="J39" s="9"/>
      <c r="K39" s="9"/>
      <c r="L39" s="9"/>
    </row>
    <row r="40" spans="1:12" ht="12.75">
      <c r="A40" s="94"/>
      <c r="B40" s="95"/>
      <c r="C40" s="95"/>
      <c r="D40" s="95"/>
      <c r="E40" s="22"/>
      <c r="F40" s="95"/>
      <c r="G40" s="95"/>
      <c r="H40" s="96"/>
      <c r="I40" s="97"/>
      <c r="J40" s="9"/>
      <c r="K40" s="9"/>
      <c r="L40" s="9"/>
    </row>
    <row r="41" spans="1:12" ht="12.75">
      <c r="A41" s="81"/>
      <c r="B41" s="28"/>
      <c r="C41" s="28"/>
      <c r="D41" s="19"/>
      <c r="E41" s="19"/>
      <c r="F41" s="28"/>
      <c r="G41" s="19"/>
      <c r="H41" s="19"/>
      <c r="I41" s="82"/>
      <c r="J41" s="9"/>
      <c r="K41" s="9"/>
      <c r="L41" s="9"/>
    </row>
    <row r="42" spans="1:12" ht="12.75" customHeight="1">
      <c r="A42" s="141" t="s">
        <v>38</v>
      </c>
      <c r="B42" s="142"/>
      <c r="C42" s="165"/>
      <c r="D42" s="166"/>
      <c r="E42" s="111"/>
      <c r="F42" s="146"/>
      <c r="G42" s="167"/>
      <c r="H42" s="167"/>
      <c r="I42" s="168"/>
      <c r="J42" s="9"/>
      <c r="K42" s="9"/>
      <c r="L42" s="9"/>
    </row>
    <row r="43" spans="1:12" ht="12.75">
      <c r="A43" s="112"/>
      <c r="B43" s="113"/>
      <c r="C43" s="143"/>
      <c r="D43" s="144"/>
      <c r="E43" s="99"/>
      <c r="F43" s="143"/>
      <c r="G43" s="145"/>
      <c r="H43" s="114"/>
      <c r="I43" s="115"/>
      <c r="J43" s="9"/>
      <c r="K43" s="9"/>
      <c r="L43" s="9"/>
    </row>
    <row r="44" spans="1:12" ht="12.75" customHeight="1">
      <c r="A44" s="141" t="s">
        <v>39</v>
      </c>
      <c r="B44" s="142"/>
      <c r="C44" s="146" t="s">
        <v>322</v>
      </c>
      <c r="D44" s="147"/>
      <c r="E44" s="147"/>
      <c r="F44" s="147"/>
      <c r="G44" s="147"/>
      <c r="H44" s="147"/>
      <c r="I44" s="148"/>
      <c r="J44" s="9"/>
      <c r="K44" s="9"/>
      <c r="L44" s="9"/>
    </row>
    <row r="45" spans="1:12" ht="12.75">
      <c r="A45" s="74"/>
      <c r="B45" s="21"/>
      <c r="C45" s="20" t="s">
        <v>40</v>
      </c>
      <c r="D45" s="99"/>
      <c r="E45" s="99"/>
      <c r="F45" s="99"/>
      <c r="G45" s="99"/>
      <c r="H45" s="99"/>
      <c r="I45" s="104"/>
      <c r="J45" s="9"/>
      <c r="K45" s="9"/>
      <c r="L45" s="9"/>
    </row>
    <row r="46" spans="1:12" ht="12.75">
      <c r="A46" s="141" t="s">
        <v>41</v>
      </c>
      <c r="B46" s="142"/>
      <c r="C46" s="149" t="s">
        <v>323</v>
      </c>
      <c r="D46" s="150"/>
      <c r="E46" s="151"/>
      <c r="F46" s="99"/>
      <c r="G46" s="105" t="s">
        <v>3</v>
      </c>
      <c r="H46" s="149" t="s">
        <v>320</v>
      </c>
      <c r="I46" s="151"/>
      <c r="J46" s="9"/>
      <c r="K46" s="9"/>
      <c r="L46" s="9"/>
    </row>
    <row r="47" spans="1:12" ht="12.75">
      <c r="A47" s="74"/>
      <c r="B47" s="21"/>
      <c r="C47" s="20"/>
      <c r="D47" s="99"/>
      <c r="E47" s="99"/>
      <c r="F47" s="99"/>
      <c r="G47" s="99"/>
      <c r="H47" s="99"/>
      <c r="I47" s="104"/>
      <c r="J47" s="9"/>
      <c r="K47" s="9"/>
      <c r="L47" s="9"/>
    </row>
    <row r="48" spans="1:12" ht="12.75" customHeight="1">
      <c r="A48" s="141" t="s">
        <v>27</v>
      </c>
      <c r="B48" s="142"/>
      <c r="C48" s="157" t="s">
        <v>15</v>
      </c>
      <c r="D48" s="150"/>
      <c r="E48" s="150"/>
      <c r="F48" s="150"/>
      <c r="G48" s="150"/>
      <c r="H48" s="150"/>
      <c r="I48" s="151"/>
      <c r="J48" s="9"/>
      <c r="K48" s="9"/>
      <c r="L48" s="9"/>
    </row>
    <row r="49" spans="1:12" ht="12.75">
      <c r="A49" s="74"/>
      <c r="B49" s="21"/>
      <c r="C49" s="99"/>
      <c r="D49" s="99"/>
      <c r="E49" s="99"/>
      <c r="F49" s="99"/>
      <c r="G49" s="99"/>
      <c r="H49" s="99"/>
      <c r="I49" s="104"/>
      <c r="J49" s="9"/>
      <c r="K49" s="9"/>
      <c r="L49" s="9"/>
    </row>
    <row r="50" spans="1:12" ht="12.75">
      <c r="A50" s="158" t="s">
        <v>42</v>
      </c>
      <c r="B50" s="159"/>
      <c r="C50" s="149" t="s">
        <v>321</v>
      </c>
      <c r="D50" s="150"/>
      <c r="E50" s="150"/>
      <c r="F50" s="150"/>
      <c r="G50" s="150"/>
      <c r="H50" s="150"/>
      <c r="I50" s="160"/>
      <c r="J50" s="9"/>
      <c r="K50" s="9"/>
      <c r="L50" s="9"/>
    </row>
    <row r="51" spans="1:12" ht="12.75">
      <c r="A51" s="101"/>
      <c r="B51" s="19"/>
      <c r="C51" s="140" t="s">
        <v>43</v>
      </c>
      <c r="D51" s="140"/>
      <c r="E51" s="140"/>
      <c r="F51" s="140"/>
      <c r="G51" s="140"/>
      <c r="H51" s="140"/>
      <c r="I51" s="83"/>
      <c r="J51" s="9"/>
      <c r="K51" s="9"/>
      <c r="L51" s="9"/>
    </row>
    <row r="52" spans="1:12" ht="12.75">
      <c r="A52" s="101"/>
      <c r="B52" s="19"/>
      <c r="C52" s="116"/>
      <c r="D52" s="116"/>
      <c r="E52" s="116"/>
      <c r="F52" s="116"/>
      <c r="G52" s="116"/>
      <c r="H52" s="116"/>
      <c r="I52" s="83"/>
      <c r="J52" s="9"/>
      <c r="K52" s="9"/>
      <c r="L52" s="9"/>
    </row>
    <row r="53" spans="1:12" ht="12.75">
      <c r="A53" s="101"/>
      <c r="B53" s="161" t="s">
        <v>44</v>
      </c>
      <c r="C53" s="162"/>
      <c r="D53" s="162"/>
      <c r="E53" s="162"/>
      <c r="F53" s="38"/>
      <c r="G53" s="38"/>
      <c r="H53" s="38"/>
      <c r="I53" s="84"/>
      <c r="J53" s="9"/>
      <c r="K53" s="9"/>
      <c r="L53" s="9"/>
    </row>
    <row r="54" spans="1:12" ht="12.75">
      <c r="A54" s="101"/>
      <c r="B54" s="135" t="s">
        <v>45</v>
      </c>
      <c r="C54" s="136"/>
      <c r="D54" s="136"/>
      <c r="E54" s="136"/>
      <c r="F54" s="136"/>
      <c r="G54" s="136"/>
      <c r="H54" s="136"/>
      <c r="I54" s="137"/>
      <c r="J54" s="9"/>
      <c r="K54" s="9"/>
      <c r="L54" s="9"/>
    </row>
    <row r="55" spans="1:12" ht="12.75">
      <c r="A55" s="101"/>
      <c r="B55" s="135" t="s">
        <v>46</v>
      </c>
      <c r="C55" s="136"/>
      <c r="D55" s="136"/>
      <c r="E55" s="136"/>
      <c r="F55" s="136"/>
      <c r="G55" s="136"/>
      <c r="H55" s="136"/>
      <c r="I55" s="84"/>
      <c r="J55" s="9"/>
      <c r="K55" s="9"/>
      <c r="L55" s="9"/>
    </row>
    <row r="56" spans="1:12" ht="12.75">
      <c r="A56" s="101"/>
      <c r="B56" s="135" t="s">
        <v>47</v>
      </c>
      <c r="C56" s="136"/>
      <c r="D56" s="136"/>
      <c r="E56" s="136"/>
      <c r="F56" s="136"/>
      <c r="G56" s="136"/>
      <c r="H56" s="136"/>
      <c r="I56" s="137"/>
      <c r="J56" s="9"/>
      <c r="K56" s="9"/>
      <c r="L56" s="9"/>
    </row>
    <row r="57" spans="1:12" ht="12.75">
      <c r="A57" s="101"/>
      <c r="B57" s="135" t="s">
        <v>48</v>
      </c>
      <c r="C57" s="136"/>
      <c r="D57" s="136"/>
      <c r="E57" s="136"/>
      <c r="F57" s="136"/>
      <c r="G57" s="136"/>
      <c r="H57" s="136"/>
      <c r="I57" s="137"/>
      <c r="J57" s="9"/>
      <c r="K57" s="9"/>
      <c r="L57" s="9"/>
    </row>
    <row r="58" spans="1:12" ht="12.75">
      <c r="A58" s="101"/>
      <c r="B58" s="85"/>
      <c r="C58" s="86"/>
      <c r="D58" s="86"/>
      <c r="E58" s="86"/>
      <c r="F58" s="86"/>
      <c r="G58" s="86"/>
      <c r="H58" s="86"/>
      <c r="I58" s="87"/>
      <c r="J58" s="9"/>
      <c r="K58" s="9"/>
      <c r="L58" s="9"/>
    </row>
    <row r="59" spans="1:12" ht="13.5" thickBot="1">
      <c r="A59" s="117" t="s">
        <v>4</v>
      </c>
      <c r="B59" s="99"/>
      <c r="C59" s="99"/>
      <c r="D59" s="99"/>
      <c r="E59" s="99"/>
      <c r="F59" s="99"/>
      <c r="G59" s="118"/>
      <c r="H59" s="119"/>
      <c r="I59" s="120"/>
      <c r="J59" s="9"/>
      <c r="K59" s="9"/>
      <c r="L59" s="9"/>
    </row>
    <row r="60" spans="1:12" ht="12.75">
      <c r="A60" s="121"/>
      <c r="B60" s="99"/>
      <c r="C60" s="99"/>
      <c r="D60" s="99"/>
      <c r="E60" s="19" t="s">
        <v>5</v>
      </c>
      <c r="F60" s="122"/>
      <c r="G60" s="152" t="s">
        <v>49</v>
      </c>
      <c r="H60" s="153"/>
      <c r="I60" s="154"/>
      <c r="J60" s="9"/>
      <c r="K60" s="9"/>
      <c r="L60" s="9"/>
    </row>
    <row r="61" spans="1:12" ht="12.75">
      <c r="A61" s="88"/>
      <c r="B61" s="89"/>
      <c r="C61" s="123"/>
      <c r="D61" s="123"/>
      <c r="E61" s="123"/>
      <c r="F61" s="123"/>
      <c r="G61" s="155"/>
      <c r="H61" s="156"/>
      <c r="I61" s="124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A10:B11"/>
    <mergeCell ref="C10:D10"/>
    <mergeCell ref="A14:B14"/>
    <mergeCell ref="C14:D14"/>
    <mergeCell ref="F14:I14"/>
    <mergeCell ref="A16:B16"/>
    <mergeCell ref="C16:I16"/>
    <mergeCell ref="A12:B12"/>
    <mergeCell ref="C12:I12"/>
    <mergeCell ref="A2:D2"/>
    <mergeCell ref="A4:I4"/>
    <mergeCell ref="A6:B6"/>
    <mergeCell ref="C6:D6"/>
    <mergeCell ref="A8:B8"/>
    <mergeCell ref="C8:D8"/>
    <mergeCell ref="C18:I18"/>
    <mergeCell ref="A20:B20"/>
    <mergeCell ref="C20:I20"/>
    <mergeCell ref="A22:B22"/>
    <mergeCell ref="D22:F22"/>
    <mergeCell ref="G22:H22"/>
    <mergeCell ref="A18:B1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2:B42"/>
    <mergeCell ref="C42:D42"/>
    <mergeCell ref="F42:I42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48" r:id="rId3" display="igh@igh.hr"/>
  </hyperlinks>
  <printOptions/>
  <pageMargins left="0.7" right="0.7" top="0.75" bottom="0.75" header="0.3" footer="0.3"/>
  <pageSetup fitToHeight="0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view="pageBreakPreview" zoomScale="110" zoomScaleSheetLayoutView="110" zoomScalePageLayoutView="0" workbookViewId="0" topLeftCell="A1">
      <selection activeCell="K114" sqref="K114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57421875" style="39" customWidth="1"/>
    <col min="12" max="16384" width="9.140625" style="39" customWidth="1"/>
  </cols>
  <sheetData>
    <row r="1" spans="1:11" ht="12.75" customHeight="1">
      <c r="A1" s="208" t="s">
        <v>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324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 customHeight="1">
      <c r="A3" s="210" t="s">
        <v>300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 customHeight="1">
      <c r="A4" s="213" t="s">
        <v>51</v>
      </c>
      <c r="B4" s="214"/>
      <c r="C4" s="214"/>
      <c r="D4" s="214"/>
      <c r="E4" s="214"/>
      <c r="F4" s="214"/>
      <c r="G4" s="214"/>
      <c r="H4" s="215"/>
      <c r="I4" s="44" t="s">
        <v>52</v>
      </c>
      <c r="J4" s="45" t="s">
        <v>53</v>
      </c>
      <c r="K4" s="46" t="s">
        <v>54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43">
        <v>2</v>
      </c>
      <c r="J5" s="42">
        <v>3</v>
      </c>
      <c r="K5" s="42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 customHeight="1">
      <c r="A7" s="202" t="s">
        <v>55</v>
      </c>
      <c r="B7" s="203"/>
      <c r="C7" s="203"/>
      <c r="D7" s="203"/>
      <c r="E7" s="203"/>
      <c r="F7" s="203"/>
      <c r="G7" s="203"/>
      <c r="H7" s="204"/>
      <c r="I7" s="3">
        <v>1</v>
      </c>
      <c r="J7" s="125">
        <v>0</v>
      </c>
      <c r="K7" s="125">
        <v>0</v>
      </c>
    </row>
    <row r="8" spans="1:11" ht="12.75" customHeight="1">
      <c r="A8" s="205" t="s">
        <v>56</v>
      </c>
      <c r="B8" s="206"/>
      <c r="C8" s="206"/>
      <c r="D8" s="206"/>
      <c r="E8" s="206"/>
      <c r="F8" s="206"/>
      <c r="G8" s="206"/>
      <c r="H8" s="207"/>
      <c r="I8" s="1">
        <v>2</v>
      </c>
      <c r="J8" s="126">
        <v>360390194</v>
      </c>
      <c r="K8" s="126">
        <v>261126774</v>
      </c>
    </row>
    <row r="9" spans="1:11" ht="12.75" customHeight="1">
      <c r="A9" s="216" t="s">
        <v>57</v>
      </c>
      <c r="B9" s="217"/>
      <c r="C9" s="217"/>
      <c r="D9" s="217"/>
      <c r="E9" s="217"/>
      <c r="F9" s="217"/>
      <c r="G9" s="217"/>
      <c r="H9" s="218"/>
      <c r="I9" s="1">
        <v>3</v>
      </c>
      <c r="J9" s="126">
        <v>4032222</v>
      </c>
      <c r="K9" s="126">
        <v>1728399</v>
      </c>
    </row>
    <row r="10" spans="1:11" ht="12.75" customHeight="1">
      <c r="A10" s="216" t="s">
        <v>58</v>
      </c>
      <c r="B10" s="217"/>
      <c r="C10" s="217"/>
      <c r="D10" s="217"/>
      <c r="E10" s="217"/>
      <c r="F10" s="217"/>
      <c r="G10" s="217"/>
      <c r="H10" s="218"/>
      <c r="I10" s="1">
        <v>4</v>
      </c>
      <c r="J10" s="6">
        <v>0</v>
      </c>
      <c r="K10" s="6">
        <v>0</v>
      </c>
    </row>
    <row r="11" spans="1:11" ht="21" customHeight="1">
      <c r="A11" s="216" t="s">
        <v>59</v>
      </c>
      <c r="B11" s="217"/>
      <c r="C11" s="217"/>
      <c r="D11" s="217"/>
      <c r="E11" s="217"/>
      <c r="F11" s="217"/>
      <c r="G11" s="217"/>
      <c r="H11" s="218"/>
      <c r="I11" s="1">
        <v>5</v>
      </c>
      <c r="J11" s="6">
        <v>1308719</v>
      </c>
      <c r="K11" s="6">
        <v>1708624</v>
      </c>
    </row>
    <row r="12" spans="1:11" ht="12.75" customHeight="1">
      <c r="A12" s="216" t="s">
        <v>0</v>
      </c>
      <c r="B12" s="217"/>
      <c r="C12" s="217"/>
      <c r="D12" s="217"/>
      <c r="E12" s="217"/>
      <c r="F12" s="217"/>
      <c r="G12" s="217"/>
      <c r="H12" s="218"/>
      <c r="I12" s="1">
        <v>6</v>
      </c>
      <c r="J12" s="6">
        <v>0</v>
      </c>
      <c r="K12" s="6">
        <v>0</v>
      </c>
    </row>
    <row r="13" spans="1:11" ht="12.75" customHeight="1">
      <c r="A13" s="216" t="s">
        <v>60</v>
      </c>
      <c r="B13" s="217"/>
      <c r="C13" s="217"/>
      <c r="D13" s="217"/>
      <c r="E13" s="217"/>
      <c r="F13" s="217"/>
      <c r="G13" s="217"/>
      <c r="H13" s="218"/>
      <c r="I13" s="1">
        <v>7</v>
      </c>
      <c r="J13" s="6">
        <v>0</v>
      </c>
      <c r="K13" s="6">
        <v>0</v>
      </c>
    </row>
    <row r="14" spans="1:11" ht="12.75" customHeight="1">
      <c r="A14" s="216" t="s">
        <v>61</v>
      </c>
      <c r="B14" s="217"/>
      <c r="C14" s="217"/>
      <c r="D14" s="217"/>
      <c r="E14" s="217"/>
      <c r="F14" s="217"/>
      <c r="G14" s="217"/>
      <c r="H14" s="218"/>
      <c r="I14" s="1">
        <v>8</v>
      </c>
      <c r="J14" s="6">
        <v>2723503</v>
      </c>
      <c r="K14" s="6">
        <v>19775</v>
      </c>
    </row>
    <row r="15" spans="1:11" ht="12.75" customHeight="1">
      <c r="A15" s="216" t="s">
        <v>62</v>
      </c>
      <c r="B15" s="217"/>
      <c r="C15" s="217"/>
      <c r="D15" s="217"/>
      <c r="E15" s="217"/>
      <c r="F15" s="217"/>
      <c r="G15" s="217"/>
      <c r="H15" s="218"/>
      <c r="I15" s="1">
        <v>9</v>
      </c>
      <c r="J15" s="6">
        <v>0</v>
      </c>
      <c r="K15" s="6">
        <v>0</v>
      </c>
    </row>
    <row r="16" spans="1:11" ht="12.75" customHeight="1">
      <c r="A16" s="216" t="s">
        <v>63</v>
      </c>
      <c r="B16" s="217"/>
      <c r="C16" s="217"/>
      <c r="D16" s="217"/>
      <c r="E16" s="217"/>
      <c r="F16" s="217"/>
      <c r="G16" s="217"/>
      <c r="H16" s="218"/>
      <c r="I16" s="1">
        <v>10</v>
      </c>
      <c r="J16" s="126">
        <v>175294262</v>
      </c>
      <c r="K16" s="126">
        <v>144375306</v>
      </c>
    </row>
    <row r="17" spans="1:11" ht="12.75" customHeight="1">
      <c r="A17" s="216" t="s">
        <v>64</v>
      </c>
      <c r="B17" s="217"/>
      <c r="C17" s="217"/>
      <c r="D17" s="217"/>
      <c r="E17" s="217"/>
      <c r="F17" s="217"/>
      <c r="G17" s="217"/>
      <c r="H17" s="218"/>
      <c r="I17" s="1">
        <v>11</v>
      </c>
      <c r="J17" s="6">
        <v>63760082</v>
      </c>
      <c r="K17" s="6">
        <v>52469512</v>
      </c>
    </row>
    <row r="18" spans="1:11" ht="12.75" customHeight="1">
      <c r="A18" s="216" t="s">
        <v>65</v>
      </c>
      <c r="B18" s="217"/>
      <c r="C18" s="217"/>
      <c r="D18" s="217"/>
      <c r="E18" s="217"/>
      <c r="F18" s="217"/>
      <c r="G18" s="217"/>
      <c r="H18" s="218"/>
      <c r="I18" s="1">
        <v>12</v>
      </c>
      <c r="J18" s="6">
        <v>60971602</v>
      </c>
      <c r="K18" s="6">
        <v>50476470</v>
      </c>
    </row>
    <row r="19" spans="1:11" ht="12.75" customHeight="1">
      <c r="A19" s="216" t="s">
        <v>66</v>
      </c>
      <c r="B19" s="217"/>
      <c r="C19" s="217"/>
      <c r="D19" s="217"/>
      <c r="E19" s="217"/>
      <c r="F19" s="217"/>
      <c r="G19" s="217"/>
      <c r="H19" s="218"/>
      <c r="I19" s="1">
        <v>13</v>
      </c>
      <c r="J19" s="6">
        <v>13635898</v>
      </c>
      <c r="K19" s="6">
        <v>12621866</v>
      </c>
    </row>
    <row r="20" spans="1:11" ht="12.75" customHeight="1">
      <c r="A20" s="216" t="s">
        <v>67</v>
      </c>
      <c r="B20" s="217"/>
      <c r="C20" s="217"/>
      <c r="D20" s="217"/>
      <c r="E20" s="217"/>
      <c r="F20" s="217"/>
      <c r="G20" s="217"/>
      <c r="H20" s="218"/>
      <c r="I20" s="1">
        <v>14</v>
      </c>
      <c r="J20" s="6">
        <v>5534841</v>
      </c>
      <c r="K20" s="6">
        <v>5133127</v>
      </c>
    </row>
    <row r="21" spans="1:11" ht="12.75" customHeight="1">
      <c r="A21" s="216" t="s">
        <v>68</v>
      </c>
      <c r="B21" s="217"/>
      <c r="C21" s="217"/>
      <c r="D21" s="217"/>
      <c r="E21" s="217"/>
      <c r="F21" s="217"/>
      <c r="G21" s="217"/>
      <c r="H21" s="218"/>
      <c r="I21" s="1">
        <v>15</v>
      </c>
      <c r="J21" s="6">
        <v>0</v>
      </c>
      <c r="K21" s="6">
        <v>0</v>
      </c>
    </row>
    <row r="22" spans="1:11" ht="12.75" customHeight="1">
      <c r="A22" s="216" t="s">
        <v>69</v>
      </c>
      <c r="B22" s="217"/>
      <c r="C22" s="217"/>
      <c r="D22" s="217"/>
      <c r="E22" s="217"/>
      <c r="F22" s="217"/>
      <c r="G22" s="217"/>
      <c r="H22" s="218"/>
      <c r="I22" s="1">
        <v>16</v>
      </c>
      <c r="J22" s="6">
        <v>772372</v>
      </c>
      <c r="K22" s="6">
        <v>337657</v>
      </c>
    </row>
    <row r="23" spans="1:11" ht="12.75" customHeight="1">
      <c r="A23" s="216" t="s">
        <v>70</v>
      </c>
      <c r="B23" s="217"/>
      <c r="C23" s="217"/>
      <c r="D23" s="217"/>
      <c r="E23" s="217"/>
      <c r="F23" s="217"/>
      <c r="G23" s="217"/>
      <c r="H23" s="218"/>
      <c r="I23" s="1">
        <v>17</v>
      </c>
      <c r="J23" s="6">
        <v>26699381</v>
      </c>
      <c r="K23" s="6">
        <v>21767475</v>
      </c>
    </row>
    <row r="24" spans="1:11" ht="12.75" customHeight="1">
      <c r="A24" s="216" t="s">
        <v>71</v>
      </c>
      <c r="B24" s="217"/>
      <c r="C24" s="217"/>
      <c r="D24" s="217"/>
      <c r="E24" s="217"/>
      <c r="F24" s="217"/>
      <c r="G24" s="217"/>
      <c r="H24" s="218"/>
      <c r="I24" s="1">
        <v>18</v>
      </c>
      <c r="J24" s="6">
        <v>303336</v>
      </c>
      <c r="K24" s="6">
        <v>303336</v>
      </c>
    </row>
    <row r="25" spans="1:11" ht="12.75" customHeight="1">
      <c r="A25" s="216" t="s">
        <v>72</v>
      </c>
      <c r="B25" s="217"/>
      <c r="C25" s="217"/>
      <c r="D25" s="217"/>
      <c r="E25" s="217"/>
      <c r="F25" s="217"/>
      <c r="G25" s="217"/>
      <c r="H25" s="218"/>
      <c r="I25" s="1">
        <v>19</v>
      </c>
      <c r="J25" s="6">
        <v>3616750</v>
      </c>
      <c r="K25" s="6">
        <v>1265863</v>
      </c>
    </row>
    <row r="26" spans="1:11" ht="12.75" customHeight="1">
      <c r="A26" s="216" t="s">
        <v>73</v>
      </c>
      <c r="B26" s="217"/>
      <c r="C26" s="217"/>
      <c r="D26" s="217"/>
      <c r="E26" s="217"/>
      <c r="F26" s="217"/>
      <c r="G26" s="217"/>
      <c r="H26" s="218"/>
      <c r="I26" s="1">
        <v>20</v>
      </c>
      <c r="J26" s="126">
        <v>179561513</v>
      </c>
      <c r="K26" s="126">
        <v>113626821</v>
      </c>
    </row>
    <row r="27" spans="1:11" ht="12.75" customHeight="1">
      <c r="A27" s="216" t="s">
        <v>74</v>
      </c>
      <c r="B27" s="217"/>
      <c r="C27" s="217"/>
      <c r="D27" s="217"/>
      <c r="E27" s="217"/>
      <c r="F27" s="217"/>
      <c r="G27" s="217"/>
      <c r="H27" s="218"/>
      <c r="I27" s="1">
        <v>21</v>
      </c>
      <c r="J27" s="6">
        <v>156137605</v>
      </c>
      <c r="K27" s="133">
        <v>107967865</v>
      </c>
    </row>
    <row r="28" spans="1:11" ht="12.75" customHeight="1">
      <c r="A28" s="216" t="s">
        <v>75</v>
      </c>
      <c r="B28" s="217"/>
      <c r="C28" s="217"/>
      <c r="D28" s="217"/>
      <c r="E28" s="217"/>
      <c r="F28" s="217"/>
      <c r="G28" s="217"/>
      <c r="H28" s="218"/>
      <c r="I28" s="1">
        <v>22</v>
      </c>
      <c r="J28" s="6">
        <v>4982579</v>
      </c>
      <c r="K28" s="133">
        <v>3871167</v>
      </c>
    </row>
    <row r="29" spans="1:11" ht="12.75" customHeight="1">
      <c r="A29" s="216" t="s">
        <v>76</v>
      </c>
      <c r="B29" s="217"/>
      <c r="C29" s="217"/>
      <c r="D29" s="217"/>
      <c r="E29" s="217"/>
      <c r="F29" s="217"/>
      <c r="G29" s="217"/>
      <c r="H29" s="218"/>
      <c r="I29" s="1">
        <v>23</v>
      </c>
      <c r="J29" s="6">
        <v>0</v>
      </c>
      <c r="K29" s="6">
        <v>0</v>
      </c>
    </row>
    <row r="30" spans="1:11" ht="12.75" customHeight="1">
      <c r="A30" s="216" t="s">
        <v>301</v>
      </c>
      <c r="B30" s="217"/>
      <c r="C30" s="217"/>
      <c r="D30" s="217"/>
      <c r="E30" s="217"/>
      <c r="F30" s="217"/>
      <c r="G30" s="217"/>
      <c r="H30" s="218"/>
      <c r="I30" s="1">
        <v>24</v>
      </c>
      <c r="J30" s="6">
        <v>0</v>
      </c>
      <c r="K30" s="6">
        <v>0</v>
      </c>
    </row>
    <row r="31" spans="1:11" ht="12.75" customHeight="1">
      <c r="A31" s="216" t="s">
        <v>77</v>
      </c>
      <c r="B31" s="217"/>
      <c r="C31" s="217"/>
      <c r="D31" s="217"/>
      <c r="E31" s="217"/>
      <c r="F31" s="217"/>
      <c r="G31" s="217"/>
      <c r="H31" s="218"/>
      <c r="I31" s="1">
        <v>25</v>
      </c>
      <c r="J31" s="6">
        <v>0</v>
      </c>
      <c r="K31" s="133">
        <v>0</v>
      </c>
    </row>
    <row r="32" spans="1:11" ht="12.75" customHeight="1">
      <c r="A32" s="216" t="s">
        <v>78</v>
      </c>
      <c r="B32" s="217"/>
      <c r="C32" s="217"/>
      <c r="D32" s="217"/>
      <c r="E32" s="217"/>
      <c r="F32" s="217"/>
      <c r="G32" s="217"/>
      <c r="H32" s="218"/>
      <c r="I32" s="1">
        <v>26</v>
      </c>
      <c r="J32" s="6">
        <v>492777</v>
      </c>
      <c r="K32" s="133">
        <v>801440</v>
      </c>
    </row>
    <row r="33" spans="1:11" ht="12.75" customHeight="1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6">
        <v>2948552</v>
      </c>
      <c r="K33" s="133">
        <v>986349</v>
      </c>
    </row>
    <row r="34" spans="1:11" ht="12.75" customHeight="1">
      <c r="A34" s="216" t="s">
        <v>80</v>
      </c>
      <c r="B34" s="217"/>
      <c r="C34" s="217"/>
      <c r="D34" s="217"/>
      <c r="E34" s="217"/>
      <c r="F34" s="217"/>
      <c r="G34" s="217"/>
      <c r="H34" s="218"/>
      <c r="I34" s="1">
        <v>28</v>
      </c>
      <c r="J34" s="6">
        <v>15000000</v>
      </c>
      <c r="K34" s="6">
        <v>0</v>
      </c>
    </row>
    <row r="35" spans="1:11" ht="12.75" customHeight="1">
      <c r="A35" s="216" t="s">
        <v>81</v>
      </c>
      <c r="B35" s="217"/>
      <c r="C35" s="217"/>
      <c r="D35" s="217"/>
      <c r="E35" s="217"/>
      <c r="F35" s="217"/>
      <c r="G35" s="217"/>
      <c r="H35" s="218"/>
      <c r="I35" s="1">
        <v>29</v>
      </c>
      <c r="J35" s="126">
        <v>1502197</v>
      </c>
      <c r="K35" s="126">
        <v>1396248</v>
      </c>
    </row>
    <row r="36" spans="1:11" ht="12.75" customHeight="1">
      <c r="A36" s="216" t="s">
        <v>82</v>
      </c>
      <c r="B36" s="217"/>
      <c r="C36" s="217"/>
      <c r="D36" s="217"/>
      <c r="E36" s="217"/>
      <c r="F36" s="217"/>
      <c r="G36" s="217"/>
      <c r="H36" s="218"/>
      <c r="I36" s="1">
        <v>30</v>
      </c>
      <c r="J36" s="6">
        <v>0</v>
      </c>
      <c r="K36" s="6">
        <v>0</v>
      </c>
    </row>
    <row r="37" spans="1:11" ht="12.75" customHeight="1">
      <c r="A37" s="216" t="s">
        <v>83</v>
      </c>
      <c r="B37" s="217"/>
      <c r="C37" s="217"/>
      <c r="D37" s="217"/>
      <c r="E37" s="217"/>
      <c r="F37" s="217"/>
      <c r="G37" s="217"/>
      <c r="H37" s="218"/>
      <c r="I37" s="1">
        <v>31</v>
      </c>
      <c r="J37" s="6">
        <v>1102998</v>
      </c>
      <c r="K37" s="6">
        <v>903480</v>
      </c>
    </row>
    <row r="38" spans="1:11" ht="12.75" customHeight="1">
      <c r="A38" s="216" t="s">
        <v>84</v>
      </c>
      <c r="B38" s="217"/>
      <c r="C38" s="217"/>
      <c r="D38" s="217"/>
      <c r="E38" s="217"/>
      <c r="F38" s="217"/>
      <c r="G38" s="217"/>
      <c r="H38" s="218"/>
      <c r="I38" s="1">
        <v>32</v>
      </c>
      <c r="J38" s="6">
        <v>399199</v>
      </c>
      <c r="K38" s="6">
        <v>492768</v>
      </c>
    </row>
    <row r="39" spans="1:11" ht="12.75" customHeight="1">
      <c r="A39" s="216" t="s">
        <v>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127">
        <v>0</v>
      </c>
      <c r="K39" s="127">
        <v>0</v>
      </c>
    </row>
    <row r="40" spans="1:11" ht="12.75" customHeight="1">
      <c r="A40" s="205" t="s">
        <v>86</v>
      </c>
      <c r="B40" s="206"/>
      <c r="C40" s="206"/>
      <c r="D40" s="206"/>
      <c r="E40" s="206"/>
      <c r="F40" s="206"/>
      <c r="G40" s="206"/>
      <c r="H40" s="207"/>
      <c r="I40" s="1">
        <v>34</v>
      </c>
      <c r="J40" s="126">
        <v>170216795</v>
      </c>
      <c r="K40" s="126">
        <v>194044078</v>
      </c>
    </row>
    <row r="41" spans="1:11" ht="12.75" customHeight="1">
      <c r="A41" s="216" t="s">
        <v>87</v>
      </c>
      <c r="B41" s="217"/>
      <c r="C41" s="217"/>
      <c r="D41" s="217"/>
      <c r="E41" s="217"/>
      <c r="F41" s="217"/>
      <c r="G41" s="217"/>
      <c r="H41" s="218"/>
      <c r="I41" s="1">
        <v>35</v>
      </c>
      <c r="J41" s="126">
        <v>108840997</v>
      </c>
      <c r="K41" s="126">
        <v>108840997</v>
      </c>
    </row>
    <row r="42" spans="1:11" ht="12.75" customHeight="1">
      <c r="A42" s="216" t="s">
        <v>88</v>
      </c>
      <c r="B42" s="217"/>
      <c r="C42" s="217"/>
      <c r="D42" s="217"/>
      <c r="E42" s="217"/>
      <c r="F42" s="217"/>
      <c r="G42" s="217"/>
      <c r="H42" s="218"/>
      <c r="I42" s="1">
        <v>36</v>
      </c>
      <c r="J42" s="6">
        <v>0</v>
      </c>
      <c r="K42" s="6">
        <v>0</v>
      </c>
    </row>
    <row r="43" spans="1:11" ht="12.75" customHeight="1">
      <c r="A43" s="216" t="s">
        <v>89</v>
      </c>
      <c r="B43" s="217"/>
      <c r="C43" s="217"/>
      <c r="D43" s="217"/>
      <c r="E43" s="217"/>
      <c r="F43" s="217"/>
      <c r="G43" s="217"/>
      <c r="H43" s="218"/>
      <c r="I43" s="1">
        <v>37</v>
      </c>
      <c r="J43" s="6">
        <v>247493</v>
      </c>
      <c r="K43" s="133">
        <v>247493</v>
      </c>
    </row>
    <row r="44" spans="1:11" ht="12.75" customHeight="1">
      <c r="A44" s="216" t="s">
        <v>90</v>
      </c>
      <c r="B44" s="217"/>
      <c r="C44" s="217"/>
      <c r="D44" s="217"/>
      <c r="E44" s="217"/>
      <c r="F44" s="217"/>
      <c r="G44" s="217"/>
      <c r="H44" s="218"/>
      <c r="I44" s="1">
        <v>38</v>
      </c>
      <c r="J44" s="6">
        <v>0</v>
      </c>
      <c r="K44" s="6">
        <v>0</v>
      </c>
    </row>
    <row r="45" spans="1:11" ht="12.75" customHeight="1">
      <c r="A45" s="216" t="s">
        <v>91</v>
      </c>
      <c r="B45" s="217"/>
      <c r="C45" s="217"/>
      <c r="D45" s="217"/>
      <c r="E45" s="217"/>
      <c r="F45" s="217"/>
      <c r="G45" s="217"/>
      <c r="H45" s="218"/>
      <c r="I45" s="1">
        <v>39</v>
      </c>
      <c r="J45" s="6">
        <v>568162</v>
      </c>
      <c r="K45" s="133">
        <v>568162</v>
      </c>
    </row>
    <row r="46" spans="1:11" ht="12.75" customHeight="1">
      <c r="A46" s="216" t="s">
        <v>92</v>
      </c>
      <c r="B46" s="217"/>
      <c r="C46" s="217"/>
      <c r="D46" s="217"/>
      <c r="E46" s="217"/>
      <c r="F46" s="217"/>
      <c r="G46" s="217"/>
      <c r="H46" s="218"/>
      <c r="I46" s="1">
        <v>40</v>
      </c>
      <c r="J46" s="6">
        <v>0</v>
      </c>
      <c r="K46" s="6">
        <v>0</v>
      </c>
    </row>
    <row r="47" spans="1:11" ht="12.75" customHeight="1">
      <c r="A47" s="216" t="s">
        <v>93</v>
      </c>
      <c r="B47" s="217"/>
      <c r="C47" s="217"/>
      <c r="D47" s="217"/>
      <c r="E47" s="217"/>
      <c r="F47" s="217"/>
      <c r="G47" s="217"/>
      <c r="H47" s="218"/>
      <c r="I47" s="1">
        <v>41</v>
      </c>
      <c r="J47" s="6">
        <v>108025342</v>
      </c>
      <c r="K47" s="133">
        <v>108025342</v>
      </c>
    </row>
    <row r="48" spans="1:11" ht="12.75" customHeight="1">
      <c r="A48" s="216" t="s">
        <v>94</v>
      </c>
      <c r="B48" s="217"/>
      <c r="C48" s="217"/>
      <c r="D48" s="217"/>
      <c r="E48" s="217"/>
      <c r="F48" s="217"/>
      <c r="G48" s="217"/>
      <c r="H48" s="218"/>
      <c r="I48" s="1">
        <v>42</v>
      </c>
      <c r="J48" s="6">
        <v>0</v>
      </c>
      <c r="K48" s="6">
        <v>0</v>
      </c>
    </row>
    <row r="49" spans="1:11" ht="12.75" customHeight="1">
      <c r="A49" s="216" t="s">
        <v>95</v>
      </c>
      <c r="B49" s="217"/>
      <c r="C49" s="217"/>
      <c r="D49" s="217"/>
      <c r="E49" s="217"/>
      <c r="F49" s="217"/>
      <c r="G49" s="217"/>
      <c r="H49" s="218"/>
      <c r="I49" s="1">
        <v>43</v>
      </c>
      <c r="J49" s="126">
        <v>42718959</v>
      </c>
      <c r="K49" s="126">
        <v>67246788</v>
      </c>
    </row>
    <row r="50" spans="1:11" ht="12.75" customHeight="1">
      <c r="A50" s="216" t="s">
        <v>96</v>
      </c>
      <c r="B50" s="217"/>
      <c r="C50" s="217"/>
      <c r="D50" s="217"/>
      <c r="E50" s="217"/>
      <c r="F50" s="217"/>
      <c r="G50" s="217"/>
      <c r="H50" s="218"/>
      <c r="I50" s="1">
        <v>44</v>
      </c>
      <c r="J50" s="6">
        <v>768830</v>
      </c>
      <c r="K50" s="133">
        <v>1151361</v>
      </c>
    </row>
    <row r="51" spans="1:11" ht="12.75" customHeight="1">
      <c r="A51" s="216" t="s">
        <v>97</v>
      </c>
      <c r="B51" s="217"/>
      <c r="C51" s="217"/>
      <c r="D51" s="217"/>
      <c r="E51" s="217"/>
      <c r="F51" s="217"/>
      <c r="G51" s="217"/>
      <c r="H51" s="218"/>
      <c r="I51" s="1">
        <v>45</v>
      </c>
      <c r="J51" s="6">
        <v>38488985</v>
      </c>
      <c r="K51" s="133">
        <v>38157256</v>
      </c>
    </row>
    <row r="52" spans="1:11" ht="12.75" customHeight="1">
      <c r="A52" s="216" t="s">
        <v>98</v>
      </c>
      <c r="B52" s="217"/>
      <c r="C52" s="217"/>
      <c r="D52" s="217"/>
      <c r="E52" s="217"/>
      <c r="F52" s="217"/>
      <c r="G52" s="217"/>
      <c r="H52" s="218"/>
      <c r="I52" s="1">
        <v>46</v>
      </c>
      <c r="J52" s="6">
        <v>0</v>
      </c>
      <c r="K52" s="6">
        <v>2893</v>
      </c>
    </row>
    <row r="53" spans="1:11" ht="12.75" customHeight="1">
      <c r="A53" s="216" t="s">
        <v>99</v>
      </c>
      <c r="B53" s="217"/>
      <c r="C53" s="217"/>
      <c r="D53" s="217"/>
      <c r="E53" s="217"/>
      <c r="F53" s="217"/>
      <c r="G53" s="217"/>
      <c r="H53" s="218"/>
      <c r="I53" s="1">
        <v>47</v>
      </c>
      <c r="J53" s="6">
        <v>753902</v>
      </c>
      <c r="K53" s="133">
        <v>750927</v>
      </c>
    </row>
    <row r="54" spans="1:11" ht="12.75" customHeight="1">
      <c r="A54" s="216" t="s">
        <v>100</v>
      </c>
      <c r="B54" s="217"/>
      <c r="C54" s="217"/>
      <c r="D54" s="217"/>
      <c r="E54" s="217"/>
      <c r="F54" s="217"/>
      <c r="G54" s="217"/>
      <c r="H54" s="218"/>
      <c r="I54" s="1">
        <v>48</v>
      </c>
      <c r="J54" s="6">
        <v>594462</v>
      </c>
      <c r="K54" s="133">
        <v>741960</v>
      </c>
    </row>
    <row r="55" spans="1:11" ht="12.75" customHeight="1">
      <c r="A55" s="216" t="s">
        <v>101</v>
      </c>
      <c r="B55" s="217"/>
      <c r="C55" s="217"/>
      <c r="D55" s="217"/>
      <c r="E55" s="217"/>
      <c r="F55" s="217"/>
      <c r="G55" s="217"/>
      <c r="H55" s="218"/>
      <c r="I55" s="1">
        <v>49</v>
      </c>
      <c r="J55" s="6">
        <v>2112780</v>
      </c>
      <c r="K55" s="133">
        <v>26442391</v>
      </c>
    </row>
    <row r="56" spans="1:11" ht="12.75" customHeight="1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126">
        <v>15157066</v>
      </c>
      <c r="K56" s="126">
        <v>15187437</v>
      </c>
    </row>
    <row r="57" spans="1:11" ht="12.75" customHeight="1">
      <c r="A57" s="216" t="s">
        <v>74</v>
      </c>
      <c r="B57" s="217"/>
      <c r="C57" s="217"/>
      <c r="D57" s="217"/>
      <c r="E57" s="217"/>
      <c r="F57" s="217"/>
      <c r="G57" s="217"/>
      <c r="H57" s="218"/>
      <c r="I57" s="1">
        <v>51</v>
      </c>
      <c r="J57" s="6">
        <v>0</v>
      </c>
      <c r="K57" s="6">
        <v>0</v>
      </c>
    </row>
    <row r="58" spans="1:11" ht="12.75" customHeight="1">
      <c r="A58" s="216" t="s">
        <v>75</v>
      </c>
      <c r="B58" s="217"/>
      <c r="C58" s="217"/>
      <c r="D58" s="217"/>
      <c r="E58" s="217"/>
      <c r="F58" s="217"/>
      <c r="G58" s="217"/>
      <c r="H58" s="218"/>
      <c r="I58" s="1">
        <v>52</v>
      </c>
      <c r="J58" s="6">
        <v>342204</v>
      </c>
      <c r="K58" s="133">
        <v>315242</v>
      </c>
    </row>
    <row r="59" spans="1:11" ht="12.75" customHeight="1">
      <c r="A59" s="216" t="s">
        <v>76</v>
      </c>
      <c r="B59" s="217"/>
      <c r="C59" s="217"/>
      <c r="D59" s="217"/>
      <c r="E59" s="217"/>
      <c r="F59" s="217"/>
      <c r="G59" s="217"/>
      <c r="H59" s="218"/>
      <c r="I59" s="1">
        <v>53</v>
      </c>
      <c r="J59" s="6">
        <v>0</v>
      </c>
      <c r="K59" s="6">
        <v>0</v>
      </c>
    </row>
    <row r="60" spans="1:11" ht="12.75" customHeight="1">
      <c r="A60" s="216" t="s">
        <v>301</v>
      </c>
      <c r="B60" s="217"/>
      <c r="C60" s="217"/>
      <c r="D60" s="217"/>
      <c r="E60" s="217"/>
      <c r="F60" s="217"/>
      <c r="G60" s="217"/>
      <c r="H60" s="218"/>
      <c r="I60" s="1">
        <v>54</v>
      </c>
      <c r="J60" s="6">
        <v>0</v>
      </c>
      <c r="K60" s="6">
        <v>0</v>
      </c>
    </row>
    <row r="61" spans="1:11" ht="12.75" customHeight="1">
      <c r="A61" s="216" t="s">
        <v>77</v>
      </c>
      <c r="B61" s="217"/>
      <c r="C61" s="217"/>
      <c r="D61" s="217"/>
      <c r="E61" s="217"/>
      <c r="F61" s="217"/>
      <c r="G61" s="217"/>
      <c r="H61" s="218"/>
      <c r="I61" s="1">
        <v>55</v>
      </c>
      <c r="J61" s="6">
        <v>0</v>
      </c>
      <c r="K61" s="6">
        <v>0</v>
      </c>
    </row>
    <row r="62" spans="1:11" ht="12.75" customHeight="1">
      <c r="A62" s="216" t="s">
        <v>78</v>
      </c>
      <c r="B62" s="217"/>
      <c r="C62" s="217"/>
      <c r="D62" s="217"/>
      <c r="E62" s="217"/>
      <c r="F62" s="217"/>
      <c r="G62" s="217"/>
      <c r="H62" s="218"/>
      <c r="I62" s="1">
        <v>56</v>
      </c>
      <c r="J62" s="6">
        <v>14814862</v>
      </c>
      <c r="K62" s="133">
        <v>14872195</v>
      </c>
    </row>
    <row r="63" spans="1:11" ht="12.75" customHeight="1">
      <c r="A63" s="216" t="s">
        <v>103</v>
      </c>
      <c r="B63" s="217"/>
      <c r="C63" s="217"/>
      <c r="D63" s="217"/>
      <c r="E63" s="217"/>
      <c r="F63" s="217"/>
      <c r="G63" s="217"/>
      <c r="H63" s="218"/>
      <c r="I63" s="1">
        <v>57</v>
      </c>
      <c r="J63" s="6">
        <v>0</v>
      </c>
      <c r="K63" s="6">
        <v>0</v>
      </c>
    </row>
    <row r="64" spans="1:11" ht="12.75" customHeight="1">
      <c r="A64" s="216" t="s">
        <v>104</v>
      </c>
      <c r="B64" s="217"/>
      <c r="C64" s="217"/>
      <c r="D64" s="217"/>
      <c r="E64" s="217"/>
      <c r="F64" s="217"/>
      <c r="G64" s="217"/>
      <c r="H64" s="218"/>
      <c r="I64" s="1">
        <v>58</v>
      </c>
      <c r="J64" s="127">
        <v>3499773</v>
      </c>
      <c r="K64" s="127">
        <v>2768856</v>
      </c>
    </row>
    <row r="65" spans="1:11" ht="12.75" customHeight="1">
      <c r="A65" s="205" t="s">
        <v>302</v>
      </c>
      <c r="B65" s="206"/>
      <c r="C65" s="206"/>
      <c r="D65" s="206"/>
      <c r="E65" s="206"/>
      <c r="F65" s="206"/>
      <c r="G65" s="206"/>
      <c r="H65" s="207"/>
      <c r="I65" s="1">
        <v>59</v>
      </c>
      <c r="J65" s="127">
        <v>5394934</v>
      </c>
      <c r="K65" s="127">
        <v>15598101</v>
      </c>
    </row>
    <row r="66" spans="1:11" ht="12.75" customHeight="1">
      <c r="A66" s="205" t="s">
        <v>105</v>
      </c>
      <c r="B66" s="206"/>
      <c r="C66" s="206"/>
      <c r="D66" s="206"/>
      <c r="E66" s="206"/>
      <c r="F66" s="206"/>
      <c r="G66" s="206"/>
      <c r="H66" s="207"/>
      <c r="I66" s="1">
        <v>60</v>
      </c>
      <c r="J66" s="126">
        <v>536001923</v>
      </c>
      <c r="K66" s="126">
        <v>470768953</v>
      </c>
    </row>
    <row r="67" spans="1:11" ht="12.75" customHeight="1">
      <c r="A67" s="219" t="s">
        <v>106</v>
      </c>
      <c r="B67" s="220"/>
      <c r="C67" s="220"/>
      <c r="D67" s="220"/>
      <c r="E67" s="220"/>
      <c r="F67" s="220"/>
      <c r="G67" s="220"/>
      <c r="H67" s="221"/>
      <c r="I67" s="4">
        <v>61</v>
      </c>
      <c r="J67" s="7">
        <v>44803487</v>
      </c>
      <c r="K67" s="7">
        <v>47543078</v>
      </c>
    </row>
    <row r="68" spans="1:11" ht="12.75">
      <c r="A68" s="222" t="s">
        <v>107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 customHeight="1">
      <c r="A69" s="202" t="s">
        <v>108</v>
      </c>
      <c r="B69" s="203"/>
      <c r="C69" s="203"/>
      <c r="D69" s="203"/>
      <c r="E69" s="203"/>
      <c r="F69" s="203"/>
      <c r="G69" s="203"/>
      <c r="H69" s="204"/>
      <c r="I69" s="3">
        <v>62</v>
      </c>
      <c r="J69" s="131">
        <v>-21667330</v>
      </c>
      <c r="K69" s="131">
        <v>-58302701</v>
      </c>
    </row>
    <row r="70" spans="1:11" ht="12.75" customHeight="1">
      <c r="A70" s="216" t="s">
        <v>109</v>
      </c>
      <c r="B70" s="217"/>
      <c r="C70" s="217"/>
      <c r="D70" s="217"/>
      <c r="E70" s="217"/>
      <c r="F70" s="217"/>
      <c r="G70" s="217"/>
      <c r="H70" s="218"/>
      <c r="I70" s="1">
        <v>63</v>
      </c>
      <c r="J70" s="6">
        <v>116604710</v>
      </c>
      <c r="K70" s="6">
        <v>116604710</v>
      </c>
    </row>
    <row r="71" spans="1:11" ht="12.75" customHeight="1">
      <c r="A71" s="216" t="s">
        <v>110</v>
      </c>
      <c r="B71" s="217"/>
      <c r="C71" s="217"/>
      <c r="D71" s="217"/>
      <c r="E71" s="217"/>
      <c r="F71" s="217"/>
      <c r="G71" s="217"/>
      <c r="H71" s="218"/>
      <c r="I71" s="1">
        <v>64</v>
      </c>
      <c r="J71" s="6">
        <v>0</v>
      </c>
      <c r="K71" s="6">
        <v>-255383</v>
      </c>
    </row>
    <row r="72" spans="1:11" ht="12.75" customHeight="1">
      <c r="A72" s="216" t="s">
        <v>111</v>
      </c>
      <c r="B72" s="217"/>
      <c r="C72" s="217"/>
      <c r="D72" s="217"/>
      <c r="E72" s="217"/>
      <c r="F72" s="217"/>
      <c r="G72" s="217"/>
      <c r="H72" s="218"/>
      <c r="I72" s="1">
        <v>65</v>
      </c>
      <c r="J72" s="40">
        <v>2288076</v>
      </c>
      <c r="K72" s="40">
        <v>1746837</v>
      </c>
    </row>
    <row r="73" spans="1:11" ht="12.75" customHeight="1">
      <c r="A73" s="216" t="s">
        <v>112</v>
      </c>
      <c r="B73" s="217"/>
      <c r="C73" s="217"/>
      <c r="D73" s="217"/>
      <c r="E73" s="217"/>
      <c r="F73" s="217"/>
      <c r="G73" s="217"/>
      <c r="H73" s="218"/>
      <c r="I73" s="1">
        <v>66</v>
      </c>
      <c r="J73" s="6">
        <v>0</v>
      </c>
      <c r="K73" s="6">
        <v>0</v>
      </c>
    </row>
    <row r="74" spans="1:11" ht="12.75" customHeight="1">
      <c r="A74" s="216" t="s">
        <v>113</v>
      </c>
      <c r="B74" s="217"/>
      <c r="C74" s="217"/>
      <c r="D74" s="217"/>
      <c r="E74" s="217"/>
      <c r="F74" s="217"/>
      <c r="G74" s="217"/>
      <c r="H74" s="218"/>
      <c r="I74" s="1">
        <v>67</v>
      </c>
      <c r="J74" s="6">
        <v>1446309</v>
      </c>
      <c r="K74" s="6">
        <v>1446309</v>
      </c>
    </row>
    <row r="75" spans="1:11" ht="12.75" customHeight="1">
      <c r="A75" s="216" t="s">
        <v>114</v>
      </c>
      <c r="B75" s="217"/>
      <c r="C75" s="217"/>
      <c r="D75" s="217"/>
      <c r="E75" s="217"/>
      <c r="F75" s="217"/>
      <c r="G75" s="217"/>
      <c r="H75" s="218"/>
      <c r="I75" s="1">
        <v>68</v>
      </c>
      <c r="J75" s="6">
        <v>1477023</v>
      </c>
      <c r="K75" s="133">
        <v>3196416</v>
      </c>
    </row>
    <row r="76" spans="1:11" ht="12.75" customHeight="1">
      <c r="A76" s="216" t="s">
        <v>115</v>
      </c>
      <c r="B76" s="217"/>
      <c r="C76" s="217"/>
      <c r="D76" s="217"/>
      <c r="E76" s="217"/>
      <c r="F76" s="217"/>
      <c r="G76" s="217"/>
      <c r="H76" s="218"/>
      <c r="I76" s="1">
        <v>69</v>
      </c>
      <c r="J76" s="6">
        <v>0</v>
      </c>
      <c r="K76" s="6">
        <v>0</v>
      </c>
    </row>
    <row r="77" spans="1:11" ht="12.75" customHeight="1">
      <c r="A77" s="216" t="s">
        <v>116</v>
      </c>
      <c r="B77" s="217"/>
      <c r="C77" s="217"/>
      <c r="D77" s="217"/>
      <c r="E77" s="217"/>
      <c r="F77" s="217"/>
      <c r="G77" s="217"/>
      <c r="H77" s="218"/>
      <c r="I77" s="1">
        <v>70</v>
      </c>
      <c r="J77" s="6">
        <v>2318790</v>
      </c>
      <c r="K77" s="6">
        <v>3496944</v>
      </c>
    </row>
    <row r="78" spans="1:11" ht="12.75" customHeight="1">
      <c r="A78" s="216" t="s">
        <v>117</v>
      </c>
      <c r="B78" s="217"/>
      <c r="C78" s="217"/>
      <c r="D78" s="217"/>
      <c r="E78" s="217"/>
      <c r="F78" s="217"/>
      <c r="G78" s="217"/>
      <c r="H78" s="218"/>
      <c r="I78" s="1">
        <v>71</v>
      </c>
      <c r="J78" s="6">
        <v>136747002</v>
      </c>
      <c r="K78" s="133">
        <v>118859998</v>
      </c>
    </row>
    <row r="79" spans="1:11" ht="12.75" customHeight="1">
      <c r="A79" s="216" t="s">
        <v>118</v>
      </c>
      <c r="B79" s="217"/>
      <c r="C79" s="217"/>
      <c r="D79" s="217"/>
      <c r="E79" s="217"/>
      <c r="F79" s="217"/>
      <c r="G79" s="217"/>
      <c r="H79" s="218"/>
      <c r="I79" s="1">
        <v>72</v>
      </c>
      <c r="J79" s="40">
        <v>-283097755</v>
      </c>
      <c r="K79" s="40">
        <v>-293116881</v>
      </c>
    </row>
    <row r="80" spans="1:11" ht="12.75" customHeight="1">
      <c r="A80" s="225" t="s">
        <v>119</v>
      </c>
      <c r="B80" s="226"/>
      <c r="C80" s="226"/>
      <c r="D80" s="226"/>
      <c r="E80" s="226"/>
      <c r="F80" s="226"/>
      <c r="G80" s="226"/>
      <c r="H80" s="227"/>
      <c r="I80" s="1">
        <v>73</v>
      </c>
      <c r="J80" s="6">
        <v>12942025</v>
      </c>
      <c r="K80" s="133">
        <v>3316511</v>
      </c>
    </row>
    <row r="81" spans="1:11" ht="12.75" customHeight="1">
      <c r="A81" s="225" t="s">
        <v>120</v>
      </c>
      <c r="B81" s="226"/>
      <c r="C81" s="226"/>
      <c r="D81" s="226"/>
      <c r="E81" s="226"/>
      <c r="F81" s="226"/>
      <c r="G81" s="226"/>
      <c r="H81" s="227"/>
      <c r="I81" s="1">
        <v>74</v>
      </c>
      <c r="J81" s="6">
        <v>296039780</v>
      </c>
      <c r="K81" s="133">
        <v>296433392</v>
      </c>
    </row>
    <row r="82" spans="1:11" ht="12.75" customHeight="1">
      <c r="A82" s="216" t="s">
        <v>121</v>
      </c>
      <c r="B82" s="217"/>
      <c r="C82" s="217"/>
      <c r="D82" s="217"/>
      <c r="E82" s="217"/>
      <c r="F82" s="217"/>
      <c r="G82" s="217"/>
      <c r="H82" s="218"/>
      <c r="I82" s="1">
        <v>75</v>
      </c>
      <c r="J82" s="40">
        <v>5790637</v>
      </c>
      <c r="K82" s="40">
        <v>-2141982</v>
      </c>
    </row>
    <row r="83" spans="1:11" ht="12.75" customHeight="1">
      <c r="A83" s="225" t="s">
        <v>122</v>
      </c>
      <c r="B83" s="226"/>
      <c r="C83" s="226"/>
      <c r="D83" s="226"/>
      <c r="E83" s="226"/>
      <c r="F83" s="226"/>
      <c r="G83" s="226"/>
      <c r="H83" s="227"/>
      <c r="I83" s="1">
        <v>76</v>
      </c>
      <c r="J83" s="6">
        <v>5790637</v>
      </c>
      <c r="K83" s="133">
        <v>0</v>
      </c>
    </row>
    <row r="84" spans="1:11" ht="12.75" customHeight="1">
      <c r="A84" s="225" t="s">
        <v>123</v>
      </c>
      <c r="B84" s="226"/>
      <c r="C84" s="226"/>
      <c r="D84" s="226"/>
      <c r="E84" s="226"/>
      <c r="F84" s="226"/>
      <c r="G84" s="226"/>
      <c r="H84" s="227"/>
      <c r="I84" s="1">
        <v>77</v>
      </c>
      <c r="J84" s="6">
        <v>0</v>
      </c>
      <c r="K84" s="6">
        <v>2141982</v>
      </c>
    </row>
    <row r="85" spans="1:11" ht="12.75" customHeight="1">
      <c r="A85" s="216" t="s">
        <v>124</v>
      </c>
      <c r="B85" s="217"/>
      <c r="C85" s="217"/>
      <c r="D85" s="217"/>
      <c r="E85" s="217"/>
      <c r="F85" s="217"/>
      <c r="G85" s="217"/>
      <c r="H85" s="218"/>
      <c r="I85" s="1">
        <v>78</v>
      </c>
      <c r="J85" s="6">
        <v>0</v>
      </c>
      <c r="K85" s="6">
        <v>0</v>
      </c>
    </row>
    <row r="86" spans="1:11" ht="12.75" customHeight="1">
      <c r="A86" s="205" t="s">
        <v>125</v>
      </c>
      <c r="B86" s="206"/>
      <c r="C86" s="206"/>
      <c r="D86" s="206"/>
      <c r="E86" s="206"/>
      <c r="F86" s="206"/>
      <c r="G86" s="206"/>
      <c r="H86" s="207"/>
      <c r="I86" s="1">
        <v>79</v>
      </c>
      <c r="J86" s="126">
        <v>6851514</v>
      </c>
      <c r="K86" s="126">
        <v>2642032</v>
      </c>
    </row>
    <row r="87" spans="1:11" ht="12.75" customHeight="1">
      <c r="A87" s="216" t="s">
        <v>126</v>
      </c>
      <c r="B87" s="217"/>
      <c r="C87" s="217"/>
      <c r="D87" s="217"/>
      <c r="E87" s="217"/>
      <c r="F87" s="217"/>
      <c r="G87" s="217"/>
      <c r="H87" s="218"/>
      <c r="I87" s="1">
        <v>80</v>
      </c>
      <c r="J87" s="6">
        <v>768473</v>
      </c>
      <c r="K87" s="133">
        <v>807134</v>
      </c>
    </row>
    <row r="88" spans="1:11" ht="12.75" customHeight="1">
      <c r="A88" s="216" t="s">
        <v>127</v>
      </c>
      <c r="B88" s="217"/>
      <c r="C88" s="217"/>
      <c r="D88" s="217"/>
      <c r="E88" s="217"/>
      <c r="F88" s="217"/>
      <c r="G88" s="217"/>
      <c r="H88" s="218"/>
      <c r="I88" s="1">
        <v>81</v>
      </c>
      <c r="J88" s="6">
        <v>0</v>
      </c>
      <c r="K88" s="133">
        <v>0</v>
      </c>
    </row>
    <row r="89" spans="1:11" ht="12.75" customHeight="1">
      <c r="A89" s="216" t="s">
        <v>128</v>
      </c>
      <c r="B89" s="217"/>
      <c r="C89" s="217"/>
      <c r="D89" s="217"/>
      <c r="E89" s="217"/>
      <c r="F89" s="217"/>
      <c r="G89" s="217"/>
      <c r="H89" s="218"/>
      <c r="I89" s="1">
        <v>82</v>
      </c>
      <c r="J89" s="6">
        <v>6083041</v>
      </c>
      <c r="K89" s="133">
        <v>1834898</v>
      </c>
    </row>
    <row r="90" spans="1:11" ht="12.75" customHeight="1">
      <c r="A90" s="205" t="s">
        <v>129</v>
      </c>
      <c r="B90" s="206"/>
      <c r="C90" s="206"/>
      <c r="D90" s="206"/>
      <c r="E90" s="206"/>
      <c r="F90" s="206"/>
      <c r="G90" s="206"/>
      <c r="H90" s="207"/>
      <c r="I90" s="1">
        <v>83</v>
      </c>
      <c r="J90" s="126">
        <v>317463156</v>
      </c>
      <c r="K90" s="126">
        <v>259192664</v>
      </c>
    </row>
    <row r="91" spans="1:11" ht="12.75" customHeight="1">
      <c r="A91" s="216" t="s">
        <v>130</v>
      </c>
      <c r="B91" s="217"/>
      <c r="C91" s="217"/>
      <c r="D91" s="217"/>
      <c r="E91" s="217"/>
      <c r="F91" s="217"/>
      <c r="G91" s="217"/>
      <c r="H91" s="218"/>
      <c r="I91" s="1">
        <v>84</v>
      </c>
      <c r="J91" s="6">
        <v>241777</v>
      </c>
      <c r="K91" s="133">
        <v>0</v>
      </c>
    </row>
    <row r="92" spans="1:11" ht="12.75" customHeight="1">
      <c r="A92" s="216" t="s">
        <v>131</v>
      </c>
      <c r="B92" s="217"/>
      <c r="C92" s="217"/>
      <c r="D92" s="217"/>
      <c r="E92" s="217"/>
      <c r="F92" s="217"/>
      <c r="G92" s="217"/>
      <c r="H92" s="218"/>
      <c r="I92" s="1">
        <v>85</v>
      </c>
      <c r="J92" s="6">
        <v>70500</v>
      </c>
      <c r="K92" s="133">
        <v>65400</v>
      </c>
    </row>
    <row r="93" spans="1:11" ht="12.75" customHeight="1">
      <c r="A93" s="216" t="s">
        <v>132</v>
      </c>
      <c r="B93" s="217"/>
      <c r="C93" s="217"/>
      <c r="D93" s="217"/>
      <c r="E93" s="217"/>
      <c r="F93" s="217"/>
      <c r="G93" s="217"/>
      <c r="H93" s="218"/>
      <c r="I93" s="1">
        <v>86</v>
      </c>
      <c r="J93" s="6">
        <v>276063155</v>
      </c>
      <c r="K93" s="133">
        <v>232838121</v>
      </c>
    </row>
    <row r="94" spans="1:11" ht="12.75" customHeight="1">
      <c r="A94" s="216" t="s">
        <v>133</v>
      </c>
      <c r="B94" s="217"/>
      <c r="C94" s="217"/>
      <c r="D94" s="217"/>
      <c r="E94" s="217"/>
      <c r="F94" s="217"/>
      <c r="G94" s="217"/>
      <c r="H94" s="218"/>
      <c r="I94" s="1">
        <v>87</v>
      </c>
      <c r="J94" s="6">
        <v>0</v>
      </c>
      <c r="K94" s="133">
        <v>0</v>
      </c>
    </row>
    <row r="95" spans="1:11" ht="12.75" customHeight="1">
      <c r="A95" s="216" t="s">
        <v>134</v>
      </c>
      <c r="B95" s="217"/>
      <c r="C95" s="217"/>
      <c r="D95" s="217"/>
      <c r="E95" s="217"/>
      <c r="F95" s="217"/>
      <c r="G95" s="217"/>
      <c r="H95" s="218"/>
      <c r="I95" s="1">
        <v>88</v>
      </c>
      <c r="J95" s="6">
        <v>6395936</v>
      </c>
      <c r="K95" s="133">
        <v>197924</v>
      </c>
    </row>
    <row r="96" spans="1:11" ht="12.75" customHeight="1">
      <c r="A96" s="216" t="s">
        <v>135</v>
      </c>
      <c r="B96" s="217"/>
      <c r="C96" s="217"/>
      <c r="D96" s="217"/>
      <c r="E96" s="217"/>
      <c r="F96" s="217"/>
      <c r="G96" s="217"/>
      <c r="H96" s="218"/>
      <c r="I96" s="1">
        <v>89</v>
      </c>
      <c r="J96" s="6">
        <v>0</v>
      </c>
      <c r="K96" s="6">
        <v>0</v>
      </c>
    </row>
    <row r="97" spans="1:11" ht="12.75" customHeight="1">
      <c r="A97" s="216" t="s">
        <v>303</v>
      </c>
      <c r="B97" s="217"/>
      <c r="C97" s="217"/>
      <c r="D97" s="217"/>
      <c r="E97" s="217"/>
      <c r="F97" s="217"/>
      <c r="G97" s="217"/>
      <c r="H97" s="218"/>
      <c r="I97" s="1">
        <v>90</v>
      </c>
      <c r="J97" s="6">
        <v>0</v>
      </c>
      <c r="K97" s="6">
        <v>0</v>
      </c>
    </row>
    <row r="98" spans="1:11" ht="12.75" customHeight="1">
      <c r="A98" s="216" t="s">
        <v>137</v>
      </c>
      <c r="B98" s="217"/>
      <c r="C98" s="217"/>
      <c r="D98" s="217"/>
      <c r="E98" s="217"/>
      <c r="F98" s="217"/>
      <c r="G98" s="217"/>
      <c r="H98" s="218"/>
      <c r="I98" s="1">
        <v>91</v>
      </c>
      <c r="J98" s="6">
        <v>4622489</v>
      </c>
      <c r="K98" s="6">
        <v>0</v>
      </c>
    </row>
    <row r="99" spans="1:11" ht="12.75" customHeight="1">
      <c r="A99" s="216" t="s">
        <v>138</v>
      </c>
      <c r="B99" s="217"/>
      <c r="C99" s="217"/>
      <c r="D99" s="217"/>
      <c r="E99" s="217"/>
      <c r="F99" s="217"/>
      <c r="G99" s="217"/>
      <c r="H99" s="218"/>
      <c r="I99" s="1">
        <v>92</v>
      </c>
      <c r="J99" s="6">
        <v>30069299</v>
      </c>
      <c r="K99" s="6">
        <v>26091219</v>
      </c>
    </row>
    <row r="100" spans="1:11" ht="12.75" customHeight="1">
      <c r="A100" s="205" t="s">
        <v>139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126">
        <v>200204483</v>
      </c>
      <c r="K100" s="126">
        <v>231554502</v>
      </c>
    </row>
    <row r="101" spans="1:11" ht="12.75" customHeight="1">
      <c r="A101" s="216" t="s">
        <v>130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6">
        <v>1781288</v>
      </c>
      <c r="K101" s="6">
        <v>2911966</v>
      </c>
    </row>
    <row r="102" spans="1:11" ht="12.75" customHeight="1">
      <c r="A102" s="216" t="s">
        <v>131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6">
        <v>3060140</v>
      </c>
      <c r="K102" s="6">
        <v>2471410</v>
      </c>
    </row>
    <row r="103" spans="1:11" ht="12.75" customHeight="1">
      <c r="A103" s="216" t="s">
        <v>132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6">
        <v>65290224</v>
      </c>
      <c r="K103" s="6">
        <v>81117807</v>
      </c>
    </row>
    <row r="104" spans="1:11" ht="12.75" customHeight="1">
      <c r="A104" s="216" t="s">
        <v>133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6">
        <v>5553975</v>
      </c>
      <c r="K104" s="6">
        <v>6995517</v>
      </c>
    </row>
    <row r="105" spans="1:11" ht="12.75" customHeight="1">
      <c r="A105" s="216" t="s">
        <v>134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6">
        <v>23071852</v>
      </c>
      <c r="K105" s="6">
        <v>37302443</v>
      </c>
    </row>
    <row r="106" spans="1:11" ht="12.75" customHeight="1">
      <c r="A106" s="216" t="s">
        <v>135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6">
        <v>70973241</v>
      </c>
      <c r="K106" s="6">
        <v>70973241</v>
      </c>
    </row>
    <row r="107" spans="1:11" ht="12.75" customHeight="1">
      <c r="A107" s="216" t="s">
        <v>136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6">
        <v>0</v>
      </c>
      <c r="K107" s="6">
        <v>305623</v>
      </c>
    </row>
    <row r="108" spans="1:11" ht="12.75" customHeight="1">
      <c r="A108" s="216" t="s">
        <v>140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6">
        <v>8708342</v>
      </c>
      <c r="K108" s="6">
        <v>9191693</v>
      </c>
    </row>
    <row r="109" spans="1:11" ht="12.75" customHeight="1">
      <c r="A109" s="216" t="s">
        <v>304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6">
        <v>12814628</v>
      </c>
      <c r="K109" s="6">
        <v>14114301</v>
      </c>
    </row>
    <row r="110" spans="1:11" ht="12.75" customHeight="1">
      <c r="A110" s="216" t="s">
        <v>141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6">
        <v>0</v>
      </c>
      <c r="K110" s="6">
        <v>0</v>
      </c>
    </row>
    <row r="111" spans="1:11" ht="12.75" customHeight="1">
      <c r="A111" s="216" t="s">
        <v>142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6">
        <v>0</v>
      </c>
      <c r="K111" s="6">
        <v>0</v>
      </c>
    </row>
    <row r="112" spans="1:11" ht="12.75" customHeight="1">
      <c r="A112" s="216" t="s">
        <v>143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6">
        <v>8950793</v>
      </c>
      <c r="K112" s="6">
        <v>6170501</v>
      </c>
    </row>
    <row r="113" spans="1:11" ht="12.75" customHeight="1">
      <c r="A113" s="205" t="s">
        <v>144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127">
        <v>33150100</v>
      </c>
      <c r="K113" s="127">
        <v>35682456</v>
      </c>
    </row>
    <row r="114" spans="1:11" ht="12.75" customHeight="1">
      <c r="A114" s="205" t="s">
        <v>305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126">
        <v>536001923</v>
      </c>
      <c r="K114" s="126">
        <v>470768953</v>
      </c>
    </row>
    <row r="115" spans="1:11" ht="12.75" customHeight="1">
      <c r="A115" s="231" t="s">
        <v>145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7">
        <v>44803487</v>
      </c>
      <c r="K115" s="7">
        <v>47543078</v>
      </c>
    </row>
    <row r="116" spans="1:11" ht="12.75" customHeight="1">
      <c r="A116" s="222" t="s">
        <v>146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 customHeight="1">
      <c r="A117" s="202" t="s">
        <v>147</v>
      </c>
      <c r="B117" s="203"/>
      <c r="C117" s="203"/>
      <c r="D117" s="203"/>
      <c r="E117" s="203"/>
      <c r="F117" s="203"/>
      <c r="G117" s="203"/>
      <c r="H117" s="203"/>
      <c r="I117" s="237"/>
      <c r="J117" s="237"/>
      <c r="K117" s="238"/>
    </row>
    <row r="118" spans="1:11" ht="12.75" customHeight="1">
      <c r="A118" s="216" t="s">
        <v>148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6">
        <v>0</v>
      </c>
      <c r="K118" s="6">
        <v>0</v>
      </c>
    </row>
    <row r="119" spans="1:11" ht="12.75" customHeight="1">
      <c r="A119" s="228" t="s">
        <v>149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7">
        <v>0</v>
      </c>
      <c r="K119" s="7">
        <v>0</v>
      </c>
    </row>
  </sheetData>
  <sheetProtection/>
  <mergeCells count="119">
    <mergeCell ref="A118:H118"/>
    <mergeCell ref="A113:H113"/>
    <mergeCell ref="A114:H114"/>
    <mergeCell ref="A119:H119"/>
    <mergeCell ref="A115:H115"/>
    <mergeCell ref="A116:K116"/>
    <mergeCell ref="A117:K117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34:K42 K44 K46 K48:K49 J7:K7 K52 K56:K57 J8:J67 K8:K26 K59:K61 K63:K67 K29:K30 J70:K70 K76:K77 K84 J72:J77 K72:K74 J79:J84 K79 K82 J86:J115 K86 K90 K96:K115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L16" sqref="L16"/>
    </sheetView>
  </sheetViews>
  <sheetFormatPr defaultColWidth="9.140625" defaultRowHeight="12.75"/>
  <cols>
    <col min="1" max="9" width="9.140625" style="39" customWidth="1"/>
    <col min="10" max="10" width="11.7109375" style="39" customWidth="1"/>
    <col min="11" max="11" width="10.00390625" style="39" customWidth="1"/>
    <col min="12" max="13" width="10.28125" style="39" customWidth="1"/>
    <col min="14" max="16384" width="9.140625" style="39" customWidth="1"/>
  </cols>
  <sheetData>
    <row r="1" spans="1:13" ht="12.75" customHeight="1">
      <c r="A1" s="208" t="s">
        <v>150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49" t="s">
        <v>325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39" t="s">
        <v>306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 customHeight="1">
      <c r="A4" s="240" t="s">
        <v>51</v>
      </c>
      <c r="B4" s="240"/>
      <c r="C4" s="240"/>
      <c r="D4" s="240"/>
      <c r="E4" s="240"/>
      <c r="F4" s="240"/>
      <c r="G4" s="240"/>
      <c r="H4" s="240"/>
      <c r="I4" s="44" t="s">
        <v>52</v>
      </c>
      <c r="J4" s="241" t="s">
        <v>53</v>
      </c>
      <c r="K4" s="241"/>
      <c r="L4" s="241" t="s">
        <v>54</v>
      </c>
      <c r="M4" s="241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44"/>
      <c r="J5" s="46" t="s">
        <v>151</v>
      </c>
      <c r="K5" s="46" t="s">
        <v>152</v>
      </c>
      <c r="L5" s="46" t="s">
        <v>151</v>
      </c>
      <c r="M5" s="46" t="s">
        <v>152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48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202" t="s">
        <v>153</v>
      </c>
      <c r="B7" s="203"/>
      <c r="C7" s="203"/>
      <c r="D7" s="203"/>
      <c r="E7" s="203"/>
      <c r="F7" s="203"/>
      <c r="G7" s="203"/>
      <c r="H7" s="204"/>
      <c r="I7" s="3">
        <v>111</v>
      </c>
      <c r="J7" s="130">
        <v>44458694</v>
      </c>
      <c r="K7" s="130">
        <v>44458694</v>
      </c>
      <c r="L7" s="130">
        <v>41838247</v>
      </c>
      <c r="M7" s="130">
        <v>41838247</v>
      </c>
    </row>
    <row r="8" spans="1:13" ht="12.75" customHeight="1">
      <c r="A8" s="205" t="s">
        <v>154</v>
      </c>
      <c r="B8" s="206"/>
      <c r="C8" s="206"/>
      <c r="D8" s="206"/>
      <c r="E8" s="206"/>
      <c r="F8" s="206"/>
      <c r="G8" s="206"/>
      <c r="H8" s="207"/>
      <c r="I8" s="1">
        <v>112</v>
      </c>
      <c r="J8" s="6">
        <v>43612777</v>
      </c>
      <c r="K8" s="6">
        <v>43612777</v>
      </c>
      <c r="L8" s="6">
        <v>41042322</v>
      </c>
      <c r="M8" s="6">
        <v>41042322</v>
      </c>
    </row>
    <row r="9" spans="1:13" ht="12.75" customHeight="1">
      <c r="A9" s="205" t="s">
        <v>155</v>
      </c>
      <c r="B9" s="206"/>
      <c r="C9" s="206"/>
      <c r="D9" s="206"/>
      <c r="E9" s="206"/>
      <c r="F9" s="206"/>
      <c r="G9" s="206"/>
      <c r="H9" s="207"/>
      <c r="I9" s="1">
        <v>113</v>
      </c>
      <c r="J9" s="6">
        <v>845917</v>
      </c>
      <c r="K9" s="6">
        <v>845917</v>
      </c>
      <c r="L9" s="6">
        <v>795925</v>
      </c>
      <c r="M9" s="6">
        <v>795925</v>
      </c>
    </row>
    <row r="10" spans="1:13" ht="12.75" customHeight="1">
      <c r="A10" s="205" t="s">
        <v>156</v>
      </c>
      <c r="B10" s="206"/>
      <c r="C10" s="206"/>
      <c r="D10" s="206"/>
      <c r="E10" s="206"/>
      <c r="F10" s="206"/>
      <c r="G10" s="206"/>
      <c r="H10" s="207"/>
      <c r="I10" s="1">
        <v>114</v>
      </c>
      <c r="J10" s="40">
        <v>39938601</v>
      </c>
      <c r="K10" s="40">
        <v>39938601</v>
      </c>
      <c r="L10" s="40">
        <v>43686016</v>
      </c>
      <c r="M10" s="40">
        <v>43686016</v>
      </c>
    </row>
    <row r="11" spans="1:13" ht="12.75" customHeight="1">
      <c r="A11" s="205" t="s">
        <v>157</v>
      </c>
      <c r="B11" s="206"/>
      <c r="C11" s="206"/>
      <c r="D11" s="206"/>
      <c r="E11" s="206"/>
      <c r="F11" s="206"/>
      <c r="G11" s="206"/>
      <c r="H11" s="207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05" t="s">
        <v>158</v>
      </c>
      <c r="B12" s="206"/>
      <c r="C12" s="206"/>
      <c r="D12" s="206"/>
      <c r="E12" s="206"/>
      <c r="F12" s="206"/>
      <c r="G12" s="206"/>
      <c r="H12" s="207"/>
      <c r="I12" s="1">
        <v>116</v>
      </c>
      <c r="J12" s="40">
        <v>12701496</v>
      </c>
      <c r="K12" s="40">
        <v>12701496</v>
      </c>
      <c r="L12" s="40">
        <v>17039209</v>
      </c>
      <c r="M12" s="40">
        <v>17039209</v>
      </c>
    </row>
    <row r="13" spans="1:13" ht="12.75" customHeight="1">
      <c r="A13" s="216" t="s">
        <v>159</v>
      </c>
      <c r="B13" s="217"/>
      <c r="C13" s="217"/>
      <c r="D13" s="217"/>
      <c r="E13" s="217"/>
      <c r="F13" s="217"/>
      <c r="G13" s="217"/>
      <c r="H13" s="218"/>
      <c r="I13" s="1">
        <v>117</v>
      </c>
      <c r="J13" s="6">
        <v>1884163</v>
      </c>
      <c r="K13" s="6">
        <v>1884163</v>
      </c>
      <c r="L13" s="6">
        <v>1983346</v>
      </c>
      <c r="M13" s="6">
        <v>1983346</v>
      </c>
    </row>
    <row r="14" spans="1:13" ht="12.75" customHeight="1">
      <c r="A14" s="216" t="s">
        <v>160</v>
      </c>
      <c r="B14" s="217"/>
      <c r="C14" s="217"/>
      <c r="D14" s="217"/>
      <c r="E14" s="217"/>
      <c r="F14" s="217"/>
      <c r="G14" s="217"/>
      <c r="H14" s="218"/>
      <c r="I14" s="1">
        <v>118</v>
      </c>
      <c r="J14" s="6">
        <v>0</v>
      </c>
      <c r="K14" s="6">
        <v>0</v>
      </c>
      <c r="L14" s="6">
        <v>0</v>
      </c>
      <c r="M14" s="6">
        <v>0</v>
      </c>
    </row>
    <row r="15" spans="1:13" ht="12.75" customHeight="1">
      <c r="A15" s="216" t="s">
        <v>161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6">
        <v>10817333</v>
      </c>
      <c r="K15" s="6">
        <v>10817333</v>
      </c>
      <c r="L15" s="6">
        <v>15055863</v>
      </c>
      <c r="M15" s="6">
        <v>15055863</v>
      </c>
    </row>
    <row r="16" spans="1:13" ht="12.75" customHeight="1">
      <c r="A16" s="205" t="s">
        <v>162</v>
      </c>
      <c r="B16" s="206"/>
      <c r="C16" s="206"/>
      <c r="D16" s="206"/>
      <c r="E16" s="206"/>
      <c r="F16" s="206"/>
      <c r="G16" s="206"/>
      <c r="H16" s="207"/>
      <c r="I16" s="1">
        <v>120</v>
      </c>
      <c r="J16" s="40">
        <v>20942639</v>
      </c>
      <c r="K16" s="40">
        <v>20942639</v>
      </c>
      <c r="L16" s="40">
        <v>21089795</v>
      </c>
      <c r="M16" s="40">
        <v>21089795</v>
      </c>
    </row>
    <row r="17" spans="1:13" ht="12.75" customHeight="1">
      <c r="A17" s="216" t="s">
        <v>163</v>
      </c>
      <c r="B17" s="217"/>
      <c r="C17" s="217"/>
      <c r="D17" s="217"/>
      <c r="E17" s="217"/>
      <c r="F17" s="217"/>
      <c r="G17" s="217"/>
      <c r="H17" s="218"/>
      <c r="I17" s="1">
        <v>121</v>
      </c>
      <c r="J17" s="6">
        <v>11555536</v>
      </c>
      <c r="K17" s="6">
        <v>11555536</v>
      </c>
      <c r="L17" s="6">
        <v>13241150.855999999</v>
      </c>
      <c r="M17" s="6">
        <v>13241150.855999999</v>
      </c>
    </row>
    <row r="18" spans="1:13" ht="12.75" customHeight="1">
      <c r="A18" s="216" t="s">
        <v>164</v>
      </c>
      <c r="B18" s="217"/>
      <c r="C18" s="217"/>
      <c r="D18" s="217"/>
      <c r="E18" s="217"/>
      <c r="F18" s="217"/>
      <c r="G18" s="217"/>
      <c r="H18" s="218"/>
      <c r="I18" s="1">
        <v>122</v>
      </c>
      <c r="J18" s="6">
        <v>6603083</v>
      </c>
      <c r="K18" s="6">
        <v>6603083</v>
      </c>
      <c r="L18" s="6">
        <v>5148522.144</v>
      </c>
      <c r="M18" s="6">
        <v>5148522.144</v>
      </c>
    </row>
    <row r="19" spans="1:13" ht="12.75" customHeight="1">
      <c r="A19" s="216" t="s">
        <v>165</v>
      </c>
      <c r="B19" s="217"/>
      <c r="C19" s="217"/>
      <c r="D19" s="217"/>
      <c r="E19" s="217"/>
      <c r="F19" s="217"/>
      <c r="G19" s="217"/>
      <c r="H19" s="218"/>
      <c r="I19" s="1">
        <v>123</v>
      </c>
      <c r="J19" s="6">
        <v>2784020</v>
      </c>
      <c r="K19" s="6">
        <v>2784020</v>
      </c>
      <c r="L19" s="6">
        <v>2700122</v>
      </c>
      <c r="M19" s="6">
        <v>2700122</v>
      </c>
    </row>
    <row r="20" spans="1:13" ht="12.75" customHeight="1">
      <c r="A20" s="205" t="s">
        <v>166</v>
      </c>
      <c r="B20" s="206"/>
      <c r="C20" s="206"/>
      <c r="D20" s="206"/>
      <c r="E20" s="206"/>
      <c r="F20" s="206"/>
      <c r="G20" s="206"/>
      <c r="H20" s="207"/>
      <c r="I20" s="1">
        <v>124</v>
      </c>
      <c r="J20" s="6">
        <v>1909015</v>
      </c>
      <c r="K20" s="6">
        <v>1909015</v>
      </c>
      <c r="L20" s="6">
        <v>2061679</v>
      </c>
      <c r="M20" s="6">
        <v>2061679</v>
      </c>
    </row>
    <row r="21" spans="1:13" ht="12.75" customHeight="1">
      <c r="A21" s="205" t="s">
        <v>167</v>
      </c>
      <c r="B21" s="206"/>
      <c r="C21" s="206"/>
      <c r="D21" s="206"/>
      <c r="E21" s="206"/>
      <c r="F21" s="206"/>
      <c r="G21" s="206"/>
      <c r="H21" s="207"/>
      <c r="I21" s="1">
        <v>125</v>
      </c>
      <c r="J21" s="6">
        <v>3736487</v>
      </c>
      <c r="K21" s="6">
        <v>3736487</v>
      </c>
      <c r="L21" s="6">
        <v>2916283</v>
      </c>
      <c r="M21" s="6">
        <v>2916283</v>
      </c>
    </row>
    <row r="22" spans="1:13" ht="12.75" customHeight="1">
      <c r="A22" s="205" t="s">
        <v>168</v>
      </c>
      <c r="B22" s="206"/>
      <c r="C22" s="206"/>
      <c r="D22" s="206"/>
      <c r="E22" s="206"/>
      <c r="F22" s="206"/>
      <c r="G22" s="206"/>
      <c r="H22" s="207"/>
      <c r="I22" s="1">
        <v>126</v>
      </c>
      <c r="J22" s="40">
        <v>618946</v>
      </c>
      <c r="K22" s="40">
        <v>618946</v>
      </c>
      <c r="L22" s="40">
        <v>354548</v>
      </c>
      <c r="M22" s="40">
        <v>354548</v>
      </c>
    </row>
    <row r="23" spans="1:13" ht="12.75" customHeight="1">
      <c r="A23" s="216" t="s">
        <v>169</v>
      </c>
      <c r="B23" s="217"/>
      <c r="C23" s="217"/>
      <c r="D23" s="217"/>
      <c r="E23" s="217"/>
      <c r="F23" s="217"/>
      <c r="G23" s="217"/>
      <c r="H23" s="218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6" t="s">
        <v>170</v>
      </c>
      <c r="B24" s="217"/>
      <c r="C24" s="217"/>
      <c r="D24" s="217"/>
      <c r="E24" s="217"/>
      <c r="F24" s="217"/>
      <c r="G24" s="217"/>
      <c r="H24" s="218"/>
      <c r="I24" s="1">
        <v>128</v>
      </c>
      <c r="J24" s="6">
        <v>618946</v>
      </c>
      <c r="K24" s="6">
        <v>618946</v>
      </c>
      <c r="L24" s="6">
        <v>354548</v>
      </c>
      <c r="M24" s="6">
        <v>354548</v>
      </c>
    </row>
    <row r="25" spans="1:13" ht="12.75" customHeight="1">
      <c r="A25" s="205" t="s">
        <v>171</v>
      </c>
      <c r="B25" s="206"/>
      <c r="C25" s="206"/>
      <c r="D25" s="206"/>
      <c r="E25" s="206"/>
      <c r="F25" s="206"/>
      <c r="G25" s="206"/>
      <c r="H25" s="207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05" t="s">
        <v>172</v>
      </c>
      <c r="B26" s="206"/>
      <c r="C26" s="206"/>
      <c r="D26" s="206"/>
      <c r="E26" s="206"/>
      <c r="F26" s="206"/>
      <c r="G26" s="206"/>
      <c r="H26" s="207"/>
      <c r="I26" s="1">
        <v>130</v>
      </c>
      <c r="J26" s="6">
        <v>30018</v>
      </c>
      <c r="K26" s="6">
        <v>30018</v>
      </c>
      <c r="L26" s="6">
        <v>224502</v>
      </c>
      <c r="M26" s="6">
        <v>224502</v>
      </c>
    </row>
    <row r="27" spans="1:13" ht="12.75" customHeight="1">
      <c r="A27" s="205" t="s">
        <v>173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40">
        <v>4667242</v>
      </c>
      <c r="K27" s="40">
        <v>4667242</v>
      </c>
      <c r="L27" s="40">
        <v>3145678</v>
      </c>
      <c r="M27" s="40">
        <v>3145678</v>
      </c>
    </row>
    <row r="28" spans="1:13" ht="12.75" customHeight="1">
      <c r="A28" s="205" t="s">
        <v>174</v>
      </c>
      <c r="B28" s="206"/>
      <c r="C28" s="206"/>
      <c r="D28" s="206"/>
      <c r="E28" s="206"/>
      <c r="F28" s="206"/>
      <c r="G28" s="206"/>
      <c r="H28" s="207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12.75" customHeight="1">
      <c r="A29" s="205" t="s">
        <v>175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6">
        <v>4667242</v>
      </c>
      <c r="K29" s="6">
        <v>4667242</v>
      </c>
      <c r="L29" s="6">
        <v>3145678</v>
      </c>
      <c r="M29" s="6">
        <v>3145678</v>
      </c>
    </row>
    <row r="30" spans="1:13" ht="12.75" customHeight="1">
      <c r="A30" s="205" t="s">
        <v>176</v>
      </c>
      <c r="B30" s="206"/>
      <c r="C30" s="206"/>
      <c r="D30" s="206"/>
      <c r="E30" s="206"/>
      <c r="F30" s="206"/>
      <c r="G30" s="206"/>
      <c r="H30" s="207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05" t="s">
        <v>177</v>
      </c>
      <c r="B31" s="206"/>
      <c r="C31" s="206"/>
      <c r="D31" s="206"/>
      <c r="E31" s="206"/>
      <c r="F31" s="206"/>
      <c r="G31" s="206"/>
      <c r="H31" s="207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05" t="s">
        <v>178</v>
      </c>
      <c r="B32" s="206"/>
      <c r="C32" s="206"/>
      <c r="D32" s="206"/>
      <c r="E32" s="206"/>
      <c r="F32" s="206"/>
      <c r="G32" s="206"/>
      <c r="H32" s="207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05" t="s">
        <v>179</v>
      </c>
      <c r="B33" s="206"/>
      <c r="C33" s="206"/>
      <c r="D33" s="206"/>
      <c r="E33" s="206"/>
      <c r="F33" s="206"/>
      <c r="G33" s="206"/>
      <c r="H33" s="207"/>
      <c r="I33" s="1">
        <v>137</v>
      </c>
      <c r="J33" s="40">
        <v>3601138</v>
      </c>
      <c r="K33" s="40">
        <v>3601138</v>
      </c>
      <c r="L33" s="40">
        <v>3439891</v>
      </c>
      <c r="M33" s="40">
        <v>3439891</v>
      </c>
    </row>
    <row r="34" spans="1:13" ht="12.75" customHeight="1">
      <c r="A34" s="205" t="s">
        <v>180</v>
      </c>
      <c r="B34" s="206"/>
      <c r="C34" s="206"/>
      <c r="D34" s="206"/>
      <c r="E34" s="206"/>
      <c r="F34" s="206"/>
      <c r="G34" s="206"/>
      <c r="H34" s="207"/>
      <c r="I34" s="1">
        <v>138</v>
      </c>
      <c r="J34" s="6">
        <v>172171</v>
      </c>
      <c r="K34" s="6">
        <v>172171</v>
      </c>
      <c r="L34" s="6">
        <v>584</v>
      </c>
      <c r="M34" s="6">
        <v>584</v>
      </c>
    </row>
    <row r="35" spans="1:13" ht="12.75" customHeight="1">
      <c r="A35" s="205" t="s">
        <v>181</v>
      </c>
      <c r="B35" s="206"/>
      <c r="C35" s="206"/>
      <c r="D35" s="206"/>
      <c r="E35" s="206"/>
      <c r="F35" s="206"/>
      <c r="G35" s="206"/>
      <c r="H35" s="207"/>
      <c r="I35" s="1">
        <v>139</v>
      </c>
      <c r="J35" s="6">
        <v>3036440</v>
      </c>
      <c r="K35" s="6">
        <v>3036440</v>
      </c>
      <c r="L35" s="6">
        <v>3090486</v>
      </c>
      <c r="M35" s="6">
        <v>3090486</v>
      </c>
    </row>
    <row r="36" spans="1:13" ht="12.75" customHeight="1">
      <c r="A36" s="205" t="s">
        <v>182</v>
      </c>
      <c r="B36" s="206"/>
      <c r="C36" s="206"/>
      <c r="D36" s="206"/>
      <c r="E36" s="206"/>
      <c r="F36" s="206"/>
      <c r="G36" s="206"/>
      <c r="H36" s="207"/>
      <c r="I36" s="1">
        <v>140</v>
      </c>
      <c r="J36" s="6">
        <v>0</v>
      </c>
      <c r="K36" s="6">
        <v>0</v>
      </c>
      <c r="L36" s="6">
        <v>186686</v>
      </c>
      <c r="M36" s="6">
        <v>186686</v>
      </c>
    </row>
    <row r="37" spans="1:13" ht="12.75" customHeight="1">
      <c r="A37" s="205" t="s">
        <v>183</v>
      </c>
      <c r="B37" s="206"/>
      <c r="C37" s="206"/>
      <c r="D37" s="206"/>
      <c r="E37" s="206"/>
      <c r="F37" s="206"/>
      <c r="G37" s="206"/>
      <c r="H37" s="207"/>
      <c r="I37" s="1">
        <v>141</v>
      </c>
      <c r="J37" s="6">
        <v>392527</v>
      </c>
      <c r="K37" s="6">
        <v>392527</v>
      </c>
      <c r="L37" s="6">
        <v>162135</v>
      </c>
      <c r="M37" s="6">
        <v>162135</v>
      </c>
    </row>
    <row r="38" spans="1:13" ht="12.75" customHeight="1">
      <c r="A38" s="205" t="s">
        <v>184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05" t="s">
        <v>186</v>
      </c>
      <c r="B40" s="206"/>
      <c r="C40" s="206"/>
      <c r="D40" s="206"/>
      <c r="E40" s="206"/>
      <c r="F40" s="206"/>
      <c r="G40" s="206"/>
      <c r="H40" s="207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05" t="s">
        <v>187</v>
      </c>
      <c r="B41" s="206"/>
      <c r="C41" s="206"/>
      <c r="D41" s="206"/>
      <c r="E41" s="206"/>
      <c r="F41" s="206"/>
      <c r="G41" s="206"/>
      <c r="H41" s="207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05" t="s">
        <v>188</v>
      </c>
      <c r="B42" s="206"/>
      <c r="C42" s="206"/>
      <c r="D42" s="206"/>
      <c r="E42" s="206"/>
      <c r="F42" s="206"/>
      <c r="G42" s="206"/>
      <c r="H42" s="207"/>
      <c r="I42" s="1">
        <v>146</v>
      </c>
      <c r="J42" s="40">
        <v>49125936</v>
      </c>
      <c r="K42" s="40">
        <v>49125936</v>
      </c>
      <c r="L42" s="40">
        <v>44983925</v>
      </c>
      <c r="M42" s="40">
        <v>44983925</v>
      </c>
    </row>
    <row r="43" spans="1:13" ht="12.75" customHeight="1">
      <c r="A43" s="205" t="s">
        <v>189</v>
      </c>
      <c r="B43" s="206"/>
      <c r="C43" s="206"/>
      <c r="D43" s="206"/>
      <c r="E43" s="206"/>
      <c r="F43" s="206"/>
      <c r="G43" s="206"/>
      <c r="H43" s="207"/>
      <c r="I43" s="1">
        <v>147</v>
      </c>
      <c r="J43" s="40">
        <v>43539739</v>
      </c>
      <c r="K43" s="40">
        <v>43539739</v>
      </c>
      <c r="L43" s="40">
        <v>47125907</v>
      </c>
      <c r="M43" s="40">
        <v>47125907</v>
      </c>
    </row>
    <row r="44" spans="1:13" ht="12.75" customHeight="1">
      <c r="A44" s="205" t="s">
        <v>190</v>
      </c>
      <c r="B44" s="206"/>
      <c r="C44" s="206"/>
      <c r="D44" s="206"/>
      <c r="E44" s="206"/>
      <c r="F44" s="206"/>
      <c r="G44" s="206"/>
      <c r="H44" s="207"/>
      <c r="I44" s="1">
        <v>148</v>
      </c>
      <c r="J44" s="40">
        <v>5586197</v>
      </c>
      <c r="K44" s="40">
        <v>5586197</v>
      </c>
      <c r="L44" s="40">
        <v>-2141982</v>
      </c>
      <c r="M44" s="40">
        <v>-2141982</v>
      </c>
    </row>
    <row r="45" spans="1:13" ht="12.75" customHeight="1">
      <c r="A45" s="225" t="s">
        <v>191</v>
      </c>
      <c r="B45" s="226"/>
      <c r="C45" s="226"/>
      <c r="D45" s="226"/>
      <c r="E45" s="226"/>
      <c r="F45" s="226"/>
      <c r="G45" s="226"/>
      <c r="H45" s="227"/>
      <c r="I45" s="1">
        <v>149</v>
      </c>
      <c r="J45" s="40">
        <v>5586197</v>
      </c>
      <c r="K45" s="40">
        <v>5586197</v>
      </c>
      <c r="L45" s="40">
        <v>0</v>
      </c>
      <c r="M45" s="40">
        <v>0</v>
      </c>
    </row>
    <row r="46" spans="1:13" ht="12.75" customHeight="1">
      <c r="A46" s="225" t="s">
        <v>192</v>
      </c>
      <c r="B46" s="226"/>
      <c r="C46" s="226"/>
      <c r="D46" s="226"/>
      <c r="E46" s="226"/>
      <c r="F46" s="226"/>
      <c r="G46" s="226"/>
      <c r="H46" s="227"/>
      <c r="I46" s="1">
        <v>150</v>
      </c>
      <c r="J46" s="40">
        <v>0</v>
      </c>
      <c r="K46" s="40">
        <v>0</v>
      </c>
      <c r="L46" s="40">
        <v>2141982</v>
      </c>
      <c r="M46" s="40">
        <v>2141982</v>
      </c>
    </row>
    <row r="47" spans="1:13" ht="12.75" customHeight="1">
      <c r="A47" s="205" t="s">
        <v>193</v>
      </c>
      <c r="B47" s="206"/>
      <c r="C47" s="206"/>
      <c r="D47" s="206"/>
      <c r="E47" s="206"/>
      <c r="F47" s="206"/>
      <c r="G47" s="206"/>
      <c r="H47" s="207"/>
      <c r="I47" s="1">
        <v>151</v>
      </c>
      <c r="J47" s="6">
        <v>-204440</v>
      </c>
      <c r="K47" s="6">
        <v>-204440</v>
      </c>
      <c r="L47" s="6">
        <v>0</v>
      </c>
      <c r="M47" s="6">
        <v>0</v>
      </c>
    </row>
    <row r="48" spans="1:13" ht="12.75" customHeight="1">
      <c r="A48" s="205" t="s">
        <v>194</v>
      </c>
      <c r="B48" s="206"/>
      <c r="C48" s="206"/>
      <c r="D48" s="206"/>
      <c r="E48" s="206"/>
      <c r="F48" s="206"/>
      <c r="G48" s="206"/>
      <c r="H48" s="207"/>
      <c r="I48" s="1">
        <v>152</v>
      </c>
      <c r="J48" s="40">
        <v>5790637</v>
      </c>
      <c r="K48" s="40">
        <v>5790637</v>
      </c>
      <c r="L48" s="40">
        <v>-2141982</v>
      </c>
      <c r="M48" s="40">
        <v>-2141982</v>
      </c>
    </row>
    <row r="49" spans="1:13" ht="12.75" customHeight="1">
      <c r="A49" s="225" t="s">
        <v>195</v>
      </c>
      <c r="B49" s="226"/>
      <c r="C49" s="226"/>
      <c r="D49" s="226"/>
      <c r="E49" s="226"/>
      <c r="F49" s="226"/>
      <c r="G49" s="226"/>
      <c r="H49" s="227"/>
      <c r="I49" s="1">
        <v>153</v>
      </c>
      <c r="J49" s="40">
        <v>5790637</v>
      </c>
      <c r="K49" s="40">
        <v>5790637</v>
      </c>
      <c r="L49" s="40">
        <v>0</v>
      </c>
      <c r="M49" s="40">
        <v>0</v>
      </c>
    </row>
    <row r="50" spans="1:13" ht="12.75" customHeight="1">
      <c r="A50" s="243" t="s">
        <v>196</v>
      </c>
      <c r="B50" s="244"/>
      <c r="C50" s="244"/>
      <c r="D50" s="244"/>
      <c r="E50" s="244"/>
      <c r="F50" s="244"/>
      <c r="G50" s="244"/>
      <c r="H50" s="245"/>
      <c r="I50" s="2">
        <v>154</v>
      </c>
      <c r="J50" s="47">
        <v>0</v>
      </c>
      <c r="K50" s="47">
        <v>0</v>
      </c>
      <c r="L50" s="47">
        <v>2141982</v>
      </c>
      <c r="M50" s="47">
        <v>2141982</v>
      </c>
    </row>
    <row r="51" spans="1:13" ht="12.75" customHeight="1">
      <c r="A51" s="246" t="s">
        <v>307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8"/>
    </row>
    <row r="52" spans="1:13" ht="12.75" customHeight="1">
      <c r="A52" s="202" t="s">
        <v>197</v>
      </c>
      <c r="B52" s="203"/>
      <c r="C52" s="203"/>
      <c r="D52" s="203"/>
      <c r="E52" s="203"/>
      <c r="F52" s="203"/>
      <c r="G52" s="203"/>
      <c r="H52" s="203"/>
      <c r="I52" s="41"/>
      <c r="J52" s="41"/>
      <c r="K52" s="41"/>
      <c r="L52" s="41"/>
      <c r="M52" s="134"/>
    </row>
    <row r="53" spans="1:13" ht="12.75" customHeight="1">
      <c r="A53" s="205" t="s">
        <v>198</v>
      </c>
      <c r="B53" s="206"/>
      <c r="C53" s="206"/>
      <c r="D53" s="206"/>
      <c r="E53" s="206"/>
      <c r="F53" s="206"/>
      <c r="G53" s="206"/>
      <c r="H53" s="207"/>
      <c r="I53" s="1">
        <v>155</v>
      </c>
      <c r="J53" s="6">
        <v>0</v>
      </c>
      <c r="K53" s="6">
        <v>0</v>
      </c>
      <c r="L53" s="6">
        <v>0</v>
      </c>
      <c r="M53" s="6">
        <v>0</v>
      </c>
    </row>
    <row r="54" spans="1:13" ht="12.75" customHeight="1">
      <c r="A54" s="219" t="s">
        <v>199</v>
      </c>
      <c r="B54" s="220"/>
      <c r="C54" s="220"/>
      <c r="D54" s="220"/>
      <c r="E54" s="220"/>
      <c r="F54" s="220"/>
      <c r="G54" s="220"/>
      <c r="H54" s="221"/>
      <c r="I54" s="1">
        <v>156</v>
      </c>
      <c r="J54" s="7">
        <v>0</v>
      </c>
      <c r="K54" s="7">
        <v>0</v>
      </c>
      <c r="L54" s="7">
        <v>0</v>
      </c>
      <c r="M54" s="7">
        <v>0</v>
      </c>
    </row>
    <row r="55" spans="1:13" ht="12.75" customHeight="1">
      <c r="A55" s="222" t="s">
        <v>200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42"/>
    </row>
    <row r="56" spans="1:13" ht="12.75" customHeight="1">
      <c r="A56" s="202" t="s">
        <v>201</v>
      </c>
      <c r="B56" s="203"/>
      <c r="C56" s="203"/>
      <c r="D56" s="203"/>
      <c r="E56" s="203"/>
      <c r="F56" s="203"/>
      <c r="G56" s="203"/>
      <c r="H56" s="204"/>
      <c r="I56" s="8">
        <v>157</v>
      </c>
      <c r="J56" s="125">
        <v>5790637</v>
      </c>
      <c r="K56" s="125">
        <v>5790637</v>
      </c>
      <c r="L56" s="125">
        <v>-2141982</v>
      </c>
      <c r="M56" s="125">
        <v>-2141982</v>
      </c>
    </row>
    <row r="57" spans="1:13" ht="12.75" customHeight="1">
      <c r="A57" s="205" t="s">
        <v>308</v>
      </c>
      <c r="B57" s="206"/>
      <c r="C57" s="206"/>
      <c r="D57" s="206"/>
      <c r="E57" s="206"/>
      <c r="F57" s="206"/>
      <c r="G57" s="206"/>
      <c r="H57" s="207"/>
      <c r="I57" s="1">
        <v>158</v>
      </c>
      <c r="J57" s="40">
        <v>0</v>
      </c>
      <c r="K57" s="40">
        <v>0</v>
      </c>
      <c r="L57" s="40">
        <v>0</v>
      </c>
      <c r="M57" s="40">
        <v>0</v>
      </c>
    </row>
    <row r="58" spans="1:13" ht="12.75" customHeight="1">
      <c r="A58" s="205" t="s">
        <v>202</v>
      </c>
      <c r="B58" s="206"/>
      <c r="C58" s="206"/>
      <c r="D58" s="206"/>
      <c r="E58" s="206"/>
      <c r="F58" s="206"/>
      <c r="G58" s="206"/>
      <c r="H58" s="207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 customHeight="1">
      <c r="A59" s="205" t="s">
        <v>203</v>
      </c>
      <c r="B59" s="206"/>
      <c r="C59" s="206"/>
      <c r="D59" s="206"/>
      <c r="E59" s="206"/>
      <c r="F59" s="206"/>
      <c r="G59" s="206"/>
      <c r="H59" s="207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05" t="s">
        <v>204</v>
      </c>
      <c r="B60" s="206"/>
      <c r="C60" s="206"/>
      <c r="D60" s="206"/>
      <c r="E60" s="206"/>
      <c r="F60" s="206"/>
      <c r="G60" s="206"/>
      <c r="H60" s="207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5" t="s">
        <v>205</v>
      </c>
      <c r="B61" s="206"/>
      <c r="C61" s="206"/>
      <c r="D61" s="206"/>
      <c r="E61" s="206"/>
      <c r="F61" s="206"/>
      <c r="G61" s="206"/>
      <c r="H61" s="207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05" t="s">
        <v>310</v>
      </c>
      <c r="B62" s="206"/>
      <c r="C62" s="206"/>
      <c r="D62" s="206"/>
      <c r="E62" s="206"/>
      <c r="F62" s="206"/>
      <c r="G62" s="206"/>
      <c r="H62" s="207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5" t="s">
        <v>206</v>
      </c>
      <c r="B63" s="206"/>
      <c r="C63" s="206"/>
      <c r="D63" s="206"/>
      <c r="E63" s="206"/>
      <c r="F63" s="206"/>
      <c r="G63" s="206"/>
      <c r="H63" s="207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5" t="s">
        <v>309</v>
      </c>
      <c r="B64" s="206"/>
      <c r="C64" s="206"/>
      <c r="D64" s="206"/>
      <c r="E64" s="206"/>
      <c r="F64" s="206"/>
      <c r="G64" s="206"/>
      <c r="H64" s="207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5" t="s">
        <v>207</v>
      </c>
      <c r="B65" s="206"/>
      <c r="C65" s="206"/>
      <c r="D65" s="206"/>
      <c r="E65" s="206"/>
      <c r="F65" s="206"/>
      <c r="G65" s="206"/>
      <c r="H65" s="207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5" t="s">
        <v>208</v>
      </c>
      <c r="B66" s="206"/>
      <c r="C66" s="206"/>
      <c r="D66" s="206"/>
      <c r="E66" s="206"/>
      <c r="F66" s="206"/>
      <c r="G66" s="206"/>
      <c r="H66" s="207"/>
      <c r="I66" s="1">
        <v>167</v>
      </c>
      <c r="J66" s="40">
        <v>0</v>
      </c>
      <c r="K66" s="40">
        <v>0</v>
      </c>
      <c r="L66" s="40">
        <v>0</v>
      </c>
      <c r="M66" s="40">
        <v>0</v>
      </c>
    </row>
    <row r="67" spans="1:13" ht="12.75" customHeight="1">
      <c r="A67" s="205" t="s">
        <v>209</v>
      </c>
      <c r="B67" s="206"/>
      <c r="C67" s="206"/>
      <c r="D67" s="206"/>
      <c r="E67" s="206"/>
      <c r="F67" s="206"/>
      <c r="G67" s="206"/>
      <c r="H67" s="207"/>
      <c r="I67" s="1">
        <v>168</v>
      </c>
      <c r="J67" s="47">
        <v>5790637</v>
      </c>
      <c r="K67" s="47">
        <v>5790637</v>
      </c>
      <c r="L67" s="47">
        <v>-2141982</v>
      </c>
      <c r="M67" s="47">
        <v>-2141982</v>
      </c>
    </row>
    <row r="68" spans="1:13" ht="12.75" customHeight="1">
      <c r="A68" s="246" t="s">
        <v>210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8"/>
    </row>
    <row r="69" spans="1:13" ht="12.75" customHeight="1">
      <c r="A69" s="250" t="s">
        <v>211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2"/>
    </row>
    <row r="70" spans="1:13" ht="12.75" customHeight="1">
      <c r="A70" s="205" t="s">
        <v>198</v>
      </c>
      <c r="B70" s="206"/>
      <c r="C70" s="206"/>
      <c r="D70" s="206"/>
      <c r="E70" s="206"/>
      <c r="F70" s="206"/>
      <c r="G70" s="206"/>
      <c r="H70" s="207"/>
      <c r="I70" s="1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 customHeight="1">
      <c r="A71" s="219" t="s">
        <v>199</v>
      </c>
      <c r="B71" s="220"/>
      <c r="C71" s="220"/>
      <c r="D71" s="220"/>
      <c r="E71" s="220"/>
      <c r="F71" s="220"/>
      <c r="G71" s="220"/>
      <c r="H71" s="221"/>
      <c r="I71" s="4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70:M71 L57:M67 J53:M54 J56:K67 L56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M11 J48:M50 J7:M10 K11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0" width="10.7109375" style="39" customWidth="1"/>
    <col min="11" max="11" width="11.28125" style="39" customWidth="1"/>
    <col min="12" max="16384" width="9.140625" style="39" customWidth="1"/>
  </cols>
  <sheetData>
    <row r="1" spans="1:11" ht="12.75" customHeight="1">
      <c r="A1" s="256" t="s">
        <v>212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tr">
        <f>+PL!A2</f>
        <v>for period  01.01.2018 to  31.03.2018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 customHeight="1">
      <c r="A3" s="253" t="s">
        <v>316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4">
      <c r="A4" s="258" t="s">
        <v>51</v>
      </c>
      <c r="B4" s="258"/>
      <c r="C4" s="258"/>
      <c r="D4" s="258"/>
      <c r="E4" s="258"/>
      <c r="F4" s="258"/>
      <c r="G4" s="258"/>
      <c r="H4" s="258"/>
      <c r="I4" s="51" t="s">
        <v>52</v>
      </c>
      <c r="J4" s="52" t="s">
        <v>53</v>
      </c>
      <c r="K4" s="52" t="s">
        <v>54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53">
        <v>2</v>
      </c>
      <c r="J5" s="54" t="s">
        <v>7</v>
      </c>
      <c r="K5" s="54" t="s">
        <v>8</v>
      </c>
    </row>
    <row r="6" spans="1:11" ht="12.75" customHeight="1">
      <c r="A6" s="222" t="s">
        <v>214</v>
      </c>
      <c r="B6" s="234"/>
      <c r="C6" s="234"/>
      <c r="D6" s="234"/>
      <c r="E6" s="234"/>
      <c r="F6" s="234"/>
      <c r="G6" s="234"/>
      <c r="H6" s="234"/>
      <c r="I6" s="260"/>
      <c r="J6" s="260"/>
      <c r="K6" s="261"/>
    </row>
    <row r="7" spans="1:11" ht="12.75" customHeight="1">
      <c r="A7" s="216" t="s">
        <v>215</v>
      </c>
      <c r="B7" s="217"/>
      <c r="C7" s="217"/>
      <c r="D7" s="217"/>
      <c r="E7" s="217"/>
      <c r="F7" s="217"/>
      <c r="G7" s="217"/>
      <c r="H7" s="217"/>
      <c r="I7" s="1">
        <v>1</v>
      </c>
      <c r="J7" s="6">
        <v>5586197</v>
      </c>
      <c r="K7" s="6">
        <v>-2141982</v>
      </c>
    </row>
    <row r="8" spans="1:11" ht="12.75" customHeight="1">
      <c r="A8" s="216" t="s">
        <v>216</v>
      </c>
      <c r="B8" s="217"/>
      <c r="C8" s="217"/>
      <c r="D8" s="217"/>
      <c r="E8" s="217"/>
      <c r="F8" s="217"/>
      <c r="G8" s="217"/>
      <c r="H8" s="217"/>
      <c r="I8" s="1">
        <v>2</v>
      </c>
      <c r="J8" s="6">
        <v>1909015</v>
      </c>
      <c r="K8" s="6">
        <v>2061679</v>
      </c>
    </row>
    <row r="9" spans="1:11" ht="12.75" customHeight="1">
      <c r="A9" s="216" t="s">
        <v>217</v>
      </c>
      <c r="B9" s="217"/>
      <c r="C9" s="217"/>
      <c r="D9" s="217"/>
      <c r="E9" s="217"/>
      <c r="F9" s="217"/>
      <c r="G9" s="217"/>
      <c r="H9" s="217"/>
      <c r="I9" s="1">
        <v>3</v>
      </c>
      <c r="J9" s="6">
        <v>1062563</v>
      </c>
      <c r="K9" s="6">
        <v>933437</v>
      </c>
    </row>
    <row r="10" spans="1:11" ht="12.75" customHeight="1">
      <c r="A10" s="216" t="s">
        <v>218</v>
      </c>
      <c r="B10" s="217"/>
      <c r="C10" s="217"/>
      <c r="D10" s="217"/>
      <c r="E10" s="217"/>
      <c r="F10" s="217"/>
      <c r="G10" s="217"/>
      <c r="H10" s="217"/>
      <c r="I10" s="1">
        <v>4</v>
      </c>
      <c r="J10" s="6">
        <v>0</v>
      </c>
      <c r="K10" s="6">
        <v>3448838</v>
      </c>
    </row>
    <row r="11" spans="1:11" ht="12.75" customHeight="1">
      <c r="A11" s="216" t="s">
        <v>219</v>
      </c>
      <c r="B11" s="217"/>
      <c r="C11" s="217"/>
      <c r="D11" s="217"/>
      <c r="E11" s="217"/>
      <c r="F11" s="217"/>
      <c r="G11" s="217"/>
      <c r="H11" s="217"/>
      <c r="I11" s="1">
        <v>5</v>
      </c>
      <c r="J11" s="6">
        <v>0</v>
      </c>
      <c r="K11" s="6">
        <v>0</v>
      </c>
    </row>
    <row r="12" spans="1:11" ht="12.75" customHeight="1">
      <c r="A12" s="216" t="s">
        <v>220</v>
      </c>
      <c r="B12" s="217"/>
      <c r="C12" s="217"/>
      <c r="D12" s="217"/>
      <c r="E12" s="217"/>
      <c r="F12" s="217"/>
      <c r="G12" s="217"/>
      <c r="H12" s="217"/>
      <c r="I12" s="1">
        <v>6</v>
      </c>
      <c r="J12" s="6">
        <v>0</v>
      </c>
      <c r="K12" s="6">
        <v>0</v>
      </c>
    </row>
    <row r="13" spans="1:11" ht="12.75" customHeight="1">
      <c r="A13" s="205" t="s">
        <v>221</v>
      </c>
      <c r="B13" s="206"/>
      <c r="C13" s="206"/>
      <c r="D13" s="206"/>
      <c r="E13" s="206"/>
      <c r="F13" s="206"/>
      <c r="G13" s="206"/>
      <c r="H13" s="206"/>
      <c r="I13" s="1">
        <v>7</v>
      </c>
      <c r="J13" s="126">
        <v>8557775</v>
      </c>
      <c r="K13" s="126">
        <v>4301972</v>
      </c>
    </row>
    <row r="14" spans="1:11" ht="12.75" customHeight="1">
      <c r="A14" s="216" t="s">
        <v>222</v>
      </c>
      <c r="B14" s="217"/>
      <c r="C14" s="217"/>
      <c r="D14" s="217"/>
      <c r="E14" s="217"/>
      <c r="F14" s="217"/>
      <c r="G14" s="217"/>
      <c r="H14" s="217"/>
      <c r="I14" s="1">
        <v>8</v>
      </c>
      <c r="J14" s="6">
        <v>0</v>
      </c>
      <c r="K14" s="6">
        <v>0</v>
      </c>
    </row>
    <row r="15" spans="1:11" ht="12.75" customHeight="1">
      <c r="A15" s="216" t="s">
        <v>223</v>
      </c>
      <c r="B15" s="217"/>
      <c r="C15" s="217"/>
      <c r="D15" s="217"/>
      <c r="E15" s="217"/>
      <c r="F15" s="217"/>
      <c r="G15" s="217"/>
      <c r="H15" s="217"/>
      <c r="I15" s="1">
        <v>9</v>
      </c>
      <c r="J15" s="6">
        <v>3493820</v>
      </c>
      <c r="K15" s="6">
        <v>0</v>
      </c>
    </row>
    <row r="16" spans="1:11" ht="12.75" customHeight="1">
      <c r="A16" s="216" t="s">
        <v>224</v>
      </c>
      <c r="B16" s="217"/>
      <c r="C16" s="217"/>
      <c r="D16" s="217"/>
      <c r="E16" s="217"/>
      <c r="F16" s="217"/>
      <c r="G16" s="217"/>
      <c r="H16" s="217"/>
      <c r="I16" s="1">
        <v>10</v>
      </c>
      <c r="J16" s="6">
        <v>0</v>
      </c>
      <c r="K16" s="6">
        <v>0</v>
      </c>
    </row>
    <row r="17" spans="1:11" ht="12.75" customHeight="1">
      <c r="A17" s="216" t="s">
        <v>225</v>
      </c>
      <c r="B17" s="217"/>
      <c r="C17" s="217"/>
      <c r="D17" s="217"/>
      <c r="E17" s="217"/>
      <c r="F17" s="217"/>
      <c r="G17" s="217"/>
      <c r="H17" s="217"/>
      <c r="I17" s="1">
        <v>11</v>
      </c>
      <c r="J17" s="6">
        <v>5097801</v>
      </c>
      <c r="K17" s="6">
        <v>9322376</v>
      </c>
    </row>
    <row r="18" spans="1:11" ht="12.75" customHeight="1">
      <c r="A18" s="205" t="s">
        <v>226</v>
      </c>
      <c r="B18" s="206"/>
      <c r="C18" s="206"/>
      <c r="D18" s="206"/>
      <c r="E18" s="206"/>
      <c r="F18" s="206"/>
      <c r="G18" s="206"/>
      <c r="H18" s="206"/>
      <c r="I18" s="1">
        <v>12</v>
      </c>
      <c r="J18" s="126">
        <v>8591621</v>
      </c>
      <c r="K18" s="126">
        <v>9322376</v>
      </c>
    </row>
    <row r="19" spans="1:11" ht="12.75" customHeight="1">
      <c r="A19" s="205" t="s">
        <v>227</v>
      </c>
      <c r="B19" s="206"/>
      <c r="C19" s="206"/>
      <c r="D19" s="206"/>
      <c r="E19" s="206"/>
      <c r="F19" s="206"/>
      <c r="G19" s="206"/>
      <c r="H19" s="206"/>
      <c r="I19" s="1">
        <v>13</v>
      </c>
      <c r="J19" s="126">
        <v>0</v>
      </c>
      <c r="K19" s="126">
        <v>0</v>
      </c>
    </row>
    <row r="20" spans="1:11" ht="12.75" customHeight="1">
      <c r="A20" s="205" t="s">
        <v>228</v>
      </c>
      <c r="B20" s="206"/>
      <c r="C20" s="206"/>
      <c r="D20" s="206"/>
      <c r="E20" s="206"/>
      <c r="F20" s="206"/>
      <c r="G20" s="206"/>
      <c r="H20" s="206"/>
      <c r="I20" s="1">
        <v>14</v>
      </c>
      <c r="J20" s="126">
        <v>33846</v>
      </c>
      <c r="K20" s="126">
        <v>5020404</v>
      </c>
    </row>
    <row r="21" spans="1:11" ht="12.75" customHeight="1">
      <c r="A21" s="222" t="s">
        <v>229</v>
      </c>
      <c r="B21" s="234"/>
      <c r="C21" s="234"/>
      <c r="D21" s="234"/>
      <c r="E21" s="234"/>
      <c r="F21" s="234"/>
      <c r="G21" s="234"/>
      <c r="H21" s="234"/>
      <c r="I21" s="260"/>
      <c r="J21" s="260"/>
      <c r="K21" s="261"/>
    </row>
    <row r="22" spans="1:11" ht="12.75" customHeight="1">
      <c r="A22" s="216" t="s">
        <v>230</v>
      </c>
      <c r="B22" s="217"/>
      <c r="C22" s="217"/>
      <c r="D22" s="217"/>
      <c r="E22" s="217"/>
      <c r="F22" s="217"/>
      <c r="G22" s="217"/>
      <c r="H22" s="217"/>
      <c r="I22" s="1">
        <v>15</v>
      </c>
      <c r="J22" s="6">
        <v>128193</v>
      </c>
      <c r="K22" s="6">
        <v>0</v>
      </c>
    </row>
    <row r="23" spans="1:11" ht="12.75" customHeight="1">
      <c r="A23" s="216" t="s">
        <v>231</v>
      </c>
      <c r="B23" s="217"/>
      <c r="C23" s="217"/>
      <c r="D23" s="217"/>
      <c r="E23" s="217"/>
      <c r="F23" s="217"/>
      <c r="G23" s="217"/>
      <c r="H23" s="217"/>
      <c r="I23" s="1">
        <v>16</v>
      </c>
      <c r="J23" s="6">
        <v>0</v>
      </c>
      <c r="K23" s="6">
        <v>0</v>
      </c>
    </row>
    <row r="24" spans="1:11" ht="12.75" customHeight="1">
      <c r="A24" s="216" t="s">
        <v>232</v>
      </c>
      <c r="B24" s="217"/>
      <c r="C24" s="217"/>
      <c r="D24" s="217"/>
      <c r="E24" s="217"/>
      <c r="F24" s="217"/>
      <c r="G24" s="217"/>
      <c r="H24" s="217"/>
      <c r="I24" s="1">
        <v>17</v>
      </c>
      <c r="J24" s="6">
        <v>150739</v>
      </c>
      <c r="K24" s="6">
        <v>0</v>
      </c>
    </row>
    <row r="25" spans="1:11" ht="12.75" customHeight="1">
      <c r="A25" s="216" t="s">
        <v>233</v>
      </c>
      <c r="B25" s="217"/>
      <c r="C25" s="217"/>
      <c r="D25" s="217"/>
      <c r="E25" s="217"/>
      <c r="F25" s="217"/>
      <c r="G25" s="217"/>
      <c r="H25" s="217"/>
      <c r="I25" s="1">
        <v>18</v>
      </c>
      <c r="J25" s="6">
        <v>0</v>
      </c>
      <c r="K25" s="6">
        <v>0</v>
      </c>
    </row>
    <row r="26" spans="1:11" ht="12.75" customHeight="1">
      <c r="A26" s="216" t="s">
        <v>234</v>
      </c>
      <c r="B26" s="217"/>
      <c r="C26" s="217"/>
      <c r="D26" s="217"/>
      <c r="E26" s="217"/>
      <c r="F26" s="217"/>
      <c r="G26" s="217"/>
      <c r="H26" s="217"/>
      <c r="I26" s="1">
        <v>19</v>
      </c>
      <c r="J26" s="6">
        <v>500000</v>
      </c>
      <c r="K26" s="6">
        <v>2805629</v>
      </c>
    </row>
    <row r="27" spans="1:11" ht="12.75" customHeight="1">
      <c r="A27" s="205" t="s">
        <v>311</v>
      </c>
      <c r="B27" s="206"/>
      <c r="C27" s="206"/>
      <c r="D27" s="206"/>
      <c r="E27" s="206"/>
      <c r="F27" s="206"/>
      <c r="G27" s="206"/>
      <c r="H27" s="206"/>
      <c r="I27" s="1">
        <v>20</v>
      </c>
      <c r="J27" s="126">
        <v>778932</v>
      </c>
      <c r="K27" s="126">
        <v>2805629</v>
      </c>
    </row>
    <row r="28" spans="1:11" ht="12.75" customHeight="1">
      <c r="A28" s="216" t="s">
        <v>236</v>
      </c>
      <c r="B28" s="217"/>
      <c r="C28" s="217"/>
      <c r="D28" s="217"/>
      <c r="E28" s="217"/>
      <c r="F28" s="217"/>
      <c r="G28" s="217"/>
      <c r="H28" s="217"/>
      <c r="I28" s="1">
        <v>21</v>
      </c>
      <c r="J28" s="6">
        <v>785796</v>
      </c>
      <c r="K28" s="6">
        <v>336861</v>
      </c>
    </row>
    <row r="29" spans="1:11" ht="12.75" customHeight="1">
      <c r="A29" s="216" t="s">
        <v>237</v>
      </c>
      <c r="B29" s="217"/>
      <c r="C29" s="217"/>
      <c r="D29" s="217"/>
      <c r="E29" s="217"/>
      <c r="F29" s="217"/>
      <c r="G29" s="217"/>
      <c r="H29" s="217"/>
      <c r="I29" s="1">
        <v>22</v>
      </c>
      <c r="J29" s="6">
        <v>0</v>
      </c>
      <c r="K29" s="6">
        <v>0</v>
      </c>
    </row>
    <row r="30" spans="1:11" ht="12.75" customHeight="1">
      <c r="A30" s="216" t="s">
        <v>238</v>
      </c>
      <c r="B30" s="217"/>
      <c r="C30" s="217"/>
      <c r="D30" s="217"/>
      <c r="E30" s="217"/>
      <c r="F30" s="217"/>
      <c r="G30" s="217"/>
      <c r="H30" s="217"/>
      <c r="I30" s="1">
        <v>23</v>
      </c>
      <c r="J30" s="6">
        <v>44000</v>
      </c>
      <c r="K30" s="6">
        <v>0</v>
      </c>
    </row>
    <row r="31" spans="1:11" ht="12.75" customHeight="1">
      <c r="A31" s="205" t="s">
        <v>312</v>
      </c>
      <c r="B31" s="206"/>
      <c r="C31" s="206"/>
      <c r="D31" s="206"/>
      <c r="E31" s="206"/>
      <c r="F31" s="206"/>
      <c r="G31" s="206"/>
      <c r="H31" s="206"/>
      <c r="I31" s="1">
        <v>24</v>
      </c>
      <c r="J31" s="128">
        <v>829796</v>
      </c>
      <c r="K31" s="128">
        <v>336861</v>
      </c>
    </row>
    <row r="32" spans="1:11" ht="12.75" customHeight="1">
      <c r="A32" s="205" t="s">
        <v>240</v>
      </c>
      <c r="B32" s="206"/>
      <c r="C32" s="206"/>
      <c r="D32" s="206"/>
      <c r="E32" s="206"/>
      <c r="F32" s="206"/>
      <c r="G32" s="206"/>
      <c r="H32" s="206"/>
      <c r="I32" s="1">
        <v>25</v>
      </c>
      <c r="J32" s="128">
        <v>0</v>
      </c>
      <c r="K32" s="128">
        <v>2468768</v>
      </c>
    </row>
    <row r="33" spans="1:11" ht="12.75" customHeight="1">
      <c r="A33" s="205" t="s">
        <v>241</v>
      </c>
      <c r="B33" s="206"/>
      <c r="C33" s="206"/>
      <c r="D33" s="206"/>
      <c r="E33" s="206"/>
      <c r="F33" s="206"/>
      <c r="G33" s="206"/>
      <c r="H33" s="206"/>
      <c r="I33" s="1">
        <v>26</v>
      </c>
      <c r="J33" s="128">
        <v>50864</v>
      </c>
      <c r="K33" s="128">
        <v>0</v>
      </c>
    </row>
    <row r="34" spans="1:11" ht="12.75" customHeight="1">
      <c r="A34" s="222" t="s">
        <v>242</v>
      </c>
      <c r="B34" s="234"/>
      <c r="C34" s="234"/>
      <c r="D34" s="234"/>
      <c r="E34" s="234"/>
      <c r="F34" s="234"/>
      <c r="G34" s="234"/>
      <c r="H34" s="234"/>
      <c r="I34" s="260"/>
      <c r="J34" s="260"/>
      <c r="K34" s="261"/>
    </row>
    <row r="35" spans="1:11" ht="12.75" customHeight="1">
      <c r="A35" s="216" t="s">
        <v>243</v>
      </c>
      <c r="B35" s="217"/>
      <c r="C35" s="217"/>
      <c r="D35" s="217"/>
      <c r="E35" s="217"/>
      <c r="F35" s="217"/>
      <c r="G35" s="217"/>
      <c r="H35" s="217"/>
      <c r="I35" s="1">
        <v>27</v>
      </c>
      <c r="J35" s="6">
        <v>0</v>
      </c>
      <c r="K35" s="6">
        <v>0</v>
      </c>
    </row>
    <row r="36" spans="1:11" ht="12.75" customHeight="1">
      <c r="A36" s="216" t="s">
        <v>244</v>
      </c>
      <c r="B36" s="217"/>
      <c r="C36" s="217"/>
      <c r="D36" s="217"/>
      <c r="E36" s="217"/>
      <c r="F36" s="217"/>
      <c r="G36" s="217"/>
      <c r="H36" s="217"/>
      <c r="I36" s="1">
        <v>28</v>
      </c>
      <c r="J36" s="6">
        <v>526000</v>
      </c>
      <c r="K36" s="6">
        <v>0</v>
      </c>
    </row>
    <row r="37" spans="1:11" ht="12.75" customHeight="1">
      <c r="A37" s="216" t="s">
        <v>245</v>
      </c>
      <c r="B37" s="217"/>
      <c r="C37" s="217"/>
      <c r="D37" s="217"/>
      <c r="E37" s="217"/>
      <c r="F37" s="217"/>
      <c r="G37" s="217"/>
      <c r="H37" s="217"/>
      <c r="I37" s="1">
        <v>29</v>
      </c>
      <c r="J37" s="6">
        <v>0</v>
      </c>
      <c r="K37" s="6">
        <v>0</v>
      </c>
    </row>
    <row r="38" spans="1:11" ht="12.75" customHeight="1">
      <c r="A38" s="205" t="s">
        <v>314</v>
      </c>
      <c r="B38" s="206"/>
      <c r="C38" s="206"/>
      <c r="D38" s="206"/>
      <c r="E38" s="206"/>
      <c r="F38" s="206"/>
      <c r="G38" s="206"/>
      <c r="H38" s="206"/>
      <c r="I38" s="1">
        <v>30</v>
      </c>
      <c r="J38" s="126">
        <v>526000</v>
      </c>
      <c r="K38" s="126">
        <v>0</v>
      </c>
    </row>
    <row r="39" spans="1:11" ht="12.75" customHeight="1">
      <c r="A39" s="216" t="s">
        <v>247</v>
      </c>
      <c r="B39" s="217"/>
      <c r="C39" s="217"/>
      <c r="D39" s="217"/>
      <c r="E39" s="217"/>
      <c r="F39" s="217"/>
      <c r="G39" s="217"/>
      <c r="H39" s="217"/>
      <c r="I39" s="1">
        <v>31</v>
      </c>
      <c r="J39" s="6">
        <v>291667</v>
      </c>
      <c r="K39" s="6">
        <v>218748</v>
      </c>
    </row>
    <row r="40" spans="1:11" ht="12.75" customHeight="1">
      <c r="A40" s="216" t="s">
        <v>248</v>
      </c>
      <c r="B40" s="217"/>
      <c r="C40" s="217"/>
      <c r="D40" s="217"/>
      <c r="E40" s="217"/>
      <c r="F40" s="217"/>
      <c r="G40" s="217"/>
      <c r="H40" s="217"/>
      <c r="I40" s="1">
        <v>32</v>
      </c>
      <c r="J40" s="6">
        <v>0</v>
      </c>
      <c r="K40" s="6">
        <v>0</v>
      </c>
    </row>
    <row r="41" spans="1:11" ht="12.75" customHeight="1">
      <c r="A41" s="216" t="s">
        <v>249</v>
      </c>
      <c r="B41" s="217"/>
      <c r="C41" s="217"/>
      <c r="D41" s="217"/>
      <c r="E41" s="217"/>
      <c r="F41" s="217"/>
      <c r="G41" s="217"/>
      <c r="H41" s="217"/>
      <c r="I41" s="1">
        <v>33</v>
      </c>
      <c r="J41" s="6">
        <v>95980</v>
      </c>
      <c r="K41" s="6">
        <v>63872</v>
      </c>
    </row>
    <row r="42" spans="1:11" ht="12.75" customHeight="1">
      <c r="A42" s="216" t="s">
        <v>250</v>
      </c>
      <c r="B42" s="217"/>
      <c r="C42" s="217"/>
      <c r="D42" s="217"/>
      <c r="E42" s="217"/>
      <c r="F42" s="217"/>
      <c r="G42" s="217"/>
      <c r="H42" s="217"/>
      <c r="I42" s="1">
        <v>34</v>
      </c>
      <c r="J42" s="6">
        <v>0</v>
      </c>
      <c r="K42" s="6">
        <v>0</v>
      </c>
    </row>
    <row r="43" spans="1:11" ht="12.75" customHeight="1">
      <c r="A43" s="216" t="s">
        <v>251</v>
      </c>
      <c r="B43" s="217"/>
      <c r="C43" s="217"/>
      <c r="D43" s="217"/>
      <c r="E43" s="217"/>
      <c r="F43" s="217"/>
      <c r="G43" s="217"/>
      <c r="H43" s="217"/>
      <c r="I43" s="1">
        <v>35</v>
      </c>
      <c r="J43" s="6">
        <v>87600</v>
      </c>
      <c r="K43" s="6">
        <v>0</v>
      </c>
    </row>
    <row r="44" spans="1:11" ht="12.75" customHeight="1">
      <c r="A44" s="205" t="s">
        <v>313</v>
      </c>
      <c r="B44" s="206"/>
      <c r="C44" s="206"/>
      <c r="D44" s="206"/>
      <c r="E44" s="206"/>
      <c r="F44" s="206"/>
      <c r="G44" s="206"/>
      <c r="H44" s="206"/>
      <c r="I44" s="1">
        <v>36</v>
      </c>
      <c r="J44" s="126">
        <v>475247</v>
      </c>
      <c r="K44" s="126">
        <v>282620</v>
      </c>
    </row>
    <row r="45" spans="1:11" ht="12.75" customHeight="1">
      <c r="A45" s="205" t="s">
        <v>253</v>
      </c>
      <c r="B45" s="206"/>
      <c r="C45" s="206"/>
      <c r="D45" s="206"/>
      <c r="E45" s="206"/>
      <c r="F45" s="206"/>
      <c r="G45" s="206"/>
      <c r="H45" s="206"/>
      <c r="I45" s="1">
        <v>37</v>
      </c>
      <c r="J45" s="126">
        <v>50753</v>
      </c>
      <c r="K45" s="126">
        <v>0</v>
      </c>
    </row>
    <row r="46" spans="1:11" ht="12.75" customHeight="1">
      <c r="A46" s="205" t="s">
        <v>254</v>
      </c>
      <c r="B46" s="206"/>
      <c r="C46" s="206"/>
      <c r="D46" s="206"/>
      <c r="E46" s="206"/>
      <c r="F46" s="206"/>
      <c r="G46" s="206"/>
      <c r="H46" s="206"/>
      <c r="I46" s="1">
        <v>38</v>
      </c>
      <c r="J46" s="126">
        <v>0</v>
      </c>
      <c r="K46" s="126">
        <v>282620</v>
      </c>
    </row>
    <row r="47" spans="1:11" ht="12.75" customHeight="1">
      <c r="A47" s="216" t="s">
        <v>255</v>
      </c>
      <c r="B47" s="217"/>
      <c r="C47" s="217"/>
      <c r="D47" s="217"/>
      <c r="E47" s="217"/>
      <c r="F47" s="217"/>
      <c r="G47" s="217"/>
      <c r="H47" s="217"/>
      <c r="I47" s="1">
        <v>39</v>
      </c>
      <c r="J47" s="40">
        <v>0</v>
      </c>
      <c r="K47" s="40">
        <v>0</v>
      </c>
    </row>
    <row r="48" spans="1:11" ht="12.75" customHeight="1">
      <c r="A48" s="216" t="s">
        <v>256</v>
      </c>
      <c r="B48" s="217"/>
      <c r="C48" s="217"/>
      <c r="D48" s="217"/>
      <c r="E48" s="217"/>
      <c r="F48" s="217"/>
      <c r="G48" s="217"/>
      <c r="H48" s="217"/>
      <c r="I48" s="1">
        <v>40</v>
      </c>
      <c r="J48" s="40">
        <v>33957</v>
      </c>
      <c r="K48" s="40">
        <v>2834256</v>
      </c>
    </row>
    <row r="49" spans="1:11" ht="12.75" customHeight="1">
      <c r="A49" s="216" t="s">
        <v>257</v>
      </c>
      <c r="B49" s="217"/>
      <c r="C49" s="217"/>
      <c r="D49" s="217"/>
      <c r="E49" s="217"/>
      <c r="F49" s="217"/>
      <c r="G49" s="217"/>
      <c r="H49" s="217"/>
      <c r="I49" s="1">
        <v>41</v>
      </c>
      <c r="J49" s="6">
        <v>3533730</v>
      </c>
      <c r="K49" s="127">
        <v>5603112</v>
      </c>
    </row>
    <row r="50" spans="1:11" ht="12.75" customHeight="1">
      <c r="A50" s="216" t="s">
        <v>259</v>
      </c>
      <c r="B50" s="217"/>
      <c r="C50" s="217"/>
      <c r="D50" s="217"/>
      <c r="E50" s="217"/>
      <c r="F50" s="217"/>
      <c r="G50" s="217"/>
      <c r="H50" s="217"/>
      <c r="I50" s="1">
        <v>42</v>
      </c>
      <c r="J50" s="6">
        <v>0</v>
      </c>
      <c r="K50" s="6">
        <v>0</v>
      </c>
    </row>
    <row r="51" spans="1:11" ht="12.75" customHeight="1">
      <c r="A51" s="216" t="s">
        <v>258</v>
      </c>
      <c r="B51" s="217"/>
      <c r="C51" s="217"/>
      <c r="D51" s="217"/>
      <c r="E51" s="217"/>
      <c r="F51" s="217"/>
      <c r="G51" s="217"/>
      <c r="H51" s="217"/>
      <c r="I51" s="1">
        <v>43</v>
      </c>
      <c r="J51" s="6">
        <v>33957</v>
      </c>
      <c r="K51" s="6">
        <v>2834256</v>
      </c>
    </row>
    <row r="52" spans="1:11" ht="12.75" customHeight="1">
      <c r="A52" s="228" t="s">
        <v>260</v>
      </c>
      <c r="B52" s="229"/>
      <c r="C52" s="229"/>
      <c r="D52" s="229"/>
      <c r="E52" s="229"/>
      <c r="F52" s="229"/>
      <c r="G52" s="229"/>
      <c r="H52" s="229"/>
      <c r="I52" s="4">
        <v>44</v>
      </c>
      <c r="J52" s="129">
        <v>3499773</v>
      </c>
      <c r="K52" s="129">
        <v>2768856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2:K26 J28:K30 J7:K12 J14:K17 J49:K51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31:K33 J13:K13 J44:K48 J38:K38 J52:K52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1" customWidth="1"/>
    <col min="5" max="5" width="10.421875" style="61" bestFit="1" customWidth="1"/>
    <col min="6" max="9" width="9.140625" style="61" customWidth="1"/>
    <col min="10" max="11" width="11.00390625" style="61" customWidth="1"/>
    <col min="12" max="16384" width="9.140625" style="61" customWidth="1"/>
  </cols>
  <sheetData>
    <row r="1" spans="1:12" ht="12.75" customHeight="1">
      <c r="A1" s="268" t="s">
        <v>276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60"/>
    </row>
    <row r="2" spans="1:12" ht="15.75">
      <c r="A2" s="32"/>
      <c r="B2" s="59"/>
      <c r="C2" s="278" t="s">
        <v>277</v>
      </c>
      <c r="D2" s="278"/>
      <c r="E2" s="62">
        <f>+GENERAL!E2</f>
        <v>43101</v>
      </c>
      <c r="F2" s="33" t="s">
        <v>278</v>
      </c>
      <c r="G2" s="279">
        <f>+GENERAL!H2</f>
        <v>43190</v>
      </c>
      <c r="H2" s="280"/>
      <c r="I2" s="59"/>
      <c r="J2" s="59"/>
      <c r="K2" s="59"/>
      <c r="L2" s="63"/>
    </row>
    <row r="3" spans="1:11" ht="23.25" customHeight="1">
      <c r="A3" s="281" t="s">
        <v>51</v>
      </c>
      <c r="B3" s="281"/>
      <c r="C3" s="281"/>
      <c r="D3" s="281"/>
      <c r="E3" s="281"/>
      <c r="F3" s="281"/>
      <c r="G3" s="281"/>
      <c r="H3" s="281"/>
      <c r="I3" s="65" t="s">
        <v>52</v>
      </c>
      <c r="J3" s="52" t="s">
        <v>279</v>
      </c>
      <c r="K3" s="52" t="s">
        <v>280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67">
        <v>2</v>
      </c>
      <c r="J4" s="66" t="s">
        <v>7</v>
      </c>
      <c r="K4" s="66" t="s">
        <v>8</v>
      </c>
    </row>
    <row r="5" spans="1:11" ht="12.75" customHeight="1">
      <c r="A5" s="270" t="s">
        <v>281</v>
      </c>
      <c r="B5" s="271"/>
      <c r="C5" s="271"/>
      <c r="D5" s="271"/>
      <c r="E5" s="271"/>
      <c r="F5" s="271"/>
      <c r="G5" s="271"/>
      <c r="H5" s="271"/>
      <c r="I5" s="34">
        <v>1</v>
      </c>
      <c r="J5" s="6">
        <v>116604710</v>
      </c>
      <c r="K5" s="125">
        <v>116604710</v>
      </c>
    </row>
    <row r="6" spans="1:11" ht="12.75" customHeight="1">
      <c r="A6" s="270" t="s">
        <v>282</v>
      </c>
      <c r="B6" s="271"/>
      <c r="C6" s="271"/>
      <c r="D6" s="271"/>
      <c r="E6" s="271"/>
      <c r="F6" s="271"/>
      <c r="G6" s="271"/>
      <c r="H6" s="271"/>
      <c r="I6" s="34">
        <v>2</v>
      </c>
      <c r="J6" s="6">
        <v>0</v>
      </c>
      <c r="K6" s="6">
        <v>-255383</v>
      </c>
    </row>
    <row r="7" spans="1:11" ht="12.75" customHeight="1">
      <c r="A7" s="270" t="s">
        <v>283</v>
      </c>
      <c r="B7" s="271"/>
      <c r="C7" s="271"/>
      <c r="D7" s="271"/>
      <c r="E7" s="271"/>
      <c r="F7" s="271"/>
      <c r="G7" s="271"/>
      <c r="H7" s="271"/>
      <c r="I7" s="34">
        <v>3</v>
      </c>
      <c r="J7" s="40">
        <v>2288076</v>
      </c>
      <c r="K7" s="6">
        <v>1746837</v>
      </c>
    </row>
    <row r="8" spans="1:11" ht="12.75" customHeight="1">
      <c r="A8" s="270" t="s">
        <v>284</v>
      </c>
      <c r="B8" s="271"/>
      <c r="C8" s="271"/>
      <c r="D8" s="271"/>
      <c r="E8" s="271"/>
      <c r="F8" s="271"/>
      <c r="G8" s="271"/>
      <c r="H8" s="271"/>
      <c r="I8" s="34">
        <v>4</v>
      </c>
      <c r="J8" s="6">
        <v>-283097755</v>
      </c>
      <c r="K8" s="6">
        <v>-293116881</v>
      </c>
    </row>
    <row r="9" spans="1:11" ht="12.75" customHeight="1">
      <c r="A9" s="270" t="s">
        <v>285</v>
      </c>
      <c r="B9" s="271"/>
      <c r="C9" s="271"/>
      <c r="D9" s="271"/>
      <c r="E9" s="271"/>
      <c r="F9" s="271"/>
      <c r="G9" s="271"/>
      <c r="H9" s="271"/>
      <c r="I9" s="34">
        <v>5</v>
      </c>
      <c r="J9" s="6">
        <v>5790637</v>
      </c>
      <c r="K9" s="6">
        <v>-2141982</v>
      </c>
    </row>
    <row r="10" spans="1:11" ht="12.75" customHeight="1">
      <c r="A10" s="270" t="s">
        <v>286</v>
      </c>
      <c r="B10" s="271"/>
      <c r="C10" s="271"/>
      <c r="D10" s="271"/>
      <c r="E10" s="271"/>
      <c r="F10" s="271"/>
      <c r="G10" s="271"/>
      <c r="H10" s="271"/>
      <c r="I10" s="34">
        <v>6</v>
      </c>
      <c r="J10" s="6">
        <v>136747002</v>
      </c>
      <c r="K10" s="6">
        <v>118859998</v>
      </c>
    </row>
    <row r="11" spans="1:11" ht="12.75" customHeight="1">
      <c r="A11" s="270" t="s">
        <v>287</v>
      </c>
      <c r="B11" s="271"/>
      <c r="C11" s="271"/>
      <c r="D11" s="271"/>
      <c r="E11" s="271"/>
      <c r="F11" s="271"/>
      <c r="G11" s="271"/>
      <c r="H11" s="271"/>
      <c r="I11" s="34">
        <v>7</v>
      </c>
      <c r="J11" s="6">
        <v>0</v>
      </c>
      <c r="K11" s="6">
        <v>0</v>
      </c>
    </row>
    <row r="12" spans="1:11" ht="12.75" customHeight="1">
      <c r="A12" s="270" t="s">
        <v>288</v>
      </c>
      <c r="B12" s="271"/>
      <c r="C12" s="271"/>
      <c r="D12" s="271"/>
      <c r="E12" s="271"/>
      <c r="F12" s="271"/>
      <c r="G12" s="271"/>
      <c r="H12" s="271"/>
      <c r="I12" s="34">
        <v>8</v>
      </c>
      <c r="J12" s="6">
        <v>0</v>
      </c>
      <c r="K12" s="6">
        <v>0</v>
      </c>
    </row>
    <row r="13" spans="1:11" ht="12.75" customHeight="1">
      <c r="A13" s="270" t="s">
        <v>289</v>
      </c>
      <c r="B13" s="271"/>
      <c r="C13" s="271"/>
      <c r="D13" s="271"/>
      <c r="E13" s="271"/>
      <c r="F13" s="271"/>
      <c r="G13" s="271"/>
      <c r="H13" s="271"/>
      <c r="I13" s="34">
        <v>9</v>
      </c>
      <c r="J13" s="6">
        <v>0</v>
      </c>
      <c r="K13" s="6">
        <v>0</v>
      </c>
    </row>
    <row r="14" spans="1:11" ht="12.75" customHeight="1">
      <c r="A14" s="272" t="s">
        <v>290</v>
      </c>
      <c r="B14" s="273"/>
      <c r="C14" s="273"/>
      <c r="D14" s="273"/>
      <c r="E14" s="273"/>
      <c r="F14" s="273"/>
      <c r="G14" s="273"/>
      <c r="H14" s="273"/>
      <c r="I14" s="34">
        <v>10</v>
      </c>
      <c r="J14" s="126">
        <v>-21667330</v>
      </c>
      <c r="K14" s="126">
        <v>-58302701</v>
      </c>
    </row>
    <row r="15" spans="1:11" ht="12.75" customHeight="1">
      <c r="A15" s="270" t="s">
        <v>291</v>
      </c>
      <c r="B15" s="271"/>
      <c r="C15" s="271"/>
      <c r="D15" s="271"/>
      <c r="E15" s="271"/>
      <c r="F15" s="271"/>
      <c r="G15" s="271"/>
      <c r="H15" s="271"/>
      <c r="I15" s="34">
        <v>11</v>
      </c>
      <c r="J15" s="6">
        <v>-235362</v>
      </c>
      <c r="K15" s="6">
        <v>0</v>
      </c>
    </row>
    <row r="16" spans="1:11" ht="12.75" customHeight="1">
      <c r="A16" s="270" t="s">
        <v>292</v>
      </c>
      <c r="B16" s="271"/>
      <c r="C16" s="271"/>
      <c r="D16" s="271"/>
      <c r="E16" s="271"/>
      <c r="F16" s="271"/>
      <c r="G16" s="271"/>
      <c r="H16" s="271"/>
      <c r="I16" s="34">
        <v>12</v>
      </c>
      <c r="J16" s="6">
        <v>0</v>
      </c>
      <c r="K16" s="6">
        <v>0</v>
      </c>
    </row>
    <row r="17" spans="1:11" ht="12.75" customHeight="1">
      <c r="A17" s="270" t="s">
        <v>293</v>
      </c>
      <c r="B17" s="271"/>
      <c r="C17" s="271"/>
      <c r="D17" s="271"/>
      <c r="E17" s="271"/>
      <c r="F17" s="271"/>
      <c r="G17" s="271"/>
      <c r="H17" s="271"/>
      <c r="I17" s="34">
        <v>13</v>
      </c>
      <c r="J17" s="6">
        <v>0</v>
      </c>
      <c r="K17" s="6">
        <v>0</v>
      </c>
    </row>
    <row r="18" spans="1:11" ht="12.75" customHeight="1">
      <c r="A18" s="270" t="s">
        <v>294</v>
      </c>
      <c r="B18" s="271"/>
      <c r="C18" s="271"/>
      <c r="D18" s="271"/>
      <c r="E18" s="271"/>
      <c r="F18" s="271"/>
      <c r="G18" s="271"/>
      <c r="H18" s="271"/>
      <c r="I18" s="34">
        <v>14</v>
      </c>
      <c r="J18" s="6">
        <v>0</v>
      </c>
      <c r="K18" s="6">
        <v>0</v>
      </c>
    </row>
    <row r="19" spans="1:11" ht="12.75" customHeight="1">
      <c r="A19" s="270" t="s">
        <v>295</v>
      </c>
      <c r="B19" s="271"/>
      <c r="C19" s="271"/>
      <c r="D19" s="271"/>
      <c r="E19" s="271"/>
      <c r="F19" s="271"/>
      <c r="G19" s="271"/>
      <c r="H19" s="271"/>
      <c r="I19" s="34">
        <v>15</v>
      </c>
      <c r="J19" s="6">
        <v>0</v>
      </c>
      <c r="K19" s="6">
        <v>0</v>
      </c>
    </row>
    <row r="20" spans="1:11" ht="12.75" customHeight="1">
      <c r="A20" s="270" t="s">
        <v>296</v>
      </c>
      <c r="B20" s="271"/>
      <c r="C20" s="271"/>
      <c r="D20" s="271"/>
      <c r="E20" s="271"/>
      <c r="F20" s="271"/>
      <c r="G20" s="271"/>
      <c r="H20" s="271"/>
      <c r="I20" s="34">
        <v>16</v>
      </c>
      <c r="J20" s="6">
        <v>0</v>
      </c>
      <c r="K20" s="6">
        <v>0</v>
      </c>
    </row>
    <row r="21" spans="1:11" ht="12.75" customHeight="1">
      <c r="A21" s="272" t="s">
        <v>297</v>
      </c>
      <c r="B21" s="273"/>
      <c r="C21" s="273"/>
      <c r="D21" s="273"/>
      <c r="E21" s="273"/>
      <c r="F21" s="273"/>
      <c r="G21" s="273"/>
      <c r="H21" s="273"/>
      <c r="I21" s="34">
        <v>17</v>
      </c>
      <c r="J21" s="47">
        <v>-235362</v>
      </c>
      <c r="K21" s="47"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 customHeight="1">
      <c r="A23" s="262" t="s">
        <v>298</v>
      </c>
      <c r="B23" s="263"/>
      <c r="C23" s="263"/>
      <c r="D23" s="263"/>
      <c r="E23" s="263"/>
      <c r="F23" s="263"/>
      <c r="G23" s="263"/>
      <c r="H23" s="263"/>
      <c r="I23" s="36">
        <v>18</v>
      </c>
      <c r="J23" s="35">
        <v>0</v>
      </c>
      <c r="K23" s="35">
        <v>0</v>
      </c>
    </row>
    <row r="24" spans="1:11" ht="17.25" customHeight="1">
      <c r="A24" s="264" t="s">
        <v>299</v>
      </c>
      <c r="B24" s="265"/>
      <c r="C24" s="265"/>
      <c r="D24" s="265"/>
      <c r="E24" s="265"/>
      <c r="F24" s="265"/>
      <c r="G24" s="265"/>
      <c r="H24" s="265"/>
      <c r="I24" s="37">
        <v>19</v>
      </c>
      <c r="J24" s="64">
        <v>0</v>
      </c>
      <c r="K24" s="64">
        <v>0</v>
      </c>
    </row>
    <row r="25" spans="1:11" ht="30" customHeight="1">
      <c r="A25" s="266" t="s">
        <v>318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8:J13 K5:K13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84" t="s">
        <v>9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56" t="s">
        <v>261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213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 customHeight="1">
      <c r="A3" s="286" t="s">
        <v>317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24">
      <c r="A4" s="258" t="s">
        <v>262</v>
      </c>
      <c r="B4" s="258"/>
      <c r="C4" s="258"/>
      <c r="D4" s="258"/>
      <c r="E4" s="258"/>
      <c r="F4" s="258"/>
      <c r="G4" s="258"/>
      <c r="H4" s="258"/>
      <c r="I4" s="51" t="s">
        <v>52</v>
      </c>
      <c r="J4" s="52" t="s">
        <v>53</v>
      </c>
      <c r="K4" s="52" t="s">
        <v>54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57">
        <v>2</v>
      </c>
      <c r="J5" s="58" t="s">
        <v>7</v>
      </c>
      <c r="K5" s="58" t="s">
        <v>8</v>
      </c>
    </row>
    <row r="6" spans="1:11" ht="12.75" customHeight="1">
      <c r="A6" s="222" t="s">
        <v>214</v>
      </c>
      <c r="B6" s="234"/>
      <c r="C6" s="234"/>
      <c r="D6" s="234"/>
      <c r="E6" s="234"/>
      <c r="F6" s="234"/>
      <c r="G6" s="234"/>
      <c r="H6" s="234"/>
      <c r="I6" s="260"/>
      <c r="J6" s="260"/>
      <c r="K6" s="261"/>
    </row>
    <row r="7" spans="1:11" ht="12.75" customHeight="1">
      <c r="A7" s="216" t="s">
        <v>263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6"/>
    </row>
    <row r="8" spans="1:11" ht="12.75" customHeight="1">
      <c r="A8" s="216" t="s">
        <v>264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6"/>
    </row>
    <row r="9" spans="1:11" ht="12.75" customHeight="1">
      <c r="A9" s="216" t="s">
        <v>265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6"/>
    </row>
    <row r="10" spans="1:11" ht="12.75" customHeight="1">
      <c r="A10" s="216" t="s">
        <v>266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6"/>
    </row>
    <row r="11" spans="1:11" ht="12.75" customHeight="1">
      <c r="A11" s="216" t="s">
        <v>267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6"/>
    </row>
    <row r="12" spans="1:11" ht="12.75" customHeight="1">
      <c r="A12" s="205" t="s">
        <v>268</v>
      </c>
      <c r="B12" s="206"/>
      <c r="C12" s="206"/>
      <c r="D12" s="206"/>
      <c r="E12" s="206"/>
      <c r="F12" s="206"/>
      <c r="G12" s="206"/>
      <c r="H12" s="206"/>
      <c r="I12" s="1">
        <v>6</v>
      </c>
      <c r="J12" s="49">
        <f>SUM(J7:J11)</f>
        <v>0</v>
      </c>
      <c r="K12" s="40">
        <f>SUM(K7:K11)</f>
        <v>0</v>
      </c>
    </row>
    <row r="13" spans="1:11" ht="12.75" customHeight="1">
      <c r="A13" s="216" t="s">
        <v>269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6"/>
    </row>
    <row r="14" spans="1:11" ht="12.75" customHeight="1">
      <c r="A14" s="216" t="s">
        <v>270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6"/>
    </row>
    <row r="15" spans="1:11" ht="12.75" customHeight="1">
      <c r="A15" s="216" t="s">
        <v>271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6"/>
    </row>
    <row r="16" spans="1:11" ht="12.75" customHeight="1">
      <c r="A16" s="216" t="s">
        <v>272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6"/>
    </row>
    <row r="17" spans="1:11" ht="12.75" customHeight="1">
      <c r="A17" s="216" t="s">
        <v>273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6"/>
    </row>
    <row r="18" spans="1:11" ht="12.75" customHeight="1">
      <c r="A18" s="216" t="s">
        <v>274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6"/>
    </row>
    <row r="19" spans="1:11" ht="12.75" customHeight="1">
      <c r="A19" s="205" t="s">
        <v>275</v>
      </c>
      <c r="B19" s="206"/>
      <c r="C19" s="206"/>
      <c r="D19" s="206"/>
      <c r="E19" s="206"/>
      <c r="F19" s="206"/>
      <c r="G19" s="206"/>
      <c r="H19" s="206"/>
      <c r="I19" s="1">
        <v>13</v>
      </c>
      <c r="J19" s="49">
        <f>SUM(J13:J18)</f>
        <v>0</v>
      </c>
      <c r="K19" s="40">
        <f>SUM(K13:K18)</f>
        <v>0</v>
      </c>
    </row>
    <row r="20" spans="1:11" ht="12.75" customHeight="1">
      <c r="A20" s="205" t="s">
        <v>227</v>
      </c>
      <c r="B20" s="206"/>
      <c r="C20" s="206"/>
      <c r="D20" s="206"/>
      <c r="E20" s="206"/>
      <c r="F20" s="206"/>
      <c r="G20" s="206"/>
      <c r="H20" s="206"/>
      <c r="I20" s="1">
        <v>14</v>
      </c>
      <c r="J20" s="49">
        <f>IF(J12&gt;J19,J12-J19,0)</f>
        <v>0</v>
      </c>
      <c r="K20" s="40">
        <f>IF(K12&gt;K19,K12-K19,0)</f>
        <v>0</v>
      </c>
    </row>
    <row r="21" spans="1:11" ht="12.75" customHeight="1">
      <c r="A21" s="205" t="s">
        <v>228</v>
      </c>
      <c r="B21" s="206"/>
      <c r="C21" s="206"/>
      <c r="D21" s="206"/>
      <c r="E21" s="206"/>
      <c r="F21" s="206"/>
      <c r="G21" s="206"/>
      <c r="H21" s="206"/>
      <c r="I21" s="1">
        <v>15</v>
      </c>
      <c r="J21" s="49">
        <f>IF(J19&gt;J12,J19-J12,0)</f>
        <v>0</v>
      </c>
      <c r="K21" s="40">
        <f>IF(K19&gt;K12,K19-K12,0)</f>
        <v>0</v>
      </c>
    </row>
    <row r="22" spans="1:11" ht="12.75" customHeight="1">
      <c r="A22" s="222" t="s">
        <v>229</v>
      </c>
      <c r="B22" s="234"/>
      <c r="C22" s="234"/>
      <c r="D22" s="234"/>
      <c r="E22" s="234"/>
      <c r="F22" s="234"/>
      <c r="G22" s="234"/>
      <c r="H22" s="234"/>
      <c r="I22" s="260"/>
      <c r="J22" s="260"/>
      <c r="K22" s="261"/>
    </row>
    <row r="23" spans="1:11" ht="12.75" customHeight="1">
      <c r="A23" s="216" t="s">
        <v>230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6"/>
    </row>
    <row r="24" spans="1:11" ht="12.75" customHeight="1">
      <c r="A24" s="216" t="s">
        <v>231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6"/>
    </row>
    <row r="25" spans="1:11" ht="12.75" customHeight="1">
      <c r="A25" s="216" t="s">
        <v>232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6"/>
    </row>
    <row r="26" spans="1:11" ht="12.75" customHeight="1">
      <c r="A26" s="216" t="s">
        <v>233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6"/>
    </row>
    <row r="27" spans="1:11" ht="12.75" customHeight="1">
      <c r="A27" s="216" t="s">
        <v>234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6"/>
    </row>
    <row r="28" spans="1:11" ht="12.75" customHeight="1">
      <c r="A28" s="205" t="s">
        <v>235</v>
      </c>
      <c r="B28" s="206"/>
      <c r="C28" s="206"/>
      <c r="D28" s="206"/>
      <c r="E28" s="206"/>
      <c r="F28" s="206"/>
      <c r="G28" s="206"/>
      <c r="H28" s="206"/>
      <c r="I28" s="1">
        <v>21</v>
      </c>
      <c r="J28" s="49">
        <f>SUM(J23:J27)</f>
        <v>0</v>
      </c>
      <c r="K28" s="40">
        <f>SUM(K23:K27)</f>
        <v>0</v>
      </c>
    </row>
    <row r="29" spans="1:11" ht="12.75" customHeight="1">
      <c r="A29" s="216" t="s">
        <v>236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6"/>
    </row>
    <row r="30" spans="1:11" ht="12.75" customHeight="1">
      <c r="A30" s="216" t="s">
        <v>237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6"/>
    </row>
    <row r="31" spans="1:11" ht="12.75" customHeight="1">
      <c r="A31" s="216" t="s">
        <v>238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6"/>
    </row>
    <row r="32" spans="1:11" ht="12.75" customHeight="1">
      <c r="A32" s="205" t="s">
        <v>239</v>
      </c>
      <c r="B32" s="206"/>
      <c r="C32" s="206"/>
      <c r="D32" s="206"/>
      <c r="E32" s="206"/>
      <c r="F32" s="206"/>
      <c r="G32" s="206"/>
      <c r="H32" s="206"/>
      <c r="I32" s="1">
        <v>25</v>
      </c>
      <c r="J32" s="49">
        <f>SUM(J29:J31)</f>
        <v>0</v>
      </c>
      <c r="K32" s="40">
        <f>SUM(K29:K31)</f>
        <v>0</v>
      </c>
    </row>
    <row r="33" spans="1:11" ht="12.75" customHeight="1">
      <c r="A33" s="205" t="s">
        <v>240</v>
      </c>
      <c r="B33" s="206"/>
      <c r="C33" s="206"/>
      <c r="D33" s="206"/>
      <c r="E33" s="206"/>
      <c r="F33" s="206"/>
      <c r="G33" s="206"/>
      <c r="H33" s="206"/>
      <c r="I33" s="1">
        <v>26</v>
      </c>
      <c r="J33" s="49">
        <f>IF(J28&gt;J32,J28-J32,0)</f>
        <v>0</v>
      </c>
      <c r="K33" s="40">
        <f>IF(K28&gt;K32,K28-K32,0)</f>
        <v>0</v>
      </c>
    </row>
    <row r="34" spans="1:11" ht="12.75" customHeight="1">
      <c r="A34" s="205" t="s">
        <v>241</v>
      </c>
      <c r="B34" s="206"/>
      <c r="C34" s="206"/>
      <c r="D34" s="206"/>
      <c r="E34" s="206"/>
      <c r="F34" s="206"/>
      <c r="G34" s="206"/>
      <c r="H34" s="206"/>
      <c r="I34" s="1">
        <v>27</v>
      </c>
      <c r="J34" s="49">
        <f>IF(J32&gt;J28,J32-J28,0)</f>
        <v>0</v>
      </c>
      <c r="K34" s="40">
        <f>IF(K32&gt;K28,K32-K28,0)</f>
        <v>0</v>
      </c>
    </row>
    <row r="35" spans="1:11" ht="12.75" customHeight="1">
      <c r="A35" s="222" t="s">
        <v>242</v>
      </c>
      <c r="B35" s="234"/>
      <c r="C35" s="234"/>
      <c r="D35" s="234"/>
      <c r="E35" s="234"/>
      <c r="F35" s="234"/>
      <c r="G35" s="234"/>
      <c r="H35" s="234"/>
      <c r="I35" s="260"/>
      <c r="J35" s="260"/>
      <c r="K35" s="261"/>
    </row>
    <row r="36" spans="1:11" ht="12.75" customHeight="1">
      <c r="A36" s="216" t="s">
        <v>243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6"/>
    </row>
    <row r="37" spans="1:11" ht="12.75" customHeight="1">
      <c r="A37" s="216" t="s">
        <v>244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6"/>
    </row>
    <row r="38" spans="1:11" ht="12.75" customHeight="1">
      <c r="A38" s="216" t="s">
        <v>245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6"/>
    </row>
    <row r="39" spans="1:11" ht="12.75" customHeight="1">
      <c r="A39" s="205" t="s">
        <v>246</v>
      </c>
      <c r="B39" s="206"/>
      <c r="C39" s="206"/>
      <c r="D39" s="206"/>
      <c r="E39" s="206"/>
      <c r="F39" s="206"/>
      <c r="G39" s="206"/>
      <c r="H39" s="206"/>
      <c r="I39" s="1">
        <v>31</v>
      </c>
      <c r="J39" s="49">
        <f>SUM(J36:J38)</f>
        <v>0</v>
      </c>
      <c r="K39" s="40">
        <f>SUM(K36:K38)</f>
        <v>0</v>
      </c>
    </row>
    <row r="40" spans="1:11" ht="12.75" customHeight="1">
      <c r="A40" s="216" t="s">
        <v>247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6"/>
    </row>
    <row r="41" spans="1:11" ht="12.75" customHeight="1">
      <c r="A41" s="216" t="s">
        <v>248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6"/>
    </row>
    <row r="42" spans="1:11" ht="12.75" customHeight="1">
      <c r="A42" s="216" t="s">
        <v>249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6"/>
    </row>
    <row r="43" spans="1:11" ht="12.75" customHeight="1">
      <c r="A43" s="216" t="s">
        <v>250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6"/>
    </row>
    <row r="44" spans="1:11" ht="12.75" customHeight="1">
      <c r="A44" s="216" t="s">
        <v>251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6"/>
    </row>
    <row r="45" spans="1:11" ht="12.75" customHeight="1">
      <c r="A45" s="205" t="s">
        <v>252</v>
      </c>
      <c r="B45" s="206"/>
      <c r="C45" s="206"/>
      <c r="D45" s="206"/>
      <c r="E45" s="206"/>
      <c r="F45" s="206"/>
      <c r="G45" s="206"/>
      <c r="H45" s="206"/>
      <c r="I45" s="1">
        <v>37</v>
      </c>
      <c r="J45" s="49">
        <f>SUM(J40:J44)</f>
        <v>0</v>
      </c>
      <c r="K45" s="40">
        <f>SUM(K40:K44)</f>
        <v>0</v>
      </c>
    </row>
    <row r="46" spans="1:11" ht="12.75" customHeight="1">
      <c r="A46" s="205" t="s">
        <v>253</v>
      </c>
      <c r="B46" s="206"/>
      <c r="C46" s="206"/>
      <c r="D46" s="206"/>
      <c r="E46" s="206"/>
      <c r="F46" s="206"/>
      <c r="G46" s="206"/>
      <c r="H46" s="206"/>
      <c r="I46" s="1">
        <v>38</v>
      </c>
      <c r="J46" s="49">
        <f>IF(J39&gt;J45,J39-J45,0)</f>
        <v>0</v>
      </c>
      <c r="K46" s="40">
        <f>IF(K39&gt;K45,K39-K45,0)</f>
        <v>0</v>
      </c>
    </row>
    <row r="47" spans="1:11" ht="12.75" customHeight="1">
      <c r="A47" s="205" t="s">
        <v>254</v>
      </c>
      <c r="B47" s="206"/>
      <c r="C47" s="206"/>
      <c r="D47" s="206"/>
      <c r="E47" s="206"/>
      <c r="F47" s="206"/>
      <c r="G47" s="206"/>
      <c r="H47" s="206"/>
      <c r="I47" s="1">
        <v>39</v>
      </c>
      <c r="J47" s="49">
        <f>IF(J45&gt;J39,J45-J39,0)</f>
        <v>0</v>
      </c>
      <c r="K47" s="40">
        <f>IF(K45&gt;K39,K45-K39,0)</f>
        <v>0</v>
      </c>
    </row>
    <row r="48" spans="1:11" ht="12.75" customHeight="1">
      <c r="A48" s="216" t="s">
        <v>255</v>
      </c>
      <c r="B48" s="217"/>
      <c r="C48" s="217"/>
      <c r="D48" s="217"/>
      <c r="E48" s="217"/>
      <c r="F48" s="217"/>
      <c r="G48" s="217"/>
      <c r="H48" s="217"/>
      <c r="I48" s="1">
        <v>40</v>
      </c>
      <c r="J48" s="49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216" t="s">
        <v>256</v>
      </c>
      <c r="B49" s="217"/>
      <c r="C49" s="217"/>
      <c r="D49" s="217"/>
      <c r="E49" s="217"/>
      <c r="F49" s="217"/>
      <c r="G49" s="217"/>
      <c r="H49" s="217"/>
      <c r="I49" s="1">
        <v>41</v>
      </c>
      <c r="J49" s="49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216" t="s">
        <v>257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6"/>
    </row>
    <row r="51" spans="1:11" ht="12.75" customHeight="1">
      <c r="A51" s="216" t="s">
        <v>258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6"/>
    </row>
    <row r="52" spans="1:11" ht="12.75" customHeight="1">
      <c r="A52" s="216" t="s">
        <v>259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6"/>
    </row>
    <row r="53" spans="1:11" ht="12.75" customHeight="1">
      <c r="A53" s="216" t="s">
        <v>260</v>
      </c>
      <c r="B53" s="217"/>
      <c r="C53" s="217"/>
      <c r="D53" s="217"/>
      <c r="E53" s="217"/>
      <c r="F53" s="217"/>
      <c r="G53" s="217"/>
      <c r="H53" s="217"/>
      <c r="I53" s="4">
        <v>45</v>
      </c>
      <c r="J53" s="50">
        <f>J50+J51-J52</f>
        <v>0</v>
      </c>
      <c r="K53" s="47">
        <f>K50+K51-K52</f>
        <v>0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Horvat</cp:lastModifiedBy>
  <cp:lastPrinted>2018-02-27T09:43:30Z</cp:lastPrinted>
  <dcterms:created xsi:type="dcterms:W3CDTF">2008-10-17T11:51:54Z</dcterms:created>
  <dcterms:modified xsi:type="dcterms:W3CDTF">2018-04-27T12:00:41Z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