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32760" yWindow="32760" windowWidth="23040" windowHeight="889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K14" i="17" l="1"/>
  <c r="J14" i="17"/>
  <c r="K7" i="17"/>
  <c r="K5" i="17"/>
  <c r="K53" i="21"/>
  <c r="J53" i="21"/>
  <c r="K19" i="21"/>
  <c r="K12" i="21"/>
  <c r="K20" i="21"/>
  <c r="K32" i="21"/>
  <c r="K34" i="21"/>
  <c r="K28" i="21"/>
  <c r="K33" i="21"/>
  <c r="K45" i="21"/>
  <c r="K46" i="21"/>
  <c r="K39" i="21"/>
  <c r="J19" i="21"/>
  <c r="J21" i="21"/>
  <c r="J12" i="21"/>
  <c r="J20" i="21"/>
  <c r="J32" i="21"/>
  <c r="J28" i="21"/>
  <c r="J33" i="21"/>
  <c r="J45" i="21"/>
  <c r="J47" i="21"/>
  <c r="J39" i="21"/>
  <c r="J46" i="21"/>
  <c r="K47" i="21"/>
  <c r="J49" i="21"/>
  <c r="K21" i="21"/>
  <c r="K49" i="21"/>
  <c r="J34" i="21"/>
  <c r="J48" i="21"/>
  <c r="K48" i="21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<sst xmlns="http://schemas.openxmlformats.org/spreadsheetml/2006/main" count="396" uniqueCount="343">
  <si>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</si>
  <si>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</si>
  <si>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</si>
  <si>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</si>
  <si>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</si>
  <si>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</si>
  <si>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</si>
  <si>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</si>
  <si>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</si>
  <si>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</si>
  <si>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</si>
  <si>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</si>
  <si>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</si>
  <si>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</si>
  <si>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</si>
  <si>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</si>
  <si>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</si>
  <si>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</si>
  <si>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</si>
  <si>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</si>
  <si>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</si>
  <si>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</si>
  <si>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</si>
  <si>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</si>
  <si>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</si>
  <si>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</si>
  <si>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</si>
  <si>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</si>
  <si>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</si>
  <si>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</si>
  <si>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</si>
  <si>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</si>
  <si>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</si>
  <si>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</si>
  <si>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</si>
  <si>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</si>
  <si>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</si>
  <si>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</si>
  <si>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</si>
  <si>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</si>
  <si>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</si>
  <si>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</si>
  <si>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</si>
  <si>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</si>
  <si>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</si>
  <si>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</si>
  <si>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</si>
  <si>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</si>
  <si>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</si>
  <si>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</si>
  <si>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</si>
  <si>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</si>
  <si>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</si>
  <si>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</si>
  <si>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</si>
  <si>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</si>
  <si>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</si>
  <si>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</si>
  <si>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</si>
  <si>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</si>
  <si>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</si>
  <si>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</si>
  <si>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</si>
  <si>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</si>
  <si>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</si>
  <si>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</si>
  <si>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</si>
  <si>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</si>
  <si>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</si>
  <si>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</si>
  <si>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</si>
  <si>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</si>
  <si>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</si>
  <si>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</si>
  <si>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</si>
  <si>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</si>
  <si>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</si>
  <si>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</si>
  <si>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</si>
  <si>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</si>
  <si>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</si>
  <si>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</si>
  <si>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</si>
  <si>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</si>
  <si>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</si>
  <si>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</si>
  <si>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</si>
  <si>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</si>
  <si>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</si>
  <si>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</si>
  <si>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</si>
  <si>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</si>
  <si>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</si>
  <si>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</si>
  <si>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</si>
  <si>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</si>
  <si>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</si>
  <si>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</si>
  <si>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</si>
  <si>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</si>
  <si>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</si>
  <si>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</si>
  <si>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</si>
  <si>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</si>
  <si>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</si>
  <si>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</si>
  <si>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</si>
  <si>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</si>
  <si>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</si>
  <si>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</si>
  <si>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</si>
  <si>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</si>
  <si>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</si>
  <si>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</si>
  <si>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</si>
  <si>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</si>
  <si>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</si>
  <si>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</si>
  <si>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</si>
  <si>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</si>
  <si>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</si>
  <si>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</si>
  <si>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</si>
  <si>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</si>
  <si>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</si>
  <si>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</si>
  <si>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</si>
  <si>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</si>
  <si>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</si>
  <si>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</si>
  <si>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</si>
  <si>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</si>
  <si>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</si>
  <si>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</si>
  <si>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</si>
  <si>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</si>
  <si>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</si>
  <si>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</si>
  <si>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</si>
  <si>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</si>
  <si>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</si>
  <si>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</si>
  <si>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</si>
  <si>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</si>
  <si>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</si>
  <si>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</si>
  <si>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</si>
  <si>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</si>
  <si>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</si>
  <si>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</si>
  <si>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</si>
  <si>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</si>
  <si>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</si>
  <si>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</si>
  <si>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</si>
  <si>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</si>
  <si>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</si>
  <si>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</si>
  <si>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</si>
  <si>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</si>
  <si>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</si>
  <si>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</si>
  <si>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</si>
  <si>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</si>
  <si>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</si>
  <si>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</si>
  <si>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</si>
  <si>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</si>
  <si>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</si>
  <si>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</si>
  <si>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</si>
  <si>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</si>
  <si>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</si>
  <si>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</si>
  <si>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</si>
  <si>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</si>
  <si>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</si>
  <si>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</si>
  <si>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</si>
  <si>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</si>
  <si>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</si>
  <si>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</si>
  <si>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</si>
  <si>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</si>
  <si>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</si>
  <si>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</si>
  <si>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</si>
  <si>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</si>
  <si>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</si>
  <si>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</si>
  <si>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</si>
  <si>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</si>
  <si>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</si>
  <si>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</si>
  <si>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</si>
  <si>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</si>
  <si>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</si>
  <si>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</si>
  <si>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</si>
  <si>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</si>
  <si>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</si>
  <si>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</si>
  <si>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</si>
  <si>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</si>
  <si>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</si>
  <si>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</si>
  <si>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</si>
  <si>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</si>
  <si>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</si>
  <si>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</si>
  <si>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</si>
  <si>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</si>
  <si>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</si>
  <si>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</si>
  <si>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</si>
  <si>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</si>
  <si>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</si>
  <si>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</si>
  <si>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</si>
  <si>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</si>
  <si>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</si>
  <si>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</si>
  <si>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</si>
  <si>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</si>
  <si>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</si>
  <si>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</si>
  <si>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</si>
  <si>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</si>
  <si>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</si>
  <si>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</si>
  <si>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</si>
  <si>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</si>
  <si>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</si>
  <si>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</si>
  <si>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</si>
  <si>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</si>
  <si>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</si>
  <si>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</si>
  <si>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</si>
  <si>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</si>
  <si>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</si>
  <si>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</si>
  <si>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</si>
  <si>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</si>
  <si>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</si>
  <si>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</si>
  <si>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</si>
  <si>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</si>
  <si>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</si>
  <si>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</si>
  <si>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</si>
  <si>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</si>
  <si>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</si>
  <si>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</si>
  <si>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</si>
  <si>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</si>
  <si>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</si>
  <si>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</si>
  <si>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</si>
  <si>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</si>
  <si>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</si>
  <si>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</si>
  <si>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</si>
  <si>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</si>
  <si>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</si>
  <si>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</si>
  <si>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</si>
  <si>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</si>
  <si>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</si>
  <si>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</si>
  <si>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</si>
  <si>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</si>
  <si>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</si>
  <si>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</si>
  <si>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</si>
  <si>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</si>
  <si>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</si>
  <si>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</si>
  <si>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</si>
  <si>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</si>
  <si>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</si>
  <si>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</si>
  <si>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</si>
  <si>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</si>
  <si>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</si>
  <si>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</si>
  <si>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</si>
  <si>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</si>
  <si>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</si>
  <si>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</si>
  <si>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</si>
  <si>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</si>
  <si>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</si>
  <si>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</si>
  <si>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</si>
  <si>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</si>
  <si>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</si>
  <si>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</si>
  <si>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</si>
  <si>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</si>
  <si>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</si>
  <si>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</si>
  <si>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</si>
  <si>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</si>
  <si>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</si>
  <si>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</si>
  <si>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</si>
  <si>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</si>
  <si>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</si>
  <si>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</si>
  <si>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</si>
  <si>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</si>
  <si>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</si>
  <si>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</si>
  <si>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</si>
  <si>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</si>
  <si>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</si>
  <si>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</si>
  <si>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</si>
  <si>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</si>
  <si>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</si>
  <si>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</si>
  <si>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</si>
  <si>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03044572</t>
  </si>
  <si>
    <t>040000124</t>
  </si>
  <si>
    <t>90896496260</t>
  </si>
  <si>
    <t>IMPERIAL d.d.</t>
  </si>
  <si>
    <t>RAB</t>
  </si>
  <si>
    <t>Jurja Barakovića 2</t>
  </si>
  <si>
    <t>NE</t>
  </si>
  <si>
    <t>5510</t>
  </si>
  <si>
    <t>051 724 728</t>
  </si>
  <si>
    <t>uprava@imperial.hr</t>
  </si>
  <si>
    <t>www.imperial.hr</t>
  </si>
  <si>
    <t>PRIMORSKO-GORANSKA ŽUPANIJA</t>
  </si>
  <si>
    <t>Obveznik: Imperial d.d. Rab</t>
  </si>
  <si>
    <t>MIŠ VLADO, SKOPLJAKOVIĆ MARIO</t>
  </si>
  <si>
    <t>DUMIČIĆ KRISTINA</t>
  </si>
  <si>
    <t>051 667 728</t>
  </si>
  <si>
    <t>kristina.dumicic@imperial.hr</t>
  </si>
  <si>
    <t>30.09.2018.</t>
  </si>
  <si>
    <t>stanje na dan 30.09.2018.</t>
  </si>
  <si>
    <t>u razdoblju 01.01.2018.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</si>
</sst>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3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6" fillId="0" borderId="0">
      <alignment vertical="top"/>
    </xf>
    <xf numFmtId="0" fontId="16" fillId="0" borderId="0"/>
    <xf numFmtId="0" fontId="27" fillId="0" borderId="0"/>
    <xf numFmtId="0" fontId="11" fillId="0" borderId="0">
      <alignment vertical="top"/>
    </xf>
    <xf numFmtId="0" fontId="11" fillId="0" borderId="0">
      <alignment vertical="top"/>
    </xf>
  </cellStyleXfs>
  <cellXfs count="316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7">
      <alignment vertical="top"/>
    </xf>
    <xf numFmtId="0" fontId="11" fillId="0" borderId="0" xfId="7" applyAlignment="1"/>
    <xf numFmtId="0" fontId="19" fillId="0" borderId="0" xfId="7" applyFont="1" applyAlignment="1"/>
    <xf numFmtId="0" fontId="20" fillId="0" borderId="0" xfId="7" applyFont="1" applyFill="1" applyBorder="1" applyAlignment="1">
      <alignment horizontal="center" vertical="center" wrapText="1"/>
    </xf>
    <xf numFmtId="0" fontId="21" fillId="0" borderId="0" xfId="7" applyFont="1" applyFill="1" applyBorder="1" applyAlignment="1" applyProtection="1">
      <alignment horizontal="center" vertical="center"/>
      <protection hidden="1"/>
    </xf>
    <xf numFmtId="167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7" fontId="22" fillId="0" borderId="6" xfId="0" applyNumberFormat="1" applyFont="1" applyFill="1" applyBorder="1" applyAlignment="1">
      <alignment horizontal="center" vertical="center"/>
    </xf>
    <xf numFmtId="167" fontId="22" fillId="0" borderId="4" xfId="0" applyNumberFormat="1" applyFont="1" applyFill="1" applyBorder="1" applyAlignment="1">
      <alignment horizontal="center" vertical="center"/>
    </xf>
    <xf numFmtId="0" fontId="15" fillId="0" borderId="0" xfId="7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7" applyFont="1" applyFill="1" applyAlignment="1">
      <alignment wrapText="1"/>
    </xf>
    <xf numFmtId="0" fontId="1" fillId="0" borderId="0" xfId="0" applyFont="1" applyFill="1"/>
    <xf numFmtId="14" fontId="21" fillId="0" borderId="0" xfId="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7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7" applyFont="1" applyFill="1" applyBorder="1" applyAlignment="1" applyProtection="1">
      <alignment vertical="center"/>
      <protection hidden="1"/>
    </xf>
    <xf numFmtId="0" fontId="15" fillId="0" borderId="0" xfId="7" applyFont="1" applyBorder="1" applyAlignment="1" applyProtection="1">
      <alignment horizontal="left"/>
      <protection hidden="1"/>
    </xf>
    <xf numFmtId="0" fontId="11" fillId="0" borderId="0" xfId="7" applyBorder="1" applyAlignment="1"/>
    <xf numFmtId="0" fontId="11" fillId="0" borderId="16" xfId="7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1" xfId="0" applyFill="1" applyBorder="1"/>
    <xf numFmtId="3" fontId="2" fillId="0" borderId="6" xfId="5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locked="0"/>
    </xf>
    <xf numFmtId="3" fontId="2" fillId="0" borderId="1" xfId="5" applyNumberFormat="1" applyFont="1" applyFill="1" applyBorder="1" applyAlignment="1" applyProtection="1">
      <alignment vertical="center"/>
      <protection hidden="1"/>
    </xf>
    <xf numFmtId="3" fontId="2" fillId="0" borderId="4" xfId="5" applyNumberFormat="1" applyFont="1" applyFill="1" applyBorder="1" applyAlignment="1" applyProtection="1">
      <alignment vertical="center"/>
      <protection hidden="1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28" fillId="0" borderId="4" xfId="0" applyNumberFormat="1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16" fillId="2" borderId="10" xfId="0" applyFont="1" applyFill="1" applyBorder="1" applyAlignment="1">
      <alignment vertical="center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3" fontId="29" fillId="0" borderId="11" xfId="2" applyNumberFormat="1" applyFont="1" applyFill="1" applyBorder="1" applyAlignment="1" applyProtection="1">
      <alignment horizontal="right" vertical="center"/>
      <protection locked="0" hidden="1"/>
    </xf>
    <xf numFmtId="3" fontId="5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3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/>
    <xf numFmtId="3" fontId="2" fillId="0" borderId="2" xfId="0" applyNumberFormat="1" applyFont="1" applyFill="1" applyBorder="1" applyAlignment="1" applyProtection="1">
      <alignment vertical="center"/>
      <protection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4" fillId="0" borderId="0" xfId="7" applyFont="1" applyBorder="1" applyAlignment="1" applyProtection="1">
      <alignment horizontal="left"/>
      <protection hidden="1"/>
    </xf>
    <xf numFmtId="0" fontId="25" fillId="0" borderId="0" xfId="7" applyFont="1" applyBorder="1" applyAlignment="1"/>
    <xf numFmtId="0" fontId="15" fillId="0" borderId="0" xfId="7" applyFont="1" applyBorder="1" applyAlignment="1" applyProtection="1">
      <alignment horizontal="left"/>
      <protection hidden="1"/>
    </xf>
    <xf numFmtId="0" fontId="11" fillId="0" borderId="0" xfId="7" applyBorder="1" applyAlignment="1"/>
    <xf numFmtId="0" fontId="11" fillId="0" borderId="16" xfId="7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5" xfId="2" applyFont="1" applyBorder="1" applyAlignment="1" applyProtection="1">
      <alignment horizontal="center" vertical="top"/>
      <protection hidden="1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4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32" xfId="0" applyFont="1" applyFill="1" applyBorder="1" applyAlignment="1" applyProtection="1">
      <alignment vertical="center" wrapText="1"/>
      <protection hidden="1"/>
    </xf>
    <xf numFmtId="0" fontId="9" fillId="0" borderId="33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32" xfId="0" applyFont="1" applyFill="1" applyBorder="1" applyAlignment="1" applyProtection="1">
      <alignment vertical="center" wrapText="1"/>
      <protection hidden="1"/>
    </xf>
    <xf numFmtId="0" fontId="8" fillId="0" borderId="33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/>
    <xf numFmtId="0" fontId="16" fillId="0" borderId="27" xfId="0" applyFont="1" applyFill="1" applyBorder="1"/>
    <xf numFmtId="0" fontId="16" fillId="0" borderId="28" xfId="0" applyFont="1" applyFill="1" applyBorder="1"/>
    <xf numFmtId="0" fontId="7" fillId="0" borderId="3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1" fillId="0" borderId="0" xfId="7" applyFont="1" applyFill="1" applyBorder="1" applyAlignment="1" applyProtection="1">
      <alignment horizontal="center" vertical="center"/>
      <protection hidden="1"/>
    </xf>
    <xf numFmtId="14" fontId="21" fillId="0" borderId="0" xfId="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7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7" applyFont="1" applyAlignment="1"/>
    <xf numFmtId="0" fontId="18" fillId="0" borderId="0" xfId="7" applyFont="1" applyBorder="1" applyAlignment="1">
      <alignment horizontal="justify" vertical="top" wrapText="1"/>
    </xf>
    <xf numFmtId="0" fontId="11" fillId="0" borderId="0" xfId="7" applyAlignment="1"/>
  </cellXfs>
  <cellStyles count="8">
    <cellStyle name="Hyperlink" xfId="1" builtinId="8"/>
    <cellStyle name="Normal" xfId="0" builtinId="0"/>
    <cellStyle name="Normal_TFI-POD" xfId="2"/>
    <cellStyle name="Normalno 2" xfId="3"/>
    <cellStyle name="Normalno 4 2" xfId="4"/>
    <cellStyle name="Obično_Knjiga1" xfId="5"/>
    <cellStyle name="Stil 1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erial.hr/" TargetMode="External"/><Relationship Id="rId2" Type="http://schemas.openxmlformats.org/officeDocument/2006/relationships/hyperlink" Target="mailto:uprava@imperial.hr" TargetMode="External"/><Relationship Id="rId1" Type="http://schemas.openxmlformats.org/officeDocument/2006/relationships/hyperlink" Target="mailto:kristina.dumicic@imperial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I24" sqref="I24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4" t="s">
        <v>248</v>
      </c>
      <c r="B1" s="175"/>
      <c r="C1" s="175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203" t="s">
        <v>249</v>
      </c>
      <c r="B2" s="204"/>
      <c r="C2" s="204"/>
      <c r="D2" s="205"/>
      <c r="E2" s="119">
        <v>43101</v>
      </c>
      <c r="F2" s="12"/>
      <c r="G2" s="13" t="s">
        <v>250</v>
      </c>
      <c r="H2" s="119" t="s">
        <v>340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.75">
      <c r="A4" s="206" t="s">
        <v>317</v>
      </c>
      <c r="B4" s="207"/>
      <c r="C4" s="207"/>
      <c r="D4" s="207"/>
      <c r="E4" s="207"/>
      <c r="F4" s="207"/>
      <c r="G4" s="207"/>
      <c r="H4" s="207"/>
      <c r="I4" s="208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56" t="s">
        <v>251</v>
      </c>
      <c r="B6" s="157"/>
      <c r="C6" s="169" t="s">
        <v>323</v>
      </c>
      <c r="D6" s="170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209" t="s">
        <v>252</v>
      </c>
      <c r="B8" s="210"/>
      <c r="C8" s="169" t="s">
        <v>324</v>
      </c>
      <c r="D8" s="170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51" t="s">
        <v>253</v>
      </c>
      <c r="B10" s="201"/>
      <c r="C10" s="169" t="s">
        <v>325</v>
      </c>
      <c r="D10" s="170"/>
      <c r="E10" s="16"/>
      <c r="F10" s="16"/>
      <c r="G10" s="16"/>
      <c r="H10" s="16"/>
      <c r="I10" s="94"/>
      <c r="J10" s="10"/>
      <c r="K10" s="10"/>
      <c r="L10" s="10"/>
    </row>
    <row r="11" spans="1:12">
      <c r="A11" s="202"/>
      <c r="B11" s="201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56" t="s">
        <v>254</v>
      </c>
      <c r="B12" s="157"/>
      <c r="C12" s="171" t="s">
        <v>326</v>
      </c>
      <c r="D12" s="198"/>
      <c r="E12" s="198"/>
      <c r="F12" s="198"/>
      <c r="G12" s="198"/>
      <c r="H12" s="198"/>
      <c r="I12" s="159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56" t="s">
        <v>255</v>
      </c>
      <c r="B14" s="157"/>
      <c r="C14" s="199">
        <v>51280</v>
      </c>
      <c r="D14" s="200"/>
      <c r="E14" s="16"/>
      <c r="F14" s="171" t="s">
        <v>327</v>
      </c>
      <c r="G14" s="198"/>
      <c r="H14" s="198"/>
      <c r="I14" s="159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56" t="s">
        <v>256</v>
      </c>
      <c r="B16" s="157"/>
      <c r="C16" s="171" t="s">
        <v>328</v>
      </c>
      <c r="D16" s="198"/>
      <c r="E16" s="198"/>
      <c r="F16" s="198"/>
      <c r="G16" s="198"/>
      <c r="H16" s="198"/>
      <c r="I16" s="159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56" t="s">
        <v>257</v>
      </c>
      <c r="B18" s="157"/>
      <c r="C18" s="194" t="s">
        <v>332</v>
      </c>
      <c r="D18" s="195"/>
      <c r="E18" s="195"/>
      <c r="F18" s="195"/>
      <c r="G18" s="195"/>
      <c r="H18" s="195"/>
      <c r="I18" s="196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56" t="s">
        <v>258</v>
      </c>
      <c r="B20" s="157"/>
      <c r="C20" s="194" t="s">
        <v>333</v>
      </c>
      <c r="D20" s="195"/>
      <c r="E20" s="195"/>
      <c r="F20" s="195"/>
      <c r="G20" s="195"/>
      <c r="H20" s="195"/>
      <c r="I20" s="196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56" t="s">
        <v>259</v>
      </c>
      <c r="B22" s="157"/>
      <c r="C22" s="120">
        <v>363</v>
      </c>
      <c r="D22" s="171" t="s">
        <v>327</v>
      </c>
      <c r="E22" s="191"/>
      <c r="F22" s="192"/>
      <c r="G22" s="156"/>
      <c r="H22" s="197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56" t="s">
        <v>260</v>
      </c>
      <c r="B24" s="157"/>
      <c r="C24" s="120">
        <v>8</v>
      </c>
      <c r="D24" s="171" t="s">
        <v>334</v>
      </c>
      <c r="E24" s="191"/>
      <c r="F24" s="191"/>
      <c r="G24" s="192"/>
      <c r="H24" s="51" t="s">
        <v>261</v>
      </c>
      <c r="I24" s="142">
        <v>541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56" t="s">
        <v>262</v>
      </c>
      <c r="B26" s="157"/>
      <c r="C26" s="121" t="s">
        <v>329</v>
      </c>
      <c r="D26" s="25"/>
      <c r="E26" s="33"/>
      <c r="F26" s="24"/>
      <c r="G26" s="193" t="s">
        <v>263</v>
      </c>
      <c r="H26" s="157"/>
      <c r="I26" s="122" t="s">
        <v>330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84" t="s">
        <v>264</v>
      </c>
      <c r="B28" s="185"/>
      <c r="C28" s="186"/>
      <c r="D28" s="186"/>
      <c r="E28" s="187" t="s">
        <v>265</v>
      </c>
      <c r="F28" s="188"/>
      <c r="G28" s="188"/>
      <c r="H28" s="189" t="s">
        <v>266</v>
      </c>
      <c r="I28" s="190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81"/>
      <c r="B30" s="172"/>
      <c r="C30" s="172"/>
      <c r="D30" s="173"/>
      <c r="E30" s="181"/>
      <c r="F30" s="172"/>
      <c r="G30" s="172"/>
      <c r="H30" s="169"/>
      <c r="I30" s="170"/>
      <c r="J30" s="10"/>
      <c r="K30" s="10"/>
      <c r="L30" s="10"/>
    </row>
    <row r="31" spans="1:12">
      <c r="A31" s="93"/>
      <c r="B31" s="22"/>
      <c r="C31" s="21"/>
      <c r="D31" s="182"/>
      <c r="E31" s="182"/>
      <c r="F31" s="182"/>
      <c r="G31" s="183"/>
      <c r="H31" s="16"/>
      <c r="I31" s="100"/>
      <c r="J31" s="10"/>
      <c r="K31" s="10"/>
      <c r="L31" s="10"/>
    </row>
    <row r="32" spans="1:12">
      <c r="A32" s="181"/>
      <c r="B32" s="172"/>
      <c r="C32" s="172"/>
      <c r="D32" s="173"/>
      <c r="E32" s="181"/>
      <c r="F32" s="172"/>
      <c r="G32" s="172"/>
      <c r="H32" s="169"/>
      <c r="I32" s="170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81"/>
      <c r="B34" s="172"/>
      <c r="C34" s="172"/>
      <c r="D34" s="173"/>
      <c r="E34" s="181"/>
      <c r="F34" s="172"/>
      <c r="G34" s="172"/>
      <c r="H34" s="169"/>
      <c r="I34" s="170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81"/>
      <c r="B36" s="172"/>
      <c r="C36" s="172"/>
      <c r="D36" s="173"/>
      <c r="E36" s="181"/>
      <c r="F36" s="172"/>
      <c r="G36" s="172"/>
      <c r="H36" s="169"/>
      <c r="I36" s="170"/>
      <c r="J36" s="10"/>
      <c r="K36" s="10"/>
      <c r="L36" s="10"/>
    </row>
    <row r="37" spans="1:12">
      <c r="A37" s="102"/>
      <c r="B37" s="30"/>
      <c r="C37" s="176"/>
      <c r="D37" s="177"/>
      <c r="E37" s="16"/>
      <c r="F37" s="176"/>
      <c r="G37" s="177"/>
      <c r="H37" s="16"/>
      <c r="I37" s="94"/>
      <c r="J37" s="10"/>
      <c r="K37" s="10"/>
      <c r="L37" s="10"/>
    </row>
    <row r="38" spans="1:12">
      <c r="A38" s="181"/>
      <c r="B38" s="172"/>
      <c r="C38" s="172"/>
      <c r="D38" s="173"/>
      <c r="E38" s="181"/>
      <c r="F38" s="172"/>
      <c r="G38" s="172"/>
      <c r="H38" s="169"/>
      <c r="I38" s="170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81"/>
      <c r="B40" s="172"/>
      <c r="C40" s="172"/>
      <c r="D40" s="173"/>
      <c r="E40" s="181"/>
      <c r="F40" s="172"/>
      <c r="G40" s="172"/>
      <c r="H40" s="169"/>
      <c r="I40" s="170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51" t="s">
        <v>267</v>
      </c>
      <c r="B44" s="152"/>
      <c r="C44" s="169"/>
      <c r="D44" s="170"/>
      <c r="E44" s="26"/>
      <c r="F44" s="171"/>
      <c r="G44" s="172"/>
      <c r="H44" s="172"/>
      <c r="I44" s="173"/>
      <c r="J44" s="10"/>
      <c r="K44" s="10"/>
      <c r="L44" s="10"/>
    </row>
    <row r="45" spans="1:12">
      <c r="A45" s="102"/>
      <c r="B45" s="30"/>
      <c r="C45" s="176"/>
      <c r="D45" s="177"/>
      <c r="E45" s="16"/>
      <c r="F45" s="176"/>
      <c r="G45" s="178"/>
      <c r="H45" s="35"/>
      <c r="I45" s="106"/>
      <c r="J45" s="10"/>
      <c r="K45" s="10"/>
      <c r="L45" s="10"/>
    </row>
    <row r="46" spans="1:12">
      <c r="A46" s="151" t="s">
        <v>268</v>
      </c>
      <c r="B46" s="152"/>
      <c r="C46" s="171" t="s">
        <v>337</v>
      </c>
      <c r="D46" s="179"/>
      <c r="E46" s="179"/>
      <c r="F46" s="179"/>
      <c r="G46" s="179"/>
      <c r="H46" s="179"/>
      <c r="I46" s="180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51" t="s">
        <v>270</v>
      </c>
      <c r="B48" s="152"/>
      <c r="C48" s="158" t="s">
        <v>338</v>
      </c>
      <c r="D48" s="154"/>
      <c r="E48" s="155"/>
      <c r="F48" s="16"/>
      <c r="G48" s="51" t="s">
        <v>271</v>
      </c>
      <c r="H48" s="158" t="s">
        <v>331</v>
      </c>
      <c r="I48" s="155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51" t="s">
        <v>257</v>
      </c>
      <c r="B50" s="152"/>
      <c r="C50" s="153" t="s">
        <v>339</v>
      </c>
      <c r="D50" s="154"/>
      <c r="E50" s="154"/>
      <c r="F50" s="154"/>
      <c r="G50" s="154"/>
      <c r="H50" s="154"/>
      <c r="I50" s="155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56" t="s">
        <v>272</v>
      </c>
      <c r="B52" s="157"/>
      <c r="C52" s="158" t="s">
        <v>336</v>
      </c>
      <c r="D52" s="154"/>
      <c r="E52" s="154"/>
      <c r="F52" s="154"/>
      <c r="G52" s="154"/>
      <c r="H52" s="154"/>
      <c r="I52" s="159"/>
      <c r="J52" s="10"/>
      <c r="K52" s="10"/>
      <c r="L52" s="10"/>
    </row>
    <row r="53" spans="1:12">
      <c r="A53" s="107"/>
      <c r="B53" s="20"/>
      <c r="C53" s="165" t="s">
        <v>273</v>
      </c>
      <c r="D53" s="165"/>
      <c r="E53" s="165"/>
      <c r="F53" s="165"/>
      <c r="G53" s="165"/>
      <c r="H53" s="165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60" t="s">
        <v>274</v>
      </c>
      <c r="C55" s="161"/>
      <c r="D55" s="161"/>
      <c r="E55" s="161"/>
      <c r="F55" s="49"/>
      <c r="G55" s="49"/>
      <c r="H55" s="49"/>
      <c r="I55" s="109"/>
      <c r="J55" s="10"/>
      <c r="K55" s="10"/>
      <c r="L55" s="10"/>
    </row>
    <row r="56" spans="1:12">
      <c r="A56" s="107"/>
      <c r="B56" s="162" t="s">
        <v>306</v>
      </c>
      <c r="C56" s="163"/>
      <c r="D56" s="163"/>
      <c r="E56" s="163"/>
      <c r="F56" s="163"/>
      <c r="G56" s="163"/>
      <c r="H56" s="163"/>
      <c r="I56" s="164"/>
      <c r="J56" s="10"/>
      <c r="K56" s="10"/>
      <c r="L56" s="10"/>
    </row>
    <row r="57" spans="1:12">
      <c r="A57" s="107"/>
      <c r="B57" s="162" t="s">
        <v>307</v>
      </c>
      <c r="C57" s="163"/>
      <c r="D57" s="163"/>
      <c r="E57" s="163"/>
      <c r="F57" s="163"/>
      <c r="G57" s="163"/>
      <c r="H57" s="163"/>
      <c r="I57" s="109"/>
      <c r="J57" s="10"/>
      <c r="K57" s="10"/>
      <c r="L57" s="10"/>
    </row>
    <row r="58" spans="1:12">
      <c r="A58" s="107"/>
      <c r="B58" s="162" t="s">
        <v>308</v>
      </c>
      <c r="C58" s="163"/>
      <c r="D58" s="163"/>
      <c r="E58" s="163"/>
      <c r="F58" s="163"/>
      <c r="G58" s="163"/>
      <c r="H58" s="163"/>
      <c r="I58" s="164"/>
      <c r="J58" s="10"/>
      <c r="K58" s="10"/>
      <c r="L58" s="10"/>
    </row>
    <row r="59" spans="1:12">
      <c r="A59" s="107"/>
      <c r="B59" s="162" t="s">
        <v>309</v>
      </c>
      <c r="C59" s="163"/>
      <c r="D59" s="163"/>
      <c r="E59" s="163"/>
      <c r="F59" s="163"/>
      <c r="G59" s="163"/>
      <c r="H59" s="163"/>
      <c r="I59" s="164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66" t="s">
        <v>277</v>
      </c>
      <c r="H62" s="167"/>
      <c r="I62" s="168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49"/>
      <c r="H63" s="150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E40:G40"/>
    <mergeCell ref="H40:I40"/>
    <mergeCell ref="A34:D34"/>
    <mergeCell ref="E34:G34"/>
    <mergeCell ref="H34:I34"/>
    <mergeCell ref="A36:D36"/>
    <mergeCell ref="E36:G36"/>
    <mergeCell ref="H36:I36"/>
    <mergeCell ref="A1:C1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C53:H53"/>
    <mergeCell ref="G62:I62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hyperlinks>
    <hyperlink ref="C50" r:id="rId1"/>
    <hyperlink ref="C18" r:id="rId2"/>
    <hyperlink ref="C2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67" zoomScale="110" zoomScaleNormal="100" workbookViewId="0">
      <selection activeCell="K102" sqref="K102"/>
    </sheetView>
  </sheetViews>
  <sheetFormatPr defaultRowHeight="12.75"/>
  <cols>
    <col min="1" max="9" width="9.140625" style="52"/>
    <col min="10" max="11" width="9.85546875" style="52" bestFit="1" customWidth="1"/>
    <col min="12" max="16384" width="9.140625" style="52"/>
  </cols>
  <sheetData>
    <row r="1" spans="1:11" ht="12.75" customHeight="1">
      <c r="A1" s="211" t="s">
        <v>153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2.75" customHeight="1">
      <c r="A2" s="212" t="s">
        <v>341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>
      <c r="A3" s="213" t="s">
        <v>335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22.5">
      <c r="A4" s="216" t="s">
        <v>59</v>
      </c>
      <c r="B4" s="217"/>
      <c r="C4" s="217"/>
      <c r="D4" s="217"/>
      <c r="E4" s="217"/>
      <c r="F4" s="217"/>
      <c r="G4" s="217"/>
      <c r="H4" s="218"/>
      <c r="I4" s="58" t="s">
        <v>278</v>
      </c>
      <c r="J4" s="59" t="s">
        <v>319</v>
      </c>
      <c r="K4" s="60" t="s">
        <v>320</v>
      </c>
    </row>
    <row r="5" spans="1:11">
      <c r="A5" s="219">
        <v>1</v>
      </c>
      <c r="B5" s="219"/>
      <c r="C5" s="219"/>
      <c r="D5" s="219"/>
      <c r="E5" s="219"/>
      <c r="F5" s="219"/>
      <c r="G5" s="219"/>
      <c r="H5" s="219"/>
      <c r="I5" s="57">
        <v>2</v>
      </c>
      <c r="J5" s="56">
        <v>3</v>
      </c>
      <c r="K5" s="56">
        <v>4</v>
      </c>
    </row>
    <row r="6" spans="1:11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2"/>
    </row>
    <row r="7" spans="1:11">
      <c r="A7" s="223" t="s">
        <v>60</v>
      </c>
      <c r="B7" s="224"/>
      <c r="C7" s="224"/>
      <c r="D7" s="224"/>
      <c r="E7" s="224"/>
      <c r="F7" s="224"/>
      <c r="G7" s="224"/>
      <c r="H7" s="225"/>
      <c r="I7" s="3">
        <v>1</v>
      </c>
      <c r="J7" s="6">
        <v>0</v>
      </c>
      <c r="K7" s="6">
        <v>0</v>
      </c>
    </row>
    <row r="8" spans="1:11">
      <c r="A8" s="226" t="s">
        <v>13</v>
      </c>
      <c r="B8" s="227"/>
      <c r="C8" s="227"/>
      <c r="D8" s="227"/>
      <c r="E8" s="227"/>
      <c r="F8" s="227"/>
      <c r="G8" s="227"/>
      <c r="H8" s="228"/>
      <c r="I8" s="1">
        <v>2</v>
      </c>
      <c r="J8" s="53">
        <v>511264471</v>
      </c>
      <c r="K8" s="53">
        <v>540582718</v>
      </c>
    </row>
    <row r="9" spans="1:11">
      <c r="A9" s="229" t="s">
        <v>205</v>
      </c>
      <c r="B9" s="230"/>
      <c r="C9" s="230"/>
      <c r="D9" s="230"/>
      <c r="E9" s="230"/>
      <c r="F9" s="230"/>
      <c r="G9" s="230"/>
      <c r="H9" s="231"/>
      <c r="I9" s="1">
        <v>3</v>
      </c>
      <c r="J9" s="53">
        <v>690990</v>
      </c>
      <c r="K9" s="53">
        <v>1026702</v>
      </c>
    </row>
    <row r="10" spans="1:11">
      <c r="A10" s="229" t="s">
        <v>112</v>
      </c>
      <c r="B10" s="230"/>
      <c r="C10" s="230"/>
      <c r="D10" s="230"/>
      <c r="E10" s="230"/>
      <c r="F10" s="230"/>
      <c r="G10" s="230"/>
      <c r="H10" s="231"/>
      <c r="I10" s="1">
        <v>4</v>
      </c>
      <c r="J10" s="7">
        <v>0</v>
      </c>
      <c r="K10" s="7">
        <v>0</v>
      </c>
    </row>
    <row r="11" spans="1:11">
      <c r="A11" s="229" t="s">
        <v>14</v>
      </c>
      <c r="B11" s="230"/>
      <c r="C11" s="230"/>
      <c r="D11" s="230"/>
      <c r="E11" s="230"/>
      <c r="F11" s="230"/>
      <c r="G11" s="230"/>
      <c r="H11" s="231"/>
      <c r="I11" s="1">
        <v>5</v>
      </c>
      <c r="J11" s="7">
        <v>303385</v>
      </c>
      <c r="K11" s="7">
        <v>204955</v>
      </c>
    </row>
    <row r="12" spans="1:11">
      <c r="A12" s="229" t="s">
        <v>113</v>
      </c>
      <c r="B12" s="230"/>
      <c r="C12" s="230"/>
      <c r="D12" s="230"/>
      <c r="E12" s="230"/>
      <c r="F12" s="230"/>
      <c r="G12" s="230"/>
      <c r="H12" s="231"/>
      <c r="I12" s="1">
        <v>6</v>
      </c>
      <c r="J12" s="7">
        <v>0</v>
      </c>
      <c r="K12" s="7">
        <v>0</v>
      </c>
    </row>
    <row r="13" spans="1:11">
      <c r="A13" s="229" t="s">
        <v>208</v>
      </c>
      <c r="B13" s="230"/>
      <c r="C13" s="230"/>
      <c r="D13" s="230"/>
      <c r="E13" s="230"/>
      <c r="F13" s="230"/>
      <c r="G13" s="230"/>
      <c r="H13" s="231"/>
      <c r="I13" s="1">
        <v>7</v>
      </c>
      <c r="J13" s="7">
        <v>0</v>
      </c>
      <c r="K13" s="7">
        <v>0</v>
      </c>
    </row>
    <row r="14" spans="1:11">
      <c r="A14" s="229" t="s">
        <v>209</v>
      </c>
      <c r="B14" s="230"/>
      <c r="C14" s="230"/>
      <c r="D14" s="230"/>
      <c r="E14" s="230"/>
      <c r="F14" s="230"/>
      <c r="G14" s="230"/>
      <c r="H14" s="231"/>
      <c r="I14" s="1">
        <v>8</v>
      </c>
      <c r="J14" s="7">
        <v>387605</v>
      </c>
      <c r="K14" s="7">
        <v>821747</v>
      </c>
    </row>
    <row r="15" spans="1:11">
      <c r="A15" s="229" t="s">
        <v>210</v>
      </c>
      <c r="B15" s="230"/>
      <c r="C15" s="230"/>
      <c r="D15" s="230"/>
      <c r="E15" s="230"/>
      <c r="F15" s="230"/>
      <c r="G15" s="230"/>
      <c r="H15" s="231"/>
      <c r="I15" s="1">
        <v>9</v>
      </c>
      <c r="J15" s="7">
        <v>0</v>
      </c>
      <c r="K15" s="7">
        <v>0</v>
      </c>
    </row>
    <row r="16" spans="1:11">
      <c r="A16" s="229" t="s">
        <v>206</v>
      </c>
      <c r="B16" s="230"/>
      <c r="C16" s="230"/>
      <c r="D16" s="230"/>
      <c r="E16" s="230"/>
      <c r="F16" s="230"/>
      <c r="G16" s="230"/>
      <c r="H16" s="231"/>
      <c r="I16" s="1">
        <v>10</v>
      </c>
      <c r="J16" s="53">
        <v>508831143</v>
      </c>
      <c r="K16" s="53">
        <v>537813678</v>
      </c>
    </row>
    <row r="17" spans="1:11">
      <c r="A17" s="229" t="s">
        <v>211</v>
      </c>
      <c r="B17" s="230"/>
      <c r="C17" s="230"/>
      <c r="D17" s="230"/>
      <c r="E17" s="230"/>
      <c r="F17" s="230"/>
      <c r="G17" s="230"/>
      <c r="H17" s="231"/>
      <c r="I17" s="1">
        <v>11</v>
      </c>
      <c r="J17" s="7">
        <v>144925847</v>
      </c>
      <c r="K17" s="7">
        <v>144925847</v>
      </c>
    </row>
    <row r="18" spans="1:11">
      <c r="A18" s="229" t="s">
        <v>247</v>
      </c>
      <c r="B18" s="230"/>
      <c r="C18" s="230"/>
      <c r="D18" s="230"/>
      <c r="E18" s="230"/>
      <c r="F18" s="230"/>
      <c r="G18" s="230"/>
      <c r="H18" s="231"/>
      <c r="I18" s="1">
        <v>12</v>
      </c>
      <c r="J18" s="7">
        <v>317073516</v>
      </c>
      <c r="K18" s="7">
        <v>325935263</v>
      </c>
    </row>
    <row r="19" spans="1:11">
      <c r="A19" s="229" t="s">
        <v>212</v>
      </c>
      <c r="B19" s="230"/>
      <c r="C19" s="230"/>
      <c r="D19" s="230"/>
      <c r="E19" s="230"/>
      <c r="F19" s="230"/>
      <c r="G19" s="230"/>
      <c r="H19" s="231"/>
      <c r="I19" s="1">
        <v>13</v>
      </c>
      <c r="J19" s="7">
        <v>21412924</v>
      </c>
      <c r="K19" s="7">
        <v>18924998</v>
      </c>
    </row>
    <row r="20" spans="1:11">
      <c r="A20" s="229" t="s">
        <v>27</v>
      </c>
      <c r="B20" s="230"/>
      <c r="C20" s="230"/>
      <c r="D20" s="230"/>
      <c r="E20" s="230"/>
      <c r="F20" s="230"/>
      <c r="G20" s="230"/>
      <c r="H20" s="231"/>
      <c r="I20" s="1">
        <v>14</v>
      </c>
      <c r="J20" s="7">
        <v>11458940</v>
      </c>
      <c r="K20" s="7">
        <v>9716354</v>
      </c>
    </row>
    <row r="21" spans="1:11">
      <c r="A21" s="229" t="s">
        <v>28</v>
      </c>
      <c r="B21" s="230"/>
      <c r="C21" s="230"/>
      <c r="D21" s="230"/>
      <c r="E21" s="230"/>
      <c r="F21" s="230"/>
      <c r="G21" s="230"/>
      <c r="H21" s="231"/>
      <c r="I21" s="1">
        <v>15</v>
      </c>
      <c r="J21" s="7">
        <v>0</v>
      </c>
      <c r="K21" s="7">
        <v>0</v>
      </c>
    </row>
    <row r="22" spans="1:11">
      <c r="A22" s="229" t="s">
        <v>72</v>
      </c>
      <c r="B22" s="230"/>
      <c r="C22" s="230"/>
      <c r="D22" s="230"/>
      <c r="E22" s="230"/>
      <c r="F22" s="230"/>
      <c r="G22" s="230"/>
      <c r="H22" s="231"/>
      <c r="I22" s="1">
        <v>16</v>
      </c>
      <c r="J22" s="7">
        <v>1601771</v>
      </c>
      <c r="K22" s="7">
        <v>295687</v>
      </c>
    </row>
    <row r="23" spans="1:11">
      <c r="A23" s="229" t="s">
        <v>73</v>
      </c>
      <c r="B23" s="230"/>
      <c r="C23" s="230"/>
      <c r="D23" s="230"/>
      <c r="E23" s="230"/>
      <c r="F23" s="230"/>
      <c r="G23" s="230"/>
      <c r="H23" s="231"/>
      <c r="I23" s="1">
        <v>17</v>
      </c>
      <c r="J23" s="7">
        <v>12109044</v>
      </c>
      <c r="K23" s="7">
        <v>37757784</v>
      </c>
    </row>
    <row r="24" spans="1:11">
      <c r="A24" s="229" t="s">
        <v>74</v>
      </c>
      <c r="B24" s="230"/>
      <c r="C24" s="230"/>
      <c r="D24" s="230"/>
      <c r="E24" s="230"/>
      <c r="F24" s="230"/>
      <c r="G24" s="230"/>
      <c r="H24" s="231"/>
      <c r="I24" s="1">
        <v>18</v>
      </c>
      <c r="J24" s="7">
        <v>249101</v>
      </c>
      <c r="K24" s="7">
        <v>257745</v>
      </c>
    </row>
    <row r="25" spans="1:11">
      <c r="A25" s="229" t="s">
        <v>75</v>
      </c>
      <c r="B25" s="230"/>
      <c r="C25" s="230"/>
      <c r="D25" s="230"/>
      <c r="E25" s="230"/>
      <c r="F25" s="230"/>
      <c r="G25" s="230"/>
      <c r="H25" s="231"/>
      <c r="I25" s="1">
        <v>19</v>
      </c>
      <c r="J25" s="7">
        <v>0</v>
      </c>
      <c r="K25" s="7">
        <v>0</v>
      </c>
    </row>
    <row r="26" spans="1:11">
      <c r="A26" s="229" t="s">
        <v>190</v>
      </c>
      <c r="B26" s="230"/>
      <c r="C26" s="230"/>
      <c r="D26" s="230"/>
      <c r="E26" s="230"/>
      <c r="F26" s="230"/>
      <c r="G26" s="230"/>
      <c r="H26" s="231"/>
      <c r="I26" s="1">
        <v>20</v>
      </c>
      <c r="J26" s="53">
        <v>30000</v>
      </c>
      <c r="K26" s="53">
        <v>30000</v>
      </c>
    </row>
    <row r="27" spans="1:11">
      <c r="A27" s="229" t="s">
        <v>76</v>
      </c>
      <c r="B27" s="230"/>
      <c r="C27" s="230"/>
      <c r="D27" s="230"/>
      <c r="E27" s="230"/>
      <c r="F27" s="230"/>
      <c r="G27" s="230"/>
      <c r="H27" s="231"/>
      <c r="I27" s="1">
        <v>21</v>
      </c>
      <c r="J27" s="7">
        <v>0</v>
      </c>
      <c r="K27" s="7">
        <v>0</v>
      </c>
    </row>
    <row r="28" spans="1:11">
      <c r="A28" s="229" t="s">
        <v>77</v>
      </c>
      <c r="B28" s="230"/>
      <c r="C28" s="230"/>
      <c r="D28" s="230"/>
      <c r="E28" s="230"/>
      <c r="F28" s="230"/>
      <c r="G28" s="230"/>
      <c r="H28" s="231"/>
      <c r="I28" s="1">
        <v>22</v>
      </c>
      <c r="J28" s="7">
        <v>0</v>
      </c>
      <c r="K28" s="7">
        <v>0</v>
      </c>
    </row>
    <row r="29" spans="1:11">
      <c r="A29" s="229" t="s">
        <v>78</v>
      </c>
      <c r="B29" s="230"/>
      <c r="C29" s="230"/>
      <c r="D29" s="230"/>
      <c r="E29" s="230"/>
      <c r="F29" s="230"/>
      <c r="G29" s="230"/>
      <c r="H29" s="231"/>
      <c r="I29" s="1">
        <v>23</v>
      </c>
      <c r="J29" s="7">
        <v>30000</v>
      </c>
      <c r="K29" s="7">
        <v>30000</v>
      </c>
    </row>
    <row r="30" spans="1:11">
      <c r="A30" s="229" t="s">
        <v>83</v>
      </c>
      <c r="B30" s="230"/>
      <c r="C30" s="230"/>
      <c r="D30" s="230"/>
      <c r="E30" s="230"/>
      <c r="F30" s="230"/>
      <c r="G30" s="230"/>
      <c r="H30" s="231"/>
      <c r="I30" s="1">
        <v>24</v>
      </c>
      <c r="J30" s="7">
        <v>0</v>
      </c>
      <c r="K30" s="7">
        <v>0</v>
      </c>
    </row>
    <row r="31" spans="1:11">
      <c r="A31" s="229" t="s">
        <v>84</v>
      </c>
      <c r="B31" s="230"/>
      <c r="C31" s="230"/>
      <c r="D31" s="230"/>
      <c r="E31" s="230"/>
      <c r="F31" s="230"/>
      <c r="G31" s="230"/>
      <c r="H31" s="231"/>
      <c r="I31" s="1">
        <v>25</v>
      </c>
      <c r="J31" s="7">
        <v>0</v>
      </c>
      <c r="K31" s="7">
        <v>0</v>
      </c>
    </row>
    <row r="32" spans="1:11">
      <c r="A32" s="229" t="s">
        <v>85</v>
      </c>
      <c r="B32" s="230"/>
      <c r="C32" s="230"/>
      <c r="D32" s="230"/>
      <c r="E32" s="230"/>
      <c r="F32" s="230"/>
      <c r="G32" s="230"/>
      <c r="H32" s="231"/>
      <c r="I32" s="1">
        <v>26</v>
      </c>
      <c r="J32" s="7">
        <v>0</v>
      </c>
      <c r="K32" s="7">
        <v>0</v>
      </c>
    </row>
    <row r="33" spans="1:11">
      <c r="A33" s="229" t="s">
        <v>79</v>
      </c>
      <c r="B33" s="230"/>
      <c r="C33" s="230"/>
      <c r="D33" s="230"/>
      <c r="E33" s="230"/>
      <c r="F33" s="230"/>
      <c r="G33" s="230"/>
      <c r="H33" s="231"/>
      <c r="I33" s="1">
        <v>27</v>
      </c>
      <c r="J33" s="7">
        <v>0</v>
      </c>
      <c r="K33" s="7">
        <v>0</v>
      </c>
    </row>
    <row r="34" spans="1:11">
      <c r="A34" s="229" t="s">
        <v>183</v>
      </c>
      <c r="B34" s="230"/>
      <c r="C34" s="230"/>
      <c r="D34" s="230"/>
      <c r="E34" s="230"/>
      <c r="F34" s="230"/>
      <c r="G34" s="230"/>
      <c r="H34" s="231"/>
      <c r="I34" s="1">
        <v>28</v>
      </c>
      <c r="J34" s="7">
        <v>0</v>
      </c>
      <c r="K34" s="7">
        <v>0</v>
      </c>
    </row>
    <row r="35" spans="1:11">
      <c r="A35" s="229" t="s">
        <v>184</v>
      </c>
      <c r="B35" s="230"/>
      <c r="C35" s="230"/>
      <c r="D35" s="230"/>
      <c r="E35" s="230"/>
      <c r="F35" s="230"/>
      <c r="G35" s="230"/>
      <c r="H35" s="231"/>
      <c r="I35" s="1">
        <v>29</v>
      </c>
      <c r="J35" s="53">
        <v>646323</v>
      </c>
      <c r="K35" s="7">
        <v>646323</v>
      </c>
    </row>
    <row r="36" spans="1:11">
      <c r="A36" s="229" t="s">
        <v>80</v>
      </c>
      <c r="B36" s="230"/>
      <c r="C36" s="230"/>
      <c r="D36" s="230"/>
      <c r="E36" s="230"/>
      <c r="F36" s="230"/>
      <c r="G36" s="230"/>
      <c r="H36" s="231"/>
      <c r="I36" s="1">
        <v>30</v>
      </c>
      <c r="J36" s="7">
        <v>0</v>
      </c>
      <c r="K36" s="7">
        <v>0</v>
      </c>
    </row>
    <row r="37" spans="1:11">
      <c r="A37" s="229" t="s">
        <v>81</v>
      </c>
      <c r="B37" s="230"/>
      <c r="C37" s="230"/>
      <c r="D37" s="230"/>
      <c r="E37" s="230"/>
      <c r="F37" s="230"/>
      <c r="G37" s="230"/>
      <c r="H37" s="231"/>
      <c r="I37" s="1">
        <v>31</v>
      </c>
      <c r="J37" s="7">
        <v>43750</v>
      </c>
      <c r="K37" s="53">
        <v>43750</v>
      </c>
    </row>
    <row r="38" spans="1:11">
      <c r="A38" s="229" t="s">
        <v>82</v>
      </c>
      <c r="B38" s="230"/>
      <c r="C38" s="230"/>
      <c r="D38" s="230"/>
      <c r="E38" s="230"/>
      <c r="F38" s="230"/>
      <c r="G38" s="230"/>
      <c r="H38" s="231"/>
      <c r="I38" s="1">
        <v>32</v>
      </c>
      <c r="J38" s="7">
        <v>602573</v>
      </c>
      <c r="K38" s="53">
        <v>602573</v>
      </c>
    </row>
    <row r="39" spans="1:11">
      <c r="A39" s="229" t="s">
        <v>185</v>
      </c>
      <c r="B39" s="230"/>
      <c r="C39" s="230"/>
      <c r="D39" s="230"/>
      <c r="E39" s="230"/>
      <c r="F39" s="230"/>
      <c r="G39" s="230"/>
      <c r="H39" s="231"/>
      <c r="I39" s="1">
        <v>33</v>
      </c>
      <c r="J39" s="7">
        <v>1066015</v>
      </c>
      <c r="K39" s="7">
        <v>1066015</v>
      </c>
    </row>
    <row r="40" spans="1:11">
      <c r="A40" s="226" t="s">
        <v>240</v>
      </c>
      <c r="B40" s="227"/>
      <c r="C40" s="227"/>
      <c r="D40" s="227"/>
      <c r="E40" s="227"/>
      <c r="F40" s="227"/>
      <c r="G40" s="227"/>
      <c r="H40" s="228"/>
      <c r="I40" s="1">
        <v>34</v>
      </c>
      <c r="J40" s="53">
        <v>55254098</v>
      </c>
      <c r="K40" s="144">
        <v>86754312</v>
      </c>
    </row>
    <row r="41" spans="1:11">
      <c r="A41" s="229" t="s">
        <v>100</v>
      </c>
      <c r="B41" s="230"/>
      <c r="C41" s="230"/>
      <c r="D41" s="230"/>
      <c r="E41" s="230"/>
      <c r="F41" s="230"/>
      <c r="G41" s="230"/>
      <c r="H41" s="231"/>
      <c r="I41" s="1">
        <v>35</v>
      </c>
      <c r="J41" s="53">
        <v>1354561</v>
      </c>
      <c r="K41" s="144">
        <v>958437</v>
      </c>
    </row>
    <row r="42" spans="1:11">
      <c r="A42" s="229" t="s">
        <v>117</v>
      </c>
      <c r="B42" s="230"/>
      <c r="C42" s="230"/>
      <c r="D42" s="230"/>
      <c r="E42" s="230"/>
      <c r="F42" s="230"/>
      <c r="G42" s="230"/>
      <c r="H42" s="231"/>
      <c r="I42" s="1">
        <v>36</v>
      </c>
      <c r="J42" s="7">
        <v>1299660</v>
      </c>
      <c r="K42" s="145">
        <v>864076</v>
      </c>
    </row>
    <row r="43" spans="1:11">
      <c r="A43" s="229" t="s">
        <v>118</v>
      </c>
      <c r="B43" s="230"/>
      <c r="C43" s="230"/>
      <c r="D43" s="230"/>
      <c r="E43" s="230"/>
      <c r="F43" s="230"/>
      <c r="G43" s="230"/>
      <c r="H43" s="231"/>
      <c r="I43" s="1">
        <v>37</v>
      </c>
      <c r="J43" s="7">
        <v>0</v>
      </c>
      <c r="K43" s="145">
        <v>0</v>
      </c>
    </row>
    <row r="44" spans="1:11">
      <c r="A44" s="229" t="s">
        <v>86</v>
      </c>
      <c r="B44" s="230"/>
      <c r="C44" s="230"/>
      <c r="D44" s="230"/>
      <c r="E44" s="230"/>
      <c r="F44" s="230"/>
      <c r="G44" s="230"/>
      <c r="H44" s="231"/>
      <c r="I44" s="1">
        <v>38</v>
      </c>
      <c r="J44" s="7">
        <v>0</v>
      </c>
      <c r="K44" s="145">
        <v>0</v>
      </c>
    </row>
    <row r="45" spans="1:11">
      <c r="A45" s="229" t="s">
        <v>87</v>
      </c>
      <c r="B45" s="230"/>
      <c r="C45" s="230"/>
      <c r="D45" s="230"/>
      <c r="E45" s="230"/>
      <c r="F45" s="230"/>
      <c r="G45" s="230"/>
      <c r="H45" s="231"/>
      <c r="I45" s="1">
        <v>39</v>
      </c>
      <c r="J45" s="7">
        <v>10693</v>
      </c>
      <c r="K45" s="145">
        <v>41457</v>
      </c>
    </row>
    <row r="46" spans="1:11">
      <c r="A46" s="229" t="s">
        <v>88</v>
      </c>
      <c r="B46" s="230"/>
      <c r="C46" s="230"/>
      <c r="D46" s="230"/>
      <c r="E46" s="230"/>
      <c r="F46" s="230"/>
      <c r="G46" s="230"/>
      <c r="H46" s="231"/>
      <c r="I46" s="1">
        <v>40</v>
      </c>
      <c r="J46" s="7">
        <v>44208</v>
      </c>
      <c r="K46" s="145">
        <v>52904</v>
      </c>
    </row>
    <row r="47" spans="1:11">
      <c r="A47" s="229" t="s">
        <v>89</v>
      </c>
      <c r="B47" s="230"/>
      <c r="C47" s="230"/>
      <c r="D47" s="230"/>
      <c r="E47" s="230"/>
      <c r="F47" s="230"/>
      <c r="G47" s="230"/>
      <c r="H47" s="231"/>
      <c r="I47" s="1">
        <v>41</v>
      </c>
      <c r="J47" s="7">
        <v>0</v>
      </c>
      <c r="K47" s="143">
        <v>0</v>
      </c>
    </row>
    <row r="48" spans="1:11">
      <c r="A48" s="229" t="s">
        <v>90</v>
      </c>
      <c r="B48" s="230"/>
      <c r="C48" s="230"/>
      <c r="D48" s="230"/>
      <c r="E48" s="230"/>
      <c r="F48" s="230"/>
      <c r="G48" s="230"/>
      <c r="H48" s="231"/>
      <c r="I48" s="1">
        <v>42</v>
      </c>
      <c r="J48" s="7">
        <v>0</v>
      </c>
      <c r="K48" s="143">
        <v>0</v>
      </c>
    </row>
    <row r="49" spans="1:11">
      <c r="A49" s="229" t="s">
        <v>101</v>
      </c>
      <c r="B49" s="230"/>
      <c r="C49" s="230"/>
      <c r="D49" s="230"/>
      <c r="E49" s="230"/>
      <c r="F49" s="230"/>
      <c r="G49" s="230"/>
      <c r="H49" s="231"/>
      <c r="I49" s="1">
        <v>43</v>
      </c>
      <c r="J49" s="53">
        <v>4445662</v>
      </c>
      <c r="K49" s="53">
        <v>11693907</v>
      </c>
    </row>
    <row r="50" spans="1:11">
      <c r="A50" s="229" t="s">
        <v>200</v>
      </c>
      <c r="B50" s="230"/>
      <c r="C50" s="230"/>
      <c r="D50" s="230"/>
      <c r="E50" s="230"/>
      <c r="F50" s="230"/>
      <c r="G50" s="230"/>
      <c r="H50" s="231"/>
      <c r="I50" s="1">
        <v>44</v>
      </c>
      <c r="J50" s="7">
        <v>53508</v>
      </c>
      <c r="K50" s="7">
        <v>74184</v>
      </c>
    </row>
    <row r="51" spans="1:11">
      <c r="A51" s="229" t="s">
        <v>201</v>
      </c>
      <c r="B51" s="230"/>
      <c r="C51" s="230"/>
      <c r="D51" s="230"/>
      <c r="E51" s="230"/>
      <c r="F51" s="230"/>
      <c r="G51" s="230"/>
      <c r="H51" s="231"/>
      <c r="I51" s="1">
        <v>45</v>
      </c>
      <c r="J51" s="7">
        <v>1521011</v>
      </c>
      <c r="K51" s="7">
        <v>5806910</v>
      </c>
    </row>
    <row r="52" spans="1:11">
      <c r="A52" s="229" t="s">
        <v>202</v>
      </c>
      <c r="B52" s="230"/>
      <c r="C52" s="230"/>
      <c r="D52" s="230"/>
      <c r="E52" s="230"/>
      <c r="F52" s="230"/>
      <c r="G52" s="230"/>
      <c r="H52" s="231"/>
      <c r="I52" s="1">
        <v>46</v>
      </c>
      <c r="J52" s="7">
        <v>0</v>
      </c>
      <c r="K52" s="7">
        <v>0</v>
      </c>
    </row>
    <row r="53" spans="1:11">
      <c r="A53" s="229" t="s">
        <v>203</v>
      </c>
      <c r="B53" s="230"/>
      <c r="C53" s="230"/>
      <c r="D53" s="230"/>
      <c r="E53" s="230"/>
      <c r="F53" s="230"/>
      <c r="G53" s="230"/>
      <c r="H53" s="231"/>
      <c r="I53" s="1">
        <v>47</v>
      </c>
      <c r="J53" s="7">
        <v>54367</v>
      </c>
      <c r="K53" s="7">
        <v>220150</v>
      </c>
    </row>
    <row r="54" spans="1:11">
      <c r="A54" s="229" t="s">
        <v>10</v>
      </c>
      <c r="B54" s="230"/>
      <c r="C54" s="230"/>
      <c r="D54" s="230"/>
      <c r="E54" s="230"/>
      <c r="F54" s="230"/>
      <c r="G54" s="230"/>
      <c r="H54" s="231"/>
      <c r="I54" s="1">
        <v>48</v>
      </c>
      <c r="J54" s="7">
        <v>2800561</v>
      </c>
      <c r="K54" s="7">
        <v>5425424</v>
      </c>
    </row>
    <row r="55" spans="1:11">
      <c r="A55" s="229" t="s">
        <v>11</v>
      </c>
      <c r="B55" s="230"/>
      <c r="C55" s="230"/>
      <c r="D55" s="230"/>
      <c r="E55" s="230"/>
      <c r="F55" s="230"/>
      <c r="G55" s="230"/>
      <c r="H55" s="231"/>
      <c r="I55" s="1">
        <v>49</v>
      </c>
      <c r="J55" s="7">
        <v>16215</v>
      </c>
      <c r="K55" s="53">
        <v>167239</v>
      </c>
    </row>
    <row r="56" spans="1:11">
      <c r="A56" s="229" t="s">
        <v>102</v>
      </c>
      <c r="B56" s="230"/>
      <c r="C56" s="230"/>
      <c r="D56" s="230"/>
      <c r="E56" s="230"/>
      <c r="F56" s="230"/>
      <c r="G56" s="230"/>
      <c r="H56" s="231"/>
      <c r="I56" s="1">
        <v>50</v>
      </c>
      <c r="J56" s="53">
        <v>43755</v>
      </c>
      <c r="K56" s="146">
        <v>57301</v>
      </c>
    </row>
    <row r="57" spans="1:11">
      <c r="A57" s="229" t="s">
        <v>76</v>
      </c>
      <c r="B57" s="230"/>
      <c r="C57" s="230"/>
      <c r="D57" s="230"/>
      <c r="E57" s="230"/>
      <c r="F57" s="230"/>
      <c r="G57" s="230"/>
      <c r="H57" s="231"/>
      <c r="I57" s="1">
        <v>51</v>
      </c>
      <c r="J57" s="7">
        <v>0</v>
      </c>
      <c r="K57" s="7">
        <v>0</v>
      </c>
    </row>
    <row r="58" spans="1:11">
      <c r="A58" s="229" t="s">
        <v>77</v>
      </c>
      <c r="B58" s="230"/>
      <c r="C58" s="230"/>
      <c r="D58" s="230"/>
      <c r="E58" s="230"/>
      <c r="F58" s="230"/>
      <c r="G58" s="230"/>
      <c r="H58" s="231"/>
      <c r="I58" s="1">
        <v>52</v>
      </c>
      <c r="J58" s="7">
        <v>0</v>
      </c>
      <c r="K58" s="7">
        <v>0</v>
      </c>
    </row>
    <row r="59" spans="1:11">
      <c r="A59" s="229" t="s">
        <v>242</v>
      </c>
      <c r="B59" s="230"/>
      <c r="C59" s="230"/>
      <c r="D59" s="230"/>
      <c r="E59" s="230"/>
      <c r="F59" s="230"/>
      <c r="G59" s="230"/>
      <c r="H59" s="231"/>
      <c r="I59" s="1">
        <v>53</v>
      </c>
      <c r="J59" s="7">
        <v>0</v>
      </c>
      <c r="K59" s="7">
        <v>0</v>
      </c>
    </row>
    <row r="60" spans="1:11">
      <c r="A60" s="229" t="s">
        <v>83</v>
      </c>
      <c r="B60" s="230"/>
      <c r="C60" s="230"/>
      <c r="D60" s="230"/>
      <c r="E60" s="230"/>
      <c r="F60" s="230"/>
      <c r="G60" s="230"/>
      <c r="H60" s="231"/>
      <c r="I60" s="1">
        <v>54</v>
      </c>
      <c r="J60" s="7">
        <v>0</v>
      </c>
      <c r="K60" s="7">
        <v>0</v>
      </c>
    </row>
    <row r="61" spans="1:11">
      <c r="A61" s="229" t="s">
        <v>84</v>
      </c>
      <c r="B61" s="230"/>
      <c r="C61" s="230"/>
      <c r="D61" s="230"/>
      <c r="E61" s="230"/>
      <c r="F61" s="230"/>
      <c r="G61" s="230"/>
      <c r="H61" s="231"/>
      <c r="I61" s="1">
        <v>55</v>
      </c>
      <c r="J61" s="7">
        <v>0</v>
      </c>
      <c r="K61" s="7">
        <v>56172</v>
      </c>
    </row>
    <row r="62" spans="1:11">
      <c r="A62" s="229" t="s">
        <v>85</v>
      </c>
      <c r="B62" s="230"/>
      <c r="C62" s="230"/>
      <c r="D62" s="230"/>
      <c r="E62" s="230"/>
      <c r="F62" s="230"/>
      <c r="G62" s="230"/>
      <c r="H62" s="231"/>
      <c r="I62" s="1">
        <v>56</v>
      </c>
      <c r="J62" s="7">
        <v>43755</v>
      </c>
      <c r="K62" s="7">
        <v>1129</v>
      </c>
    </row>
    <row r="63" spans="1:11">
      <c r="A63" s="229" t="s">
        <v>46</v>
      </c>
      <c r="B63" s="230"/>
      <c r="C63" s="230"/>
      <c r="D63" s="230"/>
      <c r="E63" s="230"/>
      <c r="F63" s="230"/>
      <c r="G63" s="230"/>
      <c r="H63" s="231"/>
      <c r="I63" s="1">
        <v>57</v>
      </c>
      <c r="J63" s="7">
        <v>0</v>
      </c>
      <c r="K63" s="7">
        <v>0</v>
      </c>
    </row>
    <row r="64" spans="1:11">
      <c r="A64" s="229" t="s">
        <v>207</v>
      </c>
      <c r="B64" s="230"/>
      <c r="C64" s="230"/>
      <c r="D64" s="230"/>
      <c r="E64" s="230"/>
      <c r="F64" s="230"/>
      <c r="G64" s="230"/>
      <c r="H64" s="231"/>
      <c r="I64" s="1">
        <v>58</v>
      </c>
      <c r="J64" s="7">
        <v>49410120</v>
      </c>
      <c r="K64" s="7">
        <v>74044667</v>
      </c>
    </row>
    <row r="65" spans="1:11">
      <c r="A65" s="226" t="s">
        <v>56</v>
      </c>
      <c r="B65" s="227"/>
      <c r="C65" s="227"/>
      <c r="D65" s="227"/>
      <c r="E65" s="227"/>
      <c r="F65" s="227"/>
      <c r="G65" s="227"/>
      <c r="H65" s="228"/>
      <c r="I65" s="1">
        <v>59</v>
      </c>
      <c r="J65" s="7">
        <v>965803</v>
      </c>
      <c r="K65" s="7">
        <v>2605438</v>
      </c>
    </row>
    <row r="66" spans="1:11">
      <c r="A66" s="226" t="s">
        <v>241</v>
      </c>
      <c r="B66" s="227"/>
      <c r="C66" s="227"/>
      <c r="D66" s="227"/>
      <c r="E66" s="227"/>
      <c r="F66" s="227"/>
      <c r="G66" s="227"/>
      <c r="H66" s="228"/>
      <c r="I66" s="1">
        <v>60</v>
      </c>
      <c r="J66" s="53">
        <v>567484372</v>
      </c>
      <c r="K66" s="53">
        <v>629942468</v>
      </c>
    </row>
    <row r="67" spans="1:11">
      <c r="A67" s="232" t="s">
        <v>91</v>
      </c>
      <c r="B67" s="233"/>
      <c r="C67" s="233"/>
      <c r="D67" s="233"/>
      <c r="E67" s="233"/>
      <c r="F67" s="233"/>
      <c r="G67" s="233"/>
      <c r="H67" s="234"/>
      <c r="I67" s="4">
        <v>61</v>
      </c>
      <c r="J67" s="8">
        <v>0</v>
      </c>
      <c r="K67" s="8">
        <v>0</v>
      </c>
    </row>
    <row r="68" spans="1:11">
      <c r="A68" s="235" t="s">
        <v>58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7"/>
    </row>
    <row r="69" spans="1:11">
      <c r="A69" s="223" t="s">
        <v>191</v>
      </c>
      <c r="B69" s="224"/>
      <c r="C69" s="224"/>
      <c r="D69" s="224"/>
      <c r="E69" s="224"/>
      <c r="F69" s="224"/>
      <c r="G69" s="224"/>
      <c r="H69" s="225"/>
      <c r="I69" s="3">
        <v>62</v>
      </c>
      <c r="J69" s="54">
        <v>356779996</v>
      </c>
      <c r="K69" s="54">
        <v>396128077</v>
      </c>
    </row>
    <row r="70" spans="1:11">
      <c r="A70" s="229" t="s">
        <v>141</v>
      </c>
      <c r="B70" s="230"/>
      <c r="C70" s="230"/>
      <c r="D70" s="230"/>
      <c r="E70" s="230"/>
      <c r="F70" s="230"/>
      <c r="G70" s="230"/>
      <c r="H70" s="231"/>
      <c r="I70" s="1">
        <v>63</v>
      </c>
      <c r="J70" s="7">
        <v>254342000</v>
      </c>
      <c r="K70" s="7">
        <v>254342000</v>
      </c>
    </row>
    <row r="71" spans="1:11">
      <c r="A71" s="229" t="s">
        <v>142</v>
      </c>
      <c r="B71" s="230"/>
      <c r="C71" s="230"/>
      <c r="D71" s="230"/>
      <c r="E71" s="230"/>
      <c r="F71" s="230"/>
      <c r="G71" s="230"/>
      <c r="H71" s="231"/>
      <c r="I71" s="1">
        <v>64</v>
      </c>
      <c r="J71" s="7">
        <v>0</v>
      </c>
      <c r="K71" s="7">
        <v>0</v>
      </c>
    </row>
    <row r="72" spans="1:11">
      <c r="A72" s="229" t="s">
        <v>143</v>
      </c>
      <c r="B72" s="230"/>
      <c r="C72" s="230"/>
      <c r="D72" s="230"/>
      <c r="E72" s="230"/>
      <c r="F72" s="230"/>
      <c r="G72" s="230"/>
      <c r="H72" s="231"/>
      <c r="I72" s="1">
        <v>65</v>
      </c>
      <c r="J72" s="53">
        <v>26953189</v>
      </c>
      <c r="K72" s="53">
        <v>26953189</v>
      </c>
    </row>
    <row r="73" spans="1:11">
      <c r="A73" s="229" t="s">
        <v>144</v>
      </c>
      <c r="B73" s="230"/>
      <c r="C73" s="230"/>
      <c r="D73" s="230"/>
      <c r="E73" s="230"/>
      <c r="F73" s="230"/>
      <c r="G73" s="230"/>
      <c r="H73" s="231"/>
      <c r="I73" s="1">
        <v>66</v>
      </c>
      <c r="J73" s="7">
        <v>26953189</v>
      </c>
      <c r="K73" s="7">
        <v>26953189</v>
      </c>
    </row>
    <row r="74" spans="1:11">
      <c r="A74" s="229" t="s">
        <v>145</v>
      </c>
      <c r="B74" s="230"/>
      <c r="C74" s="230"/>
      <c r="D74" s="230"/>
      <c r="E74" s="230"/>
      <c r="F74" s="230"/>
      <c r="G74" s="230"/>
      <c r="H74" s="231"/>
      <c r="I74" s="1">
        <v>67</v>
      </c>
      <c r="J74" s="7">
        <v>0</v>
      </c>
      <c r="K74" s="7">
        <v>0</v>
      </c>
    </row>
    <row r="75" spans="1:11">
      <c r="A75" s="229" t="s">
        <v>133</v>
      </c>
      <c r="B75" s="230"/>
      <c r="C75" s="230"/>
      <c r="D75" s="230"/>
      <c r="E75" s="230"/>
      <c r="F75" s="230"/>
      <c r="G75" s="230"/>
      <c r="H75" s="231"/>
      <c r="I75" s="1">
        <v>68</v>
      </c>
      <c r="J75" s="7">
        <v>0</v>
      </c>
      <c r="K75" s="7">
        <v>0</v>
      </c>
    </row>
    <row r="76" spans="1:11">
      <c r="A76" s="229" t="s">
        <v>134</v>
      </c>
      <c r="B76" s="230"/>
      <c r="C76" s="230"/>
      <c r="D76" s="230"/>
      <c r="E76" s="230"/>
      <c r="F76" s="230"/>
      <c r="G76" s="230"/>
      <c r="H76" s="231"/>
      <c r="I76" s="1">
        <v>69</v>
      </c>
      <c r="J76" s="7">
        <v>0</v>
      </c>
      <c r="K76" s="7">
        <v>0</v>
      </c>
    </row>
    <row r="77" spans="1:11">
      <c r="A77" s="229" t="s">
        <v>135</v>
      </c>
      <c r="B77" s="230"/>
      <c r="C77" s="230"/>
      <c r="D77" s="230"/>
      <c r="E77" s="230"/>
      <c r="F77" s="230"/>
      <c r="G77" s="230"/>
      <c r="H77" s="231"/>
      <c r="I77" s="1">
        <v>70</v>
      </c>
      <c r="J77" s="7">
        <v>0</v>
      </c>
      <c r="K77" s="7">
        <v>0</v>
      </c>
    </row>
    <row r="78" spans="1:11">
      <c r="A78" s="229" t="s">
        <v>136</v>
      </c>
      <c r="B78" s="230"/>
      <c r="C78" s="230"/>
      <c r="D78" s="230"/>
      <c r="E78" s="230"/>
      <c r="F78" s="230"/>
      <c r="G78" s="230"/>
      <c r="H78" s="231"/>
      <c r="I78" s="1">
        <v>71</v>
      </c>
      <c r="J78" s="7">
        <v>0</v>
      </c>
      <c r="K78" s="7">
        <v>0</v>
      </c>
    </row>
    <row r="79" spans="1:11">
      <c r="A79" s="229" t="s">
        <v>238</v>
      </c>
      <c r="B79" s="230"/>
      <c r="C79" s="230"/>
      <c r="D79" s="230"/>
      <c r="E79" s="230"/>
      <c r="F79" s="230"/>
      <c r="G79" s="230"/>
      <c r="H79" s="231"/>
      <c r="I79" s="1">
        <v>72</v>
      </c>
      <c r="J79" s="53">
        <v>60245981</v>
      </c>
      <c r="K79" s="53">
        <v>64675271</v>
      </c>
    </row>
    <row r="80" spans="1:11">
      <c r="A80" s="238" t="s">
        <v>169</v>
      </c>
      <c r="B80" s="239"/>
      <c r="C80" s="239"/>
      <c r="D80" s="239"/>
      <c r="E80" s="239"/>
      <c r="F80" s="239"/>
      <c r="G80" s="239"/>
      <c r="H80" s="240"/>
      <c r="I80" s="1">
        <v>73</v>
      </c>
      <c r="J80" s="7">
        <v>60245981</v>
      </c>
      <c r="K80" s="7">
        <v>64675271</v>
      </c>
    </row>
    <row r="81" spans="1:11">
      <c r="A81" s="238" t="s">
        <v>170</v>
      </c>
      <c r="B81" s="239"/>
      <c r="C81" s="239"/>
      <c r="D81" s="239"/>
      <c r="E81" s="239"/>
      <c r="F81" s="239"/>
      <c r="G81" s="239"/>
      <c r="H81" s="240"/>
      <c r="I81" s="1">
        <v>74</v>
      </c>
      <c r="J81" s="7">
        <v>0</v>
      </c>
      <c r="K81" s="7">
        <v>0</v>
      </c>
    </row>
    <row r="82" spans="1:11">
      <c r="A82" s="229" t="s">
        <v>239</v>
      </c>
      <c r="B82" s="230"/>
      <c r="C82" s="230"/>
      <c r="D82" s="230"/>
      <c r="E82" s="230"/>
      <c r="F82" s="230"/>
      <c r="G82" s="230"/>
      <c r="H82" s="231"/>
      <c r="I82" s="1">
        <v>75</v>
      </c>
      <c r="J82" s="53">
        <v>15238826</v>
      </c>
      <c r="K82" s="53">
        <v>50157617</v>
      </c>
    </row>
    <row r="83" spans="1:11">
      <c r="A83" s="238" t="s">
        <v>171</v>
      </c>
      <c r="B83" s="239"/>
      <c r="C83" s="239"/>
      <c r="D83" s="239"/>
      <c r="E83" s="239"/>
      <c r="F83" s="239"/>
      <c r="G83" s="239"/>
      <c r="H83" s="240"/>
      <c r="I83" s="1">
        <v>76</v>
      </c>
      <c r="J83" s="7">
        <v>15238826</v>
      </c>
      <c r="K83" s="7">
        <v>50157617</v>
      </c>
    </row>
    <row r="84" spans="1:11">
      <c r="A84" s="238" t="s">
        <v>172</v>
      </c>
      <c r="B84" s="239"/>
      <c r="C84" s="239"/>
      <c r="D84" s="239"/>
      <c r="E84" s="239"/>
      <c r="F84" s="239"/>
      <c r="G84" s="239"/>
      <c r="H84" s="240"/>
      <c r="I84" s="1">
        <v>77</v>
      </c>
      <c r="J84" s="7">
        <v>0</v>
      </c>
      <c r="K84" s="7">
        <v>0</v>
      </c>
    </row>
    <row r="85" spans="1:11">
      <c r="A85" s="229" t="s">
        <v>173</v>
      </c>
      <c r="B85" s="230"/>
      <c r="C85" s="230"/>
      <c r="D85" s="230"/>
      <c r="E85" s="230"/>
      <c r="F85" s="230"/>
      <c r="G85" s="230"/>
      <c r="H85" s="231"/>
      <c r="I85" s="1">
        <v>78</v>
      </c>
      <c r="J85" s="7">
        <v>0</v>
      </c>
      <c r="K85" s="7">
        <v>0</v>
      </c>
    </row>
    <row r="86" spans="1:11">
      <c r="A86" s="226" t="s">
        <v>19</v>
      </c>
      <c r="B86" s="227"/>
      <c r="C86" s="227"/>
      <c r="D86" s="227"/>
      <c r="E86" s="227"/>
      <c r="F86" s="227"/>
      <c r="G86" s="227"/>
      <c r="H86" s="228"/>
      <c r="I86" s="1">
        <v>79</v>
      </c>
      <c r="J86" s="53">
        <v>26758690</v>
      </c>
      <c r="K86" s="53">
        <v>20318889</v>
      </c>
    </row>
    <row r="87" spans="1:11">
      <c r="A87" s="229" t="s">
        <v>129</v>
      </c>
      <c r="B87" s="230"/>
      <c r="C87" s="230"/>
      <c r="D87" s="230"/>
      <c r="E87" s="230"/>
      <c r="F87" s="230"/>
      <c r="G87" s="230"/>
      <c r="H87" s="231"/>
      <c r="I87" s="1">
        <v>80</v>
      </c>
      <c r="J87" s="7">
        <v>781199</v>
      </c>
      <c r="K87" s="7">
        <v>781199</v>
      </c>
    </row>
    <row r="88" spans="1:11">
      <c r="A88" s="229" t="s">
        <v>130</v>
      </c>
      <c r="B88" s="230"/>
      <c r="C88" s="230"/>
      <c r="D88" s="230"/>
      <c r="E88" s="230"/>
      <c r="F88" s="230"/>
      <c r="G88" s="230"/>
      <c r="H88" s="231"/>
      <c r="I88" s="1">
        <v>81</v>
      </c>
      <c r="J88" s="7">
        <v>0</v>
      </c>
      <c r="K88" s="7">
        <v>0</v>
      </c>
    </row>
    <row r="89" spans="1:11">
      <c r="A89" s="229" t="s">
        <v>131</v>
      </c>
      <c r="B89" s="230"/>
      <c r="C89" s="230"/>
      <c r="D89" s="230"/>
      <c r="E89" s="230"/>
      <c r="F89" s="230"/>
      <c r="G89" s="230"/>
      <c r="H89" s="231"/>
      <c r="I89" s="1">
        <v>82</v>
      </c>
      <c r="J89" s="7">
        <v>25977491</v>
      </c>
      <c r="K89" s="7">
        <v>19537690</v>
      </c>
    </row>
    <row r="90" spans="1:11">
      <c r="A90" s="226" t="s">
        <v>20</v>
      </c>
      <c r="B90" s="227"/>
      <c r="C90" s="227"/>
      <c r="D90" s="227"/>
      <c r="E90" s="227"/>
      <c r="F90" s="227"/>
      <c r="G90" s="227"/>
      <c r="H90" s="228"/>
      <c r="I90" s="1">
        <v>83</v>
      </c>
      <c r="J90" s="53">
        <v>139549891</v>
      </c>
      <c r="K90" s="53">
        <v>174430153</v>
      </c>
    </row>
    <row r="91" spans="1:11">
      <c r="A91" s="229" t="s">
        <v>132</v>
      </c>
      <c r="B91" s="230"/>
      <c r="C91" s="230"/>
      <c r="D91" s="230"/>
      <c r="E91" s="230"/>
      <c r="F91" s="230"/>
      <c r="G91" s="230"/>
      <c r="H91" s="231"/>
      <c r="I91" s="1">
        <v>84</v>
      </c>
      <c r="J91" s="7">
        <v>0</v>
      </c>
      <c r="K91" s="7">
        <v>0</v>
      </c>
    </row>
    <row r="92" spans="1:11">
      <c r="A92" s="229" t="s">
        <v>243</v>
      </c>
      <c r="B92" s="230"/>
      <c r="C92" s="230"/>
      <c r="D92" s="230"/>
      <c r="E92" s="230"/>
      <c r="F92" s="230"/>
      <c r="G92" s="230"/>
      <c r="H92" s="231"/>
      <c r="I92" s="1">
        <v>85</v>
      </c>
      <c r="J92" s="7">
        <v>9046000</v>
      </c>
      <c r="K92" s="7">
        <v>9046000</v>
      </c>
    </row>
    <row r="93" spans="1:11">
      <c r="A93" s="229" t="s">
        <v>0</v>
      </c>
      <c r="B93" s="230"/>
      <c r="C93" s="230"/>
      <c r="D93" s="230"/>
      <c r="E93" s="230"/>
      <c r="F93" s="230"/>
      <c r="G93" s="230"/>
      <c r="H93" s="231"/>
      <c r="I93" s="1">
        <v>86</v>
      </c>
      <c r="J93" s="7">
        <v>130503891</v>
      </c>
      <c r="K93" s="7">
        <v>165286953</v>
      </c>
    </row>
    <row r="94" spans="1:11">
      <c r="A94" s="229" t="s">
        <v>244</v>
      </c>
      <c r="B94" s="230"/>
      <c r="C94" s="230"/>
      <c r="D94" s="230"/>
      <c r="E94" s="230"/>
      <c r="F94" s="230"/>
      <c r="G94" s="230"/>
      <c r="H94" s="231"/>
      <c r="I94" s="1">
        <v>87</v>
      </c>
      <c r="J94" s="7">
        <v>0</v>
      </c>
      <c r="K94" s="7">
        <v>0</v>
      </c>
    </row>
    <row r="95" spans="1:11">
      <c r="A95" s="229" t="s">
        <v>245</v>
      </c>
      <c r="B95" s="230"/>
      <c r="C95" s="230"/>
      <c r="D95" s="230"/>
      <c r="E95" s="230"/>
      <c r="F95" s="230"/>
      <c r="G95" s="230"/>
      <c r="H95" s="231"/>
      <c r="I95" s="1">
        <v>88</v>
      </c>
      <c r="J95" s="7">
        <v>0</v>
      </c>
      <c r="K95" s="7">
        <v>97200</v>
      </c>
    </row>
    <row r="96" spans="1:11">
      <c r="A96" s="229" t="s">
        <v>246</v>
      </c>
      <c r="B96" s="230"/>
      <c r="C96" s="230"/>
      <c r="D96" s="230"/>
      <c r="E96" s="230"/>
      <c r="F96" s="230"/>
      <c r="G96" s="230"/>
      <c r="H96" s="231"/>
      <c r="I96" s="1">
        <v>89</v>
      </c>
      <c r="J96" s="7">
        <v>0</v>
      </c>
      <c r="K96" s="7">
        <v>0</v>
      </c>
    </row>
    <row r="97" spans="1:11">
      <c r="A97" s="229" t="s">
        <v>94</v>
      </c>
      <c r="B97" s="230"/>
      <c r="C97" s="230"/>
      <c r="D97" s="230"/>
      <c r="E97" s="230"/>
      <c r="F97" s="230"/>
      <c r="G97" s="230"/>
      <c r="H97" s="231"/>
      <c r="I97" s="1">
        <v>90</v>
      </c>
      <c r="J97" s="7">
        <v>0</v>
      </c>
      <c r="K97" s="7">
        <v>0</v>
      </c>
    </row>
    <row r="98" spans="1:11">
      <c r="A98" s="229" t="s">
        <v>92</v>
      </c>
      <c r="B98" s="230"/>
      <c r="C98" s="230"/>
      <c r="D98" s="230"/>
      <c r="E98" s="230"/>
      <c r="F98" s="230"/>
      <c r="G98" s="230"/>
      <c r="H98" s="231"/>
      <c r="I98" s="1">
        <v>91</v>
      </c>
      <c r="J98" s="7">
        <v>0</v>
      </c>
      <c r="K98" s="7">
        <v>0</v>
      </c>
    </row>
    <row r="99" spans="1:11">
      <c r="A99" s="229" t="s">
        <v>93</v>
      </c>
      <c r="B99" s="230"/>
      <c r="C99" s="230"/>
      <c r="D99" s="230"/>
      <c r="E99" s="230"/>
      <c r="F99" s="230"/>
      <c r="G99" s="230"/>
      <c r="H99" s="231"/>
      <c r="I99" s="1">
        <v>92</v>
      </c>
      <c r="J99" s="7">
        <v>0</v>
      </c>
      <c r="K99" s="7">
        <v>0</v>
      </c>
    </row>
    <row r="100" spans="1:11">
      <c r="A100" s="226" t="s">
        <v>21</v>
      </c>
      <c r="B100" s="227"/>
      <c r="C100" s="227"/>
      <c r="D100" s="227"/>
      <c r="E100" s="227"/>
      <c r="F100" s="227"/>
      <c r="G100" s="227"/>
      <c r="H100" s="228"/>
      <c r="I100" s="1">
        <v>93</v>
      </c>
      <c r="J100" s="53">
        <v>37302180</v>
      </c>
      <c r="K100" s="53">
        <v>30580488</v>
      </c>
    </row>
    <row r="101" spans="1:11">
      <c r="A101" s="229" t="s">
        <v>132</v>
      </c>
      <c r="B101" s="230"/>
      <c r="C101" s="230"/>
      <c r="D101" s="230"/>
      <c r="E101" s="230"/>
      <c r="F101" s="230"/>
      <c r="G101" s="230"/>
      <c r="H101" s="231"/>
      <c r="I101" s="1">
        <v>94</v>
      </c>
      <c r="J101" s="7">
        <v>3346079</v>
      </c>
      <c r="K101" s="7">
        <v>2001073</v>
      </c>
    </row>
    <row r="102" spans="1:11">
      <c r="A102" s="229" t="s">
        <v>243</v>
      </c>
      <c r="B102" s="230"/>
      <c r="C102" s="230"/>
      <c r="D102" s="230"/>
      <c r="E102" s="230"/>
      <c r="F102" s="230"/>
      <c r="G102" s="230"/>
      <c r="H102" s="231"/>
      <c r="I102" s="1">
        <v>95</v>
      </c>
      <c r="J102" s="7">
        <v>103000</v>
      </c>
      <c r="K102" s="7">
        <v>0</v>
      </c>
    </row>
    <row r="103" spans="1:11">
      <c r="A103" s="229" t="s">
        <v>0</v>
      </c>
      <c r="B103" s="230"/>
      <c r="C103" s="230"/>
      <c r="D103" s="230"/>
      <c r="E103" s="230"/>
      <c r="F103" s="230"/>
      <c r="G103" s="230"/>
      <c r="H103" s="231"/>
      <c r="I103" s="1">
        <v>96</v>
      </c>
      <c r="J103" s="7">
        <v>18439711</v>
      </c>
      <c r="K103" s="7">
        <v>8891463</v>
      </c>
    </row>
    <row r="104" spans="1:11">
      <c r="A104" s="229" t="s">
        <v>244</v>
      </c>
      <c r="B104" s="230"/>
      <c r="C104" s="230"/>
      <c r="D104" s="230"/>
      <c r="E104" s="230"/>
      <c r="F104" s="230"/>
      <c r="G104" s="230"/>
      <c r="H104" s="231"/>
      <c r="I104" s="1">
        <v>97</v>
      </c>
      <c r="J104" s="7">
        <v>656536</v>
      </c>
      <c r="K104" s="7">
        <v>6421902</v>
      </c>
    </row>
    <row r="105" spans="1:11">
      <c r="A105" s="229" t="s">
        <v>245</v>
      </c>
      <c r="B105" s="230"/>
      <c r="C105" s="230"/>
      <c r="D105" s="230"/>
      <c r="E105" s="230"/>
      <c r="F105" s="230"/>
      <c r="G105" s="230"/>
      <c r="H105" s="231"/>
      <c r="I105" s="1">
        <v>98</v>
      </c>
      <c r="J105" s="7">
        <v>11426308</v>
      </c>
      <c r="K105" s="7">
        <v>4080418</v>
      </c>
    </row>
    <row r="106" spans="1:11">
      <c r="A106" s="229" t="s">
        <v>246</v>
      </c>
      <c r="B106" s="230"/>
      <c r="C106" s="230"/>
      <c r="D106" s="230"/>
      <c r="E106" s="230"/>
      <c r="F106" s="230"/>
      <c r="G106" s="230"/>
      <c r="H106" s="231"/>
      <c r="I106" s="1">
        <v>99</v>
      </c>
      <c r="J106" s="7">
        <v>0</v>
      </c>
      <c r="K106" s="7">
        <v>0</v>
      </c>
    </row>
    <row r="107" spans="1:11">
      <c r="A107" s="229" t="s">
        <v>94</v>
      </c>
      <c r="B107" s="230"/>
      <c r="C107" s="230"/>
      <c r="D107" s="230"/>
      <c r="E107" s="230"/>
      <c r="F107" s="230"/>
      <c r="G107" s="230"/>
      <c r="H107" s="231"/>
      <c r="I107" s="1">
        <v>100</v>
      </c>
      <c r="J107" s="7">
        <v>0</v>
      </c>
      <c r="K107" s="7">
        <v>0</v>
      </c>
    </row>
    <row r="108" spans="1:11">
      <c r="A108" s="229" t="s">
        <v>95</v>
      </c>
      <c r="B108" s="230"/>
      <c r="C108" s="230"/>
      <c r="D108" s="230"/>
      <c r="E108" s="230"/>
      <c r="F108" s="230"/>
      <c r="G108" s="230"/>
      <c r="H108" s="231"/>
      <c r="I108" s="1">
        <v>101</v>
      </c>
      <c r="J108" s="7">
        <v>1848944</v>
      </c>
      <c r="K108" s="7">
        <v>3260592</v>
      </c>
    </row>
    <row r="109" spans="1:11">
      <c r="A109" s="229" t="s">
        <v>96</v>
      </c>
      <c r="B109" s="230"/>
      <c r="C109" s="230"/>
      <c r="D109" s="230"/>
      <c r="E109" s="230"/>
      <c r="F109" s="230"/>
      <c r="G109" s="230"/>
      <c r="H109" s="231"/>
      <c r="I109" s="1">
        <v>102</v>
      </c>
      <c r="J109" s="7">
        <v>803071</v>
      </c>
      <c r="K109" s="7">
        <v>4916460</v>
      </c>
    </row>
    <row r="110" spans="1:11">
      <c r="A110" s="229" t="s">
        <v>99</v>
      </c>
      <c r="B110" s="230"/>
      <c r="C110" s="230"/>
      <c r="D110" s="230"/>
      <c r="E110" s="230"/>
      <c r="F110" s="230"/>
      <c r="G110" s="230"/>
      <c r="H110" s="231"/>
      <c r="I110" s="1">
        <v>103</v>
      </c>
      <c r="J110" s="7">
        <v>157727</v>
      </c>
      <c r="K110" s="7">
        <v>311637</v>
      </c>
    </row>
    <row r="111" spans="1:11">
      <c r="A111" s="229" t="s">
        <v>97</v>
      </c>
      <c r="B111" s="230"/>
      <c r="C111" s="230"/>
      <c r="D111" s="230"/>
      <c r="E111" s="230"/>
      <c r="F111" s="230"/>
      <c r="G111" s="230"/>
      <c r="H111" s="231"/>
      <c r="I111" s="1">
        <v>104</v>
      </c>
      <c r="J111" s="7">
        <v>0</v>
      </c>
      <c r="K111" s="7">
        <v>0</v>
      </c>
    </row>
    <row r="112" spans="1:11">
      <c r="A112" s="229" t="s">
        <v>98</v>
      </c>
      <c r="B112" s="230"/>
      <c r="C112" s="230"/>
      <c r="D112" s="230"/>
      <c r="E112" s="230"/>
      <c r="F112" s="230"/>
      <c r="G112" s="230"/>
      <c r="H112" s="231"/>
      <c r="I112" s="1">
        <v>105</v>
      </c>
      <c r="J112" s="7">
        <v>520804</v>
      </c>
      <c r="K112" s="7">
        <v>696943</v>
      </c>
    </row>
    <row r="113" spans="1:11">
      <c r="A113" s="226" t="s">
        <v>1</v>
      </c>
      <c r="B113" s="227"/>
      <c r="C113" s="227"/>
      <c r="D113" s="227"/>
      <c r="E113" s="227"/>
      <c r="F113" s="227"/>
      <c r="G113" s="227"/>
      <c r="H113" s="228"/>
      <c r="I113" s="1">
        <v>106</v>
      </c>
      <c r="J113" s="7">
        <v>7093615</v>
      </c>
      <c r="K113" s="7">
        <v>8484861</v>
      </c>
    </row>
    <row r="114" spans="1:11">
      <c r="A114" s="226" t="s">
        <v>25</v>
      </c>
      <c r="B114" s="227"/>
      <c r="C114" s="227"/>
      <c r="D114" s="227"/>
      <c r="E114" s="227"/>
      <c r="F114" s="227"/>
      <c r="G114" s="227"/>
      <c r="H114" s="228"/>
      <c r="I114" s="1">
        <v>107</v>
      </c>
      <c r="J114" s="53">
        <v>567484372</v>
      </c>
      <c r="K114" s="53">
        <v>629942468</v>
      </c>
    </row>
    <row r="115" spans="1:11">
      <c r="A115" s="248" t="s">
        <v>57</v>
      </c>
      <c r="B115" s="249"/>
      <c r="C115" s="249"/>
      <c r="D115" s="249"/>
      <c r="E115" s="249"/>
      <c r="F115" s="249"/>
      <c r="G115" s="249"/>
      <c r="H115" s="250"/>
      <c r="I115" s="2">
        <v>108</v>
      </c>
      <c r="J115" s="8">
        <v>0</v>
      </c>
      <c r="K115" s="8">
        <v>0</v>
      </c>
    </row>
    <row r="116" spans="1:11">
      <c r="A116" s="235" t="s">
        <v>310</v>
      </c>
      <c r="B116" s="251"/>
      <c r="C116" s="251"/>
      <c r="D116" s="251"/>
      <c r="E116" s="251"/>
      <c r="F116" s="251"/>
      <c r="G116" s="251"/>
      <c r="H116" s="251"/>
      <c r="I116" s="252"/>
      <c r="J116" s="252"/>
      <c r="K116" s="253"/>
    </row>
    <row r="117" spans="1:11">
      <c r="A117" s="223" t="s">
        <v>186</v>
      </c>
      <c r="B117" s="224"/>
      <c r="C117" s="224"/>
      <c r="D117" s="224"/>
      <c r="E117" s="224"/>
      <c r="F117" s="224"/>
      <c r="G117" s="224"/>
      <c r="H117" s="224"/>
      <c r="I117" s="254"/>
      <c r="J117" s="254"/>
      <c r="K117" s="255"/>
    </row>
    <row r="118" spans="1:11">
      <c r="A118" s="229" t="s">
        <v>8</v>
      </c>
      <c r="B118" s="230"/>
      <c r="C118" s="230"/>
      <c r="D118" s="230"/>
      <c r="E118" s="230"/>
      <c r="F118" s="230"/>
      <c r="G118" s="230"/>
      <c r="H118" s="231"/>
      <c r="I118" s="1">
        <v>109</v>
      </c>
      <c r="J118" s="7">
        <v>0</v>
      </c>
      <c r="K118" s="7">
        <v>0</v>
      </c>
    </row>
    <row r="119" spans="1:11">
      <c r="A119" s="241" t="s">
        <v>9</v>
      </c>
      <c r="B119" s="242"/>
      <c r="C119" s="242"/>
      <c r="D119" s="242"/>
      <c r="E119" s="242"/>
      <c r="F119" s="242"/>
      <c r="G119" s="242"/>
      <c r="H119" s="243"/>
      <c r="I119" s="4">
        <v>110</v>
      </c>
      <c r="J119" s="8">
        <v>0</v>
      </c>
      <c r="K119" s="8">
        <v>0</v>
      </c>
    </row>
    <row r="120" spans="1:11">
      <c r="A120" s="244" t="s">
        <v>311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</row>
    <row r="121" spans="1:11">
      <c r="A121" s="246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conditionalFormatting sqref="K40:K48">
    <cfRule type="cellIs" dxfId="2" priority="1" stopIfTrue="1" operator="notEqual">
      <formula>ROUND(K40,0)</formula>
    </cfRule>
    <cfRule type="cellIs" dxfId="1" priority="2" stopIfTrue="1" operator="lessThan">
      <formula>0</formula>
    </cfRule>
  </conditionalFormatting>
  <dataValidations count="2">
    <dataValidation allowBlank="1" sqref="A1:J1048576 L1:IV1048576 K1:K39 K49:K55 K57:K65536"/>
    <dataValidation type="whole" operator="greaterThanOrEqual" allowBlank="1" showInputMessage="1" showErrorMessage="1" errorTitle="Pogrešan upis" error="Dopušten je upis samo pozitivnih cjelobrojnih vrijednosti ili nule" sqref="K40:K48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view="pageBreakPreview" topLeftCell="A16" zoomScale="110" zoomScaleNormal="100" workbookViewId="0">
      <selection activeCell="J35" sqref="J35:J37"/>
    </sheetView>
  </sheetViews>
  <sheetFormatPr defaultRowHeight="12.75"/>
  <cols>
    <col min="1" max="9" width="9.140625" style="52"/>
    <col min="10" max="10" width="9.85546875" style="141" customWidth="1"/>
    <col min="11" max="11" width="10" style="52" customWidth="1"/>
    <col min="12" max="12" width="9.85546875" style="52" customWidth="1"/>
    <col min="13" max="13" width="10.28515625" style="52" customWidth="1"/>
    <col min="14" max="14" width="14" style="147" bestFit="1" customWidth="1"/>
    <col min="15" max="15" width="14" style="52" bestFit="1" customWidth="1"/>
    <col min="16" max="16" width="14.7109375" style="52" bestFit="1" customWidth="1"/>
    <col min="17" max="16384" width="9.140625" style="52"/>
  </cols>
  <sheetData>
    <row r="1" spans="1:16" ht="12.75" customHeight="1">
      <c r="A1" s="211" t="s">
        <v>154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6" ht="12.75" customHeight="1">
      <c r="A2" s="266" t="s">
        <v>342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6" ht="12.75" customHeight="1">
      <c r="A3" s="258" t="s">
        <v>335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6" ht="23.25">
      <c r="A4" s="257" t="s">
        <v>59</v>
      </c>
      <c r="B4" s="257"/>
      <c r="C4" s="257"/>
      <c r="D4" s="257"/>
      <c r="E4" s="257"/>
      <c r="F4" s="257"/>
      <c r="G4" s="257"/>
      <c r="H4" s="257"/>
      <c r="I4" s="58" t="s">
        <v>279</v>
      </c>
      <c r="J4" s="256" t="s">
        <v>319</v>
      </c>
      <c r="K4" s="256"/>
      <c r="L4" s="256" t="s">
        <v>320</v>
      </c>
      <c r="M4" s="256"/>
    </row>
    <row r="5" spans="1:16" ht="22.5">
      <c r="A5" s="257"/>
      <c r="B5" s="257"/>
      <c r="C5" s="257"/>
      <c r="D5" s="257"/>
      <c r="E5" s="257"/>
      <c r="F5" s="257"/>
      <c r="G5" s="257"/>
      <c r="H5" s="257"/>
      <c r="I5" s="58"/>
      <c r="J5" s="133" t="s">
        <v>314</v>
      </c>
      <c r="K5" s="60" t="s">
        <v>315</v>
      </c>
      <c r="L5" s="60" t="s">
        <v>314</v>
      </c>
      <c r="M5" s="60" t="s">
        <v>315</v>
      </c>
    </row>
    <row r="6" spans="1:16">
      <c r="A6" s="256">
        <v>1</v>
      </c>
      <c r="B6" s="256"/>
      <c r="C6" s="256"/>
      <c r="D6" s="256"/>
      <c r="E6" s="256"/>
      <c r="F6" s="256"/>
      <c r="G6" s="256"/>
      <c r="H6" s="256"/>
      <c r="I6" s="62">
        <v>2</v>
      </c>
      <c r="J6" s="133">
        <v>3</v>
      </c>
      <c r="K6" s="60">
        <v>4</v>
      </c>
      <c r="L6" s="60">
        <v>5</v>
      </c>
      <c r="M6" s="60">
        <v>6</v>
      </c>
    </row>
    <row r="7" spans="1:16">
      <c r="A7" s="223" t="s">
        <v>26</v>
      </c>
      <c r="B7" s="224"/>
      <c r="C7" s="224"/>
      <c r="D7" s="224"/>
      <c r="E7" s="224"/>
      <c r="F7" s="224"/>
      <c r="G7" s="224"/>
      <c r="H7" s="225"/>
      <c r="I7" s="3">
        <v>111</v>
      </c>
      <c r="J7" s="134">
        <v>149050562</v>
      </c>
      <c r="K7" s="127">
        <v>111318090</v>
      </c>
      <c r="L7" s="54">
        <v>170493294</v>
      </c>
      <c r="M7" s="127">
        <v>123816477</v>
      </c>
      <c r="O7" s="147"/>
      <c r="P7" s="147"/>
    </row>
    <row r="8" spans="1:16">
      <c r="A8" s="226" t="s">
        <v>152</v>
      </c>
      <c r="B8" s="227"/>
      <c r="C8" s="227"/>
      <c r="D8" s="227"/>
      <c r="E8" s="227"/>
      <c r="F8" s="227"/>
      <c r="G8" s="227"/>
      <c r="H8" s="228"/>
      <c r="I8" s="1">
        <v>112</v>
      </c>
      <c r="J8" s="135">
        <v>146181450</v>
      </c>
      <c r="K8" s="128">
        <v>110962530</v>
      </c>
      <c r="L8" s="7">
        <v>163137340</v>
      </c>
      <c r="M8" s="128">
        <v>123409540</v>
      </c>
      <c r="O8" s="147"/>
      <c r="P8" s="147"/>
    </row>
    <row r="9" spans="1:16">
      <c r="A9" s="226" t="s">
        <v>103</v>
      </c>
      <c r="B9" s="227"/>
      <c r="C9" s="227"/>
      <c r="D9" s="227"/>
      <c r="E9" s="227"/>
      <c r="F9" s="227"/>
      <c r="G9" s="227"/>
      <c r="H9" s="228"/>
      <c r="I9" s="1">
        <v>113</v>
      </c>
      <c r="J9" s="135">
        <v>2869112</v>
      </c>
      <c r="K9" s="128">
        <v>355560</v>
      </c>
      <c r="L9" s="7">
        <v>7355954</v>
      </c>
      <c r="M9" s="128">
        <v>406937</v>
      </c>
      <c r="O9" s="147"/>
      <c r="P9" s="147"/>
    </row>
    <row r="10" spans="1:16">
      <c r="A10" s="226" t="s">
        <v>12</v>
      </c>
      <c r="B10" s="227"/>
      <c r="C10" s="227"/>
      <c r="D10" s="227"/>
      <c r="E10" s="227"/>
      <c r="F10" s="227"/>
      <c r="G10" s="227"/>
      <c r="H10" s="228"/>
      <c r="I10" s="1">
        <v>114</v>
      </c>
      <c r="J10" s="136">
        <v>99493515</v>
      </c>
      <c r="K10" s="129">
        <v>50157600</v>
      </c>
      <c r="L10" s="7">
        <v>118444473</v>
      </c>
      <c r="M10" s="129">
        <v>59012462</v>
      </c>
      <c r="O10" s="147"/>
      <c r="P10" s="147"/>
    </row>
    <row r="11" spans="1:16">
      <c r="A11" s="226" t="s">
        <v>104</v>
      </c>
      <c r="B11" s="227"/>
      <c r="C11" s="227"/>
      <c r="D11" s="227"/>
      <c r="E11" s="227"/>
      <c r="F11" s="227"/>
      <c r="G11" s="227"/>
      <c r="H11" s="228"/>
      <c r="I11" s="1">
        <v>115</v>
      </c>
      <c r="J11" s="135">
        <v>0</v>
      </c>
      <c r="K11" s="128">
        <v>0</v>
      </c>
      <c r="L11" s="53">
        <v>0</v>
      </c>
      <c r="M11" s="128">
        <v>0</v>
      </c>
      <c r="O11" s="147"/>
      <c r="P11" s="147"/>
    </row>
    <row r="12" spans="1:16">
      <c r="A12" s="226" t="s">
        <v>22</v>
      </c>
      <c r="B12" s="227"/>
      <c r="C12" s="227"/>
      <c r="D12" s="227"/>
      <c r="E12" s="227"/>
      <c r="F12" s="227"/>
      <c r="G12" s="227"/>
      <c r="H12" s="228"/>
      <c r="I12" s="1">
        <v>116</v>
      </c>
      <c r="J12" s="136">
        <v>34566836</v>
      </c>
      <c r="K12" s="129">
        <v>22868384</v>
      </c>
      <c r="L12" s="7">
        <v>36299317</v>
      </c>
      <c r="M12" s="129">
        <v>25445940</v>
      </c>
      <c r="O12" s="147"/>
      <c r="P12" s="147"/>
    </row>
    <row r="13" spans="1:16">
      <c r="A13" s="229" t="s">
        <v>146</v>
      </c>
      <c r="B13" s="230"/>
      <c r="C13" s="230"/>
      <c r="D13" s="230"/>
      <c r="E13" s="230"/>
      <c r="F13" s="230"/>
      <c r="G13" s="230"/>
      <c r="H13" s="231"/>
      <c r="I13" s="1">
        <v>117</v>
      </c>
      <c r="J13" s="135">
        <v>22165438</v>
      </c>
      <c r="K13" s="128">
        <v>14698154</v>
      </c>
      <c r="L13" s="7">
        <v>23627366</v>
      </c>
      <c r="M13" s="128">
        <v>15593830</v>
      </c>
      <c r="O13" s="147"/>
      <c r="P13" s="147"/>
    </row>
    <row r="14" spans="1:16">
      <c r="A14" s="229" t="s">
        <v>147</v>
      </c>
      <c r="B14" s="230"/>
      <c r="C14" s="230"/>
      <c r="D14" s="230"/>
      <c r="E14" s="230"/>
      <c r="F14" s="230"/>
      <c r="G14" s="230"/>
      <c r="H14" s="231"/>
      <c r="I14" s="1">
        <v>118</v>
      </c>
      <c r="J14" s="135">
        <v>97263</v>
      </c>
      <c r="K14" s="128">
        <v>73577</v>
      </c>
      <c r="L14" s="53">
        <v>99254</v>
      </c>
      <c r="M14" s="128">
        <v>78400</v>
      </c>
      <c r="O14" s="147"/>
      <c r="P14" s="147"/>
    </row>
    <row r="15" spans="1:16">
      <c r="A15" s="229" t="s">
        <v>61</v>
      </c>
      <c r="B15" s="230"/>
      <c r="C15" s="230"/>
      <c r="D15" s="230"/>
      <c r="E15" s="230"/>
      <c r="F15" s="230"/>
      <c r="G15" s="230"/>
      <c r="H15" s="231"/>
      <c r="I15" s="1">
        <v>119</v>
      </c>
      <c r="J15" s="135">
        <v>12304135</v>
      </c>
      <c r="K15" s="128">
        <v>8096653</v>
      </c>
      <c r="L15" s="7">
        <v>12572697</v>
      </c>
      <c r="M15" s="128">
        <v>9773710</v>
      </c>
      <c r="O15" s="147"/>
      <c r="P15" s="147"/>
    </row>
    <row r="16" spans="1:16">
      <c r="A16" s="226" t="s">
        <v>23</v>
      </c>
      <c r="B16" s="227"/>
      <c r="C16" s="227"/>
      <c r="D16" s="227"/>
      <c r="E16" s="227"/>
      <c r="F16" s="227"/>
      <c r="G16" s="227"/>
      <c r="H16" s="228"/>
      <c r="I16" s="1">
        <v>120</v>
      </c>
      <c r="J16" s="136">
        <v>26707886</v>
      </c>
      <c r="K16" s="129">
        <v>14033199</v>
      </c>
      <c r="L16" s="7">
        <v>29770329</v>
      </c>
      <c r="M16" s="129">
        <v>15791371</v>
      </c>
      <c r="O16" s="147"/>
      <c r="P16" s="147"/>
    </row>
    <row r="17" spans="1:16">
      <c r="A17" s="229" t="s">
        <v>62</v>
      </c>
      <c r="B17" s="230"/>
      <c r="C17" s="230"/>
      <c r="D17" s="230"/>
      <c r="E17" s="230"/>
      <c r="F17" s="230"/>
      <c r="G17" s="230"/>
      <c r="H17" s="231"/>
      <c r="I17" s="1">
        <v>121</v>
      </c>
      <c r="J17" s="7">
        <v>17249735</v>
      </c>
      <c r="K17" s="128">
        <v>9255041</v>
      </c>
      <c r="L17" s="7">
        <v>18793823</v>
      </c>
      <c r="M17" s="128">
        <v>9831158</v>
      </c>
      <c r="O17" s="147"/>
      <c r="P17" s="147"/>
    </row>
    <row r="18" spans="1:16">
      <c r="A18" s="229" t="s">
        <v>63</v>
      </c>
      <c r="B18" s="230"/>
      <c r="C18" s="230"/>
      <c r="D18" s="230"/>
      <c r="E18" s="230"/>
      <c r="F18" s="230"/>
      <c r="G18" s="230"/>
      <c r="H18" s="231"/>
      <c r="I18" s="1">
        <v>122</v>
      </c>
      <c r="J18" s="7">
        <v>5659657</v>
      </c>
      <c r="K18" s="128">
        <v>2769301</v>
      </c>
      <c r="L18" s="7">
        <v>6771142</v>
      </c>
      <c r="M18" s="128">
        <v>3713260</v>
      </c>
      <c r="O18" s="147"/>
      <c r="P18" s="147"/>
    </row>
    <row r="19" spans="1:16">
      <c r="A19" s="229" t="s">
        <v>64</v>
      </c>
      <c r="B19" s="230"/>
      <c r="C19" s="230"/>
      <c r="D19" s="230"/>
      <c r="E19" s="230"/>
      <c r="F19" s="230"/>
      <c r="G19" s="230"/>
      <c r="H19" s="231"/>
      <c r="I19" s="1">
        <v>123</v>
      </c>
      <c r="J19" s="7">
        <v>3798494</v>
      </c>
      <c r="K19" s="128">
        <v>2008857</v>
      </c>
      <c r="L19" s="7">
        <v>4205364</v>
      </c>
      <c r="M19" s="128">
        <v>2246953</v>
      </c>
      <c r="O19" s="147"/>
      <c r="P19" s="147"/>
    </row>
    <row r="20" spans="1:16">
      <c r="A20" s="226" t="s">
        <v>105</v>
      </c>
      <c r="B20" s="227"/>
      <c r="C20" s="227"/>
      <c r="D20" s="227"/>
      <c r="E20" s="227"/>
      <c r="F20" s="227"/>
      <c r="G20" s="227"/>
      <c r="H20" s="228"/>
      <c r="I20" s="1">
        <v>124</v>
      </c>
      <c r="J20" s="7">
        <v>25223591</v>
      </c>
      <c r="K20" s="128">
        <v>8407864</v>
      </c>
      <c r="L20" s="53">
        <v>28024691</v>
      </c>
      <c r="M20" s="128">
        <v>10223378</v>
      </c>
      <c r="O20" s="147"/>
      <c r="P20" s="147"/>
    </row>
    <row r="21" spans="1:16">
      <c r="A21" s="226" t="s">
        <v>106</v>
      </c>
      <c r="B21" s="227"/>
      <c r="C21" s="227"/>
      <c r="D21" s="227"/>
      <c r="E21" s="227"/>
      <c r="F21" s="227"/>
      <c r="G21" s="227"/>
      <c r="H21" s="228"/>
      <c r="I21" s="1">
        <v>125</v>
      </c>
      <c r="J21" s="7">
        <v>12635206</v>
      </c>
      <c r="K21" s="128">
        <v>4828648</v>
      </c>
      <c r="L21" s="7">
        <v>16620943</v>
      </c>
      <c r="M21" s="128">
        <v>7477756</v>
      </c>
      <c r="O21" s="147"/>
      <c r="P21" s="147"/>
    </row>
    <row r="22" spans="1:16">
      <c r="A22" s="226" t="s">
        <v>24</v>
      </c>
      <c r="B22" s="227"/>
      <c r="C22" s="227"/>
      <c r="D22" s="227"/>
      <c r="E22" s="227"/>
      <c r="F22" s="227"/>
      <c r="G22" s="227"/>
      <c r="H22" s="228"/>
      <c r="I22" s="1">
        <v>126</v>
      </c>
      <c r="J22" s="136">
        <v>0</v>
      </c>
      <c r="K22" s="129">
        <v>0</v>
      </c>
      <c r="L22" s="7">
        <v>0</v>
      </c>
      <c r="M22" s="129">
        <v>0</v>
      </c>
      <c r="O22" s="147"/>
      <c r="P22" s="147"/>
    </row>
    <row r="23" spans="1:16">
      <c r="A23" s="229" t="s">
        <v>137</v>
      </c>
      <c r="B23" s="230"/>
      <c r="C23" s="230"/>
      <c r="D23" s="230"/>
      <c r="E23" s="230"/>
      <c r="F23" s="230"/>
      <c r="G23" s="230"/>
      <c r="H23" s="231"/>
      <c r="I23" s="1">
        <v>127</v>
      </c>
      <c r="J23" s="135">
        <v>0</v>
      </c>
      <c r="K23" s="128">
        <v>0</v>
      </c>
      <c r="L23" s="7">
        <v>0</v>
      </c>
      <c r="M23" s="128">
        <v>0</v>
      </c>
      <c r="O23" s="147"/>
      <c r="P23" s="147"/>
    </row>
    <row r="24" spans="1:16">
      <c r="A24" s="229" t="s">
        <v>138</v>
      </c>
      <c r="B24" s="230"/>
      <c r="C24" s="230"/>
      <c r="D24" s="230"/>
      <c r="E24" s="230"/>
      <c r="F24" s="230"/>
      <c r="G24" s="230"/>
      <c r="H24" s="231"/>
      <c r="I24" s="1">
        <v>128</v>
      </c>
      <c r="J24" s="135">
        <v>0</v>
      </c>
      <c r="K24" s="128">
        <v>0</v>
      </c>
      <c r="L24" s="7">
        <v>0</v>
      </c>
      <c r="M24" s="128">
        <v>0</v>
      </c>
      <c r="O24" s="147"/>
      <c r="P24" s="147"/>
    </row>
    <row r="25" spans="1:16">
      <c r="A25" s="226" t="s">
        <v>107</v>
      </c>
      <c r="B25" s="227"/>
      <c r="C25" s="227"/>
      <c r="D25" s="227"/>
      <c r="E25" s="227"/>
      <c r="F25" s="227"/>
      <c r="G25" s="227"/>
      <c r="H25" s="228"/>
      <c r="I25" s="1">
        <v>129</v>
      </c>
      <c r="J25" s="135">
        <v>0</v>
      </c>
      <c r="K25" s="128">
        <v>0</v>
      </c>
      <c r="L25" s="53">
        <v>0</v>
      </c>
      <c r="M25" s="128">
        <v>0</v>
      </c>
      <c r="O25" s="147"/>
      <c r="P25" s="147"/>
    </row>
    <row r="26" spans="1:16">
      <c r="A26" s="226" t="s">
        <v>50</v>
      </c>
      <c r="B26" s="227"/>
      <c r="C26" s="227"/>
      <c r="D26" s="227"/>
      <c r="E26" s="227"/>
      <c r="F26" s="227"/>
      <c r="G26" s="227"/>
      <c r="H26" s="228"/>
      <c r="I26" s="1">
        <v>130</v>
      </c>
      <c r="J26" s="135">
        <v>359996</v>
      </c>
      <c r="K26" s="128">
        <v>19505</v>
      </c>
      <c r="L26" s="7">
        <v>7729193</v>
      </c>
      <c r="M26" s="128">
        <v>74017</v>
      </c>
      <c r="O26" s="147"/>
      <c r="P26" s="147"/>
    </row>
    <row r="27" spans="1:16">
      <c r="A27" s="226" t="s">
        <v>213</v>
      </c>
      <c r="B27" s="227"/>
      <c r="C27" s="227"/>
      <c r="D27" s="227"/>
      <c r="E27" s="227"/>
      <c r="F27" s="227"/>
      <c r="G27" s="227"/>
      <c r="H27" s="228"/>
      <c r="I27" s="1">
        <v>131</v>
      </c>
      <c r="J27" s="136">
        <v>3744562</v>
      </c>
      <c r="K27" s="129">
        <v>747092</v>
      </c>
      <c r="L27" s="7">
        <v>2579374</v>
      </c>
      <c r="M27" s="129">
        <v>192884</v>
      </c>
      <c r="O27" s="147"/>
      <c r="P27" s="147"/>
    </row>
    <row r="28" spans="1:16" ht="22.9" customHeight="1">
      <c r="A28" s="226" t="s">
        <v>227</v>
      </c>
      <c r="B28" s="227"/>
      <c r="C28" s="227"/>
      <c r="D28" s="227"/>
      <c r="E28" s="227"/>
      <c r="F28" s="227"/>
      <c r="G28" s="227"/>
      <c r="H28" s="228"/>
      <c r="I28" s="1">
        <v>132</v>
      </c>
      <c r="J28" s="135">
        <v>0</v>
      </c>
      <c r="K28" s="128">
        <v>0</v>
      </c>
      <c r="L28" s="7">
        <v>0</v>
      </c>
      <c r="M28" s="128">
        <v>0</v>
      </c>
      <c r="O28" s="147"/>
      <c r="P28" s="147"/>
    </row>
    <row r="29" spans="1:16" ht="22.15" customHeight="1">
      <c r="A29" s="226" t="s">
        <v>155</v>
      </c>
      <c r="B29" s="227"/>
      <c r="C29" s="227"/>
      <c r="D29" s="227"/>
      <c r="E29" s="227"/>
      <c r="F29" s="227"/>
      <c r="G29" s="227"/>
      <c r="H29" s="228"/>
      <c r="I29" s="1">
        <v>133</v>
      </c>
      <c r="J29" s="135">
        <v>3715071</v>
      </c>
      <c r="K29" s="128">
        <v>725757</v>
      </c>
      <c r="L29" s="7">
        <v>2477970</v>
      </c>
      <c r="M29" s="128">
        <v>192298</v>
      </c>
      <c r="O29" s="147"/>
      <c r="P29" s="147"/>
    </row>
    <row r="30" spans="1:16">
      <c r="A30" s="226" t="s">
        <v>139</v>
      </c>
      <c r="B30" s="227"/>
      <c r="C30" s="227"/>
      <c r="D30" s="227"/>
      <c r="E30" s="227"/>
      <c r="F30" s="227"/>
      <c r="G30" s="227"/>
      <c r="H30" s="228"/>
      <c r="I30" s="1">
        <v>134</v>
      </c>
      <c r="J30" s="135">
        <v>0</v>
      </c>
      <c r="K30" s="128"/>
      <c r="L30" s="7">
        <v>0</v>
      </c>
      <c r="M30" s="128">
        <v>0</v>
      </c>
      <c r="O30" s="147"/>
      <c r="P30" s="147"/>
    </row>
    <row r="31" spans="1:16">
      <c r="A31" s="226" t="s">
        <v>223</v>
      </c>
      <c r="B31" s="227"/>
      <c r="C31" s="227"/>
      <c r="D31" s="227"/>
      <c r="E31" s="227"/>
      <c r="F31" s="227"/>
      <c r="G31" s="227"/>
      <c r="H31" s="228"/>
      <c r="I31" s="1">
        <v>135</v>
      </c>
      <c r="J31" s="135">
        <v>0</v>
      </c>
      <c r="K31" s="128"/>
      <c r="L31" s="53">
        <v>0</v>
      </c>
      <c r="M31" s="128">
        <v>0</v>
      </c>
      <c r="O31" s="147"/>
      <c r="P31" s="147"/>
    </row>
    <row r="32" spans="1:16">
      <c r="A32" s="226" t="s">
        <v>140</v>
      </c>
      <c r="B32" s="227"/>
      <c r="C32" s="227"/>
      <c r="D32" s="227"/>
      <c r="E32" s="227"/>
      <c r="F32" s="227"/>
      <c r="G32" s="227"/>
      <c r="H32" s="228"/>
      <c r="I32" s="1">
        <v>136</v>
      </c>
      <c r="J32" s="135">
        <v>29491</v>
      </c>
      <c r="K32" s="128">
        <v>21335</v>
      </c>
      <c r="L32" s="7">
        <v>101404</v>
      </c>
      <c r="M32" s="128">
        <v>586</v>
      </c>
      <c r="O32" s="147"/>
      <c r="P32" s="147"/>
    </row>
    <row r="33" spans="1:16">
      <c r="A33" s="226" t="s">
        <v>214</v>
      </c>
      <c r="B33" s="227"/>
      <c r="C33" s="227"/>
      <c r="D33" s="227"/>
      <c r="E33" s="227"/>
      <c r="F33" s="227"/>
      <c r="G33" s="227"/>
      <c r="H33" s="228"/>
      <c r="I33" s="1">
        <v>137</v>
      </c>
      <c r="J33" s="136">
        <v>5395240</v>
      </c>
      <c r="K33" s="129">
        <v>2663724</v>
      </c>
      <c r="L33" s="7">
        <v>4470578</v>
      </c>
      <c r="M33" s="129">
        <v>1803120</v>
      </c>
      <c r="O33" s="147"/>
      <c r="P33" s="147"/>
    </row>
    <row r="34" spans="1:16" ht="21" customHeight="1">
      <c r="A34" s="226" t="s">
        <v>66</v>
      </c>
      <c r="B34" s="227"/>
      <c r="C34" s="227"/>
      <c r="D34" s="227"/>
      <c r="E34" s="227"/>
      <c r="F34" s="227"/>
      <c r="G34" s="227"/>
      <c r="H34" s="228"/>
      <c r="I34" s="1">
        <v>138</v>
      </c>
      <c r="J34" s="135">
        <v>0</v>
      </c>
      <c r="K34" s="128"/>
      <c r="L34" s="7">
        <v>0</v>
      </c>
      <c r="M34" s="128">
        <v>0</v>
      </c>
      <c r="O34" s="147"/>
      <c r="P34" s="147"/>
    </row>
    <row r="35" spans="1:16" ht="22.9" customHeight="1">
      <c r="A35" s="226" t="s">
        <v>65</v>
      </c>
      <c r="B35" s="227"/>
      <c r="C35" s="227"/>
      <c r="D35" s="227"/>
      <c r="E35" s="227"/>
      <c r="F35" s="227"/>
      <c r="G35" s="227"/>
      <c r="H35" s="228"/>
      <c r="I35" s="1">
        <v>139</v>
      </c>
      <c r="J35" s="135">
        <v>5294347</v>
      </c>
      <c r="K35" s="128">
        <v>2630173</v>
      </c>
      <c r="L35" s="7">
        <v>4383477</v>
      </c>
      <c r="M35" s="128">
        <v>1773767</v>
      </c>
      <c r="O35" s="147"/>
      <c r="P35" s="147"/>
    </row>
    <row r="36" spans="1:16">
      <c r="A36" s="226" t="s">
        <v>224</v>
      </c>
      <c r="B36" s="227"/>
      <c r="C36" s="227"/>
      <c r="D36" s="227"/>
      <c r="E36" s="227"/>
      <c r="F36" s="227"/>
      <c r="G36" s="227"/>
      <c r="H36" s="228"/>
      <c r="I36" s="1">
        <v>140</v>
      </c>
      <c r="J36" s="135">
        <v>0</v>
      </c>
      <c r="K36" s="128"/>
      <c r="L36" s="7">
        <v>0</v>
      </c>
      <c r="M36" s="128">
        <v>0</v>
      </c>
      <c r="O36" s="147"/>
      <c r="P36" s="147"/>
    </row>
    <row r="37" spans="1:16">
      <c r="A37" s="226" t="s">
        <v>67</v>
      </c>
      <c r="B37" s="227"/>
      <c r="C37" s="227"/>
      <c r="D37" s="227"/>
      <c r="E37" s="227"/>
      <c r="F37" s="227"/>
      <c r="G37" s="227"/>
      <c r="H37" s="228"/>
      <c r="I37" s="1">
        <v>141</v>
      </c>
      <c r="J37" s="135">
        <v>100893</v>
      </c>
      <c r="K37" s="128">
        <v>33551</v>
      </c>
      <c r="L37" s="7">
        <v>87101</v>
      </c>
      <c r="M37" s="128">
        <v>29353</v>
      </c>
      <c r="O37" s="147"/>
      <c r="P37" s="147"/>
    </row>
    <row r="38" spans="1:16">
      <c r="A38" s="226" t="s">
        <v>195</v>
      </c>
      <c r="B38" s="227"/>
      <c r="C38" s="227"/>
      <c r="D38" s="227"/>
      <c r="E38" s="227"/>
      <c r="F38" s="227"/>
      <c r="G38" s="227"/>
      <c r="H38" s="228"/>
      <c r="I38" s="1">
        <v>142</v>
      </c>
      <c r="J38" s="135">
        <v>0</v>
      </c>
      <c r="K38" s="128"/>
      <c r="L38" s="7">
        <v>0</v>
      </c>
      <c r="M38" s="128">
        <v>0</v>
      </c>
      <c r="O38" s="147"/>
      <c r="P38" s="147"/>
    </row>
    <row r="39" spans="1:16">
      <c r="A39" s="226" t="s">
        <v>196</v>
      </c>
      <c r="B39" s="227"/>
      <c r="C39" s="227"/>
      <c r="D39" s="227"/>
      <c r="E39" s="227"/>
      <c r="F39" s="227"/>
      <c r="G39" s="227"/>
      <c r="H39" s="228"/>
      <c r="I39" s="1">
        <v>143</v>
      </c>
      <c r="J39" s="135">
        <v>0</v>
      </c>
      <c r="K39" s="128"/>
      <c r="L39" s="7">
        <v>0</v>
      </c>
      <c r="M39" s="128">
        <v>0</v>
      </c>
      <c r="O39" s="147"/>
      <c r="P39" s="147"/>
    </row>
    <row r="40" spans="1:16">
      <c r="A40" s="226" t="s">
        <v>225</v>
      </c>
      <c r="B40" s="227"/>
      <c r="C40" s="227"/>
      <c r="D40" s="227"/>
      <c r="E40" s="227"/>
      <c r="F40" s="227"/>
      <c r="G40" s="227"/>
      <c r="H40" s="228"/>
      <c r="I40" s="1">
        <v>144</v>
      </c>
      <c r="J40" s="135">
        <v>0</v>
      </c>
      <c r="K40" s="128"/>
      <c r="L40" s="53">
        <v>0</v>
      </c>
      <c r="M40" s="128">
        <v>0</v>
      </c>
      <c r="O40" s="147"/>
      <c r="P40" s="147"/>
    </row>
    <row r="41" spans="1:16">
      <c r="A41" s="226" t="s">
        <v>226</v>
      </c>
      <c r="B41" s="227"/>
      <c r="C41" s="227"/>
      <c r="D41" s="227"/>
      <c r="E41" s="227"/>
      <c r="F41" s="227"/>
      <c r="G41" s="227"/>
      <c r="H41" s="228"/>
      <c r="I41" s="1">
        <v>145</v>
      </c>
      <c r="J41" s="135">
        <v>0</v>
      </c>
      <c r="K41" s="128"/>
      <c r="L41" s="53">
        <v>0</v>
      </c>
      <c r="M41" s="128">
        <v>0</v>
      </c>
      <c r="O41" s="147"/>
      <c r="P41" s="147"/>
    </row>
    <row r="42" spans="1:16">
      <c r="A42" s="226" t="s">
        <v>215</v>
      </c>
      <c r="B42" s="227"/>
      <c r="C42" s="227"/>
      <c r="D42" s="227"/>
      <c r="E42" s="227"/>
      <c r="F42" s="227"/>
      <c r="G42" s="227"/>
      <c r="H42" s="228"/>
      <c r="I42" s="1">
        <v>146</v>
      </c>
      <c r="J42" s="136">
        <v>152795124</v>
      </c>
      <c r="K42" s="129">
        <v>112065182</v>
      </c>
      <c r="L42" s="53">
        <v>173072668</v>
      </c>
      <c r="M42" s="129">
        <v>124009361</v>
      </c>
      <c r="O42" s="147"/>
      <c r="P42" s="147"/>
    </row>
    <row r="43" spans="1:16">
      <c r="A43" s="226" t="s">
        <v>216</v>
      </c>
      <c r="B43" s="227"/>
      <c r="C43" s="227"/>
      <c r="D43" s="227"/>
      <c r="E43" s="227"/>
      <c r="F43" s="227"/>
      <c r="G43" s="227"/>
      <c r="H43" s="228"/>
      <c r="I43" s="1">
        <v>147</v>
      </c>
      <c r="J43" s="136">
        <v>104888755</v>
      </c>
      <c r="K43" s="129">
        <v>52821324</v>
      </c>
      <c r="L43" s="53">
        <v>122915051</v>
      </c>
      <c r="M43" s="129">
        <v>60815582</v>
      </c>
      <c r="O43" s="147"/>
      <c r="P43" s="147"/>
    </row>
    <row r="44" spans="1:16">
      <c r="A44" s="226" t="s">
        <v>236</v>
      </c>
      <c r="B44" s="227"/>
      <c r="C44" s="227"/>
      <c r="D44" s="227"/>
      <c r="E44" s="227"/>
      <c r="F44" s="227"/>
      <c r="G44" s="227"/>
      <c r="H44" s="228"/>
      <c r="I44" s="1">
        <v>148</v>
      </c>
      <c r="J44" s="136">
        <v>47906369</v>
      </c>
      <c r="K44" s="129">
        <v>59243858</v>
      </c>
      <c r="L44" s="53">
        <v>50157617</v>
      </c>
      <c r="M44" s="129">
        <v>63193779</v>
      </c>
      <c r="O44" s="147"/>
      <c r="P44" s="147"/>
    </row>
    <row r="45" spans="1:16">
      <c r="A45" s="238" t="s">
        <v>218</v>
      </c>
      <c r="B45" s="239"/>
      <c r="C45" s="239"/>
      <c r="D45" s="239"/>
      <c r="E45" s="239"/>
      <c r="F45" s="239"/>
      <c r="G45" s="239"/>
      <c r="H45" s="240"/>
      <c r="I45" s="1">
        <v>149</v>
      </c>
      <c r="J45" s="136">
        <v>47906369</v>
      </c>
      <c r="K45" s="129">
        <v>59243858</v>
      </c>
      <c r="L45" s="7">
        <v>50157617</v>
      </c>
      <c r="M45" s="129">
        <v>63193779</v>
      </c>
      <c r="O45" s="147"/>
      <c r="P45" s="147"/>
    </row>
    <row r="46" spans="1:16">
      <c r="A46" s="238" t="s">
        <v>219</v>
      </c>
      <c r="B46" s="239"/>
      <c r="C46" s="239"/>
      <c r="D46" s="239"/>
      <c r="E46" s="239"/>
      <c r="F46" s="239"/>
      <c r="G46" s="239"/>
      <c r="H46" s="240"/>
      <c r="I46" s="1">
        <v>150</v>
      </c>
      <c r="J46" s="136">
        <v>0</v>
      </c>
      <c r="K46" s="129">
        <v>0</v>
      </c>
      <c r="L46" s="53">
        <v>0</v>
      </c>
      <c r="M46" s="129">
        <v>0</v>
      </c>
      <c r="O46" s="147"/>
      <c r="P46" s="147"/>
    </row>
    <row r="47" spans="1:16">
      <c r="A47" s="226" t="s">
        <v>217</v>
      </c>
      <c r="B47" s="227"/>
      <c r="C47" s="227"/>
      <c r="D47" s="227"/>
      <c r="E47" s="227"/>
      <c r="F47" s="227"/>
      <c r="G47" s="227"/>
      <c r="H47" s="228"/>
      <c r="I47" s="1">
        <v>151</v>
      </c>
      <c r="J47" s="135"/>
      <c r="K47" s="128"/>
      <c r="L47" s="53"/>
      <c r="M47" s="128"/>
      <c r="O47" s="147"/>
      <c r="P47" s="147"/>
    </row>
    <row r="48" spans="1:16">
      <c r="A48" s="226" t="s">
        <v>237</v>
      </c>
      <c r="B48" s="227"/>
      <c r="C48" s="227"/>
      <c r="D48" s="227"/>
      <c r="E48" s="227"/>
      <c r="F48" s="227"/>
      <c r="G48" s="227"/>
      <c r="H48" s="228"/>
      <c r="I48" s="1">
        <v>152</v>
      </c>
      <c r="J48" s="136">
        <v>47906369</v>
      </c>
      <c r="K48" s="129">
        <v>59243858</v>
      </c>
      <c r="L48" s="148">
        <v>50157617</v>
      </c>
      <c r="M48" s="129">
        <v>63193779</v>
      </c>
      <c r="O48" s="147"/>
      <c r="P48" s="147"/>
    </row>
    <row r="49" spans="1:16">
      <c r="A49" s="238" t="s">
        <v>192</v>
      </c>
      <c r="B49" s="239"/>
      <c r="C49" s="239"/>
      <c r="D49" s="239"/>
      <c r="E49" s="239"/>
      <c r="F49" s="239"/>
      <c r="G49" s="239"/>
      <c r="H49" s="240"/>
      <c r="I49" s="1">
        <v>153</v>
      </c>
      <c r="J49" s="136">
        <v>47906369</v>
      </c>
      <c r="K49" s="129">
        <v>59243858</v>
      </c>
      <c r="L49" s="7">
        <v>50157617</v>
      </c>
      <c r="M49" s="129">
        <v>63193779</v>
      </c>
      <c r="O49" s="147"/>
      <c r="P49" s="147"/>
    </row>
    <row r="50" spans="1:16">
      <c r="A50" s="259" t="s">
        <v>220</v>
      </c>
      <c r="B50" s="260"/>
      <c r="C50" s="260"/>
      <c r="D50" s="260"/>
      <c r="E50" s="260"/>
      <c r="F50" s="260"/>
      <c r="G50" s="260"/>
      <c r="H50" s="261"/>
      <c r="I50" s="4">
        <v>154</v>
      </c>
      <c r="J50" s="137">
        <v>0</v>
      </c>
      <c r="K50" s="130">
        <v>0</v>
      </c>
      <c r="L50" s="137">
        <v>0</v>
      </c>
      <c r="M50" s="130">
        <v>0</v>
      </c>
      <c r="O50" s="147"/>
      <c r="P50" s="147"/>
    </row>
    <row r="51" spans="1:16" ht="12.75" customHeight="1">
      <c r="A51" s="235" t="s">
        <v>312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62"/>
      <c r="O51" s="147"/>
      <c r="P51" s="147"/>
    </row>
    <row r="52" spans="1:16" ht="12.75" customHeight="1">
      <c r="A52" s="223" t="s">
        <v>187</v>
      </c>
      <c r="B52" s="224"/>
      <c r="C52" s="224"/>
      <c r="D52" s="224"/>
      <c r="E52" s="224"/>
      <c r="F52" s="224"/>
      <c r="G52" s="224"/>
      <c r="H52" s="224"/>
      <c r="I52" s="55"/>
      <c r="J52" s="138"/>
      <c r="K52" s="55"/>
      <c r="L52" s="55"/>
      <c r="M52" s="126"/>
      <c r="O52" s="147"/>
      <c r="P52" s="147"/>
    </row>
    <row r="53" spans="1:16">
      <c r="A53" s="263" t="s">
        <v>234</v>
      </c>
      <c r="B53" s="264"/>
      <c r="C53" s="264"/>
      <c r="D53" s="264"/>
      <c r="E53" s="264"/>
      <c r="F53" s="264"/>
      <c r="G53" s="264"/>
      <c r="H53" s="265"/>
      <c r="I53" s="1">
        <v>155</v>
      </c>
      <c r="J53" s="135">
        <v>0</v>
      </c>
      <c r="K53" s="7">
        <v>0</v>
      </c>
      <c r="L53" s="7">
        <v>0</v>
      </c>
      <c r="M53" s="7">
        <v>0</v>
      </c>
      <c r="O53" s="147"/>
      <c r="P53" s="147"/>
    </row>
    <row r="54" spans="1:16">
      <c r="A54" s="263" t="s">
        <v>235</v>
      </c>
      <c r="B54" s="264"/>
      <c r="C54" s="264"/>
      <c r="D54" s="264"/>
      <c r="E54" s="264"/>
      <c r="F54" s="264"/>
      <c r="G54" s="264"/>
      <c r="H54" s="265"/>
      <c r="I54" s="1">
        <v>156</v>
      </c>
      <c r="J54" s="139">
        <v>0</v>
      </c>
      <c r="K54" s="8">
        <v>0</v>
      </c>
      <c r="L54" s="8">
        <v>0</v>
      </c>
      <c r="M54" s="8">
        <v>0</v>
      </c>
      <c r="O54" s="147"/>
      <c r="P54" s="147"/>
    </row>
    <row r="55" spans="1:16" ht="12.75" customHeight="1">
      <c r="A55" s="235" t="s">
        <v>189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62"/>
      <c r="O55" s="147"/>
      <c r="P55" s="147"/>
    </row>
    <row r="56" spans="1:16">
      <c r="A56" s="223" t="s">
        <v>204</v>
      </c>
      <c r="B56" s="224"/>
      <c r="C56" s="224"/>
      <c r="D56" s="224"/>
      <c r="E56" s="224"/>
      <c r="F56" s="224"/>
      <c r="G56" s="224"/>
      <c r="H56" s="225"/>
      <c r="I56" s="9">
        <v>157</v>
      </c>
      <c r="J56" s="140">
        <v>47906369</v>
      </c>
      <c r="K56" s="6">
        <v>59243858</v>
      </c>
      <c r="L56" s="6">
        <v>50157617</v>
      </c>
      <c r="M56" s="6">
        <v>63193779</v>
      </c>
      <c r="O56" s="147"/>
      <c r="P56" s="147"/>
    </row>
    <row r="57" spans="1:16">
      <c r="A57" s="226" t="s">
        <v>221</v>
      </c>
      <c r="B57" s="227"/>
      <c r="C57" s="227"/>
      <c r="D57" s="227"/>
      <c r="E57" s="227"/>
      <c r="F57" s="227"/>
      <c r="G57" s="227"/>
      <c r="H57" s="228"/>
      <c r="I57" s="1">
        <v>158</v>
      </c>
      <c r="J57" s="136">
        <v>0</v>
      </c>
      <c r="K57" s="53">
        <v>0</v>
      </c>
      <c r="L57" s="53">
        <v>0</v>
      </c>
      <c r="M57" s="53">
        <v>0</v>
      </c>
      <c r="O57" s="147"/>
      <c r="P57" s="147"/>
    </row>
    <row r="58" spans="1:16">
      <c r="A58" s="226" t="s">
        <v>228</v>
      </c>
      <c r="B58" s="227"/>
      <c r="C58" s="227"/>
      <c r="D58" s="227"/>
      <c r="E58" s="227"/>
      <c r="F58" s="227"/>
      <c r="G58" s="227"/>
      <c r="H58" s="228"/>
      <c r="I58" s="1">
        <v>159</v>
      </c>
      <c r="J58" s="135">
        <v>0</v>
      </c>
      <c r="K58" s="7">
        <v>0</v>
      </c>
      <c r="L58" s="7">
        <v>0</v>
      </c>
      <c r="M58" s="7">
        <v>0</v>
      </c>
      <c r="O58" s="147"/>
      <c r="P58" s="147"/>
    </row>
    <row r="59" spans="1:16" ht="21" customHeight="1">
      <c r="A59" s="226" t="s">
        <v>229</v>
      </c>
      <c r="B59" s="227"/>
      <c r="C59" s="227"/>
      <c r="D59" s="227"/>
      <c r="E59" s="227"/>
      <c r="F59" s="227"/>
      <c r="G59" s="227"/>
      <c r="H59" s="228"/>
      <c r="I59" s="1">
        <v>160</v>
      </c>
      <c r="J59" s="135">
        <v>0</v>
      </c>
      <c r="K59" s="7">
        <v>0</v>
      </c>
      <c r="L59" s="7">
        <v>0</v>
      </c>
      <c r="M59" s="7">
        <v>0</v>
      </c>
      <c r="O59" s="147"/>
      <c r="P59" s="147"/>
    </row>
    <row r="60" spans="1:16" ht="23.45" customHeight="1">
      <c r="A60" s="226" t="s">
        <v>45</v>
      </c>
      <c r="B60" s="227"/>
      <c r="C60" s="227"/>
      <c r="D60" s="227"/>
      <c r="E60" s="227"/>
      <c r="F60" s="227"/>
      <c r="G60" s="227"/>
      <c r="H60" s="228"/>
      <c r="I60" s="1">
        <v>161</v>
      </c>
      <c r="J60" s="135">
        <v>0</v>
      </c>
      <c r="K60" s="7">
        <v>0</v>
      </c>
      <c r="L60" s="7">
        <v>0</v>
      </c>
      <c r="M60" s="7">
        <v>0</v>
      </c>
      <c r="O60" s="147"/>
      <c r="P60" s="147"/>
    </row>
    <row r="61" spans="1:16">
      <c r="A61" s="226" t="s">
        <v>230</v>
      </c>
      <c r="B61" s="227"/>
      <c r="C61" s="227"/>
      <c r="D61" s="227"/>
      <c r="E61" s="227"/>
      <c r="F61" s="227"/>
      <c r="G61" s="227"/>
      <c r="H61" s="228"/>
      <c r="I61" s="1">
        <v>162</v>
      </c>
      <c r="J61" s="135">
        <v>0</v>
      </c>
      <c r="K61" s="7">
        <v>0</v>
      </c>
      <c r="L61" s="7">
        <v>0</v>
      </c>
      <c r="M61" s="7">
        <v>0</v>
      </c>
      <c r="O61" s="147"/>
      <c r="P61" s="147"/>
    </row>
    <row r="62" spans="1:16">
      <c r="A62" s="226" t="s">
        <v>231</v>
      </c>
      <c r="B62" s="227"/>
      <c r="C62" s="227"/>
      <c r="D62" s="227"/>
      <c r="E62" s="227"/>
      <c r="F62" s="227"/>
      <c r="G62" s="227"/>
      <c r="H62" s="228"/>
      <c r="I62" s="1">
        <v>163</v>
      </c>
      <c r="J62" s="135">
        <v>0</v>
      </c>
      <c r="K62" s="7">
        <v>0</v>
      </c>
      <c r="L62" s="7">
        <v>0</v>
      </c>
      <c r="M62" s="7">
        <v>0</v>
      </c>
      <c r="O62" s="147"/>
      <c r="P62" s="147"/>
    </row>
    <row r="63" spans="1:16">
      <c r="A63" s="226" t="s">
        <v>232</v>
      </c>
      <c r="B63" s="227"/>
      <c r="C63" s="227"/>
      <c r="D63" s="227"/>
      <c r="E63" s="227"/>
      <c r="F63" s="227"/>
      <c r="G63" s="227"/>
      <c r="H63" s="228"/>
      <c r="I63" s="1">
        <v>164</v>
      </c>
      <c r="J63" s="135">
        <v>0</v>
      </c>
      <c r="K63" s="7">
        <v>0</v>
      </c>
      <c r="L63" s="7">
        <v>0</v>
      </c>
      <c r="M63" s="7">
        <v>0</v>
      </c>
      <c r="O63" s="147"/>
      <c r="P63" s="147"/>
    </row>
    <row r="64" spans="1:16">
      <c r="A64" s="226" t="s">
        <v>233</v>
      </c>
      <c r="B64" s="227"/>
      <c r="C64" s="227"/>
      <c r="D64" s="227"/>
      <c r="E64" s="227"/>
      <c r="F64" s="227"/>
      <c r="G64" s="227"/>
      <c r="H64" s="228"/>
      <c r="I64" s="1">
        <v>165</v>
      </c>
      <c r="J64" s="135">
        <v>0</v>
      </c>
      <c r="K64" s="7">
        <v>0</v>
      </c>
      <c r="L64" s="7">
        <v>0</v>
      </c>
      <c r="M64" s="7">
        <v>0</v>
      </c>
      <c r="O64" s="147"/>
      <c r="P64" s="147"/>
    </row>
    <row r="65" spans="1:16">
      <c r="A65" s="226" t="s">
        <v>222</v>
      </c>
      <c r="B65" s="227"/>
      <c r="C65" s="227"/>
      <c r="D65" s="227"/>
      <c r="E65" s="227"/>
      <c r="F65" s="227"/>
      <c r="G65" s="227"/>
      <c r="H65" s="228"/>
      <c r="I65" s="1">
        <v>166</v>
      </c>
      <c r="J65" s="135">
        <v>0</v>
      </c>
      <c r="K65" s="7">
        <v>0</v>
      </c>
      <c r="L65" s="7">
        <v>0</v>
      </c>
      <c r="M65" s="7">
        <v>0</v>
      </c>
      <c r="O65" s="147"/>
      <c r="P65" s="147"/>
    </row>
    <row r="66" spans="1:16" ht="21.6" customHeight="1">
      <c r="A66" s="226" t="s">
        <v>193</v>
      </c>
      <c r="B66" s="227"/>
      <c r="C66" s="227"/>
      <c r="D66" s="227"/>
      <c r="E66" s="227"/>
      <c r="F66" s="227"/>
      <c r="G66" s="227"/>
      <c r="H66" s="228"/>
      <c r="I66" s="1">
        <v>167</v>
      </c>
      <c r="J66" s="136">
        <v>0</v>
      </c>
      <c r="K66" s="53">
        <v>0</v>
      </c>
      <c r="L66" s="53">
        <v>0</v>
      </c>
      <c r="M66" s="53">
        <v>0</v>
      </c>
      <c r="O66" s="147"/>
      <c r="P66" s="147"/>
    </row>
    <row r="67" spans="1:16">
      <c r="A67" s="226" t="s">
        <v>194</v>
      </c>
      <c r="B67" s="227"/>
      <c r="C67" s="227"/>
      <c r="D67" s="227"/>
      <c r="E67" s="227"/>
      <c r="F67" s="227"/>
      <c r="G67" s="227"/>
      <c r="H67" s="228"/>
      <c r="I67" s="1">
        <v>168</v>
      </c>
      <c r="J67" s="137">
        <v>47906369</v>
      </c>
      <c r="K67" s="61">
        <v>59243858</v>
      </c>
      <c r="L67" s="61">
        <v>50157617</v>
      </c>
      <c r="M67" s="61">
        <v>63193779</v>
      </c>
      <c r="O67" s="147"/>
      <c r="P67" s="147"/>
    </row>
    <row r="68" spans="1:16" ht="12.75" customHeight="1">
      <c r="A68" s="270" t="s">
        <v>313</v>
      </c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2"/>
      <c r="O68" s="147"/>
      <c r="P68" s="147"/>
    </row>
    <row r="69" spans="1:16" ht="12.75" customHeight="1">
      <c r="A69" s="273" t="s">
        <v>188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5"/>
      <c r="O69" s="147"/>
      <c r="P69" s="147"/>
    </row>
    <row r="70" spans="1:16">
      <c r="A70" s="263" t="s">
        <v>234</v>
      </c>
      <c r="B70" s="264"/>
      <c r="C70" s="264"/>
      <c r="D70" s="264"/>
      <c r="E70" s="264"/>
      <c r="F70" s="264"/>
      <c r="G70" s="264"/>
      <c r="H70" s="265"/>
      <c r="I70" s="1">
        <v>169</v>
      </c>
      <c r="J70" s="135">
        <v>0</v>
      </c>
      <c r="K70" s="7">
        <v>0</v>
      </c>
      <c r="L70" s="7">
        <v>0</v>
      </c>
      <c r="M70" s="7">
        <v>0</v>
      </c>
      <c r="O70" s="147"/>
      <c r="P70" s="147"/>
    </row>
    <row r="71" spans="1:16">
      <c r="A71" s="267" t="s">
        <v>235</v>
      </c>
      <c r="B71" s="268"/>
      <c r="C71" s="268"/>
      <c r="D71" s="268"/>
      <c r="E71" s="268"/>
      <c r="F71" s="268"/>
      <c r="G71" s="268"/>
      <c r="H71" s="269"/>
      <c r="I71" s="4">
        <v>170</v>
      </c>
      <c r="J71" s="139">
        <v>0</v>
      </c>
      <c r="K71" s="8">
        <v>0</v>
      </c>
      <c r="L71" s="8">
        <v>0</v>
      </c>
      <c r="M71" s="8">
        <v>0</v>
      </c>
      <c r="O71" s="147"/>
      <c r="P71" s="147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2:H52"/>
    <mergeCell ref="A53:H53"/>
    <mergeCell ref="A54:H54"/>
    <mergeCell ref="A56:H56"/>
    <mergeCell ref="A55:M55"/>
    <mergeCell ref="A57:H57"/>
    <mergeCell ref="A46:H46"/>
    <mergeCell ref="A47:H47"/>
    <mergeCell ref="A48:H48"/>
    <mergeCell ref="A49:H49"/>
    <mergeCell ref="A50:H50"/>
    <mergeCell ref="A51:M51"/>
    <mergeCell ref="A40:H40"/>
    <mergeCell ref="A41:H41"/>
    <mergeCell ref="A42:H42"/>
    <mergeCell ref="A43:H43"/>
    <mergeCell ref="A44:H44"/>
    <mergeCell ref="A45:H45"/>
    <mergeCell ref="A34:H34"/>
    <mergeCell ref="A35:H35"/>
    <mergeCell ref="A36:H36"/>
    <mergeCell ref="A37:H37"/>
    <mergeCell ref="A38:H38"/>
    <mergeCell ref="A39:H39"/>
    <mergeCell ref="A28:H28"/>
    <mergeCell ref="A29:H29"/>
    <mergeCell ref="A30:H30"/>
    <mergeCell ref="A31:H31"/>
    <mergeCell ref="A32:H32"/>
    <mergeCell ref="A33:H33"/>
    <mergeCell ref="A22:H22"/>
    <mergeCell ref="A23:H23"/>
    <mergeCell ref="A24:H24"/>
    <mergeCell ref="A25:H25"/>
    <mergeCell ref="A26:H26"/>
    <mergeCell ref="A27:H27"/>
    <mergeCell ref="A16:H16"/>
    <mergeCell ref="A17:H17"/>
    <mergeCell ref="A18:H18"/>
    <mergeCell ref="A19:H19"/>
    <mergeCell ref="A20:H20"/>
    <mergeCell ref="A21:H21"/>
    <mergeCell ref="A10:H10"/>
    <mergeCell ref="A11:H11"/>
    <mergeCell ref="A12:H12"/>
    <mergeCell ref="A13:H13"/>
    <mergeCell ref="A14:H14"/>
    <mergeCell ref="A15:H15"/>
    <mergeCell ref="A8:H8"/>
    <mergeCell ref="A9:H9"/>
    <mergeCell ref="J4:K4"/>
    <mergeCell ref="L4:M4"/>
    <mergeCell ref="A5:H5"/>
    <mergeCell ref="A3:M3"/>
    <mergeCell ref="A4:H4"/>
    <mergeCell ref="A6:H6"/>
    <mergeCell ref="A7:H7"/>
  </mergeCells>
  <phoneticPr fontId="3" type="noConversion"/>
  <dataValidations count="1">
    <dataValidation allowBlank="1" sqref="K1:K6 A1:J1048576 M1:M6 N1:N49 K51:N65536 L1:L48 O1:IV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activeCell="L49" sqref="L49"/>
    </sheetView>
  </sheetViews>
  <sheetFormatPr defaultRowHeight="12.75"/>
  <cols>
    <col min="1" max="9" width="9.140625" style="52"/>
    <col min="10" max="11" width="9.42578125" style="52" bestFit="1" customWidth="1"/>
    <col min="12" max="16384" width="9.140625" style="52"/>
  </cols>
  <sheetData>
    <row r="1" spans="1:11" ht="12.75" customHeight="1">
      <c r="A1" s="279" t="s">
        <v>164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2.75" customHeight="1">
      <c r="A2" s="280" t="s">
        <v>342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>
      <c r="A3" s="276" t="s">
        <v>335</v>
      </c>
      <c r="B3" s="277"/>
      <c r="C3" s="277"/>
      <c r="D3" s="277"/>
      <c r="E3" s="277"/>
      <c r="F3" s="277"/>
      <c r="G3" s="277"/>
      <c r="H3" s="277"/>
      <c r="I3" s="277"/>
      <c r="J3" s="277"/>
      <c r="K3" s="278"/>
    </row>
    <row r="4" spans="1:11" ht="23.25">
      <c r="A4" s="281" t="s">
        <v>59</v>
      </c>
      <c r="B4" s="281"/>
      <c r="C4" s="281"/>
      <c r="D4" s="281"/>
      <c r="E4" s="281"/>
      <c r="F4" s="281"/>
      <c r="G4" s="281"/>
      <c r="H4" s="281"/>
      <c r="I4" s="65" t="s">
        <v>279</v>
      </c>
      <c r="J4" s="66" t="s">
        <v>319</v>
      </c>
      <c r="K4" s="66" t="s">
        <v>320</v>
      </c>
    </row>
    <row r="5" spans="1:11">
      <c r="A5" s="282">
        <v>1</v>
      </c>
      <c r="B5" s="282"/>
      <c r="C5" s="282"/>
      <c r="D5" s="282"/>
      <c r="E5" s="282"/>
      <c r="F5" s="282"/>
      <c r="G5" s="282"/>
      <c r="H5" s="282"/>
      <c r="I5" s="67">
        <v>2</v>
      </c>
      <c r="J5" s="68" t="s">
        <v>283</v>
      </c>
      <c r="K5" s="68" t="s">
        <v>284</v>
      </c>
    </row>
    <row r="6" spans="1:11">
      <c r="A6" s="235" t="s">
        <v>156</v>
      </c>
      <c r="B6" s="251"/>
      <c r="C6" s="251"/>
      <c r="D6" s="251"/>
      <c r="E6" s="251"/>
      <c r="F6" s="251"/>
      <c r="G6" s="251"/>
      <c r="H6" s="251"/>
      <c r="I6" s="283"/>
      <c r="J6" s="283"/>
      <c r="K6" s="284"/>
    </row>
    <row r="7" spans="1:11">
      <c r="A7" s="229" t="s">
        <v>40</v>
      </c>
      <c r="B7" s="230"/>
      <c r="C7" s="230"/>
      <c r="D7" s="230"/>
      <c r="E7" s="230"/>
      <c r="F7" s="230"/>
      <c r="G7" s="230"/>
      <c r="H7" s="230"/>
      <c r="I7" s="1">
        <v>1</v>
      </c>
      <c r="J7" s="7">
        <v>47906369</v>
      </c>
      <c r="K7" s="7">
        <v>50157617</v>
      </c>
    </row>
    <row r="8" spans="1:11">
      <c r="A8" s="229" t="s">
        <v>41</v>
      </c>
      <c r="B8" s="230"/>
      <c r="C8" s="230"/>
      <c r="D8" s="230"/>
      <c r="E8" s="230"/>
      <c r="F8" s="230"/>
      <c r="G8" s="230"/>
      <c r="H8" s="230"/>
      <c r="I8" s="1">
        <v>2</v>
      </c>
      <c r="J8" s="7">
        <v>25223591</v>
      </c>
      <c r="K8" s="7">
        <v>28024691</v>
      </c>
    </row>
    <row r="9" spans="1:11">
      <c r="A9" s="229" t="s">
        <v>42</v>
      </c>
      <c r="B9" s="230"/>
      <c r="C9" s="230"/>
      <c r="D9" s="230"/>
      <c r="E9" s="230"/>
      <c r="F9" s="230"/>
      <c r="G9" s="230"/>
      <c r="H9" s="230"/>
      <c r="I9" s="1">
        <v>3</v>
      </c>
      <c r="J9" s="7">
        <v>6179934</v>
      </c>
      <c r="K9" s="7">
        <v>0</v>
      </c>
    </row>
    <row r="10" spans="1:11">
      <c r="A10" s="229" t="s">
        <v>43</v>
      </c>
      <c r="B10" s="230"/>
      <c r="C10" s="230"/>
      <c r="D10" s="230"/>
      <c r="E10" s="230"/>
      <c r="F10" s="230"/>
      <c r="G10" s="230"/>
      <c r="H10" s="230"/>
      <c r="I10" s="1">
        <v>4</v>
      </c>
      <c r="J10" s="7">
        <v>0</v>
      </c>
      <c r="K10" s="7">
        <v>0</v>
      </c>
    </row>
    <row r="11" spans="1:11">
      <c r="A11" s="229" t="s">
        <v>44</v>
      </c>
      <c r="B11" s="230"/>
      <c r="C11" s="230"/>
      <c r="D11" s="230"/>
      <c r="E11" s="230"/>
      <c r="F11" s="230"/>
      <c r="G11" s="230"/>
      <c r="H11" s="230"/>
      <c r="I11" s="1">
        <v>5</v>
      </c>
      <c r="J11" s="7">
        <v>0</v>
      </c>
      <c r="K11" s="7">
        <v>396124</v>
      </c>
    </row>
    <row r="12" spans="1:11">
      <c r="A12" s="229" t="s">
        <v>51</v>
      </c>
      <c r="B12" s="230"/>
      <c r="C12" s="230"/>
      <c r="D12" s="230"/>
      <c r="E12" s="230"/>
      <c r="F12" s="230"/>
      <c r="G12" s="230"/>
      <c r="H12" s="230"/>
      <c r="I12" s="1">
        <v>6</v>
      </c>
      <c r="J12" s="7">
        <v>5230799</v>
      </c>
      <c r="K12" s="7">
        <v>0</v>
      </c>
    </row>
    <row r="13" spans="1:11">
      <c r="A13" s="226" t="s">
        <v>157</v>
      </c>
      <c r="B13" s="227"/>
      <c r="C13" s="227"/>
      <c r="D13" s="227"/>
      <c r="E13" s="227"/>
      <c r="F13" s="227"/>
      <c r="G13" s="227"/>
      <c r="H13" s="227"/>
      <c r="I13" s="1">
        <v>7</v>
      </c>
      <c r="J13" s="53">
        <v>84540693</v>
      </c>
      <c r="K13" s="53">
        <v>78578432</v>
      </c>
    </row>
    <row r="14" spans="1:11">
      <c r="A14" s="229" t="s">
        <v>52</v>
      </c>
      <c r="B14" s="230"/>
      <c r="C14" s="230"/>
      <c r="D14" s="230"/>
      <c r="E14" s="230"/>
      <c r="F14" s="230"/>
      <c r="G14" s="230"/>
      <c r="H14" s="230"/>
      <c r="I14" s="1">
        <v>8</v>
      </c>
      <c r="J14" s="7">
        <v>0</v>
      </c>
      <c r="K14" s="7">
        <v>2495288</v>
      </c>
    </row>
    <row r="15" spans="1:11">
      <c r="A15" s="229" t="s">
        <v>53</v>
      </c>
      <c r="B15" s="230"/>
      <c r="C15" s="230"/>
      <c r="D15" s="230"/>
      <c r="E15" s="230"/>
      <c r="F15" s="230"/>
      <c r="G15" s="230"/>
      <c r="H15" s="230"/>
      <c r="I15" s="1">
        <v>9</v>
      </c>
      <c r="J15" s="7">
        <v>11236072</v>
      </c>
      <c r="K15" s="7">
        <v>1420659</v>
      </c>
    </row>
    <row r="16" spans="1:11">
      <c r="A16" s="229" t="s">
        <v>54</v>
      </c>
      <c r="B16" s="230"/>
      <c r="C16" s="230"/>
      <c r="D16" s="230"/>
      <c r="E16" s="230"/>
      <c r="F16" s="230"/>
      <c r="G16" s="230"/>
      <c r="H16" s="230"/>
      <c r="I16" s="1">
        <v>10</v>
      </c>
      <c r="J16" s="7">
        <v>810822</v>
      </c>
      <c r="K16" s="7">
        <v>0</v>
      </c>
    </row>
    <row r="17" spans="1:11">
      <c r="A17" s="229" t="s">
        <v>55</v>
      </c>
      <c r="B17" s="230"/>
      <c r="C17" s="230"/>
      <c r="D17" s="230"/>
      <c r="E17" s="230"/>
      <c r="F17" s="230"/>
      <c r="G17" s="230"/>
      <c r="H17" s="230"/>
      <c r="I17" s="1">
        <v>11</v>
      </c>
      <c r="J17" s="7">
        <v>0</v>
      </c>
      <c r="K17" s="7">
        <v>310252</v>
      </c>
    </row>
    <row r="18" spans="1:11">
      <c r="A18" s="226" t="s">
        <v>158</v>
      </c>
      <c r="B18" s="227"/>
      <c r="C18" s="227"/>
      <c r="D18" s="227"/>
      <c r="E18" s="227"/>
      <c r="F18" s="227"/>
      <c r="G18" s="227"/>
      <c r="H18" s="227"/>
      <c r="I18" s="1">
        <v>12</v>
      </c>
      <c r="J18" s="53">
        <v>12046894</v>
      </c>
      <c r="K18" s="53">
        <v>4226199</v>
      </c>
    </row>
    <row r="19" spans="1:11">
      <c r="A19" s="226" t="s">
        <v>36</v>
      </c>
      <c r="B19" s="227"/>
      <c r="C19" s="227"/>
      <c r="D19" s="227"/>
      <c r="E19" s="227"/>
      <c r="F19" s="227"/>
      <c r="G19" s="227"/>
      <c r="H19" s="227"/>
      <c r="I19" s="1">
        <v>13</v>
      </c>
      <c r="J19" s="53">
        <v>72493799</v>
      </c>
      <c r="K19" s="53">
        <v>74352233</v>
      </c>
    </row>
    <row r="20" spans="1:11">
      <c r="A20" s="226" t="s">
        <v>37</v>
      </c>
      <c r="B20" s="227"/>
      <c r="C20" s="227"/>
      <c r="D20" s="227"/>
      <c r="E20" s="227"/>
      <c r="F20" s="227"/>
      <c r="G20" s="227"/>
      <c r="H20" s="227"/>
      <c r="I20" s="1">
        <v>14</v>
      </c>
      <c r="J20" s="53">
        <v>0</v>
      </c>
      <c r="K20" s="53">
        <v>0</v>
      </c>
    </row>
    <row r="21" spans="1:11">
      <c r="A21" s="235" t="s">
        <v>159</v>
      </c>
      <c r="B21" s="251"/>
      <c r="C21" s="251"/>
      <c r="D21" s="251"/>
      <c r="E21" s="251"/>
      <c r="F21" s="251"/>
      <c r="G21" s="251"/>
      <c r="H21" s="251"/>
      <c r="I21" s="283"/>
      <c r="J21" s="283"/>
      <c r="K21" s="284"/>
    </row>
    <row r="22" spans="1:11">
      <c r="A22" s="229" t="s">
        <v>178</v>
      </c>
      <c r="B22" s="230"/>
      <c r="C22" s="230"/>
      <c r="D22" s="230"/>
      <c r="E22" s="230"/>
      <c r="F22" s="230"/>
      <c r="G22" s="230"/>
      <c r="H22" s="230"/>
      <c r="I22" s="1">
        <v>15</v>
      </c>
      <c r="J22" s="7">
        <v>14261</v>
      </c>
      <c r="K22" s="7">
        <v>0</v>
      </c>
    </row>
    <row r="23" spans="1:11">
      <c r="A23" s="229" t="s">
        <v>179</v>
      </c>
      <c r="B23" s="230"/>
      <c r="C23" s="230"/>
      <c r="D23" s="230"/>
      <c r="E23" s="230"/>
      <c r="F23" s="230"/>
      <c r="G23" s="230"/>
      <c r="H23" s="230"/>
      <c r="I23" s="1">
        <v>16</v>
      </c>
      <c r="J23" s="7">
        <v>0</v>
      </c>
      <c r="K23" s="7">
        <v>0</v>
      </c>
    </row>
    <row r="24" spans="1:11">
      <c r="A24" s="229" t="s">
        <v>180</v>
      </c>
      <c r="B24" s="230"/>
      <c r="C24" s="230"/>
      <c r="D24" s="230"/>
      <c r="E24" s="230"/>
      <c r="F24" s="230"/>
      <c r="G24" s="230"/>
      <c r="H24" s="230"/>
      <c r="I24" s="1">
        <v>17</v>
      </c>
      <c r="J24" s="7">
        <v>0</v>
      </c>
      <c r="K24" s="7">
        <v>52993</v>
      </c>
    </row>
    <row r="25" spans="1:11">
      <c r="A25" s="229" t="s">
        <v>181</v>
      </c>
      <c r="B25" s="230"/>
      <c r="C25" s="230"/>
      <c r="D25" s="230"/>
      <c r="E25" s="230"/>
      <c r="F25" s="230"/>
      <c r="G25" s="230"/>
      <c r="H25" s="230"/>
      <c r="I25" s="1">
        <v>18</v>
      </c>
      <c r="J25" s="7">
        <v>0</v>
      </c>
      <c r="K25" s="7">
        <v>0</v>
      </c>
    </row>
    <row r="26" spans="1:11">
      <c r="A26" s="229" t="s">
        <v>182</v>
      </c>
      <c r="B26" s="230"/>
      <c r="C26" s="230"/>
      <c r="D26" s="230"/>
      <c r="E26" s="230"/>
      <c r="F26" s="230"/>
      <c r="G26" s="230"/>
      <c r="H26" s="230"/>
      <c r="I26" s="1">
        <v>19</v>
      </c>
      <c r="J26" s="7">
        <v>0</v>
      </c>
      <c r="K26" s="7">
        <v>0</v>
      </c>
    </row>
    <row r="27" spans="1:11">
      <c r="A27" s="226" t="s">
        <v>168</v>
      </c>
      <c r="B27" s="227"/>
      <c r="C27" s="227"/>
      <c r="D27" s="227"/>
      <c r="E27" s="227"/>
      <c r="F27" s="227"/>
      <c r="G27" s="227"/>
      <c r="H27" s="227"/>
      <c r="I27" s="1">
        <v>20</v>
      </c>
      <c r="J27" s="53">
        <v>14261</v>
      </c>
      <c r="K27" s="53">
        <v>52993</v>
      </c>
    </row>
    <row r="28" spans="1:11">
      <c r="A28" s="229" t="s">
        <v>115</v>
      </c>
      <c r="B28" s="230"/>
      <c r="C28" s="230"/>
      <c r="D28" s="230"/>
      <c r="E28" s="230"/>
      <c r="F28" s="230"/>
      <c r="G28" s="230"/>
      <c r="H28" s="230"/>
      <c r="I28" s="1">
        <v>21</v>
      </c>
      <c r="J28" s="7">
        <v>14735906</v>
      </c>
      <c r="K28" s="7">
        <v>66094257</v>
      </c>
    </row>
    <row r="29" spans="1:11">
      <c r="A29" s="229" t="s">
        <v>116</v>
      </c>
      <c r="B29" s="230"/>
      <c r="C29" s="230"/>
      <c r="D29" s="230"/>
      <c r="E29" s="230"/>
      <c r="F29" s="230"/>
      <c r="G29" s="230"/>
      <c r="H29" s="230"/>
      <c r="I29" s="1">
        <v>22</v>
      </c>
      <c r="J29" s="7">
        <v>0</v>
      </c>
      <c r="K29" s="7">
        <v>0</v>
      </c>
    </row>
    <row r="30" spans="1:11">
      <c r="A30" s="229" t="s">
        <v>16</v>
      </c>
      <c r="B30" s="230"/>
      <c r="C30" s="230"/>
      <c r="D30" s="230"/>
      <c r="E30" s="230"/>
      <c r="F30" s="230"/>
      <c r="G30" s="230"/>
      <c r="H30" s="230"/>
      <c r="I30" s="1">
        <v>23</v>
      </c>
      <c r="J30" s="7">
        <v>0</v>
      </c>
      <c r="K30" s="7">
        <v>0</v>
      </c>
    </row>
    <row r="31" spans="1:11">
      <c r="A31" s="226" t="s">
        <v>5</v>
      </c>
      <c r="B31" s="227"/>
      <c r="C31" s="227"/>
      <c r="D31" s="227"/>
      <c r="E31" s="227"/>
      <c r="F31" s="227"/>
      <c r="G31" s="227"/>
      <c r="H31" s="227"/>
      <c r="I31" s="1">
        <v>24</v>
      </c>
      <c r="J31" s="53">
        <v>14735906</v>
      </c>
      <c r="K31" s="53">
        <v>66094257</v>
      </c>
    </row>
    <row r="32" spans="1:11">
      <c r="A32" s="226" t="s">
        <v>38</v>
      </c>
      <c r="B32" s="227"/>
      <c r="C32" s="227"/>
      <c r="D32" s="227"/>
      <c r="E32" s="227"/>
      <c r="F32" s="227"/>
      <c r="G32" s="227"/>
      <c r="H32" s="227"/>
      <c r="I32" s="1">
        <v>25</v>
      </c>
      <c r="J32" s="53">
        <v>0</v>
      </c>
      <c r="K32" s="53">
        <v>0</v>
      </c>
    </row>
    <row r="33" spans="1:11">
      <c r="A33" s="226" t="s">
        <v>39</v>
      </c>
      <c r="B33" s="227"/>
      <c r="C33" s="227"/>
      <c r="D33" s="227"/>
      <c r="E33" s="227"/>
      <c r="F33" s="227"/>
      <c r="G33" s="227"/>
      <c r="H33" s="227"/>
      <c r="I33" s="1">
        <v>26</v>
      </c>
      <c r="J33" s="53">
        <v>14721645</v>
      </c>
      <c r="K33" s="53">
        <v>66041264</v>
      </c>
    </row>
    <row r="34" spans="1:11">
      <c r="A34" s="235" t="s">
        <v>160</v>
      </c>
      <c r="B34" s="251"/>
      <c r="C34" s="251"/>
      <c r="D34" s="251"/>
      <c r="E34" s="251"/>
      <c r="F34" s="251"/>
      <c r="G34" s="251"/>
      <c r="H34" s="251"/>
      <c r="I34" s="283"/>
      <c r="J34" s="283"/>
      <c r="K34" s="284"/>
    </row>
    <row r="35" spans="1:11">
      <c r="A35" s="229" t="s">
        <v>174</v>
      </c>
      <c r="B35" s="230"/>
      <c r="C35" s="230"/>
      <c r="D35" s="230"/>
      <c r="E35" s="230"/>
      <c r="F35" s="230"/>
      <c r="G35" s="230"/>
      <c r="H35" s="230"/>
      <c r="I35" s="1">
        <v>27</v>
      </c>
      <c r="J35" s="7">
        <v>0</v>
      </c>
      <c r="K35" s="7">
        <v>0</v>
      </c>
    </row>
    <row r="36" spans="1:11">
      <c r="A36" s="229" t="s">
        <v>29</v>
      </c>
      <c r="B36" s="230"/>
      <c r="C36" s="230"/>
      <c r="D36" s="230"/>
      <c r="E36" s="230"/>
      <c r="F36" s="230"/>
      <c r="G36" s="230"/>
      <c r="H36" s="230"/>
      <c r="I36" s="1">
        <v>28</v>
      </c>
      <c r="J36" s="7">
        <v>0</v>
      </c>
      <c r="K36" s="7">
        <v>36088259</v>
      </c>
    </row>
    <row r="37" spans="1:11">
      <c r="A37" s="229" t="s">
        <v>30</v>
      </c>
      <c r="B37" s="230"/>
      <c r="C37" s="230"/>
      <c r="D37" s="230"/>
      <c r="E37" s="230"/>
      <c r="F37" s="230"/>
      <c r="G37" s="230"/>
      <c r="H37" s="230"/>
      <c r="I37" s="1">
        <v>29</v>
      </c>
      <c r="J37" s="7">
        <v>0</v>
      </c>
      <c r="K37" s="7">
        <v>0</v>
      </c>
    </row>
    <row r="38" spans="1:11">
      <c r="A38" s="226" t="s">
        <v>68</v>
      </c>
      <c r="B38" s="227"/>
      <c r="C38" s="227"/>
      <c r="D38" s="227"/>
      <c r="E38" s="227"/>
      <c r="F38" s="227"/>
      <c r="G38" s="227"/>
      <c r="H38" s="227"/>
      <c r="I38" s="1">
        <v>30</v>
      </c>
      <c r="J38" s="53">
        <v>0</v>
      </c>
      <c r="K38" s="53">
        <v>36088259</v>
      </c>
    </row>
    <row r="39" spans="1:11">
      <c r="A39" s="229" t="s">
        <v>31</v>
      </c>
      <c r="B39" s="230"/>
      <c r="C39" s="230"/>
      <c r="D39" s="230"/>
      <c r="E39" s="230"/>
      <c r="F39" s="230"/>
      <c r="G39" s="230"/>
      <c r="H39" s="230"/>
      <c r="I39" s="1">
        <v>31</v>
      </c>
      <c r="J39" s="7">
        <v>19047644</v>
      </c>
      <c r="K39" s="7">
        <v>9097477</v>
      </c>
    </row>
    <row r="40" spans="1:11">
      <c r="A40" s="229" t="s">
        <v>32</v>
      </c>
      <c r="B40" s="230"/>
      <c r="C40" s="230"/>
      <c r="D40" s="230"/>
      <c r="E40" s="230"/>
      <c r="F40" s="230"/>
      <c r="G40" s="230"/>
      <c r="H40" s="230"/>
      <c r="I40" s="1">
        <v>32</v>
      </c>
      <c r="J40" s="7">
        <v>2583</v>
      </c>
      <c r="K40" s="7">
        <v>10655226</v>
      </c>
    </row>
    <row r="41" spans="1:11">
      <c r="A41" s="229" t="s">
        <v>33</v>
      </c>
      <c r="B41" s="230"/>
      <c r="C41" s="230"/>
      <c r="D41" s="230"/>
      <c r="E41" s="230"/>
      <c r="F41" s="230"/>
      <c r="G41" s="230"/>
      <c r="H41" s="230"/>
      <c r="I41" s="1">
        <v>33</v>
      </c>
      <c r="J41" s="7">
        <v>0</v>
      </c>
      <c r="K41" s="7">
        <v>11978</v>
      </c>
    </row>
    <row r="42" spans="1:11">
      <c r="A42" s="229" t="s">
        <v>34</v>
      </c>
      <c r="B42" s="230"/>
      <c r="C42" s="230"/>
      <c r="D42" s="230"/>
      <c r="E42" s="230"/>
      <c r="F42" s="230"/>
      <c r="G42" s="230"/>
      <c r="H42" s="230"/>
      <c r="I42" s="1">
        <v>34</v>
      </c>
      <c r="J42" s="7">
        <v>0</v>
      </c>
      <c r="K42" s="7">
        <v>0</v>
      </c>
    </row>
    <row r="43" spans="1:11">
      <c r="A43" s="229" t="s">
        <v>35</v>
      </c>
      <c r="B43" s="230"/>
      <c r="C43" s="230"/>
      <c r="D43" s="230"/>
      <c r="E43" s="230"/>
      <c r="F43" s="230"/>
      <c r="G43" s="230"/>
      <c r="H43" s="230"/>
      <c r="I43" s="1">
        <v>35</v>
      </c>
      <c r="J43" s="7">
        <v>0</v>
      </c>
      <c r="K43" s="7">
        <v>0</v>
      </c>
    </row>
    <row r="44" spans="1:11">
      <c r="A44" s="226" t="s">
        <v>69</v>
      </c>
      <c r="B44" s="227"/>
      <c r="C44" s="227"/>
      <c r="D44" s="227"/>
      <c r="E44" s="227"/>
      <c r="F44" s="227"/>
      <c r="G44" s="227"/>
      <c r="H44" s="227"/>
      <c r="I44" s="1">
        <v>36</v>
      </c>
      <c r="J44" s="53">
        <v>19050227</v>
      </c>
      <c r="K44" s="53">
        <v>19764681</v>
      </c>
    </row>
    <row r="45" spans="1:11">
      <c r="A45" s="226" t="s">
        <v>17</v>
      </c>
      <c r="B45" s="227"/>
      <c r="C45" s="227"/>
      <c r="D45" s="227"/>
      <c r="E45" s="227"/>
      <c r="F45" s="227"/>
      <c r="G45" s="227"/>
      <c r="H45" s="227"/>
      <c r="I45" s="1">
        <v>37</v>
      </c>
      <c r="J45" s="53">
        <v>0</v>
      </c>
      <c r="K45" s="53">
        <v>16323578</v>
      </c>
    </row>
    <row r="46" spans="1:11">
      <c r="A46" s="226" t="s">
        <v>18</v>
      </c>
      <c r="B46" s="227"/>
      <c r="C46" s="227"/>
      <c r="D46" s="227"/>
      <c r="E46" s="227"/>
      <c r="F46" s="227"/>
      <c r="G46" s="227"/>
      <c r="H46" s="227"/>
      <c r="I46" s="1">
        <v>38</v>
      </c>
      <c r="J46" s="53">
        <v>19050227</v>
      </c>
      <c r="K46" s="53">
        <v>0</v>
      </c>
    </row>
    <row r="47" spans="1:11">
      <c r="A47" s="229" t="s">
        <v>70</v>
      </c>
      <c r="B47" s="230"/>
      <c r="C47" s="230"/>
      <c r="D47" s="230"/>
      <c r="E47" s="230"/>
      <c r="F47" s="230"/>
      <c r="G47" s="230"/>
      <c r="H47" s="230"/>
      <c r="I47" s="1">
        <v>39</v>
      </c>
      <c r="J47" s="53">
        <v>38721927</v>
      </c>
      <c r="K47" s="53">
        <v>24634547</v>
      </c>
    </row>
    <row r="48" spans="1:11">
      <c r="A48" s="229" t="s">
        <v>71</v>
      </c>
      <c r="B48" s="230"/>
      <c r="C48" s="230"/>
      <c r="D48" s="230"/>
      <c r="E48" s="230"/>
      <c r="F48" s="230"/>
      <c r="G48" s="230"/>
      <c r="H48" s="230"/>
      <c r="I48" s="1">
        <v>40</v>
      </c>
      <c r="J48" s="53">
        <v>0</v>
      </c>
      <c r="K48" s="53">
        <v>0</v>
      </c>
    </row>
    <row r="49" spans="1:11">
      <c r="A49" s="229" t="s">
        <v>161</v>
      </c>
      <c r="B49" s="230"/>
      <c r="C49" s="230"/>
      <c r="D49" s="230"/>
      <c r="E49" s="230"/>
      <c r="F49" s="230"/>
      <c r="G49" s="230"/>
      <c r="H49" s="230"/>
      <c r="I49" s="1">
        <v>41</v>
      </c>
      <c r="J49" s="7">
        <v>34613885</v>
      </c>
      <c r="K49" s="7">
        <v>49410120</v>
      </c>
    </row>
    <row r="50" spans="1:11">
      <c r="A50" s="229" t="s">
        <v>175</v>
      </c>
      <c r="B50" s="230"/>
      <c r="C50" s="230"/>
      <c r="D50" s="230"/>
      <c r="E50" s="230"/>
      <c r="F50" s="230"/>
      <c r="G50" s="230"/>
      <c r="H50" s="230"/>
      <c r="I50" s="1">
        <v>42</v>
      </c>
      <c r="J50" s="7">
        <v>38721927</v>
      </c>
      <c r="K50" s="7">
        <v>24634547</v>
      </c>
    </row>
    <row r="51" spans="1:11">
      <c r="A51" s="229" t="s">
        <v>176</v>
      </c>
      <c r="B51" s="230"/>
      <c r="C51" s="230"/>
      <c r="D51" s="230"/>
      <c r="E51" s="230"/>
      <c r="F51" s="230"/>
      <c r="G51" s="230"/>
      <c r="H51" s="230"/>
      <c r="I51" s="1">
        <v>43</v>
      </c>
      <c r="J51" s="7">
        <v>0</v>
      </c>
      <c r="K51" s="7">
        <v>0</v>
      </c>
    </row>
    <row r="52" spans="1:11">
      <c r="A52" s="241" t="s">
        <v>177</v>
      </c>
      <c r="B52" s="242"/>
      <c r="C52" s="242"/>
      <c r="D52" s="242"/>
      <c r="E52" s="242"/>
      <c r="F52" s="242"/>
      <c r="G52" s="242"/>
      <c r="H52" s="242"/>
      <c r="I52" s="4">
        <v>44</v>
      </c>
      <c r="J52" s="61">
        <v>73335812</v>
      </c>
      <c r="K52" s="61">
        <v>74044667</v>
      </c>
    </row>
  </sheetData>
  <mergeCells count="52"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45:H45"/>
    <mergeCell ref="A46:H46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K34"/>
    <mergeCell ref="A23:H23"/>
    <mergeCell ref="A24:H24"/>
    <mergeCell ref="A25:H25"/>
    <mergeCell ref="A26:H26"/>
    <mergeCell ref="A27:H27"/>
    <mergeCell ref="A28:H28"/>
    <mergeCell ref="A17:H17"/>
    <mergeCell ref="A18:H18"/>
    <mergeCell ref="A19:H19"/>
    <mergeCell ref="A20:H20"/>
    <mergeCell ref="A21:K21"/>
    <mergeCell ref="A22:H22"/>
    <mergeCell ref="A9:H9"/>
    <mergeCell ref="A10:H10"/>
    <mergeCell ref="A13:H13"/>
    <mergeCell ref="A14:H14"/>
    <mergeCell ref="A15:H15"/>
    <mergeCell ref="A16:H16"/>
    <mergeCell ref="A3:K3"/>
    <mergeCell ref="A1:K1"/>
    <mergeCell ref="A2:K2"/>
    <mergeCell ref="A4:H4"/>
    <mergeCell ref="A11:H11"/>
    <mergeCell ref="A12:H12"/>
    <mergeCell ref="A5:H5"/>
    <mergeCell ref="A6:K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25" sqref="A25:H25"/>
    </sheetView>
  </sheetViews>
  <sheetFormatPr defaultRowHeight="12.75"/>
  <cols>
    <col min="1" max="16384" width="9.140625" style="52"/>
  </cols>
  <sheetData>
    <row r="1" spans="1:11" ht="12.75" customHeight="1">
      <c r="A1" s="279" t="s">
        <v>197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2.75" customHeight="1">
      <c r="A2" s="286" t="s">
        <v>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>
      <c r="A3" s="285" t="s">
        <v>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ht="33.75">
      <c r="A4" s="281" t="s">
        <v>59</v>
      </c>
      <c r="B4" s="281"/>
      <c r="C4" s="281"/>
      <c r="D4" s="281"/>
      <c r="E4" s="281"/>
      <c r="F4" s="281"/>
      <c r="G4" s="281"/>
      <c r="H4" s="281"/>
      <c r="I4" s="65" t="s">
        <v>279</v>
      </c>
      <c r="J4" s="66" t="s">
        <v>319</v>
      </c>
      <c r="K4" s="66" t="s">
        <v>320</v>
      </c>
    </row>
    <row r="5" spans="1:11">
      <c r="A5" s="287">
        <v>1</v>
      </c>
      <c r="B5" s="287"/>
      <c r="C5" s="287"/>
      <c r="D5" s="287"/>
      <c r="E5" s="287"/>
      <c r="F5" s="287"/>
      <c r="G5" s="287"/>
      <c r="H5" s="287"/>
      <c r="I5" s="71">
        <v>2</v>
      </c>
      <c r="J5" s="72" t="s">
        <v>283</v>
      </c>
      <c r="K5" s="72" t="s">
        <v>284</v>
      </c>
    </row>
    <row r="6" spans="1:11">
      <c r="A6" s="235" t="s">
        <v>156</v>
      </c>
      <c r="B6" s="251"/>
      <c r="C6" s="251"/>
      <c r="D6" s="251"/>
      <c r="E6" s="251"/>
      <c r="F6" s="251"/>
      <c r="G6" s="251"/>
      <c r="H6" s="251"/>
      <c r="I6" s="283"/>
      <c r="J6" s="283"/>
      <c r="K6" s="284"/>
    </row>
    <row r="7" spans="1:11">
      <c r="A7" s="229" t="s">
        <v>199</v>
      </c>
      <c r="B7" s="230"/>
      <c r="C7" s="230"/>
      <c r="D7" s="230"/>
      <c r="E7" s="230"/>
      <c r="F7" s="230"/>
      <c r="G7" s="230"/>
      <c r="H7" s="230"/>
      <c r="I7" s="1">
        <v>1</v>
      </c>
      <c r="J7" s="5"/>
      <c r="K7" s="7"/>
    </row>
    <row r="8" spans="1:11">
      <c r="A8" s="229" t="s">
        <v>119</v>
      </c>
      <c r="B8" s="230"/>
      <c r="C8" s="230"/>
      <c r="D8" s="230"/>
      <c r="E8" s="230"/>
      <c r="F8" s="230"/>
      <c r="G8" s="230"/>
      <c r="H8" s="230"/>
      <c r="I8" s="1">
        <v>2</v>
      </c>
      <c r="J8" s="5"/>
      <c r="K8" s="7"/>
    </row>
    <row r="9" spans="1:11">
      <c r="A9" s="229" t="s">
        <v>120</v>
      </c>
      <c r="B9" s="230"/>
      <c r="C9" s="230"/>
      <c r="D9" s="230"/>
      <c r="E9" s="230"/>
      <c r="F9" s="230"/>
      <c r="G9" s="230"/>
      <c r="H9" s="230"/>
      <c r="I9" s="1">
        <v>3</v>
      </c>
      <c r="J9" s="5"/>
      <c r="K9" s="7"/>
    </row>
    <row r="10" spans="1:11">
      <c r="A10" s="229" t="s">
        <v>121</v>
      </c>
      <c r="B10" s="230"/>
      <c r="C10" s="230"/>
      <c r="D10" s="230"/>
      <c r="E10" s="230"/>
      <c r="F10" s="230"/>
      <c r="G10" s="230"/>
      <c r="H10" s="230"/>
      <c r="I10" s="1">
        <v>4</v>
      </c>
      <c r="J10" s="5"/>
      <c r="K10" s="7"/>
    </row>
    <row r="11" spans="1:11">
      <c r="A11" s="229" t="s">
        <v>122</v>
      </c>
      <c r="B11" s="230"/>
      <c r="C11" s="230"/>
      <c r="D11" s="230"/>
      <c r="E11" s="230"/>
      <c r="F11" s="230"/>
      <c r="G11" s="230"/>
      <c r="H11" s="230"/>
      <c r="I11" s="1">
        <v>5</v>
      </c>
      <c r="J11" s="5"/>
      <c r="K11" s="7"/>
    </row>
    <row r="12" spans="1:11">
      <c r="A12" s="226" t="s">
        <v>198</v>
      </c>
      <c r="B12" s="227"/>
      <c r="C12" s="227"/>
      <c r="D12" s="227"/>
      <c r="E12" s="227"/>
      <c r="F12" s="227"/>
      <c r="G12" s="227"/>
      <c r="H12" s="227"/>
      <c r="I12" s="1">
        <v>6</v>
      </c>
      <c r="J12" s="63">
        <f>SUM(J7:J11)</f>
        <v>0</v>
      </c>
      <c r="K12" s="53">
        <f>SUM(K7:K11)</f>
        <v>0</v>
      </c>
    </row>
    <row r="13" spans="1:11">
      <c r="A13" s="229" t="s">
        <v>123</v>
      </c>
      <c r="B13" s="230"/>
      <c r="C13" s="230"/>
      <c r="D13" s="230"/>
      <c r="E13" s="230"/>
      <c r="F13" s="230"/>
      <c r="G13" s="230"/>
      <c r="H13" s="230"/>
      <c r="I13" s="1">
        <v>7</v>
      </c>
      <c r="J13" s="5"/>
      <c r="K13" s="7"/>
    </row>
    <row r="14" spans="1:11">
      <c r="A14" s="229" t="s">
        <v>124</v>
      </c>
      <c r="B14" s="230"/>
      <c r="C14" s="230"/>
      <c r="D14" s="230"/>
      <c r="E14" s="230"/>
      <c r="F14" s="230"/>
      <c r="G14" s="230"/>
      <c r="H14" s="230"/>
      <c r="I14" s="1">
        <v>8</v>
      </c>
      <c r="J14" s="5"/>
      <c r="K14" s="7"/>
    </row>
    <row r="15" spans="1:11">
      <c r="A15" s="229" t="s">
        <v>125</v>
      </c>
      <c r="B15" s="230"/>
      <c r="C15" s="230"/>
      <c r="D15" s="230"/>
      <c r="E15" s="230"/>
      <c r="F15" s="230"/>
      <c r="G15" s="230"/>
      <c r="H15" s="230"/>
      <c r="I15" s="1">
        <v>9</v>
      </c>
      <c r="J15" s="5"/>
      <c r="K15" s="7"/>
    </row>
    <row r="16" spans="1:11">
      <c r="A16" s="229" t="s">
        <v>126</v>
      </c>
      <c r="B16" s="230"/>
      <c r="C16" s="230"/>
      <c r="D16" s="230"/>
      <c r="E16" s="230"/>
      <c r="F16" s="230"/>
      <c r="G16" s="230"/>
      <c r="H16" s="230"/>
      <c r="I16" s="1">
        <v>10</v>
      </c>
      <c r="J16" s="5"/>
      <c r="K16" s="7"/>
    </row>
    <row r="17" spans="1:11">
      <c r="A17" s="229" t="s">
        <v>127</v>
      </c>
      <c r="B17" s="230"/>
      <c r="C17" s="230"/>
      <c r="D17" s="230"/>
      <c r="E17" s="230"/>
      <c r="F17" s="230"/>
      <c r="G17" s="230"/>
      <c r="H17" s="230"/>
      <c r="I17" s="1">
        <v>11</v>
      </c>
      <c r="J17" s="5"/>
      <c r="K17" s="7"/>
    </row>
    <row r="18" spans="1:11">
      <c r="A18" s="229" t="s">
        <v>128</v>
      </c>
      <c r="B18" s="230"/>
      <c r="C18" s="230"/>
      <c r="D18" s="230"/>
      <c r="E18" s="230"/>
      <c r="F18" s="230"/>
      <c r="G18" s="230"/>
      <c r="H18" s="230"/>
      <c r="I18" s="1">
        <v>12</v>
      </c>
      <c r="J18" s="5"/>
      <c r="K18" s="7"/>
    </row>
    <row r="19" spans="1:11">
      <c r="A19" s="226" t="s">
        <v>47</v>
      </c>
      <c r="B19" s="227"/>
      <c r="C19" s="227"/>
      <c r="D19" s="227"/>
      <c r="E19" s="227"/>
      <c r="F19" s="227"/>
      <c r="G19" s="227"/>
      <c r="H19" s="227"/>
      <c r="I19" s="1">
        <v>13</v>
      </c>
      <c r="J19" s="63">
        <f>SUM(J13:J18)</f>
        <v>0</v>
      </c>
      <c r="K19" s="53">
        <f>SUM(K13:K18)</f>
        <v>0</v>
      </c>
    </row>
    <row r="20" spans="1:11">
      <c r="A20" s="226" t="s">
        <v>108</v>
      </c>
      <c r="B20" s="288"/>
      <c r="C20" s="288"/>
      <c r="D20" s="288"/>
      <c r="E20" s="288"/>
      <c r="F20" s="288"/>
      <c r="G20" s="288"/>
      <c r="H20" s="289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>
      <c r="A21" s="232" t="s">
        <v>109</v>
      </c>
      <c r="B21" s="290"/>
      <c r="C21" s="290"/>
      <c r="D21" s="290"/>
      <c r="E21" s="290"/>
      <c r="F21" s="290"/>
      <c r="G21" s="290"/>
      <c r="H21" s="291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>
      <c r="A22" s="235" t="s">
        <v>159</v>
      </c>
      <c r="B22" s="251"/>
      <c r="C22" s="251"/>
      <c r="D22" s="251"/>
      <c r="E22" s="251"/>
      <c r="F22" s="251"/>
      <c r="G22" s="251"/>
      <c r="H22" s="251"/>
      <c r="I22" s="283"/>
      <c r="J22" s="283"/>
      <c r="K22" s="284"/>
    </row>
    <row r="23" spans="1:11">
      <c r="A23" s="229" t="s">
        <v>165</v>
      </c>
      <c r="B23" s="230"/>
      <c r="C23" s="230"/>
      <c r="D23" s="230"/>
      <c r="E23" s="230"/>
      <c r="F23" s="230"/>
      <c r="G23" s="230"/>
      <c r="H23" s="230"/>
      <c r="I23" s="1">
        <v>16</v>
      </c>
      <c r="J23" s="5"/>
      <c r="K23" s="7"/>
    </row>
    <row r="24" spans="1:11">
      <c r="A24" s="229" t="s">
        <v>166</v>
      </c>
      <c r="B24" s="230"/>
      <c r="C24" s="230"/>
      <c r="D24" s="230"/>
      <c r="E24" s="230"/>
      <c r="F24" s="230"/>
      <c r="G24" s="230"/>
      <c r="H24" s="230"/>
      <c r="I24" s="1">
        <v>17</v>
      </c>
      <c r="J24" s="5"/>
      <c r="K24" s="7"/>
    </row>
    <row r="25" spans="1:11">
      <c r="A25" s="229" t="s">
        <v>321</v>
      </c>
      <c r="B25" s="230"/>
      <c r="C25" s="230"/>
      <c r="D25" s="230"/>
      <c r="E25" s="230"/>
      <c r="F25" s="230"/>
      <c r="G25" s="230"/>
      <c r="H25" s="230"/>
      <c r="I25" s="1">
        <v>18</v>
      </c>
      <c r="J25" s="5"/>
      <c r="K25" s="7"/>
    </row>
    <row r="26" spans="1:11">
      <c r="A26" s="229" t="s">
        <v>322</v>
      </c>
      <c r="B26" s="230"/>
      <c r="C26" s="230"/>
      <c r="D26" s="230"/>
      <c r="E26" s="230"/>
      <c r="F26" s="230"/>
      <c r="G26" s="230"/>
      <c r="H26" s="230"/>
      <c r="I26" s="1">
        <v>19</v>
      </c>
      <c r="J26" s="5"/>
      <c r="K26" s="7"/>
    </row>
    <row r="27" spans="1:11">
      <c r="A27" s="229" t="s">
        <v>167</v>
      </c>
      <c r="B27" s="230"/>
      <c r="C27" s="230"/>
      <c r="D27" s="230"/>
      <c r="E27" s="230"/>
      <c r="F27" s="230"/>
      <c r="G27" s="230"/>
      <c r="H27" s="230"/>
      <c r="I27" s="1">
        <v>20</v>
      </c>
      <c r="J27" s="5"/>
      <c r="K27" s="7"/>
    </row>
    <row r="28" spans="1:11">
      <c r="A28" s="226" t="s">
        <v>114</v>
      </c>
      <c r="B28" s="227"/>
      <c r="C28" s="227"/>
      <c r="D28" s="227"/>
      <c r="E28" s="227"/>
      <c r="F28" s="227"/>
      <c r="G28" s="227"/>
      <c r="H28" s="227"/>
      <c r="I28" s="1">
        <v>21</v>
      </c>
      <c r="J28" s="63">
        <f>SUM(J23:J27)</f>
        <v>0</v>
      </c>
      <c r="K28" s="53">
        <f>SUM(K23:K27)</f>
        <v>0</v>
      </c>
    </row>
    <row r="29" spans="1:11">
      <c r="A29" s="229" t="s">
        <v>2</v>
      </c>
      <c r="B29" s="230"/>
      <c r="C29" s="230"/>
      <c r="D29" s="230"/>
      <c r="E29" s="230"/>
      <c r="F29" s="230"/>
      <c r="G29" s="230"/>
      <c r="H29" s="230"/>
      <c r="I29" s="1">
        <v>22</v>
      </c>
      <c r="J29" s="5"/>
      <c r="K29" s="7"/>
    </row>
    <row r="30" spans="1:11">
      <c r="A30" s="229" t="s">
        <v>3</v>
      </c>
      <c r="B30" s="230"/>
      <c r="C30" s="230"/>
      <c r="D30" s="230"/>
      <c r="E30" s="230"/>
      <c r="F30" s="230"/>
      <c r="G30" s="230"/>
      <c r="H30" s="230"/>
      <c r="I30" s="1">
        <v>23</v>
      </c>
      <c r="J30" s="5"/>
      <c r="K30" s="7"/>
    </row>
    <row r="31" spans="1:11">
      <c r="A31" s="229" t="s">
        <v>4</v>
      </c>
      <c r="B31" s="230"/>
      <c r="C31" s="230"/>
      <c r="D31" s="230"/>
      <c r="E31" s="230"/>
      <c r="F31" s="230"/>
      <c r="G31" s="230"/>
      <c r="H31" s="230"/>
      <c r="I31" s="1">
        <v>24</v>
      </c>
      <c r="J31" s="5"/>
      <c r="K31" s="7"/>
    </row>
    <row r="32" spans="1:11">
      <c r="A32" s="226" t="s">
        <v>48</v>
      </c>
      <c r="B32" s="227"/>
      <c r="C32" s="227"/>
      <c r="D32" s="227"/>
      <c r="E32" s="227"/>
      <c r="F32" s="227"/>
      <c r="G32" s="227"/>
      <c r="H32" s="227"/>
      <c r="I32" s="1">
        <v>25</v>
      </c>
      <c r="J32" s="63">
        <f>SUM(J29:J31)</f>
        <v>0</v>
      </c>
      <c r="K32" s="53">
        <f>SUM(K29:K31)</f>
        <v>0</v>
      </c>
    </row>
    <row r="33" spans="1:11">
      <c r="A33" s="226" t="s">
        <v>110</v>
      </c>
      <c r="B33" s="227"/>
      <c r="C33" s="227"/>
      <c r="D33" s="227"/>
      <c r="E33" s="227"/>
      <c r="F33" s="227"/>
      <c r="G33" s="227"/>
      <c r="H33" s="227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>
      <c r="A34" s="226" t="s">
        <v>111</v>
      </c>
      <c r="B34" s="227"/>
      <c r="C34" s="227"/>
      <c r="D34" s="227"/>
      <c r="E34" s="227"/>
      <c r="F34" s="227"/>
      <c r="G34" s="227"/>
      <c r="H34" s="227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>
      <c r="A35" s="235" t="s">
        <v>160</v>
      </c>
      <c r="B35" s="251"/>
      <c r="C35" s="251"/>
      <c r="D35" s="251"/>
      <c r="E35" s="251"/>
      <c r="F35" s="251"/>
      <c r="G35" s="251"/>
      <c r="H35" s="251"/>
      <c r="I35" s="283">
        <v>0</v>
      </c>
      <c r="J35" s="283"/>
      <c r="K35" s="284"/>
    </row>
    <row r="36" spans="1:11">
      <c r="A36" s="229" t="s">
        <v>174</v>
      </c>
      <c r="B36" s="230"/>
      <c r="C36" s="230"/>
      <c r="D36" s="230"/>
      <c r="E36" s="230"/>
      <c r="F36" s="230"/>
      <c r="G36" s="230"/>
      <c r="H36" s="230"/>
      <c r="I36" s="1">
        <v>28</v>
      </c>
      <c r="J36" s="5"/>
      <c r="K36" s="7"/>
    </row>
    <row r="37" spans="1:11">
      <c r="A37" s="229" t="s">
        <v>29</v>
      </c>
      <c r="B37" s="230"/>
      <c r="C37" s="230"/>
      <c r="D37" s="230"/>
      <c r="E37" s="230"/>
      <c r="F37" s="230"/>
      <c r="G37" s="230"/>
      <c r="H37" s="230"/>
      <c r="I37" s="1">
        <v>29</v>
      </c>
      <c r="J37" s="5"/>
      <c r="K37" s="7"/>
    </row>
    <row r="38" spans="1:11">
      <c r="A38" s="229" t="s">
        <v>30</v>
      </c>
      <c r="B38" s="230"/>
      <c r="C38" s="230"/>
      <c r="D38" s="230"/>
      <c r="E38" s="230"/>
      <c r="F38" s="230"/>
      <c r="G38" s="230"/>
      <c r="H38" s="230"/>
      <c r="I38" s="1">
        <v>30</v>
      </c>
      <c r="J38" s="5"/>
      <c r="K38" s="7"/>
    </row>
    <row r="39" spans="1:11">
      <c r="A39" s="226" t="s">
        <v>49</v>
      </c>
      <c r="B39" s="227"/>
      <c r="C39" s="227"/>
      <c r="D39" s="227"/>
      <c r="E39" s="227"/>
      <c r="F39" s="227"/>
      <c r="G39" s="227"/>
      <c r="H39" s="227"/>
      <c r="I39" s="1">
        <v>31</v>
      </c>
      <c r="J39" s="63">
        <f>SUM(J36:J38)</f>
        <v>0</v>
      </c>
      <c r="K39" s="53">
        <f>SUM(K36:K38)</f>
        <v>0</v>
      </c>
    </row>
    <row r="40" spans="1:11">
      <c r="A40" s="229" t="s">
        <v>31</v>
      </c>
      <c r="B40" s="230"/>
      <c r="C40" s="230"/>
      <c r="D40" s="230"/>
      <c r="E40" s="230"/>
      <c r="F40" s="230"/>
      <c r="G40" s="230"/>
      <c r="H40" s="230"/>
      <c r="I40" s="1">
        <v>32</v>
      </c>
      <c r="J40" s="5"/>
      <c r="K40" s="7"/>
    </row>
    <row r="41" spans="1:11">
      <c r="A41" s="229" t="s">
        <v>32</v>
      </c>
      <c r="B41" s="230"/>
      <c r="C41" s="230"/>
      <c r="D41" s="230"/>
      <c r="E41" s="230"/>
      <c r="F41" s="230"/>
      <c r="G41" s="230"/>
      <c r="H41" s="230"/>
      <c r="I41" s="1">
        <v>33</v>
      </c>
      <c r="J41" s="5"/>
      <c r="K41" s="7"/>
    </row>
    <row r="42" spans="1:11">
      <c r="A42" s="229" t="s">
        <v>33</v>
      </c>
      <c r="B42" s="230"/>
      <c r="C42" s="230"/>
      <c r="D42" s="230"/>
      <c r="E42" s="230"/>
      <c r="F42" s="230"/>
      <c r="G42" s="230"/>
      <c r="H42" s="230"/>
      <c r="I42" s="1">
        <v>34</v>
      </c>
      <c r="J42" s="5"/>
      <c r="K42" s="7"/>
    </row>
    <row r="43" spans="1:11">
      <c r="A43" s="229" t="s">
        <v>34</v>
      </c>
      <c r="B43" s="230"/>
      <c r="C43" s="230"/>
      <c r="D43" s="230"/>
      <c r="E43" s="230"/>
      <c r="F43" s="230"/>
      <c r="G43" s="230"/>
      <c r="H43" s="230"/>
      <c r="I43" s="1">
        <v>35</v>
      </c>
      <c r="J43" s="5"/>
      <c r="K43" s="7"/>
    </row>
    <row r="44" spans="1:11">
      <c r="A44" s="229" t="s">
        <v>35</v>
      </c>
      <c r="B44" s="230"/>
      <c r="C44" s="230"/>
      <c r="D44" s="230"/>
      <c r="E44" s="230"/>
      <c r="F44" s="230"/>
      <c r="G44" s="230"/>
      <c r="H44" s="230"/>
      <c r="I44" s="1">
        <v>36</v>
      </c>
      <c r="J44" s="5"/>
      <c r="K44" s="7"/>
    </row>
    <row r="45" spans="1:11">
      <c r="A45" s="226" t="s">
        <v>148</v>
      </c>
      <c r="B45" s="227"/>
      <c r="C45" s="227"/>
      <c r="D45" s="227"/>
      <c r="E45" s="227"/>
      <c r="F45" s="227"/>
      <c r="G45" s="227"/>
      <c r="H45" s="227"/>
      <c r="I45" s="1">
        <v>37</v>
      </c>
      <c r="J45" s="63">
        <f>SUM(J40:J44)</f>
        <v>0</v>
      </c>
      <c r="K45" s="53">
        <f>SUM(K40:K44)</f>
        <v>0</v>
      </c>
    </row>
    <row r="46" spans="1:11">
      <c r="A46" s="226" t="s">
        <v>162</v>
      </c>
      <c r="B46" s="227"/>
      <c r="C46" s="227"/>
      <c r="D46" s="227"/>
      <c r="E46" s="227"/>
      <c r="F46" s="227"/>
      <c r="G46" s="227"/>
      <c r="H46" s="227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>
      <c r="A47" s="226" t="s">
        <v>163</v>
      </c>
      <c r="B47" s="227"/>
      <c r="C47" s="227"/>
      <c r="D47" s="227"/>
      <c r="E47" s="227"/>
      <c r="F47" s="227"/>
      <c r="G47" s="227"/>
      <c r="H47" s="227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>
      <c r="A48" s="226" t="s">
        <v>149</v>
      </c>
      <c r="B48" s="227"/>
      <c r="C48" s="227"/>
      <c r="D48" s="227"/>
      <c r="E48" s="227"/>
      <c r="F48" s="227"/>
      <c r="G48" s="227"/>
      <c r="H48" s="227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26" t="s">
        <v>15</v>
      </c>
      <c r="B49" s="227"/>
      <c r="C49" s="227"/>
      <c r="D49" s="227"/>
      <c r="E49" s="227"/>
      <c r="F49" s="227"/>
      <c r="G49" s="227"/>
      <c r="H49" s="227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26" t="s">
        <v>161</v>
      </c>
      <c r="B50" s="227"/>
      <c r="C50" s="227"/>
      <c r="D50" s="227"/>
      <c r="E50" s="227"/>
      <c r="F50" s="227"/>
      <c r="G50" s="227"/>
      <c r="H50" s="227"/>
      <c r="I50" s="1">
        <v>42</v>
      </c>
      <c r="J50" s="5"/>
      <c r="K50" s="7"/>
    </row>
    <row r="51" spans="1:11">
      <c r="A51" s="226" t="s">
        <v>175</v>
      </c>
      <c r="B51" s="227"/>
      <c r="C51" s="227"/>
      <c r="D51" s="227"/>
      <c r="E51" s="227"/>
      <c r="F51" s="227"/>
      <c r="G51" s="227"/>
      <c r="H51" s="227"/>
      <c r="I51" s="1">
        <v>43</v>
      </c>
      <c r="J51" s="5"/>
      <c r="K51" s="7"/>
    </row>
    <row r="52" spans="1:11">
      <c r="A52" s="226" t="s">
        <v>176</v>
      </c>
      <c r="B52" s="227"/>
      <c r="C52" s="227"/>
      <c r="D52" s="227"/>
      <c r="E52" s="227"/>
      <c r="F52" s="227"/>
      <c r="G52" s="227"/>
      <c r="H52" s="227"/>
      <c r="I52" s="1">
        <v>44</v>
      </c>
      <c r="J52" s="5"/>
      <c r="K52" s="7"/>
    </row>
    <row r="53" spans="1:11">
      <c r="A53" s="232" t="s">
        <v>177</v>
      </c>
      <c r="B53" s="233"/>
      <c r="C53" s="233"/>
      <c r="D53" s="233"/>
      <c r="E53" s="233"/>
      <c r="F53" s="233"/>
      <c r="G53" s="233"/>
      <c r="H53" s="233"/>
      <c r="I53" s="4">
        <v>45</v>
      </c>
      <c r="J53" s="64">
        <f>J50+J51-J52</f>
        <v>0</v>
      </c>
      <c r="K53" s="61">
        <f>K50+K51-K52</f>
        <v>0</v>
      </c>
    </row>
    <row r="54" spans="1:11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45:H45"/>
    <mergeCell ref="A46:H46"/>
    <mergeCell ref="A35:K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23:H23"/>
    <mergeCell ref="A24:H24"/>
    <mergeCell ref="A25:H25"/>
    <mergeCell ref="A26:H26"/>
    <mergeCell ref="A27:H27"/>
    <mergeCell ref="A28:H28"/>
    <mergeCell ref="A17:H17"/>
    <mergeCell ref="A18:H18"/>
    <mergeCell ref="A19:H19"/>
    <mergeCell ref="A20:H20"/>
    <mergeCell ref="A21:H21"/>
    <mergeCell ref="A22:K22"/>
    <mergeCell ref="A9:H9"/>
    <mergeCell ref="A10:H10"/>
    <mergeCell ref="A13:H13"/>
    <mergeCell ref="A14:H14"/>
    <mergeCell ref="A15:H15"/>
    <mergeCell ref="A16:H16"/>
    <mergeCell ref="A3:K3"/>
    <mergeCell ref="A1:K1"/>
    <mergeCell ref="A2:K2"/>
    <mergeCell ref="A4:H4"/>
    <mergeCell ref="A11:H11"/>
    <mergeCell ref="A12:H12"/>
    <mergeCell ref="A5:H5"/>
    <mergeCell ref="A6:K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13" zoomScaleNormal="100" zoomScaleSheetLayoutView="113" workbookViewId="0">
      <selection activeCell="K21" sqref="K21"/>
    </sheetView>
  </sheetViews>
  <sheetFormatPr defaultRowHeight="12.75"/>
  <cols>
    <col min="1" max="2" width="9.140625" style="75"/>
    <col min="3" max="3" width="8.28515625" style="75" customWidth="1"/>
    <col min="4" max="4" width="6.7109375" style="75" customWidth="1"/>
    <col min="5" max="5" width="8.140625" style="75" customWidth="1"/>
    <col min="6" max="6" width="5.42578125" style="75" customWidth="1"/>
    <col min="7" max="7" width="9.140625" style="75"/>
    <col min="8" max="8" width="4.7109375" style="75" customWidth="1"/>
    <col min="9" max="9" width="6.42578125" style="75" customWidth="1"/>
    <col min="10" max="11" width="9.5703125" style="75" bestFit="1" customWidth="1"/>
    <col min="12" max="16384" width="9.140625" style="75"/>
  </cols>
  <sheetData>
    <row r="1" spans="1:12">
      <c r="A1" s="298" t="s">
        <v>281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74"/>
    </row>
    <row r="2" spans="1:12" ht="15.75">
      <c r="A2" s="42"/>
      <c r="B2" s="73"/>
      <c r="C2" s="308" t="s">
        <v>282</v>
      </c>
      <c r="D2" s="308"/>
      <c r="E2" s="76">
        <v>43101</v>
      </c>
      <c r="F2" s="43" t="s">
        <v>250</v>
      </c>
      <c r="G2" s="309">
        <v>43373</v>
      </c>
      <c r="H2" s="310"/>
      <c r="I2" s="73"/>
      <c r="J2" s="73"/>
      <c r="K2" s="73"/>
      <c r="L2" s="77"/>
    </row>
    <row r="3" spans="1:12" ht="34.5">
      <c r="A3" s="311" t="s">
        <v>59</v>
      </c>
      <c r="B3" s="311"/>
      <c r="C3" s="311"/>
      <c r="D3" s="311"/>
      <c r="E3" s="311"/>
      <c r="F3" s="311"/>
      <c r="G3" s="311"/>
      <c r="H3" s="311"/>
      <c r="I3" s="80" t="s">
        <v>305</v>
      </c>
      <c r="J3" s="81" t="s">
        <v>150</v>
      </c>
      <c r="K3" s="81" t="s">
        <v>151</v>
      </c>
    </row>
    <row r="4" spans="1:12">
      <c r="A4" s="312">
        <v>1</v>
      </c>
      <c r="B4" s="312"/>
      <c r="C4" s="312"/>
      <c r="D4" s="312"/>
      <c r="E4" s="312"/>
      <c r="F4" s="312"/>
      <c r="G4" s="312"/>
      <c r="H4" s="312"/>
      <c r="I4" s="83">
        <v>2</v>
      </c>
      <c r="J4" s="82" t="s">
        <v>283</v>
      </c>
      <c r="K4" s="82" t="s">
        <v>284</v>
      </c>
    </row>
    <row r="5" spans="1:12">
      <c r="A5" s="300" t="s">
        <v>285</v>
      </c>
      <c r="B5" s="301"/>
      <c r="C5" s="301"/>
      <c r="D5" s="301"/>
      <c r="E5" s="301"/>
      <c r="F5" s="301"/>
      <c r="G5" s="301"/>
      <c r="H5" s="301"/>
      <c r="I5" s="44">
        <v>1</v>
      </c>
      <c r="J5" s="45">
        <v>254342000</v>
      </c>
      <c r="K5" s="45">
        <f>J5</f>
        <v>254342000</v>
      </c>
    </row>
    <row r="6" spans="1:12">
      <c r="A6" s="300" t="s">
        <v>286</v>
      </c>
      <c r="B6" s="301"/>
      <c r="C6" s="301"/>
      <c r="D6" s="301"/>
      <c r="E6" s="301"/>
      <c r="F6" s="301"/>
      <c r="G6" s="301"/>
      <c r="H6" s="301"/>
      <c r="I6" s="44">
        <v>2</v>
      </c>
      <c r="J6" s="46">
        <v>0</v>
      </c>
      <c r="K6" s="46">
        <v>0</v>
      </c>
    </row>
    <row r="7" spans="1:12">
      <c r="A7" s="300" t="s">
        <v>287</v>
      </c>
      <c r="B7" s="301"/>
      <c r="C7" s="301"/>
      <c r="D7" s="301"/>
      <c r="E7" s="301"/>
      <c r="F7" s="301"/>
      <c r="G7" s="301"/>
      <c r="H7" s="301"/>
      <c r="I7" s="44">
        <v>3</v>
      </c>
      <c r="J7" s="46">
        <v>26953189</v>
      </c>
      <c r="K7" s="46">
        <f>J7</f>
        <v>26953189</v>
      </c>
    </row>
    <row r="8" spans="1:12">
      <c r="A8" s="300" t="s">
        <v>288</v>
      </c>
      <c r="B8" s="301"/>
      <c r="C8" s="301"/>
      <c r="D8" s="301"/>
      <c r="E8" s="301"/>
      <c r="F8" s="301"/>
      <c r="G8" s="301"/>
      <c r="H8" s="301"/>
      <c r="I8" s="44">
        <v>4</v>
      </c>
      <c r="J8" s="46">
        <v>60245980</v>
      </c>
      <c r="K8" s="46">
        <v>64675271</v>
      </c>
    </row>
    <row r="9" spans="1:12">
      <c r="A9" s="300" t="s">
        <v>289</v>
      </c>
      <c r="B9" s="301"/>
      <c r="C9" s="301"/>
      <c r="D9" s="301"/>
      <c r="E9" s="301"/>
      <c r="F9" s="301"/>
      <c r="G9" s="301"/>
      <c r="H9" s="301"/>
      <c r="I9" s="44">
        <v>5</v>
      </c>
      <c r="J9" s="46">
        <v>47906369</v>
      </c>
      <c r="K9" s="46">
        <v>50157617</v>
      </c>
    </row>
    <row r="10" spans="1:12">
      <c r="A10" s="300" t="s">
        <v>290</v>
      </c>
      <c r="B10" s="301"/>
      <c r="C10" s="301"/>
      <c r="D10" s="301"/>
      <c r="E10" s="301"/>
      <c r="F10" s="301"/>
      <c r="G10" s="301"/>
      <c r="H10" s="301"/>
      <c r="I10" s="44">
        <v>6</v>
      </c>
      <c r="J10" s="46">
        <v>0</v>
      </c>
      <c r="K10" s="46">
        <v>0</v>
      </c>
    </row>
    <row r="11" spans="1:12">
      <c r="A11" s="300" t="s">
        <v>291</v>
      </c>
      <c r="B11" s="301"/>
      <c r="C11" s="301"/>
      <c r="D11" s="301"/>
      <c r="E11" s="301"/>
      <c r="F11" s="301"/>
      <c r="G11" s="301"/>
      <c r="H11" s="301"/>
      <c r="I11" s="44">
        <v>7</v>
      </c>
      <c r="J11" s="46">
        <v>0</v>
      </c>
      <c r="K11" s="46">
        <v>0</v>
      </c>
    </row>
    <row r="12" spans="1:12">
      <c r="A12" s="300" t="s">
        <v>292</v>
      </c>
      <c r="B12" s="301"/>
      <c r="C12" s="301"/>
      <c r="D12" s="301"/>
      <c r="E12" s="301"/>
      <c r="F12" s="301"/>
      <c r="G12" s="301"/>
      <c r="H12" s="301"/>
      <c r="I12" s="44">
        <v>8</v>
      </c>
      <c r="J12" s="46">
        <v>0</v>
      </c>
      <c r="K12" s="46">
        <v>0</v>
      </c>
    </row>
    <row r="13" spans="1:12">
      <c r="A13" s="300" t="s">
        <v>293</v>
      </c>
      <c r="B13" s="301"/>
      <c r="C13" s="301"/>
      <c r="D13" s="301"/>
      <c r="E13" s="301"/>
      <c r="F13" s="301"/>
      <c r="G13" s="301"/>
      <c r="H13" s="301"/>
      <c r="I13" s="44">
        <v>9</v>
      </c>
      <c r="J13" s="46">
        <v>0</v>
      </c>
      <c r="K13" s="46">
        <v>0</v>
      </c>
    </row>
    <row r="14" spans="1:12">
      <c r="A14" s="302" t="s">
        <v>294</v>
      </c>
      <c r="B14" s="303"/>
      <c r="C14" s="303"/>
      <c r="D14" s="303"/>
      <c r="E14" s="303"/>
      <c r="F14" s="303"/>
      <c r="G14" s="303"/>
      <c r="H14" s="303"/>
      <c r="I14" s="44">
        <v>10</v>
      </c>
      <c r="J14" s="78">
        <f>SUM(J5:J13)</f>
        <v>389447538</v>
      </c>
      <c r="K14" s="78">
        <f>SUM(K5:K13)</f>
        <v>396128077</v>
      </c>
    </row>
    <row r="15" spans="1:12">
      <c r="A15" s="300" t="s">
        <v>295</v>
      </c>
      <c r="B15" s="301"/>
      <c r="C15" s="301"/>
      <c r="D15" s="301"/>
      <c r="E15" s="301"/>
      <c r="F15" s="301"/>
      <c r="G15" s="301"/>
      <c r="H15" s="301"/>
      <c r="I15" s="44">
        <v>11</v>
      </c>
      <c r="J15" s="46">
        <v>0</v>
      </c>
      <c r="K15" s="46">
        <v>0</v>
      </c>
    </row>
    <row r="16" spans="1:12">
      <c r="A16" s="300" t="s">
        <v>296</v>
      </c>
      <c r="B16" s="301"/>
      <c r="C16" s="301"/>
      <c r="D16" s="301"/>
      <c r="E16" s="301"/>
      <c r="F16" s="301"/>
      <c r="G16" s="301"/>
      <c r="H16" s="301"/>
      <c r="I16" s="44">
        <v>12</v>
      </c>
      <c r="J16" s="46">
        <v>0</v>
      </c>
      <c r="K16" s="46">
        <v>0</v>
      </c>
    </row>
    <row r="17" spans="1:11">
      <c r="A17" s="300" t="s">
        <v>297</v>
      </c>
      <c r="B17" s="301"/>
      <c r="C17" s="301"/>
      <c r="D17" s="301"/>
      <c r="E17" s="301"/>
      <c r="F17" s="301"/>
      <c r="G17" s="301"/>
      <c r="H17" s="301"/>
      <c r="I17" s="44">
        <v>13</v>
      </c>
      <c r="J17" s="46">
        <v>0</v>
      </c>
      <c r="K17" s="46">
        <v>0</v>
      </c>
    </row>
    <row r="18" spans="1:11">
      <c r="A18" s="300" t="s">
        <v>298</v>
      </c>
      <c r="B18" s="301"/>
      <c r="C18" s="301"/>
      <c r="D18" s="301"/>
      <c r="E18" s="301"/>
      <c r="F18" s="301"/>
      <c r="G18" s="301"/>
      <c r="H18" s="301"/>
      <c r="I18" s="44">
        <v>14</v>
      </c>
      <c r="J18" s="46">
        <v>0</v>
      </c>
      <c r="K18" s="46">
        <v>0</v>
      </c>
    </row>
    <row r="19" spans="1:11">
      <c r="A19" s="300" t="s">
        <v>299</v>
      </c>
      <c r="B19" s="301"/>
      <c r="C19" s="301"/>
      <c r="D19" s="301"/>
      <c r="E19" s="301"/>
      <c r="F19" s="301"/>
      <c r="G19" s="301"/>
      <c r="H19" s="301"/>
      <c r="I19" s="44">
        <v>15</v>
      </c>
      <c r="J19" s="46">
        <v>0</v>
      </c>
      <c r="K19" s="46">
        <v>0</v>
      </c>
    </row>
    <row r="20" spans="1:11">
      <c r="A20" s="300" t="s">
        <v>300</v>
      </c>
      <c r="B20" s="301"/>
      <c r="C20" s="301"/>
      <c r="D20" s="301"/>
      <c r="E20" s="301"/>
      <c r="F20" s="301"/>
      <c r="G20" s="301"/>
      <c r="H20" s="301"/>
      <c r="I20" s="44">
        <v>16</v>
      </c>
      <c r="J20" s="131">
        <v>47906369</v>
      </c>
      <c r="K20" s="46">
        <v>39348081</v>
      </c>
    </row>
    <row r="21" spans="1:11">
      <c r="A21" s="302" t="s">
        <v>301</v>
      </c>
      <c r="B21" s="303"/>
      <c r="C21" s="303"/>
      <c r="D21" s="303"/>
      <c r="E21" s="303"/>
      <c r="F21" s="303"/>
      <c r="G21" s="303"/>
      <c r="H21" s="303"/>
      <c r="I21" s="44">
        <v>17</v>
      </c>
      <c r="J21" s="132">
        <v>47906369</v>
      </c>
      <c r="K21" s="79">
        <v>39348081</v>
      </c>
    </row>
    <row r="22" spans="1:11">
      <c r="A22" s="304"/>
      <c r="B22" s="305"/>
      <c r="C22" s="305"/>
      <c r="D22" s="305"/>
      <c r="E22" s="305"/>
      <c r="F22" s="305"/>
      <c r="G22" s="305"/>
      <c r="H22" s="305"/>
      <c r="I22" s="306"/>
      <c r="J22" s="306"/>
      <c r="K22" s="307"/>
    </row>
    <row r="23" spans="1:11">
      <c r="A23" s="292" t="s">
        <v>302</v>
      </c>
      <c r="B23" s="293"/>
      <c r="C23" s="293"/>
      <c r="D23" s="293"/>
      <c r="E23" s="293"/>
      <c r="F23" s="293"/>
      <c r="G23" s="293"/>
      <c r="H23" s="293"/>
      <c r="I23" s="47">
        <v>18</v>
      </c>
      <c r="J23" s="45">
        <v>0</v>
      </c>
      <c r="K23" s="45">
        <v>0</v>
      </c>
    </row>
    <row r="24" spans="1:11" ht="17.25" customHeight="1">
      <c r="A24" s="294" t="s">
        <v>303</v>
      </c>
      <c r="B24" s="295"/>
      <c r="C24" s="295"/>
      <c r="D24" s="295"/>
      <c r="E24" s="295"/>
      <c r="F24" s="295"/>
      <c r="G24" s="295"/>
      <c r="H24" s="295"/>
      <c r="I24" s="48">
        <v>19</v>
      </c>
      <c r="J24" s="79">
        <v>0</v>
      </c>
      <c r="K24" s="79">
        <v>0</v>
      </c>
    </row>
    <row r="25" spans="1:11" ht="30" customHeight="1">
      <c r="A25" s="296" t="s">
        <v>304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</row>
  </sheetData>
  <protectedRanges>
    <protectedRange sqref="E2" name="Range1_1"/>
    <protectedRange sqref="G2:H2" name="Range1"/>
  </protectedRanges>
  <mergeCells count="26">
    <mergeCell ref="A5:H5"/>
    <mergeCell ref="A6:H6"/>
    <mergeCell ref="A7:H7"/>
    <mergeCell ref="A8:H8"/>
    <mergeCell ref="C2:D2"/>
    <mergeCell ref="G2:H2"/>
    <mergeCell ref="A3:H3"/>
    <mergeCell ref="A4:H4"/>
    <mergeCell ref="A9:H9"/>
    <mergeCell ref="A10:H10"/>
    <mergeCell ref="A17:H17"/>
    <mergeCell ref="A18:H18"/>
    <mergeCell ref="A11:H11"/>
    <mergeCell ref="A12:H12"/>
    <mergeCell ref="A13:H13"/>
    <mergeCell ref="A14:H14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N21" sqref="N21"/>
    </sheetView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13" t="s">
        <v>280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14" t="s">
        <v>316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 ht="12.75" customHeight="1">
      <c r="A5" s="314"/>
      <c r="B5" s="314"/>
      <c r="C5" s="314"/>
      <c r="D5" s="314"/>
      <c r="E5" s="314"/>
      <c r="F5" s="314"/>
      <c r="G5" s="314"/>
      <c r="H5" s="314"/>
      <c r="I5" s="314"/>
      <c r="J5" s="314"/>
    </row>
    <row r="6" spans="1:10" ht="12.75" customHeight="1">
      <c r="A6" s="314"/>
      <c r="B6" s="314"/>
      <c r="C6" s="314"/>
      <c r="D6" s="314"/>
      <c r="E6" s="314"/>
      <c r="F6" s="314"/>
      <c r="G6" s="314"/>
      <c r="H6" s="314"/>
      <c r="I6" s="314"/>
      <c r="J6" s="314"/>
    </row>
    <row r="7" spans="1:10" ht="12.75" customHeight="1">
      <c r="A7" s="314"/>
      <c r="B7" s="314"/>
      <c r="C7" s="314"/>
      <c r="D7" s="314"/>
      <c r="E7" s="314"/>
      <c r="F7" s="314"/>
      <c r="G7" s="314"/>
      <c r="H7" s="314"/>
      <c r="I7" s="314"/>
      <c r="J7" s="314"/>
    </row>
    <row r="8" spans="1:10" ht="12.75" customHeight="1">
      <c r="A8" s="314"/>
      <c r="B8" s="314"/>
      <c r="C8" s="314"/>
      <c r="D8" s="314"/>
      <c r="E8" s="314"/>
      <c r="F8" s="314"/>
      <c r="G8" s="314"/>
      <c r="H8" s="314"/>
      <c r="I8" s="314"/>
      <c r="J8" s="314"/>
    </row>
    <row r="9" spans="1:10" ht="12.75" customHeight="1">
      <c r="A9" s="314"/>
      <c r="B9" s="314"/>
      <c r="C9" s="314"/>
      <c r="D9" s="314"/>
      <c r="E9" s="314"/>
      <c r="F9" s="314"/>
      <c r="G9" s="314"/>
      <c r="H9" s="314"/>
      <c r="I9" s="314"/>
      <c r="J9" s="314"/>
    </row>
    <row r="10" spans="1:10" ht="12.75" customHeight="1">
      <c r="A10" s="314"/>
      <c r="B10" s="314"/>
      <c r="C10" s="314"/>
      <c r="D10" s="314"/>
      <c r="E10" s="314"/>
      <c r="F10" s="314"/>
      <c r="G10" s="314"/>
      <c r="H10" s="314"/>
      <c r="I10" s="314"/>
      <c r="J10" s="314"/>
    </row>
    <row r="11" spans="1:10">
      <c r="A11" s="315"/>
      <c r="B11" s="315"/>
      <c r="C11" s="315"/>
      <c r="D11" s="315"/>
      <c r="E11" s="315"/>
      <c r="F11" s="315"/>
      <c r="G11" s="315"/>
      <c r="H11" s="315"/>
      <c r="I11" s="315"/>
      <c r="J11" s="315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Petra Bošković</cp:lastModifiedBy>
  <cp:lastPrinted>2018-10-23T10:39:01Z</cp:lastPrinted>
  <dcterms:created xsi:type="dcterms:W3CDTF">2008-10-17T11:51:54Z</dcterms:created>
  <dcterms:modified xsi:type="dcterms:W3CDTF">2018-10-26T09:45:08Z</dcterms:modified>
</cp:coreProperties>
</file>