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95" windowWidth="15570" windowHeight="11475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</sheets>
  <definedNames>
    <definedName name="_xlnm.Print_Area" localSheetId="1">'Bilanca'!$A$1:$M$121</definedName>
    <definedName name="_xlnm.Print_Area" localSheetId="0">'OPĆI PODACI'!$A$1:$I$62</definedName>
    <definedName name="_xlnm.Print_Area" localSheetId="5">'PK'!$A$1:$L$25</definedName>
    <definedName name="_xlnm.Print_Area" localSheetId="2">'RDG'!$A$1:$L$71</definedName>
  </definedNames>
  <calcPr fullCalcOnLoad="1"/>
</workbook>
</file>

<file path=xl/sharedStrings.xml><?xml version="1.0" encoding="utf-8"?>
<sst xmlns="http://schemas.openxmlformats.org/spreadsheetml/2006/main" count="389" uniqueCount="339">
  <si>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</si>
  <si>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</si>
  <si>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</si>
  <si>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</si>
  <si>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</si>
  <si>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</si>
  <si>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</si>
  <si>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</si>
  <si>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</si>
  <si>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</si>
  <si>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</si>
  <si>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</si>
  <si>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</si>
  <si>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</si>
  <si>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</si>
  <si>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</si>
  <si>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</si>
  <si>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</si>
  <si>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</si>
  <si>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</si>
  <si>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</si>
  <si>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</si>
  <si>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</si>
  <si>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</si>
  <si>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</si>
  <si>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</si>
  <si>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</si>
  <si>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</si>
  <si>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</si>
  <si>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</si>
  <si>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</si>
  <si>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</si>
  <si>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</si>
  <si>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</si>
  <si>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</si>
  <si>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</si>
  <si>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</si>
  <si>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</si>
  <si>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</si>
  <si>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</si>
  <si>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</si>
  <si>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</si>
  <si>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</si>
  <si>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</si>
  <si>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</si>
  <si>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</si>
  <si>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</si>
  <si>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</si>
  <si>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</si>
  <si>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</si>
  <si>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</si>
  <si>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</si>
  <si>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</si>
  <si>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</si>
  <si>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</si>
  <si>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</si>
  <si>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</si>
  <si>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</si>
  <si>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</si>
  <si>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</si>
  <si>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</si>
  <si>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</si>
  <si>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</si>
  <si>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</si>
  <si>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</si>
  <si>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</si>
  <si>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</si>
  <si>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</si>
  <si>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</si>
  <si>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</si>
  <si>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</si>
  <si>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</si>
  <si>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</si>
  <si>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</si>
  <si>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</si>
  <si>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</si>
  <si>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</si>
  <si>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</si>
  <si>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</si>
  <si>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</si>
  <si>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</si>
  <si>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</si>
  <si>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</si>
  <si>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</si>
  <si>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</si>
  <si>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</si>
  <si>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</si>
  <si>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</si>
  <si>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</si>
  <si>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</si>
  <si>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</si>
  <si>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</si>
  <si>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</si>
  <si>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</si>
  <si>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</si>
  <si>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</si>
  <si>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</si>
  <si>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</si>
  <si>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</si>
  <si>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</si>
  <si>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</si>
  <si>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</si>
  <si>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</si>
  <si>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</si>
  <si>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</si>
  <si>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</si>
  <si>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</si>
  <si>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</si>
  <si>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</si>
  <si>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</si>
  <si>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</si>
  <si>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</si>
  <si>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</si>
  <si>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</si>
  <si>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</si>
  <si>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</si>
  <si>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</si>
  <si>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</si>
  <si>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</si>
  <si>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</si>
  <si>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</si>
  <si>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</si>
  <si>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</si>
  <si>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</si>
  <si>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</si>
  <si>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</si>
  <si>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</si>
  <si>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</si>
  <si>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</si>
  <si>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</si>
  <si>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</si>
  <si>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</si>
  <si>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</si>
  <si>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</si>
  <si>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</si>
  <si>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</si>
  <si>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</si>
  <si>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</si>
  <si>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</si>
  <si>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</si>
  <si>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</si>
  <si>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</si>
  <si>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</si>
  <si>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</si>
  <si>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</si>
  <si>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</si>
  <si>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</si>
  <si>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</si>
  <si>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</si>
  <si>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</si>
  <si>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</si>
  <si>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</si>
  <si>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</si>
  <si>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</si>
  <si>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</si>
  <si>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</si>
  <si>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</si>
  <si>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</si>
  <si>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</si>
  <si>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</si>
  <si>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</si>
  <si>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</si>
  <si>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</si>
  <si>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</si>
  <si>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</si>
  <si>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</si>
  <si>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</si>
  <si>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</si>
  <si>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</si>
  <si>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</si>
  <si>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</si>
  <si>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</si>
  <si>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</si>
  <si>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</si>
  <si>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</si>
  <si>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</si>
  <si>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</si>
  <si>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</si>
  <si>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</si>
  <si>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</si>
  <si>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</si>
  <si>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</si>
  <si>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</si>
  <si>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</si>
  <si>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</si>
  <si>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</si>
  <si>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</si>
  <si>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</si>
  <si>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</si>
  <si>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</si>
  <si>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</si>
  <si>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</si>
  <si>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</si>
  <si>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</si>
  <si>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</si>
  <si>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</si>
  <si>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</si>
  <si>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</si>
  <si>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</si>
  <si>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</si>
  <si>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</si>
  <si>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</si>
  <si>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</si>
  <si>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</si>
  <si>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</si>
  <si>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</si>
  <si>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</si>
  <si>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</si>
  <si>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</si>
  <si>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</si>
  <si>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</si>
  <si>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</si>
  <si>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</si>
  <si>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</si>
  <si>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</si>
  <si>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</si>
  <si>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</si>
  <si>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</si>
  <si>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</si>
  <si>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</si>
  <si>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</si>
  <si>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</si>
  <si>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</si>
  <si>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</si>
  <si>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</si>
  <si>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</si>
  <si>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</si>
  <si>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</si>
  <si>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</si>
  <si>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</si>
  <si>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</si>
  <si>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</si>
  <si>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</si>
  <si>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</si>
  <si>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</si>
  <si>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</si>
  <si>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</si>
  <si>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</si>
  <si>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</si>
  <si>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</si>
  <si>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</si>
  <si>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</si>
  <si>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</si>
  <si>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</si>
  <si>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</si>
  <si>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</si>
  <si>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</si>
  <si>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</si>
  <si>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</si>
  <si>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</si>
  <si>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</si>
  <si>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</si>
  <si>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</si>
  <si>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</si>
  <si>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</si>
  <si>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</si>
  <si>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</si>
  <si>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</si>
  <si>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</si>
  <si>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</si>
  <si>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</si>
  <si>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</si>
  <si>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</si>
  <si>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</si>
  <si>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</si>
  <si>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</si>
  <si>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</si>
  <si>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</si>
  <si>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</si>
  <si>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</si>
  <si>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</si>
  <si>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</si>
  <si>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</si>
  <si>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</si>
  <si>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</si>
  <si>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</si>
  <si>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</si>
  <si>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</si>
  <si>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</si>
  <si>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</si>
  <si>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</si>
  <si>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</si>
  <si>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</si>
  <si>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</si>
  <si>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</si>
  <si>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</si>
  <si>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</si>
  <si>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</si>
  <si>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</si>
  <si>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</si>
  <si>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</si>
  <si>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</si>
  <si>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</si>
  <si>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</si>
  <si>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</si>
  <si>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</si>
  <si>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</si>
  <si>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</si>
  <si>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</si>
  <si>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</si>
  <si>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</si>
  <si>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</si>
  <si>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</si>
  <si>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</si>
  <si>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</si>
  <si>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</si>
  <si>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</si>
  <si>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</si>
  <si>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</si>
  <si>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</si>
  <si>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</si>
  <si>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4222</t>
  </si>
  <si>
    <t>03275531</t>
  </si>
  <si>
    <t>080010093</t>
  </si>
  <si>
    <t>47911242222</t>
  </si>
  <si>
    <t>Dalekovod d.d.</t>
  </si>
  <si>
    <t xml:space="preserve">10 000 </t>
  </si>
  <si>
    <t>Zagreb</t>
  </si>
  <si>
    <t>M. Čavića 4</t>
  </si>
  <si>
    <t>korporativne.komunikacije@dalekovod.hr</t>
  </si>
  <si>
    <t>www.dalekovod.hr</t>
  </si>
  <si>
    <t>Grad Zagreb</t>
  </si>
  <si>
    <t>NE</t>
  </si>
  <si>
    <t>01/6177-310</t>
  </si>
  <si>
    <t>Obveznik: Dalekovod d.d.</t>
  </si>
  <si>
    <t xml:space="preserve">Obveznik: Dalekovod d.d . </t>
  </si>
  <si>
    <t>Godišnji financijski izvještaj poduzetnika GFI-POD</t>
  </si>
  <si>
    <t>Dokumentacija za objavu:</t>
  </si>
  <si>
    <t>1. Godišnje izvješće</t>
  </si>
  <si>
    <t>2. Izjava o odgovornosti Uprave</t>
  </si>
  <si>
    <t>Helena.Jurcic@dalekovod.hr</t>
  </si>
  <si>
    <t>u PDF formatu</t>
  </si>
  <si>
    <t>4. Bilješke uz financijske izvještaje</t>
  </si>
  <si>
    <t>3. Revidirani godišnji financijski izvještaji s izvješćem neovisnog revizora</t>
  </si>
  <si>
    <t>01/2411-369</t>
  </si>
  <si>
    <t>Helena Jurčić Šestan</t>
  </si>
  <si>
    <t>Alen Premužak, Helena Jurčić Šestan, Ivan Kurobasa, Ivica Kranjčić</t>
  </si>
  <si>
    <t>stanje na dan 31.12.2017.</t>
  </si>
  <si>
    <t>u razdoblju 01.01.2017. do 31.12.2017.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</si>
</sst>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_ ;\-#,##0.00\ "/>
    <numFmt numFmtId="170" formatCode="d\.m\.yyyy"/>
    <numFmt numFmtId="171" formatCode="_-* #,##0.00\ [$€-1]_-;\-* #,##0.00\ [$€-1]_-;_-* &quot;-&quot;??\ [$€-1]_-;_-@_-"/>
    <numFmt numFmtId="172" formatCode="#,##0.00\ [$EUR]"/>
    <numFmt numFmtId="173" formatCode="#,##0.00\ [$BAM]"/>
    <numFmt numFmtId="174" formatCode="yyyy\-mm\-dd;@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b/>
      <i/>
      <sz val="9"/>
      <color indexed="10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8"/>
      <color indexed="8"/>
      <name val="Tahoma"/>
      <family val="2"/>
    </font>
    <font>
      <u val="single"/>
      <sz val="10"/>
      <color indexed="20"/>
      <name val="Arial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hair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</borders>
  <cellStyleXfs count="3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8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8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9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9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9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9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9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9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39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9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39" fillId="4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9" fillId="4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9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40" fillId="4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41" fillId="45" borderId="1" applyNumberFormat="0" applyAlignment="0" applyProtection="0"/>
    <xf numFmtId="0" fontId="19" fillId="46" borderId="2" applyNumberFormat="0" applyAlignment="0" applyProtection="0"/>
    <xf numFmtId="0" fontId="19" fillId="46" borderId="2" applyNumberFormat="0" applyAlignment="0" applyProtection="0"/>
    <xf numFmtId="0" fontId="19" fillId="46" borderId="2" applyNumberFormat="0" applyAlignment="0" applyProtection="0"/>
    <xf numFmtId="0" fontId="19" fillId="46" borderId="2" applyNumberFormat="0" applyAlignment="0" applyProtection="0"/>
    <xf numFmtId="0" fontId="42" fillId="47" borderId="3" applyNumberFormat="0" applyAlignment="0" applyProtection="0"/>
    <xf numFmtId="0" fontId="20" fillId="48" borderId="4" applyNumberFormat="0" applyAlignment="0" applyProtection="0"/>
    <xf numFmtId="0" fontId="20" fillId="48" borderId="4" applyNumberFormat="0" applyAlignment="0" applyProtection="0"/>
    <xf numFmtId="0" fontId="20" fillId="48" borderId="4" applyNumberFormat="0" applyAlignment="0" applyProtection="0"/>
    <xf numFmtId="0" fontId="20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46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47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48" fillId="0" borderId="9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50" borderId="1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51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52" fillId="51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4" fillId="0" borderId="0">
      <alignment/>
      <protection/>
    </xf>
    <xf numFmtId="0" fontId="54" fillId="45" borderId="15" applyNumberFormat="0" applyAlignment="0" applyProtection="0"/>
    <xf numFmtId="0" fontId="29" fillId="46" borderId="16" applyNumberFormat="0" applyAlignment="0" applyProtection="0"/>
    <xf numFmtId="0" fontId="29" fillId="46" borderId="16" applyNumberFormat="0" applyAlignment="0" applyProtection="0"/>
    <xf numFmtId="0" fontId="29" fillId="46" borderId="16" applyNumberFormat="0" applyAlignment="0" applyProtection="0"/>
    <xf numFmtId="0" fontId="29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164" fontId="3" fillId="0" borderId="19" xfId="0" applyNumberFormat="1" applyFont="1" applyFill="1" applyBorder="1" applyAlignment="1">
      <alignment horizontal="center" vertical="center"/>
    </xf>
    <xf numFmtId="164" fontId="3" fillId="0" borderId="20" xfId="0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>
      <alignment horizontal="center" vertical="center"/>
    </xf>
    <xf numFmtId="164" fontId="3" fillId="0" borderId="22" xfId="0" applyNumberFormat="1" applyFont="1" applyFill="1" applyBorder="1" applyAlignment="1">
      <alignment horizontal="center" vertical="center"/>
    </xf>
    <xf numFmtId="3" fontId="2" fillId="0" borderId="23" xfId="0" applyNumberFormat="1" applyFont="1" applyFill="1" applyBorder="1" applyAlignment="1" applyProtection="1">
      <alignment vertical="center"/>
      <protection locked="0"/>
    </xf>
    <xf numFmtId="3" fontId="2" fillId="0" borderId="19" xfId="0" applyNumberFormat="1" applyFont="1" applyFill="1" applyBorder="1" applyAlignment="1" applyProtection="1">
      <alignment vertical="center"/>
      <protection locked="0"/>
    </xf>
    <xf numFmtId="3" fontId="2" fillId="0" borderId="22" xfId="0" applyNumberFormat="1" applyFont="1" applyFill="1" applyBorder="1" applyAlignment="1" applyProtection="1">
      <alignment vertical="center"/>
      <protection locked="0"/>
    </xf>
    <xf numFmtId="164" fontId="3" fillId="0" borderId="24" xfId="0" applyNumberFormat="1" applyFont="1" applyFill="1" applyBorder="1" applyAlignment="1">
      <alignment horizontal="center" vertical="center"/>
    </xf>
    <xf numFmtId="0" fontId="4" fillId="0" borderId="0" xfId="297" applyFont="1" applyAlignment="1">
      <alignment/>
      <protection/>
    </xf>
    <xf numFmtId="0" fontId="0" fillId="0" borderId="0" xfId="297" applyFont="1" applyAlignment="1">
      <alignment/>
      <protection/>
    </xf>
    <xf numFmtId="0" fontId="4" fillId="0" borderId="25" xfId="297" applyFont="1" applyFill="1" applyBorder="1" applyAlignment="1" applyProtection="1">
      <alignment horizontal="center" vertical="center"/>
      <protection hidden="1" locked="0"/>
    </xf>
    <xf numFmtId="0" fontId="3" fillId="0" borderId="0" xfId="297" applyFont="1" applyFill="1" applyBorder="1" applyAlignment="1" applyProtection="1">
      <alignment horizontal="left" vertical="center"/>
      <protection hidden="1"/>
    </xf>
    <xf numFmtId="0" fontId="4" fillId="0" borderId="0" xfId="297" applyFont="1" applyFill="1" applyBorder="1" applyAlignment="1" applyProtection="1">
      <alignment vertical="center"/>
      <protection hidden="1"/>
    </xf>
    <xf numFmtId="0" fontId="4" fillId="0" borderId="0" xfId="297" applyFont="1" applyFill="1" applyBorder="1" applyAlignment="1" applyProtection="1">
      <alignment horizontal="center" vertical="center" wrapText="1"/>
      <protection hidden="1"/>
    </xf>
    <xf numFmtId="0" fontId="4" fillId="0" borderId="0" xfId="297" applyFont="1" applyBorder="1" applyAlignment="1" applyProtection="1">
      <alignment/>
      <protection hidden="1"/>
    </xf>
    <xf numFmtId="0" fontId="12" fillId="0" borderId="0" xfId="297" applyFont="1" applyBorder="1" applyAlignment="1" applyProtection="1">
      <alignment horizontal="right" vertical="center" wrapText="1"/>
      <protection hidden="1"/>
    </xf>
    <xf numFmtId="0" fontId="12" fillId="0" borderId="0" xfId="29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297" applyFont="1" applyFill="1" applyBorder="1" applyAlignment="1" applyProtection="1">
      <alignment horizontal="left" vertical="center"/>
      <protection hidden="1"/>
    </xf>
    <xf numFmtId="0" fontId="4" fillId="0" borderId="0" xfId="297" applyFont="1" applyBorder="1" applyAlignment="1" applyProtection="1">
      <alignment horizontal="left"/>
      <protection hidden="1"/>
    </xf>
    <xf numFmtId="0" fontId="4" fillId="0" borderId="0" xfId="297" applyFont="1" applyBorder="1" applyAlignment="1" applyProtection="1">
      <alignment vertical="top"/>
      <protection hidden="1"/>
    </xf>
    <xf numFmtId="0" fontId="4" fillId="0" borderId="0" xfId="297" applyFont="1" applyBorder="1" applyAlignment="1" applyProtection="1">
      <alignment horizontal="right"/>
      <protection hidden="1"/>
    </xf>
    <xf numFmtId="0" fontId="3" fillId="0" borderId="0" xfId="297" applyFont="1" applyFill="1" applyBorder="1" applyAlignment="1" applyProtection="1">
      <alignment horizontal="right" vertical="center"/>
      <protection hidden="1" locked="0"/>
    </xf>
    <xf numFmtId="0" fontId="4" fillId="0" borderId="0" xfId="297" applyFont="1" applyBorder="1" applyAlignment="1" applyProtection="1">
      <alignment/>
      <protection hidden="1"/>
    </xf>
    <xf numFmtId="0" fontId="3" fillId="0" borderId="0" xfId="297" applyFont="1" applyBorder="1" applyAlignment="1" applyProtection="1">
      <alignment vertical="top"/>
      <protection hidden="1"/>
    </xf>
    <xf numFmtId="0" fontId="4" fillId="0" borderId="0" xfId="297" applyFont="1" applyFill="1" applyBorder="1" applyAlignment="1" applyProtection="1">
      <alignment/>
      <protection hidden="1"/>
    </xf>
    <xf numFmtId="0" fontId="4" fillId="0" borderId="0" xfId="297" applyFont="1" applyBorder="1" applyAlignment="1" applyProtection="1">
      <alignment horizontal="center" vertical="center"/>
      <protection hidden="1" locked="0"/>
    </xf>
    <xf numFmtId="0" fontId="4" fillId="0" borderId="0" xfId="297" applyFont="1" applyBorder="1" applyAlignment="1" applyProtection="1">
      <alignment vertical="top" wrapText="1"/>
      <protection hidden="1"/>
    </xf>
    <xf numFmtId="0" fontId="4" fillId="0" borderId="0" xfId="297" applyFont="1" applyBorder="1" applyAlignment="1" applyProtection="1">
      <alignment wrapText="1"/>
      <protection hidden="1"/>
    </xf>
    <xf numFmtId="0" fontId="4" fillId="0" borderId="0" xfId="297" applyFont="1" applyBorder="1" applyAlignment="1" applyProtection="1">
      <alignment horizontal="right" vertical="top"/>
      <protection hidden="1"/>
    </xf>
    <xf numFmtId="0" fontId="4" fillId="0" borderId="0" xfId="297" applyFont="1" applyBorder="1" applyAlignment="1" applyProtection="1">
      <alignment horizontal="center" vertical="top"/>
      <protection hidden="1"/>
    </xf>
    <xf numFmtId="0" fontId="4" fillId="0" borderId="0" xfId="297" applyFont="1" applyBorder="1" applyAlignment="1" applyProtection="1">
      <alignment horizontal="center"/>
      <protection hidden="1"/>
    </xf>
    <xf numFmtId="0" fontId="4" fillId="0" borderId="0" xfId="297" applyFont="1" applyBorder="1" applyAlignment="1">
      <alignment/>
      <protection/>
    </xf>
    <xf numFmtId="0" fontId="4" fillId="0" borderId="0" xfId="297" applyFont="1" applyBorder="1" applyAlignment="1" applyProtection="1">
      <alignment horizontal="left" vertical="top"/>
      <protection hidden="1"/>
    </xf>
    <xf numFmtId="0" fontId="4" fillId="0" borderId="26" xfId="297" applyFont="1" applyBorder="1" applyAlignment="1" applyProtection="1">
      <alignment/>
      <protection hidden="1"/>
    </xf>
    <xf numFmtId="0" fontId="4" fillId="0" borderId="0" xfId="297" applyFont="1" applyBorder="1" applyAlignment="1" applyProtection="1">
      <alignment vertical="center"/>
      <protection hidden="1"/>
    </xf>
    <xf numFmtId="0" fontId="4" fillId="0" borderId="27" xfId="297" applyFont="1" applyBorder="1" applyAlignment="1" applyProtection="1">
      <alignment/>
      <protection hidden="1"/>
    </xf>
    <xf numFmtId="0" fontId="4" fillId="0" borderId="27" xfId="297" applyFont="1" applyBorder="1" applyAlignment="1">
      <alignment/>
      <protection/>
    </xf>
    <xf numFmtId="0" fontId="10" fillId="0" borderId="0" xfId="313" applyFont="1" applyFill="1" applyBorder="1" applyAlignment="1">
      <alignment horizontal="center" vertical="center" wrapText="1"/>
      <protection/>
    </xf>
    <xf numFmtId="0" fontId="7" fillId="0" borderId="0" xfId="313" applyFont="1" applyFill="1" applyBorder="1" applyAlignment="1" applyProtection="1">
      <alignment horizontal="center" vertical="center"/>
      <protection hidden="1"/>
    </xf>
    <xf numFmtId="164" fontId="3" fillId="0" borderId="19" xfId="0" applyNumberFormat="1" applyFont="1" applyFill="1" applyBorder="1" applyAlignment="1">
      <alignment horizontal="center" vertical="center"/>
    </xf>
    <xf numFmtId="3" fontId="2" fillId="0" borderId="24" xfId="0" applyNumberFormat="1" applyFont="1" applyFill="1" applyBorder="1" applyAlignment="1" applyProtection="1">
      <alignment vertical="center"/>
      <protection locked="0"/>
    </xf>
    <xf numFmtId="3" fontId="2" fillId="0" borderId="19" xfId="0" applyNumberFormat="1" applyFont="1" applyFill="1" applyBorder="1" applyAlignment="1" applyProtection="1">
      <alignment vertical="center"/>
      <protection locked="0"/>
    </xf>
    <xf numFmtId="164" fontId="3" fillId="0" borderId="24" xfId="0" applyNumberFormat="1" applyFont="1" applyFill="1" applyBorder="1" applyAlignment="1">
      <alignment horizontal="center" vertical="center"/>
    </xf>
    <xf numFmtId="164" fontId="3" fillId="0" borderId="22" xfId="0" applyNumberFormat="1" applyFont="1" applyFill="1" applyBorder="1" applyAlignment="1">
      <alignment horizontal="center" vertical="center"/>
    </xf>
    <xf numFmtId="0" fontId="4" fillId="0" borderId="0" xfId="297" applyFont="1" applyBorder="1" applyAlignment="1" applyProtection="1">
      <alignment horizontal="right" wrapText="1"/>
      <protection hidden="1"/>
    </xf>
    <xf numFmtId="0" fontId="4" fillId="0" borderId="0" xfId="29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9" xfId="0" applyNumberFormat="1" applyFont="1" applyFill="1" applyBorder="1" applyAlignment="1" applyProtection="1">
      <alignment vertical="center"/>
      <protection hidden="1"/>
    </xf>
    <xf numFmtId="0" fontId="0" fillId="0" borderId="28" xfId="0" applyFont="1" applyFill="1" applyBorder="1" applyAlignment="1">
      <alignment vertical="center"/>
    </xf>
    <xf numFmtId="0" fontId="6" fillId="0" borderId="29" xfId="0" applyFont="1" applyFill="1" applyBorder="1" applyAlignment="1" applyProtection="1">
      <alignment horizontal="center" vertical="center" wrapText="1"/>
      <protection hidden="1"/>
    </xf>
    <xf numFmtId="0" fontId="6" fillId="0" borderId="29" xfId="0" applyFont="1" applyFill="1" applyBorder="1" applyAlignment="1" applyProtection="1">
      <alignment horizontal="center" vertical="center"/>
      <protection hidden="1"/>
    </xf>
    <xf numFmtId="0" fontId="3" fillId="0" borderId="30" xfId="0" applyFont="1" applyFill="1" applyBorder="1" applyAlignment="1" applyProtection="1">
      <alignment horizontal="center" vertical="center" wrapText="1"/>
      <protection hidden="1"/>
    </xf>
    <xf numFmtId="0" fontId="6" fillId="0" borderId="31" xfId="0" applyFont="1" applyFill="1" applyBorder="1" applyAlignment="1" applyProtection="1">
      <alignment horizontal="center" vertical="center" wrapText="1"/>
      <protection hidden="1"/>
    </xf>
    <xf numFmtId="0" fontId="6" fillId="0" borderId="30" xfId="0" applyFont="1" applyFill="1" applyBorder="1" applyAlignment="1" applyProtection="1">
      <alignment horizontal="center" vertical="center" wrapText="1"/>
      <protection hidden="1"/>
    </xf>
    <xf numFmtId="3" fontId="2" fillId="0" borderId="22" xfId="0" applyNumberFormat="1" applyFont="1" applyFill="1" applyBorder="1" applyAlignment="1" applyProtection="1">
      <alignment vertical="center"/>
      <protection hidden="1"/>
    </xf>
    <xf numFmtId="0" fontId="6" fillId="0" borderId="30" xfId="0" applyFont="1" applyFill="1" applyBorder="1" applyAlignment="1" applyProtection="1">
      <alignment horizontal="center" vertical="center"/>
      <protection hidden="1"/>
    </xf>
    <xf numFmtId="3" fontId="2" fillId="0" borderId="23" xfId="0" applyNumberFormat="1" applyFont="1" applyFill="1" applyBorder="1" applyAlignment="1" applyProtection="1">
      <alignment vertical="center"/>
      <protection hidden="1"/>
    </xf>
    <xf numFmtId="3" fontId="2" fillId="0" borderId="32" xfId="0" applyNumberFormat="1" applyFont="1" applyFill="1" applyBorder="1" applyAlignment="1" applyProtection="1">
      <alignment vertical="center"/>
      <protection hidden="1"/>
    </xf>
    <xf numFmtId="0" fontId="3" fillId="0" borderId="3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9" xfId="0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31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31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313" applyFont="1" applyFill="1" applyBorder="1" applyAlignment="1">
      <alignment wrapText="1"/>
      <protection/>
    </xf>
    <xf numFmtId="3" fontId="2" fillId="0" borderId="22" xfId="0" applyNumberFormat="1" applyFont="1" applyFill="1" applyBorder="1" applyAlignment="1" applyProtection="1">
      <alignment vertical="center"/>
      <protection hidden="1"/>
    </xf>
    <xf numFmtId="0" fontId="3" fillId="0" borderId="3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/>
    </xf>
    <xf numFmtId="0" fontId="4" fillId="0" borderId="26" xfId="297" applyFont="1" applyBorder="1" applyAlignment="1">
      <alignment/>
      <protection/>
    </xf>
    <xf numFmtId="0" fontId="4" fillId="0" borderId="33" xfId="297" applyFont="1" applyBorder="1" applyAlignment="1">
      <alignment/>
      <protection/>
    </xf>
    <xf numFmtId="0" fontId="4" fillId="0" borderId="34" xfId="297" applyFont="1" applyFill="1" applyBorder="1" applyAlignment="1" applyProtection="1">
      <alignment horizontal="left" vertical="center" wrapText="1"/>
      <protection hidden="1"/>
    </xf>
    <xf numFmtId="0" fontId="4" fillId="0" borderId="25" xfId="297" applyFont="1" applyFill="1" applyBorder="1" applyAlignment="1" applyProtection="1">
      <alignment vertical="center"/>
      <protection hidden="1"/>
    </xf>
    <xf numFmtId="0" fontId="4" fillId="0" borderId="34" xfId="297" applyFont="1" applyBorder="1" applyAlignment="1" applyProtection="1">
      <alignment horizontal="left" vertical="center" wrapText="1"/>
      <protection hidden="1"/>
    </xf>
    <xf numFmtId="0" fontId="4" fillId="0" borderId="25" xfId="297" applyFont="1" applyBorder="1" applyAlignment="1" applyProtection="1">
      <alignment/>
      <protection hidden="1"/>
    </xf>
    <xf numFmtId="0" fontId="12" fillId="0" borderId="0" xfId="297" applyFont="1" applyBorder="1" applyAlignment="1" applyProtection="1">
      <alignment horizontal="right"/>
      <protection hidden="1"/>
    </xf>
    <xf numFmtId="0" fontId="4" fillId="0" borderId="34" xfId="297" applyFont="1" applyFill="1" applyBorder="1" applyAlignment="1" applyProtection="1">
      <alignment/>
      <protection hidden="1"/>
    </xf>
    <xf numFmtId="0" fontId="4" fillId="0" borderId="34" xfId="297" applyFont="1" applyBorder="1" applyAlignment="1" applyProtection="1">
      <alignment wrapText="1"/>
      <protection hidden="1"/>
    </xf>
    <xf numFmtId="0" fontId="4" fillId="0" borderId="25" xfId="297" applyFont="1" applyBorder="1" applyAlignment="1" applyProtection="1">
      <alignment horizontal="right"/>
      <protection hidden="1"/>
    </xf>
    <xf numFmtId="0" fontId="4" fillId="0" borderId="34" xfId="297" applyFont="1" applyBorder="1" applyAlignment="1" applyProtection="1">
      <alignment/>
      <protection hidden="1"/>
    </xf>
    <xf numFmtId="0" fontId="4" fillId="0" borderId="25" xfId="297" applyFont="1" applyBorder="1" applyAlignment="1" applyProtection="1">
      <alignment horizontal="right" wrapText="1"/>
      <protection hidden="1"/>
    </xf>
    <xf numFmtId="0" fontId="3" fillId="0" borderId="34" xfId="297" applyFont="1" applyFill="1" applyBorder="1" applyAlignment="1" applyProtection="1">
      <alignment horizontal="right" vertical="center"/>
      <protection hidden="1" locked="0"/>
    </xf>
    <xf numFmtId="0" fontId="4" fillId="0" borderId="34" xfId="297" applyFont="1" applyBorder="1" applyAlignment="1" applyProtection="1">
      <alignment vertical="top"/>
      <protection hidden="1"/>
    </xf>
    <xf numFmtId="0" fontId="4" fillId="0" borderId="34" xfId="297" applyFont="1" applyBorder="1" applyAlignment="1" applyProtection="1">
      <alignment horizontal="left" vertical="top" wrapText="1"/>
      <protection hidden="1"/>
    </xf>
    <xf numFmtId="0" fontId="4" fillId="0" borderId="25" xfId="297" applyFont="1" applyBorder="1" applyAlignment="1">
      <alignment/>
      <protection/>
    </xf>
    <xf numFmtId="0" fontId="4" fillId="0" borderId="34" xfId="297" applyFont="1" applyBorder="1" applyAlignment="1" applyProtection="1">
      <alignment horizontal="left" vertical="top" indent="2"/>
      <protection hidden="1"/>
    </xf>
    <xf numFmtId="0" fontId="4" fillId="0" borderId="34" xfId="297" applyFont="1" applyBorder="1" applyAlignment="1" applyProtection="1">
      <alignment horizontal="left" vertical="top" wrapText="1" indent="2"/>
      <protection hidden="1"/>
    </xf>
    <xf numFmtId="0" fontId="4" fillId="0" borderId="25" xfId="297" applyFont="1" applyBorder="1" applyAlignment="1" applyProtection="1">
      <alignment horizontal="right" vertical="top"/>
      <protection hidden="1"/>
    </xf>
    <xf numFmtId="49" fontId="3" fillId="0" borderId="34" xfId="297" applyNumberFormat="1" applyFont="1" applyBorder="1" applyAlignment="1" applyProtection="1">
      <alignment horizontal="center" vertical="center"/>
      <protection hidden="1" locked="0"/>
    </xf>
    <xf numFmtId="0" fontId="4" fillId="0" borderId="25" xfId="297" applyFont="1" applyBorder="1" applyAlignment="1" applyProtection="1">
      <alignment horizontal="left" vertical="top"/>
      <protection hidden="1"/>
    </xf>
    <xf numFmtId="0" fontId="4" fillId="0" borderId="34" xfId="297" applyFont="1" applyBorder="1" applyAlignment="1" applyProtection="1">
      <alignment horizontal="left"/>
      <protection hidden="1"/>
    </xf>
    <xf numFmtId="0" fontId="4" fillId="0" borderId="33" xfId="297" applyFont="1" applyBorder="1" applyAlignment="1" applyProtection="1">
      <alignment/>
      <protection hidden="1"/>
    </xf>
    <xf numFmtId="0" fontId="4" fillId="0" borderId="25" xfId="297" applyFont="1" applyBorder="1" applyAlignment="1" applyProtection="1">
      <alignment horizontal="left"/>
      <protection hidden="1"/>
    </xf>
    <xf numFmtId="0" fontId="4" fillId="0" borderId="34" xfId="297" applyFont="1" applyFill="1" applyBorder="1" applyAlignment="1" applyProtection="1">
      <alignment vertical="center"/>
      <protection hidden="1"/>
    </xf>
    <xf numFmtId="0" fontId="9" fillId="0" borderId="0" xfId="313" applyBorder="1" applyAlignment="1">
      <alignment/>
      <protection/>
    </xf>
    <xf numFmtId="0" fontId="3" fillId="0" borderId="25" xfId="297" applyFont="1" applyBorder="1" applyAlignment="1" applyProtection="1">
      <alignment vertical="center"/>
      <protection hidden="1"/>
    </xf>
    <xf numFmtId="0" fontId="4" fillId="0" borderId="35" xfId="297" applyFont="1" applyBorder="1" applyAlignment="1" applyProtection="1">
      <alignment/>
      <protection hidden="1"/>
    </xf>
    <xf numFmtId="0" fontId="4" fillId="0" borderId="36" xfId="297" applyFont="1" applyFill="1" applyBorder="1" applyAlignment="1" applyProtection="1">
      <alignment horizontal="right" vertical="top" wrapText="1"/>
      <protection hidden="1"/>
    </xf>
    <xf numFmtId="0" fontId="4" fillId="0" borderId="37" xfId="297" applyFont="1" applyFill="1" applyBorder="1" applyAlignment="1" applyProtection="1">
      <alignment horizontal="right" vertical="top" wrapText="1"/>
      <protection hidden="1"/>
    </xf>
    <xf numFmtId="0" fontId="4" fillId="0" borderId="37" xfId="297" applyFont="1" applyFill="1" applyBorder="1" applyAlignment="1" applyProtection="1">
      <alignment/>
      <protection hidden="1"/>
    </xf>
    <xf numFmtId="0" fontId="4" fillId="0" borderId="38" xfId="297" applyFont="1" applyFill="1" applyBorder="1" applyAlignment="1" applyProtection="1">
      <alignment/>
      <protection hidden="1"/>
    </xf>
    <xf numFmtId="49" fontId="3" fillId="0" borderId="29" xfId="297" applyNumberFormat="1" applyFont="1" applyFill="1" applyBorder="1" applyAlignment="1" applyProtection="1">
      <alignment horizontal="right" vertical="center"/>
      <protection hidden="1" locked="0"/>
    </xf>
    <xf numFmtId="0" fontId="3" fillId="0" borderId="25" xfId="297" applyFont="1" applyFill="1" applyBorder="1" applyAlignment="1" applyProtection="1">
      <alignment horizontal="right" vertical="center"/>
      <protection hidden="1" locked="0"/>
    </xf>
    <xf numFmtId="0" fontId="4" fillId="0" borderId="0" xfId="297" applyFont="1" applyFill="1" applyBorder="1" applyAlignment="1">
      <alignment/>
      <protection/>
    </xf>
    <xf numFmtId="49" fontId="3" fillId="0" borderId="0" xfId="297" applyNumberFormat="1" applyFont="1" applyFill="1" applyBorder="1" applyAlignment="1" applyProtection="1">
      <alignment horizontal="center" vertical="center"/>
      <protection hidden="1" locked="0"/>
    </xf>
    <xf numFmtId="3" fontId="58" fillId="0" borderId="19" xfId="0" applyNumberFormat="1" applyFont="1" applyFill="1" applyBorder="1" applyAlignment="1" applyProtection="1">
      <alignment vertical="center"/>
      <protection locked="0"/>
    </xf>
    <xf numFmtId="0" fontId="6" fillId="0" borderId="30" xfId="0" applyFont="1" applyFill="1" applyBorder="1" applyAlignment="1" applyProtection="1">
      <alignment horizontal="right" vertical="center" wrapText="1"/>
      <protection hidden="1"/>
    </xf>
    <xf numFmtId="3" fontId="2" fillId="0" borderId="19" xfId="0" applyNumberFormat="1" applyFont="1" applyFill="1" applyBorder="1" applyAlignment="1" applyProtection="1">
      <alignment horizontal="right" vertical="center"/>
      <protection locked="0"/>
    </xf>
    <xf numFmtId="3" fontId="2" fillId="0" borderId="19" xfId="0" applyNumberFormat="1" applyFont="1" applyFill="1" applyBorder="1" applyAlignment="1" applyProtection="1">
      <alignment horizontal="right" vertical="center"/>
      <protection hidden="1"/>
    </xf>
    <xf numFmtId="3" fontId="2" fillId="0" borderId="22" xfId="0" applyNumberFormat="1" applyFont="1" applyFill="1" applyBorder="1" applyAlignment="1" applyProtection="1">
      <alignment horizontal="right" vertical="center"/>
      <protection hidden="1"/>
    </xf>
    <xf numFmtId="0" fontId="0" fillId="0" borderId="28" xfId="0" applyFont="1" applyFill="1" applyBorder="1" applyAlignment="1">
      <alignment horizontal="right" vertical="center"/>
    </xf>
    <xf numFmtId="3" fontId="2" fillId="0" borderId="22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 horizontal="right"/>
    </xf>
    <xf numFmtId="3" fontId="2" fillId="0" borderId="19" xfId="0" applyNumberFormat="1" applyFont="1" applyFill="1" applyBorder="1" applyAlignment="1" applyProtection="1">
      <alignment horizontal="right" vertical="center"/>
      <protection hidden="1"/>
    </xf>
    <xf numFmtId="3" fontId="6" fillId="0" borderId="19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0" fontId="0" fillId="0" borderId="39" xfId="0" applyFont="1" applyFill="1" applyBorder="1" applyAlignment="1">
      <alignment vertical="center"/>
    </xf>
    <xf numFmtId="0" fontId="4" fillId="0" borderId="0" xfId="297" applyFont="1" applyFill="1" applyBorder="1" applyAlignment="1" applyProtection="1">
      <alignment horizontal="left"/>
      <protection hidden="1"/>
    </xf>
    <xf numFmtId="1" fontId="3" fillId="0" borderId="29" xfId="297" applyNumberFormat="1" applyFont="1" applyFill="1" applyBorder="1" applyAlignment="1" applyProtection="1">
      <alignment horizontal="left" vertical="center"/>
      <protection hidden="1" locked="0"/>
    </xf>
    <xf numFmtId="0" fontId="3" fillId="0" borderId="29" xfId="297" applyFont="1" applyFill="1" applyBorder="1" applyAlignment="1" applyProtection="1">
      <alignment horizontal="left" vertical="center"/>
      <protection hidden="1" locked="0"/>
    </xf>
    <xf numFmtId="3" fontId="3" fillId="0" borderId="29" xfId="297" applyNumberFormat="1" applyFont="1" applyFill="1" applyBorder="1" applyAlignment="1" applyProtection="1">
      <alignment horizontal="right" vertical="center"/>
      <protection hidden="1" locked="0"/>
    </xf>
    <xf numFmtId="14" fontId="3" fillId="0" borderId="30" xfId="297" applyNumberFormat="1" applyFont="1" applyFill="1" applyBorder="1" applyAlignment="1" applyProtection="1">
      <alignment horizontal="center" vertical="center"/>
      <protection hidden="1" locked="0"/>
    </xf>
    <xf numFmtId="0" fontId="59" fillId="0" borderId="0" xfId="313" applyFont="1" applyBorder="1" applyAlignment="1">
      <alignment/>
      <protection/>
    </xf>
    <xf numFmtId="0" fontId="59" fillId="0" borderId="34" xfId="313" applyFont="1" applyBorder="1" applyAlignment="1">
      <alignment/>
      <protection/>
    </xf>
    <xf numFmtId="0" fontId="3" fillId="0" borderId="0" xfId="313" applyFont="1" applyBorder="1" applyAlignment="1" applyProtection="1">
      <alignment/>
      <protection hidden="1"/>
    </xf>
    <xf numFmtId="0" fontId="7" fillId="0" borderId="0" xfId="313" applyFont="1" applyBorder="1" applyAlignment="1">
      <alignment/>
      <protection/>
    </xf>
    <xf numFmtId="0" fontId="4" fillId="0" borderId="0" xfId="313" applyFont="1" applyBorder="1" applyAlignment="1" applyProtection="1">
      <alignment/>
      <protection hidden="1"/>
    </xf>
    <xf numFmtId="0" fontId="16" fillId="0" borderId="0" xfId="297" applyFont="1" applyBorder="1" applyAlignment="1" applyProtection="1">
      <alignment/>
      <protection hidden="1"/>
    </xf>
    <xf numFmtId="0" fontId="0" fillId="0" borderId="0" xfId="313" applyFont="1" applyBorder="1" applyAlignment="1">
      <alignment vertical="center"/>
      <protection/>
    </xf>
    <xf numFmtId="3" fontId="2" fillId="55" borderId="23" xfId="0" applyNumberFormat="1" applyFont="1" applyFill="1" applyBorder="1" applyAlignment="1" applyProtection="1">
      <alignment vertical="center"/>
      <protection hidden="1"/>
    </xf>
    <xf numFmtId="3" fontId="2" fillId="55" borderId="19" xfId="0" applyNumberFormat="1" applyFont="1" applyFill="1" applyBorder="1" applyAlignment="1" applyProtection="1">
      <alignment vertical="center"/>
      <protection hidden="1"/>
    </xf>
    <xf numFmtId="3" fontId="6" fillId="55" borderId="32" xfId="0" applyNumberFormat="1" applyFont="1" applyFill="1" applyBorder="1" applyAlignment="1" applyProtection="1">
      <alignment vertical="center"/>
      <protection hidden="1"/>
    </xf>
    <xf numFmtId="3" fontId="6" fillId="55" borderId="22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ont="1" applyFill="1" applyAlignment="1">
      <alignment/>
    </xf>
    <xf numFmtId="0" fontId="4" fillId="0" borderId="25" xfId="297" applyFont="1" applyBorder="1" applyAlignment="1" applyProtection="1">
      <alignment horizontal="right" vertical="center" wrapText="1"/>
      <protection hidden="1"/>
    </xf>
    <xf numFmtId="0" fontId="4" fillId="0" borderId="0" xfId="297" applyFont="1" applyBorder="1" applyAlignment="1" applyProtection="1">
      <alignment horizontal="right" wrapText="1"/>
      <protection hidden="1"/>
    </xf>
    <xf numFmtId="0" fontId="4" fillId="0" borderId="25" xfId="297" applyFont="1" applyBorder="1" applyAlignment="1" applyProtection="1">
      <alignment horizontal="right" wrapText="1"/>
      <protection hidden="1"/>
    </xf>
    <xf numFmtId="49" fontId="3" fillId="0" borderId="36" xfId="297" applyNumberFormat="1" applyFont="1" applyFill="1" applyBorder="1" applyAlignment="1" applyProtection="1">
      <alignment horizontal="left" vertical="center"/>
      <protection hidden="1" locked="0"/>
    </xf>
    <xf numFmtId="49" fontId="3" fillId="0" borderId="38" xfId="297" applyNumberFormat="1" applyFont="1" applyFill="1" applyBorder="1" applyAlignment="1" applyProtection="1">
      <alignment horizontal="left" vertical="center"/>
      <protection hidden="1" locked="0"/>
    </xf>
    <xf numFmtId="0" fontId="3" fillId="0" borderId="25" xfId="297" applyFont="1" applyFill="1" applyBorder="1" applyAlignment="1" applyProtection="1">
      <alignment horizontal="left" vertical="center" wrapText="1"/>
      <protection hidden="1"/>
    </xf>
    <xf numFmtId="0" fontId="3" fillId="0" borderId="0" xfId="297" applyFont="1" applyFill="1" applyBorder="1" applyAlignment="1" applyProtection="1">
      <alignment horizontal="left" vertical="center" wrapText="1"/>
      <protection hidden="1"/>
    </xf>
    <xf numFmtId="0" fontId="3" fillId="0" borderId="34" xfId="297" applyFont="1" applyFill="1" applyBorder="1" applyAlignment="1" applyProtection="1">
      <alignment horizontal="left" vertical="center" wrapText="1"/>
      <protection hidden="1"/>
    </xf>
    <xf numFmtId="0" fontId="11" fillId="0" borderId="25" xfId="297" applyFont="1" applyBorder="1" applyAlignment="1" applyProtection="1">
      <alignment horizontal="center" vertical="center" wrapText="1"/>
      <protection hidden="1"/>
    </xf>
    <xf numFmtId="0" fontId="11" fillId="0" borderId="0" xfId="297" applyFont="1" applyBorder="1" applyAlignment="1" applyProtection="1">
      <alignment horizontal="center" vertical="center" wrapText="1"/>
      <protection hidden="1"/>
    </xf>
    <xf numFmtId="0" fontId="11" fillId="0" borderId="34" xfId="297" applyFont="1" applyBorder="1" applyAlignment="1" applyProtection="1">
      <alignment horizontal="center" vertical="center" wrapText="1"/>
      <protection hidden="1"/>
    </xf>
    <xf numFmtId="0" fontId="4" fillId="0" borderId="25" xfId="297" applyFont="1" applyBorder="1" applyAlignment="1" applyProtection="1">
      <alignment horizontal="right" vertical="center"/>
      <protection hidden="1"/>
    </xf>
    <xf numFmtId="0" fontId="4" fillId="0" borderId="34" xfId="297" applyFont="1" applyBorder="1" applyAlignment="1" applyProtection="1">
      <alignment horizontal="right"/>
      <protection hidden="1"/>
    </xf>
    <xf numFmtId="0" fontId="2" fillId="0" borderId="25" xfId="297" applyFont="1" applyBorder="1" applyAlignment="1" applyProtection="1">
      <alignment horizontal="right" vertical="center" wrapText="1"/>
      <protection hidden="1"/>
    </xf>
    <xf numFmtId="0" fontId="2" fillId="0" borderId="34" xfId="297" applyFont="1" applyBorder="1" applyAlignment="1" applyProtection="1">
      <alignment horizontal="right" wrapText="1"/>
      <protection hidden="1"/>
    </xf>
    <xf numFmtId="0" fontId="15" fillId="0" borderId="0" xfId="297" applyFont="1" applyAlignment="1" applyProtection="1">
      <alignment wrapText="1"/>
      <protection hidden="1"/>
    </xf>
    <xf numFmtId="0" fontId="3" fillId="0" borderId="36" xfId="297" applyFont="1" applyFill="1" applyBorder="1" applyAlignment="1" applyProtection="1">
      <alignment horizontal="left" vertical="center"/>
      <protection hidden="1" locked="0"/>
    </xf>
    <xf numFmtId="0" fontId="4" fillId="0" borderId="37" xfId="297" applyFont="1" applyFill="1" applyBorder="1" applyAlignment="1">
      <alignment horizontal="left" vertical="center"/>
      <protection/>
    </xf>
    <xf numFmtId="0" fontId="4" fillId="0" borderId="38" xfId="297" applyFont="1" applyFill="1" applyBorder="1" applyAlignment="1">
      <alignment horizontal="left" vertical="center"/>
      <protection/>
    </xf>
    <xf numFmtId="0" fontId="5" fillId="0" borderId="36" xfId="235" applyFill="1" applyBorder="1" applyAlignment="1" applyProtection="1">
      <alignment/>
      <protection hidden="1" locked="0"/>
    </xf>
    <xf numFmtId="0" fontId="3" fillId="0" borderId="37" xfId="297" applyFont="1" applyFill="1" applyBorder="1" applyAlignment="1" applyProtection="1">
      <alignment/>
      <protection hidden="1" locked="0"/>
    </xf>
    <xf numFmtId="0" fontId="3" fillId="0" borderId="38" xfId="297" applyFont="1" applyFill="1" applyBorder="1" applyAlignment="1" applyProtection="1">
      <alignment/>
      <protection hidden="1" locked="0"/>
    </xf>
    <xf numFmtId="1" fontId="3" fillId="0" borderId="36" xfId="297" applyNumberFormat="1" applyFont="1" applyFill="1" applyBorder="1" applyAlignment="1" applyProtection="1">
      <alignment horizontal="left" vertical="center"/>
      <protection hidden="1" locked="0"/>
    </xf>
    <xf numFmtId="1" fontId="3" fillId="0" borderId="38" xfId="297" applyNumberFormat="1" applyFont="1" applyFill="1" applyBorder="1" applyAlignment="1" applyProtection="1">
      <alignment horizontal="left" vertical="center"/>
      <protection hidden="1" locked="0"/>
    </xf>
    <xf numFmtId="0" fontId="4" fillId="0" borderId="37" xfId="297" applyFont="1" applyFill="1" applyBorder="1" applyAlignment="1">
      <alignment horizontal="left"/>
      <protection/>
    </xf>
    <xf numFmtId="0" fontId="4" fillId="0" borderId="38" xfId="297" applyFont="1" applyFill="1" applyBorder="1" applyAlignment="1">
      <alignment horizontal="left"/>
      <protection/>
    </xf>
    <xf numFmtId="0" fontId="4" fillId="0" borderId="0" xfId="297" applyFont="1" applyBorder="1" applyAlignment="1" applyProtection="1">
      <alignment horizontal="right" vertical="center"/>
      <protection hidden="1"/>
    </xf>
    <xf numFmtId="0" fontId="4" fillId="0" borderId="0" xfId="297" applyFont="1" applyBorder="1" applyAlignment="1" applyProtection="1">
      <alignment horizontal="right"/>
      <protection hidden="1"/>
    </xf>
    <xf numFmtId="0" fontId="4" fillId="0" borderId="25" xfId="297" applyFont="1" applyBorder="1" applyAlignment="1" applyProtection="1">
      <alignment horizontal="center" vertical="center"/>
      <protection hidden="1"/>
    </xf>
    <xf numFmtId="0" fontId="4" fillId="0" borderId="0" xfId="297" applyFont="1" applyBorder="1" applyAlignment="1">
      <alignment horizontal="center" vertical="center"/>
      <protection/>
    </xf>
    <xf numFmtId="0" fontId="4" fillId="0" borderId="0" xfId="297" applyFont="1" applyBorder="1" applyAlignment="1">
      <alignment horizontal="center"/>
      <protection/>
    </xf>
    <xf numFmtId="0" fontId="4" fillId="0" borderId="0" xfId="297" applyFont="1" applyBorder="1" applyAlignment="1">
      <alignment horizontal="center" vertical="center"/>
      <protection/>
    </xf>
    <xf numFmtId="0" fontId="4" fillId="0" borderId="0" xfId="297" applyFont="1" applyBorder="1" applyAlignment="1">
      <alignment vertical="center"/>
      <protection/>
    </xf>
    <xf numFmtId="0" fontId="4" fillId="0" borderId="0" xfId="297" applyFont="1" applyBorder="1" applyAlignment="1">
      <alignment horizontal="center"/>
      <protection/>
    </xf>
    <xf numFmtId="0" fontId="4" fillId="0" borderId="34" xfId="297" applyFont="1" applyBorder="1" applyAlignment="1">
      <alignment horizontal="center"/>
      <protection/>
    </xf>
    <xf numFmtId="0" fontId="3" fillId="0" borderId="36" xfId="297" applyFont="1" applyFill="1" applyBorder="1" applyAlignment="1" applyProtection="1">
      <alignment horizontal="right" vertical="center"/>
      <protection hidden="1" locked="0"/>
    </xf>
    <xf numFmtId="0" fontId="4" fillId="0" borderId="37" xfId="297" applyFont="1" applyFill="1" applyBorder="1" applyAlignment="1">
      <alignment/>
      <protection/>
    </xf>
    <xf numFmtId="0" fontId="4" fillId="0" borderId="38" xfId="297" applyFont="1" applyFill="1" applyBorder="1" applyAlignment="1">
      <alignment/>
      <protection/>
    </xf>
    <xf numFmtId="49" fontId="3" fillId="0" borderId="36" xfId="297" applyNumberFormat="1" applyFont="1" applyFill="1" applyBorder="1" applyAlignment="1" applyProtection="1">
      <alignment horizontal="center" vertical="center"/>
      <protection hidden="1" locked="0"/>
    </xf>
    <xf numFmtId="49" fontId="3" fillId="0" borderId="38" xfId="297" applyNumberFormat="1" applyFont="1" applyFill="1" applyBorder="1" applyAlignment="1" applyProtection="1">
      <alignment horizontal="center" vertical="center"/>
      <protection hidden="1" locked="0"/>
    </xf>
    <xf numFmtId="0" fontId="4" fillId="0" borderId="0" xfId="297" applyFont="1" applyBorder="1" applyAlignment="1" applyProtection="1">
      <alignment vertical="top" wrapText="1"/>
      <protection hidden="1"/>
    </xf>
    <xf numFmtId="0" fontId="4" fillId="0" borderId="0" xfId="297" applyFont="1" applyBorder="1" applyAlignment="1" applyProtection="1">
      <alignment wrapText="1"/>
      <protection hidden="1"/>
    </xf>
    <xf numFmtId="0" fontId="4" fillId="0" borderId="0" xfId="297" applyFont="1" applyBorder="1" applyAlignment="1" applyProtection="1">
      <alignment horizontal="center" vertical="top"/>
      <protection hidden="1"/>
    </xf>
    <xf numFmtId="0" fontId="4" fillId="0" borderId="0" xfId="297" applyFont="1" applyBorder="1" applyAlignment="1" applyProtection="1">
      <alignment horizontal="center"/>
      <protection hidden="1"/>
    </xf>
    <xf numFmtId="0" fontId="4" fillId="0" borderId="40" xfId="297" applyFont="1" applyBorder="1" applyAlignment="1" applyProtection="1">
      <alignment horizontal="center" vertical="top"/>
      <protection hidden="1"/>
    </xf>
    <xf numFmtId="0" fontId="4" fillId="0" borderId="40" xfId="297" applyFont="1" applyBorder="1" applyAlignment="1">
      <alignment horizontal="center"/>
      <protection/>
    </xf>
    <xf numFmtId="0" fontId="4" fillId="0" borderId="41" xfId="297" applyFont="1" applyBorder="1" applyAlignment="1">
      <alignment/>
      <protection/>
    </xf>
    <xf numFmtId="0" fontId="4" fillId="0" borderId="37" xfId="297" applyFont="1" applyFill="1" applyBorder="1" applyAlignment="1" applyProtection="1">
      <alignment horizontal="center" vertical="top"/>
      <protection hidden="1"/>
    </xf>
    <xf numFmtId="0" fontId="4" fillId="0" borderId="37" xfId="297" applyFont="1" applyFill="1" applyBorder="1" applyAlignment="1" applyProtection="1">
      <alignment horizontal="center"/>
      <protection hidden="1"/>
    </xf>
    <xf numFmtId="0" fontId="4" fillId="0" borderId="34" xfId="297" applyFont="1" applyBorder="1" applyAlignment="1" applyProtection="1">
      <alignment horizontal="right" wrapText="1"/>
      <protection hidden="1"/>
    </xf>
    <xf numFmtId="49" fontId="5" fillId="0" borderId="36" xfId="235" applyNumberFormat="1" applyFill="1" applyBorder="1" applyAlignment="1" applyProtection="1">
      <alignment horizontal="left" vertical="center"/>
      <protection hidden="1" locked="0"/>
    </xf>
    <xf numFmtId="49" fontId="3" fillId="0" borderId="37" xfId="297" applyNumberFormat="1" applyFont="1" applyFill="1" applyBorder="1" applyAlignment="1" applyProtection="1">
      <alignment horizontal="left" vertical="center"/>
      <protection hidden="1" locked="0"/>
    </xf>
    <xf numFmtId="0" fontId="3" fillId="0" borderId="37" xfId="297" applyFont="1" applyFill="1" applyBorder="1" applyAlignment="1" applyProtection="1">
      <alignment horizontal="left" vertical="center"/>
      <protection hidden="1" locked="0"/>
    </xf>
    <xf numFmtId="0" fontId="3" fillId="0" borderId="38" xfId="297" applyFont="1" applyFill="1" applyBorder="1" applyAlignment="1" applyProtection="1">
      <alignment horizontal="left" vertical="center"/>
      <protection hidden="1" locked="0"/>
    </xf>
    <xf numFmtId="0" fontId="0" fillId="0" borderId="0" xfId="313" applyFont="1" applyBorder="1" applyAlignment="1">
      <alignment horizontal="center" vertical="center"/>
      <protection/>
    </xf>
    <xf numFmtId="0" fontId="0" fillId="0" borderId="34" xfId="313" applyFont="1" applyBorder="1" applyAlignment="1">
      <alignment horizontal="center" vertical="center"/>
      <protection/>
    </xf>
    <xf numFmtId="0" fontId="10" fillId="0" borderId="42" xfId="297" applyFont="1" applyBorder="1" applyAlignment="1">
      <alignment/>
      <protection/>
    </xf>
    <xf numFmtId="0" fontId="10" fillId="0" borderId="26" xfId="297" applyFont="1" applyBorder="1" applyAlignment="1">
      <alignment/>
      <protection/>
    </xf>
    <xf numFmtId="0" fontId="4" fillId="0" borderId="0" xfId="297" applyFont="1" applyBorder="1" applyAlignment="1" applyProtection="1">
      <alignment vertical="center"/>
      <protection hidden="1"/>
    </xf>
    <xf numFmtId="0" fontId="4" fillId="0" borderId="26" xfId="297" applyFont="1" applyBorder="1" applyAlignment="1" applyProtection="1">
      <alignment horizontal="center"/>
      <protection hidden="1"/>
    </xf>
    <xf numFmtId="0" fontId="4" fillId="0" borderId="3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 indent="1"/>
    </xf>
    <xf numFmtId="0" fontId="4" fillId="0" borderId="48" xfId="0" applyFont="1" applyFill="1" applyBorder="1" applyAlignment="1">
      <alignment horizontal="left" vertical="center" wrapText="1" indent="1"/>
    </xf>
    <xf numFmtId="0" fontId="4" fillId="0" borderId="49" xfId="0" applyFont="1" applyFill="1" applyBorder="1" applyAlignment="1">
      <alignment horizontal="left" vertical="center" wrapText="1" indent="1"/>
    </xf>
    <xf numFmtId="0" fontId="0" fillId="0" borderId="45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3" fillId="0" borderId="3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37" xfId="0" applyFont="1" applyFill="1" applyBorder="1" applyAlignment="1" applyProtection="1">
      <alignment horizontal="center" vertical="top" wrapText="1"/>
      <protection hidden="1"/>
    </xf>
    <xf numFmtId="0" fontId="7" fillId="0" borderId="31" xfId="0" applyFont="1" applyFill="1" applyBorder="1" applyAlignment="1" applyProtection="1">
      <alignment vertical="center" wrapText="1"/>
      <protection hidden="1"/>
    </xf>
    <xf numFmtId="0" fontId="7" fillId="0" borderId="45" xfId="0" applyFont="1" applyFill="1" applyBorder="1" applyAlignment="1" applyProtection="1">
      <alignment vertical="center" wrapText="1"/>
      <protection hidden="1"/>
    </xf>
    <xf numFmtId="0" fontId="7" fillId="0" borderId="46" xfId="0" applyFont="1" applyFill="1" applyBorder="1" applyAlignment="1" applyProtection="1">
      <alignment vertical="center" wrapText="1"/>
      <protection hidden="1"/>
    </xf>
    <xf numFmtId="0" fontId="3" fillId="0" borderId="31" xfId="0" applyFont="1" applyFill="1" applyBorder="1" applyAlignment="1" applyProtection="1">
      <alignment horizontal="center" vertical="center" wrapText="1"/>
      <protection hidden="1"/>
    </xf>
    <xf numFmtId="0" fontId="3" fillId="0" borderId="45" xfId="0" applyFont="1" applyFill="1" applyBorder="1" applyAlignment="1" applyProtection="1">
      <alignment horizontal="center" vertical="center" wrapText="1"/>
      <protection hidden="1"/>
    </xf>
    <xf numFmtId="0" fontId="3" fillId="0" borderId="46" xfId="0" applyFont="1" applyFill="1" applyBorder="1" applyAlignment="1" applyProtection="1">
      <alignment horizontal="center" vertical="center" wrapText="1"/>
      <protection hidden="1"/>
    </xf>
    <xf numFmtId="0" fontId="6" fillId="0" borderId="29" xfId="0" applyFont="1" applyFill="1" applyBorder="1" applyAlignment="1" applyProtection="1">
      <alignment horizontal="center" vertical="center" wrapText="1"/>
      <protection hidden="1"/>
    </xf>
    <xf numFmtId="0" fontId="3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0" fontId="3" fillId="0" borderId="49" xfId="0" applyFont="1" applyFill="1" applyBorder="1" applyAlignment="1">
      <alignment horizontal="left" vertical="center" wrapText="1" indent="1"/>
    </xf>
    <xf numFmtId="0" fontId="4" fillId="0" borderId="52" xfId="0" applyFont="1" applyFill="1" applyBorder="1" applyAlignment="1">
      <alignment horizontal="left" vertical="center" wrapText="1" indent="1"/>
    </xf>
    <xf numFmtId="0" fontId="4" fillId="0" borderId="53" xfId="0" applyFont="1" applyFill="1" applyBorder="1" applyAlignment="1">
      <alignment horizontal="left" vertical="center" wrapText="1" indent="1"/>
    </xf>
    <xf numFmtId="0" fontId="4" fillId="0" borderId="54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 applyProtection="1">
      <alignment horizontal="center" vertical="center" wrapText="1"/>
      <protection hidden="1"/>
    </xf>
    <xf numFmtId="0" fontId="7" fillId="0" borderId="37" xfId="0" applyFont="1" applyFill="1" applyBorder="1" applyAlignment="1" applyProtection="1">
      <alignment horizontal="left" vertical="center" wrapText="1"/>
      <protection hidden="1"/>
    </xf>
    <xf numFmtId="0" fontId="6" fillId="0" borderId="30" xfId="0" applyFont="1" applyFill="1" applyBorder="1" applyAlignment="1" applyProtection="1">
      <alignment horizontal="center" vertical="center" wrapText="1"/>
      <protection hidden="1"/>
    </xf>
    <xf numFmtId="0" fontId="0" fillId="0" borderId="45" xfId="0" applyFont="1" applyFill="1" applyBorder="1" applyAlignment="1">
      <alignment vertical="center" wrapText="1"/>
    </xf>
    <xf numFmtId="0" fontId="0" fillId="0" borderId="46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top" wrapText="1"/>
    </xf>
    <xf numFmtId="0" fontId="7" fillId="0" borderId="45" xfId="0" applyFont="1" applyFill="1" applyBorder="1" applyAlignment="1">
      <alignment horizontal="center" vertical="top" wrapText="1"/>
    </xf>
    <xf numFmtId="0" fontId="7" fillId="0" borderId="46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 applyProtection="1">
      <alignment horizontal="left" vertical="center" wrapText="1"/>
      <protection hidden="1"/>
    </xf>
    <xf numFmtId="0" fontId="7" fillId="0" borderId="45" xfId="0" applyFont="1" applyFill="1" applyBorder="1" applyAlignment="1" applyProtection="1">
      <alignment horizontal="left" vertical="center" wrapText="1"/>
      <protection hidden="1"/>
    </xf>
    <xf numFmtId="0" fontId="7" fillId="0" borderId="46" xfId="0" applyFont="1" applyFill="1" applyBorder="1" applyAlignment="1" applyProtection="1">
      <alignment horizontal="left" vertical="center" wrapText="1"/>
      <protection hidden="1"/>
    </xf>
    <xf numFmtId="0" fontId="0" fillId="0" borderId="48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6" fillId="0" borderId="3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horizontal="center" vertical="center" wrapText="1"/>
    </xf>
    <xf numFmtId="0" fontId="7" fillId="0" borderId="0" xfId="313" applyFont="1" applyFill="1" applyBorder="1" applyAlignment="1" applyProtection="1">
      <alignment horizontal="center" vertical="center"/>
      <protection hidden="1"/>
    </xf>
    <xf numFmtId="14" fontId="7" fillId="0" borderId="0" xfId="31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313" applyFont="1" applyFill="1" applyBorder="1" applyAlignment="1">
      <alignment vertical="center"/>
      <protection/>
    </xf>
    <xf numFmtId="0" fontId="3" fillId="0" borderId="30" xfId="0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vertical="center" wrapText="1"/>
    </xf>
    <xf numFmtId="0" fontId="10" fillId="0" borderId="0" xfId="31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vertical="center" wrapText="1"/>
    </xf>
    <xf numFmtId="0" fontId="0" fillId="0" borderId="46" xfId="0" applyFont="1" applyFill="1" applyBorder="1" applyAlignment="1">
      <alignment vertical="center" wrapText="1"/>
    </xf>
  </cellXfs>
  <cellStyles count="315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1 5" xfId="21"/>
    <cellStyle name="20% - Accent2" xfId="22"/>
    <cellStyle name="20% - Accent2 2" xfId="23"/>
    <cellStyle name="20% - Accent2 2 2" xfId="24"/>
    <cellStyle name="20% - Accent2 3" xfId="25"/>
    <cellStyle name="20% - Accent2 3 2" xfId="26"/>
    <cellStyle name="20% - Accent2 4" xfId="27"/>
    <cellStyle name="20% - Accent2 5" xfId="28"/>
    <cellStyle name="20% - Accent3" xfId="29"/>
    <cellStyle name="20% - Accent3 2" xfId="30"/>
    <cellStyle name="20% - Accent3 2 2" xfId="31"/>
    <cellStyle name="20% - Accent3 3" xfId="32"/>
    <cellStyle name="20% - Accent3 3 2" xfId="33"/>
    <cellStyle name="20% - Accent3 4" xfId="34"/>
    <cellStyle name="20% - Accent3 5" xfId="35"/>
    <cellStyle name="20% - Accent4" xfId="36"/>
    <cellStyle name="20% - Accent4 2" xfId="37"/>
    <cellStyle name="20% - Accent4 2 2" xfId="38"/>
    <cellStyle name="20% - Accent4 3" xfId="39"/>
    <cellStyle name="20% - Accent4 3 2" xfId="40"/>
    <cellStyle name="20% - Accent4 4" xfId="41"/>
    <cellStyle name="20% - Accent4 5" xfId="42"/>
    <cellStyle name="20% - Accent5" xfId="43"/>
    <cellStyle name="20% - Accent5 2" xfId="44"/>
    <cellStyle name="20% - Accent5 2 2" xfId="45"/>
    <cellStyle name="20% - Accent5 3" xfId="46"/>
    <cellStyle name="20% - Accent5 3 2" xfId="47"/>
    <cellStyle name="20% - Accent5 4" xfId="48"/>
    <cellStyle name="20% - Accent5 5" xfId="49"/>
    <cellStyle name="20% - Accent6" xfId="50"/>
    <cellStyle name="20% - Accent6 2" xfId="51"/>
    <cellStyle name="20% - Accent6 2 2" xfId="52"/>
    <cellStyle name="20% - Accent6 3" xfId="53"/>
    <cellStyle name="20% - Accent6 3 2" xfId="54"/>
    <cellStyle name="20% - Accent6 4" xfId="55"/>
    <cellStyle name="20% - Accent6 5" xfId="56"/>
    <cellStyle name="40% - Accent1" xfId="57"/>
    <cellStyle name="40% - Accent1 2" xfId="58"/>
    <cellStyle name="40% - Accent1 2 2" xfId="59"/>
    <cellStyle name="40% - Accent1 3" xfId="60"/>
    <cellStyle name="40% - Accent1 3 2" xfId="61"/>
    <cellStyle name="40% - Accent1 4" xfId="62"/>
    <cellStyle name="40% - Accent1 5" xfId="63"/>
    <cellStyle name="40% - Accent2" xfId="64"/>
    <cellStyle name="40% - Accent2 2" xfId="65"/>
    <cellStyle name="40% - Accent2 2 2" xfId="66"/>
    <cellStyle name="40% - Accent2 3" xfId="67"/>
    <cellStyle name="40% - Accent2 3 2" xfId="68"/>
    <cellStyle name="40% - Accent2 4" xfId="69"/>
    <cellStyle name="40% - Accent2 5" xfId="70"/>
    <cellStyle name="40% - Accent3" xfId="71"/>
    <cellStyle name="40% - Accent3 2" xfId="72"/>
    <cellStyle name="40% - Accent3 2 2" xfId="73"/>
    <cellStyle name="40% - Accent3 3" xfId="74"/>
    <cellStyle name="40% - Accent3 3 2" xfId="75"/>
    <cellStyle name="40% - Accent3 4" xfId="76"/>
    <cellStyle name="40% - Accent3 5" xfId="77"/>
    <cellStyle name="40% - Accent4" xfId="78"/>
    <cellStyle name="40% - Accent4 2" xfId="79"/>
    <cellStyle name="40% - Accent4 2 2" xfId="80"/>
    <cellStyle name="40% - Accent4 3" xfId="81"/>
    <cellStyle name="40% - Accent4 3 2" xfId="82"/>
    <cellStyle name="40% - Accent4 4" xfId="83"/>
    <cellStyle name="40% - Accent4 5" xfId="84"/>
    <cellStyle name="40% - Accent5" xfId="85"/>
    <cellStyle name="40% - Accent5 2" xfId="86"/>
    <cellStyle name="40% - Accent5 2 2" xfId="87"/>
    <cellStyle name="40% - Accent5 3" xfId="88"/>
    <cellStyle name="40% - Accent5 3 2" xfId="89"/>
    <cellStyle name="40% - Accent5 4" xfId="90"/>
    <cellStyle name="40% - Accent5 5" xfId="91"/>
    <cellStyle name="40% - Accent6" xfId="92"/>
    <cellStyle name="40% - Accent6 2" xfId="93"/>
    <cellStyle name="40% - Accent6 2 2" xfId="94"/>
    <cellStyle name="40% - Accent6 3" xfId="95"/>
    <cellStyle name="40% - Accent6 3 2" xfId="96"/>
    <cellStyle name="40% - Accent6 4" xfId="97"/>
    <cellStyle name="40% - Accent6 5" xfId="98"/>
    <cellStyle name="60% - Accent1" xfId="99"/>
    <cellStyle name="60% - Accent1 2" xfId="100"/>
    <cellStyle name="60% - Accent1 3" xfId="101"/>
    <cellStyle name="60% - Accent1 4" xfId="102"/>
    <cellStyle name="60% - Accent1 5" xfId="103"/>
    <cellStyle name="60% - Accent2" xfId="104"/>
    <cellStyle name="60% - Accent2 2" xfId="105"/>
    <cellStyle name="60% - Accent2 3" xfId="106"/>
    <cellStyle name="60% - Accent2 4" xfId="107"/>
    <cellStyle name="60% - Accent2 5" xfId="108"/>
    <cellStyle name="60% - Accent3" xfId="109"/>
    <cellStyle name="60% - Accent3 2" xfId="110"/>
    <cellStyle name="60% - Accent3 3" xfId="111"/>
    <cellStyle name="60% - Accent3 4" xfId="112"/>
    <cellStyle name="60% - Accent3 5" xfId="113"/>
    <cellStyle name="60% - Accent4" xfId="114"/>
    <cellStyle name="60% - Accent4 2" xfId="115"/>
    <cellStyle name="60% - Accent4 3" xfId="116"/>
    <cellStyle name="60% - Accent4 4" xfId="117"/>
    <cellStyle name="60% - Accent4 5" xfId="118"/>
    <cellStyle name="60% - Accent5" xfId="119"/>
    <cellStyle name="60% - Accent5 2" xfId="120"/>
    <cellStyle name="60% - Accent5 3" xfId="121"/>
    <cellStyle name="60% - Accent5 4" xfId="122"/>
    <cellStyle name="60% - Accent5 5" xfId="123"/>
    <cellStyle name="60% - Accent6" xfId="124"/>
    <cellStyle name="60% - Accent6 2" xfId="125"/>
    <cellStyle name="60% - Accent6 3" xfId="126"/>
    <cellStyle name="60% - Accent6 4" xfId="127"/>
    <cellStyle name="60% - Accent6 5" xfId="128"/>
    <cellStyle name="Accent1" xfId="129"/>
    <cellStyle name="Accent1 2" xfId="130"/>
    <cellStyle name="Accent1 3" xfId="131"/>
    <cellStyle name="Accent1 4" xfId="132"/>
    <cellStyle name="Accent1 5" xfId="133"/>
    <cellStyle name="Accent2" xfId="134"/>
    <cellStyle name="Accent2 2" xfId="135"/>
    <cellStyle name="Accent2 3" xfId="136"/>
    <cellStyle name="Accent2 4" xfId="137"/>
    <cellStyle name="Accent2 5" xfId="138"/>
    <cellStyle name="Accent3" xfId="139"/>
    <cellStyle name="Accent3 2" xfId="140"/>
    <cellStyle name="Accent3 3" xfId="141"/>
    <cellStyle name="Accent3 4" xfId="142"/>
    <cellStyle name="Accent3 5" xfId="143"/>
    <cellStyle name="Accent4" xfId="144"/>
    <cellStyle name="Accent4 2" xfId="145"/>
    <cellStyle name="Accent4 3" xfId="146"/>
    <cellStyle name="Accent4 4" xfId="147"/>
    <cellStyle name="Accent4 5" xfId="148"/>
    <cellStyle name="Accent5" xfId="149"/>
    <cellStyle name="Accent5 2" xfId="150"/>
    <cellStyle name="Accent5 3" xfId="151"/>
    <cellStyle name="Accent5 4" xfId="152"/>
    <cellStyle name="Accent5 5" xfId="153"/>
    <cellStyle name="Accent6" xfId="154"/>
    <cellStyle name="Accent6 2" xfId="155"/>
    <cellStyle name="Accent6 3" xfId="156"/>
    <cellStyle name="Accent6 4" xfId="157"/>
    <cellStyle name="Accent6 5" xfId="158"/>
    <cellStyle name="Bad" xfId="159"/>
    <cellStyle name="Bad 2" xfId="160"/>
    <cellStyle name="Bad 3" xfId="161"/>
    <cellStyle name="Bad 4" xfId="162"/>
    <cellStyle name="Bad 5" xfId="163"/>
    <cellStyle name="Calculation" xfId="164"/>
    <cellStyle name="Calculation 2" xfId="165"/>
    <cellStyle name="Calculation 3" xfId="166"/>
    <cellStyle name="Calculation 4" xfId="167"/>
    <cellStyle name="Calculation 5" xfId="168"/>
    <cellStyle name="Check Cell" xfId="169"/>
    <cellStyle name="Check Cell 2" xfId="170"/>
    <cellStyle name="Check Cell 3" xfId="171"/>
    <cellStyle name="Check Cell 4" xfId="172"/>
    <cellStyle name="Check Cell 5" xfId="173"/>
    <cellStyle name="Comma" xfId="174"/>
    <cellStyle name="Comma [0]" xfId="175"/>
    <cellStyle name="Comma 2" xfId="176"/>
    <cellStyle name="Comma 2 2" xfId="177"/>
    <cellStyle name="Comma 2 2 2" xfId="178"/>
    <cellStyle name="Comma 2 2 2 2" xfId="179"/>
    <cellStyle name="Comma 2 2 3" xfId="180"/>
    <cellStyle name="Comma 2 2 4" xfId="181"/>
    <cellStyle name="Comma 2 2 5" xfId="182"/>
    <cellStyle name="Comma 2 3" xfId="183"/>
    <cellStyle name="Comma 2 3 2" xfId="184"/>
    <cellStyle name="Comma 2 4" xfId="185"/>
    <cellStyle name="Comma 2 5" xfId="186"/>
    <cellStyle name="Comma 2 6" xfId="187"/>
    <cellStyle name="Comma 2 7" xfId="188"/>
    <cellStyle name="Comma 2 8" xfId="189"/>
    <cellStyle name="Comma 2 9" xfId="190"/>
    <cellStyle name="Comma 3" xfId="191"/>
    <cellStyle name="Comma 3 2" xfId="192"/>
    <cellStyle name="Comma 3 2 2" xfId="193"/>
    <cellStyle name="Comma 3 3" xfId="194"/>
    <cellStyle name="Comma 3 4" xfId="195"/>
    <cellStyle name="Comma 3 5" xfId="196"/>
    <cellStyle name="Comma 4" xfId="197"/>
    <cellStyle name="Comma 4 2" xfId="198"/>
    <cellStyle name="Comma 5" xfId="199"/>
    <cellStyle name="Comma 6" xfId="200"/>
    <cellStyle name="Comma 7" xfId="201"/>
    <cellStyle name="Currency" xfId="202"/>
    <cellStyle name="Currency [0]" xfId="203"/>
    <cellStyle name="Explanatory Text" xfId="204"/>
    <cellStyle name="Explanatory Text 2" xfId="205"/>
    <cellStyle name="Explanatory Text 3" xfId="206"/>
    <cellStyle name="Explanatory Text 4" xfId="207"/>
    <cellStyle name="Explanatory Text 5" xfId="208"/>
    <cellStyle name="Followed Hyperlink" xfId="209"/>
    <cellStyle name="Good" xfId="210"/>
    <cellStyle name="Good 2" xfId="211"/>
    <cellStyle name="Good 3" xfId="212"/>
    <cellStyle name="Good 4" xfId="213"/>
    <cellStyle name="Good 5" xfId="214"/>
    <cellStyle name="Heading 1" xfId="215"/>
    <cellStyle name="Heading 1 2" xfId="216"/>
    <cellStyle name="Heading 1 3" xfId="217"/>
    <cellStyle name="Heading 1 4" xfId="218"/>
    <cellStyle name="Heading 1 5" xfId="219"/>
    <cellStyle name="Heading 2" xfId="220"/>
    <cellStyle name="Heading 2 2" xfId="221"/>
    <cellStyle name="Heading 2 3" xfId="222"/>
    <cellStyle name="Heading 2 4" xfId="223"/>
    <cellStyle name="Heading 2 5" xfId="224"/>
    <cellStyle name="Heading 3" xfId="225"/>
    <cellStyle name="Heading 3 2" xfId="226"/>
    <cellStyle name="Heading 3 3" xfId="227"/>
    <cellStyle name="Heading 3 4" xfId="228"/>
    <cellStyle name="Heading 3 5" xfId="229"/>
    <cellStyle name="Heading 4" xfId="230"/>
    <cellStyle name="Heading 4 2" xfId="231"/>
    <cellStyle name="Heading 4 3" xfId="232"/>
    <cellStyle name="Heading 4 4" xfId="233"/>
    <cellStyle name="Heading 4 5" xfId="234"/>
    <cellStyle name="Hyperlink" xfId="235"/>
    <cellStyle name="Hyperlink 2" xfId="236"/>
    <cellStyle name="Input" xfId="237"/>
    <cellStyle name="Input 2" xfId="238"/>
    <cellStyle name="Input 3" xfId="239"/>
    <cellStyle name="Input 4" xfId="240"/>
    <cellStyle name="Input 5" xfId="241"/>
    <cellStyle name="Linked Cell" xfId="242"/>
    <cellStyle name="Linked Cell 2" xfId="243"/>
    <cellStyle name="Linked Cell 3" xfId="244"/>
    <cellStyle name="Linked Cell 4" xfId="245"/>
    <cellStyle name="Linked Cell 5" xfId="246"/>
    <cellStyle name="Neutral" xfId="247"/>
    <cellStyle name="Neutral 2" xfId="248"/>
    <cellStyle name="Neutral 3" xfId="249"/>
    <cellStyle name="Neutral 4" xfId="250"/>
    <cellStyle name="Neutral 5" xfId="251"/>
    <cellStyle name="Normal 10" xfId="252"/>
    <cellStyle name="Normal 10 2" xfId="253"/>
    <cellStyle name="Normal 10 2 3" xfId="254"/>
    <cellStyle name="Normal 10 3" xfId="255"/>
    <cellStyle name="Normal 11" xfId="256"/>
    <cellStyle name="Normal 12" xfId="257"/>
    <cellStyle name="Normal 13" xfId="258"/>
    <cellStyle name="Normal 14" xfId="259"/>
    <cellStyle name="Normal 15" xfId="260"/>
    <cellStyle name="Normal 16" xfId="261"/>
    <cellStyle name="Normal 17" xfId="262"/>
    <cellStyle name="Normal 18" xfId="263"/>
    <cellStyle name="Normal 2" xfId="264"/>
    <cellStyle name="Normal 2 2" xfId="265"/>
    <cellStyle name="Normal 2 3" xfId="266"/>
    <cellStyle name="Normal 2 4" xfId="267"/>
    <cellStyle name="Normal 2 4 2" xfId="268"/>
    <cellStyle name="Normal 2 4_hanfa-2010_KONSOLIDIRANA BILANCA-12.2.2010" xfId="269"/>
    <cellStyle name="Normal 2 5" xfId="270"/>
    <cellStyle name="Normal 2_hanfa-radna_TFI_ 12-2011" xfId="271"/>
    <cellStyle name="Normal 21" xfId="272"/>
    <cellStyle name="Normal 3" xfId="273"/>
    <cellStyle name="Normal 3 2" xfId="274"/>
    <cellStyle name="Normal 3 3" xfId="275"/>
    <cellStyle name="Normal 4" xfId="276"/>
    <cellStyle name="Normal 4 2" xfId="277"/>
    <cellStyle name="Normal 5" xfId="278"/>
    <cellStyle name="Normal 5 2" xfId="279"/>
    <cellStyle name="Normal 5 3" xfId="280"/>
    <cellStyle name="Normal 5 4" xfId="281"/>
    <cellStyle name="Normal 5 5" xfId="282"/>
    <cellStyle name="Normal 6" xfId="283"/>
    <cellStyle name="Normal 6 2" xfId="284"/>
    <cellStyle name="Normal 7" xfId="285"/>
    <cellStyle name="Normal 8" xfId="286"/>
    <cellStyle name="Normal 8 2" xfId="287"/>
    <cellStyle name="Normal 83" xfId="288"/>
    <cellStyle name="Normal 84" xfId="289"/>
    <cellStyle name="Normal 87" xfId="290"/>
    <cellStyle name="Normal 87 2" xfId="291"/>
    <cellStyle name="Normal 87 3" xfId="292"/>
    <cellStyle name="Normal 88" xfId="293"/>
    <cellStyle name="Normal 89" xfId="294"/>
    <cellStyle name="Normal 9" xfId="295"/>
    <cellStyle name="Normal 97" xfId="296"/>
    <cellStyle name="Normal_TFI-POD" xfId="297"/>
    <cellStyle name="Note" xfId="298"/>
    <cellStyle name="Note 2" xfId="299"/>
    <cellStyle name="Note 3" xfId="300"/>
    <cellStyle name="Note 4" xfId="301"/>
    <cellStyle name="Note 5" xfId="302"/>
    <cellStyle name="Obično_Knjiga2" xfId="303"/>
    <cellStyle name="Output" xfId="304"/>
    <cellStyle name="Output 2" xfId="305"/>
    <cellStyle name="Output 3" xfId="306"/>
    <cellStyle name="Output 4" xfId="307"/>
    <cellStyle name="Output 5" xfId="308"/>
    <cellStyle name="Percent" xfId="309"/>
    <cellStyle name="Percent 2" xfId="310"/>
    <cellStyle name="Percent 3" xfId="311"/>
    <cellStyle name="Percent 4" xfId="312"/>
    <cellStyle name="Style 1" xfId="313"/>
    <cellStyle name="Title" xfId="314"/>
    <cellStyle name="Title 2" xfId="315"/>
    <cellStyle name="Title 3" xfId="316"/>
    <cellStyle name="Title 4" xfId="317"/>
    <cellStyle name="Title 5" xfId="318"/>
    <cellStyle name="Total" xfId="319"/>
    <cellStyle name="Total 2" xfId="320"/>
    <cellStyle name="Total 3" xfId="321"/>
    <cellStyle name="Total 4" xfId="322"/>
    <cellStyle name="Total 5" xfId="323"/>
    <cellStyle name="Warning Text" xfId="324"/>
    <cellStyle name="Warning Text 2" xfId="325"/>
    <cellStyle name="Warning Text 3" xfId="326"/>
    <cellStyle name="Warning Text 4" xfId="327"/>
    <cellStyle name="Warning Text 5" xfId="328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rporativne.komunikacije@dalekovod.hr" TargetMode="External" /><Relationship Id="rId2" Type="http://schemas.openxmlformats.org/officeDocument/2006/relationships/hyperlink" Target="http://www.dalekovod.hr/" TargetMode="External" /><Relationship Id="rId3" Type="http://schemas.openxmlformats.org/officeDocument/2006/relationships/hyperlink" Target="mailto:Helena.Jurcic@dalekovod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zoomScaleSheetLayoutView="110" zoomScalePageLayoutView="0" workbookViewId="0" topLeftCell="A1">
      <selection activeCell="G21" sqref="G21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98" t="s">
        <v>247</v>
      </c>
      <c r="B1" s="199"/>
      <c r="C1" s="199"/>
      <c r="D1" s="77"/>
      <c r="E1" s="77"/>
      <c r="F1" s="77"/>
      <c r="G1" s="77"/>
      <c r="H1" s="77"/>
      <c r="I1" s="78"/>
      <c r="J1" s="9"/>
      <c r="K1" s="9"/>
      <c r="L1" s="9"/>
    </row>
    <row r="2" spans="1:12" ht="12.75">
      <c r="A2" s="147" t="s">
        <v>248</v>
      </c>
      <c r="B2" s="148"/>
      <c r="C2" s="148"/>
      <c r="D2" s="149"/>
      <c r="E2" s="129">
        <v>42736</v>
      </c>
      <c r="F2" s="11"/>
      <c r="G2" s="12" t="s">
        <v>249</v>
      </c>
      <c r="H2" s="129">
        <v>43100</v>
      </c>
      <c r="I2" s="79"/>
      <c r="J2" s="9"/>
      <c r="K2" s="9"/>
      <c r="L2" s="9"/>
    </row>
    <row r="3" spans="1:12" ht="12.75">
      <c r="A3" s="80"/>
      <c r="B3" s="13"/>
      <c r="C3" s="13"/>
      <c r="D3" s="13"/>
      <c r="E3" s="14"/>
      <c r="F3" s="14"/>
      <c r="G3" s="13"/>
      <c r="H3" s="13"/>
      <c r="I3" s="81"/>
      <c r="J3" s="9"/>
      <c r="K3" s="9"/>
      <c r="L3" s="9"/>
    </row>
    <row r="4" spans="1:12" ht="15">
      <c r="A4" s="150" t="s">
        <v>326</v>
      </c>
      <c r="B4" s="151"/>
      <c r="C4" s="151"/>
      <c r="D4" s="151"/>
      <c r="E4" s="151"/>
      <c r="F4" s="151"/>
      <c r="G4" s="151"/>
      <c r="H4" s="151"/>
      <c r="I4" s="152"/>
      <c r="J4" s="9"/>
      <c r="K4" s="9"/>
      <c r="L4" s="9"/>
    </row>
    <row r="5" spans="1:12" ht="12.75">
      <c r="A5" s="82"/>
      <c r="B5" s="15"/>
      <c r="C5" s="15"/>
      <c r="D5" s="15"/>
      <c r="E5" s="16"/>
      <c r="F5" s="83"/>
      <c r="G5" s="17"/>
      <c r="H5" s="18"/>
      <c r="I5" s="84"/>
      <c r="J5" s="9"/>
      <c r="K5" s="9"/>
      <c r="L5" s="9"/>
    </row>
    <row r="6" spans="1:12" ht="12.75">
      <c r="A6" s="153" t="s">
        <v>250</v>
      </c>
      <c r="B6" s="154"/>
      <c r="C6" s="145" t="s">
        <v>312</v>
      </c>
      <c r="D6" s="146"/>
      <c r="E6" s="157"/>
      <c r="F6" s="157"/>
      <c r="G6" s="157"/>
      <c r="H6" s="157"/>
      <c r="I6" s="85"/>
      <c r="J6" s="9"/>
      <c r="K6" s="9"/>
      <c r="L6" s="9"/>
    </row>
    <row r="7" spans="1:12" ht="12.75">
      <c r="A7" s="86"/>
      <c r="B7" s="21"/>
      <c r="C7" s="19"/>
      <c r="D7" s="19"/>
      <c r="E7" s="157"/>
      <c r="F7" s="157"/>
      <c r="G7" s="157"/>
      <c r="H7" s="157"/>
      <c r="I7" s="85"/>
      <c r="J7" s="9"/>
      <c r="K7" s="9"/>
      <c r="L7" s="9"/>
    </row>
    <row r="8" spans="1:12" ht="12.75">
      <c r="A8" s="155" t="s">
        <v>251</v>
      </c>
      <c r="B8" s="156"/>
      <c r="C8" s="145" t="s">
        <v>313</v>
      </c>
      <c r="D8" s="146"/>
      <c r="E8" s="157"/>
      <c r="F8" s="157"/>
      <c r="G8" s="157"/>
      <c r="H8" s="157"/>
      <c r="I8" s="87"/>
      <c r="J8" s="9"/>
      <c r="K8" s="9"/>
      <c r="L8" s="9"/>
    </row>
    <row r="9" spans="1:12" ht="12.75">
      <c r="A9" s="88"/>
      <c r="B9" s="45"/>
      <c r="C9" s="19"/>
      <c r="D9" s="125"/>
      <c r="E9" s="15"/>
      <c r="F9" s="15"/>
      <c r="G9" s="15"/>
      <c r="H9" s="15"/>
      <c r="I9" s="87"/>
      <c r="J9" s="9"/>
      <c r="K9" s="9"/>
      <c r="L9" s="9"/>
    </row>
    <row r="10" spans="1:12" ht="12.75">
      <c r="A10" s="142" t="s">
        <v>252</v>
      </c>
      <c r="B10" s="143"/>
      <c r="C10" s="145" t="s">
        <v>314</v>
      </c>
      <c r="D10" s="146"/>
      <c r="E10" s="15"/>
      <c r="F10" s="15"/>
      <c r="G10" s="15"/>
      <c r="H10" s="15"/>
      <c r="I10" s="87"/>
      <c r="J10" s="9"/>
      <c r="K10" s="9"/>
      <c r="L10" s="9"/>
    </row>
    <row r="11" spans="1:12" ht="12.75">
      <c r="A11" s="144"/>
      <c r="B11" s="143"/>
      <c r="C11" s="15"/>
      <c r="D11" s="15"/>
      <c r="E11" s="15"/>
      <c r="F11" s="15"/>
      <c r="G11" s="15"/>
      <c r="H11" s="15"/>
      <c r="I11" s="87"/>
      <c r="J11" s="9"/>
      <c r="K11" s="9"/>
      <c r="L11" s="9"/>
    </row>
    <row r="12" spans="1:12" ht="12.75">
      <c r="A12" s="153" t="s">
        <v>253</v>
      </c>
      <c r="B12" s="154"/>
      <c r="C12" s="158" t="s">
        <v>315</v>
      </c>
      <c r="D12" s="159"/>
      <c r="E12" s="159"/>
      <c r="F12" s="159"/>
      <c r="G12" s="159"/>
      <c r="H12" s="159"/>
      <c r="I12" s="160"/>
      <c r="J12" s="9"/>
      <c r="K12" s="9"/>
      <c r="L12" s="9"/>
    </row>
    <row r="13" spans="1:12" ht="12.75">
      <c r="A13" s="86"/>
      <c r="B13" s="21"/>
      <c r="C13" s="20"/>
      <c r="D13" s="15"/>
      <c r="E13" s="15"/>
      <c r="F13" s="15"/>
      <c r="G13" s="15"/>
      <c r="H13" s="15"/>
      <c r="I13" s="87"/>
      <c r="J13" s="9"/>
      <c r="K13" s="9"/>
      <c r="L13" s="9"/>
    </row>
    <row r="14" spans="1:12" ht="12.75">
      <c r="A14" s="153" t="s">
        <v>254</v>
      </c>
      <c r="B14" s="154"/>
      <c r="C14" s="164" t="s">
        <v>316</v>
      </c>
      <c r="D14" s="165"/>
      <c r="E14" s="15"/>
      <c r="F14" s="158" t="s">
        <v>317</v>
      </c>
      <c r="G14" s="159"/>
      <c r="H14" s="159"/>
      <c r="I14" s="160"/>
      <c r="J14" s="9"/>
      <c r="K14" s="9"/>
      <c r="L14" s="9"/>
    </row>
    <row r="15" spans="1:12" ht="12.75">
      <c r="A15" s="86"/>
      <c r="B15" s="21"/>
      <c r="C15" s="15"/>
      <c r="D15" s="15"/>
      <c r="E15" s="15"/>
      <c r="F15" s="15"/>
      <c r="G15" s="15"/>
      <c r="H15" s="15"/>
      <c r="I15" s="87"/>
      <c r="J15" s="9"/>
      <c r="K15" s="9"/>
      <c r="L15" s="9"/>
    </row>
    <row r="16" spans="1:12" ht="12.75">
      <c r="A16" s="153" t="s">
        <v>255</v>
      </c>
      <c r="B16" s="154"/>
      <c r="C16" s="158" t="s">
        <v>318</v>
      </c>
      <c r="D16" s="159"/>
      <c r="E16" s="159"/>
      <c r="F16" s="159"/>
      <c r="G16" s="159"/>
      <c r="H16" s="159"/>
      <c r="I16" s="160"/>
      <c r="J16" s="9"/>
      <c r="K16" s="9"/>
      <c r="L16" s="9"/>
    </row>
    <row r="17" spans="1:12" ht="12.75">
      <c r="A17" s="86"/>
      <c r="B17" s="21"/>
      <c r="C17" s="15"/>
      <c r="D17" s="15"/>
      <c r="E17" s="15"/>
      <c r="F17" s="15"/>
      <c r="G17" s="15"/>
      <c r="H17" s="15"/>
      <c r="I17" s="87"/>
      <c r="J17" s="9"/>
      <c r="K17" s="9"/>
      <c r="L17" s="9"/>
    </row>
    <row r="18" spans="1:12" ht="12.75">
      <c r="A18" s="153" t="s">
        <v>256</v>
      </c>
      <c r="B18" s="154"/>
      <c r="C18" s="161" t="s">
        <v>319</v>
      </c>
      <c r="D18" s="162"/>
      <c r="E18" s="162"/>
      <c r="F18" s="162"/>
      <c r="G18" s="162"/>
      <c r="H18" s="162"/>
      <c r="I18" s="163"/>
      <c r="J18" s="9"/>
      <c r="K18" s="9"/>
      <c r="L18" s="9"/>
    </row>
    <row r="19" spans="1:12" ht="12.75">
      <c r="A19" s="86"/>
      <c r="B19" s="21"/>
      <c r="C19" s="20"/>
      <c r="D19" s="15"/>
      <c r="E19" s="15"/>
      <c r="F19" s="15"/>
      <c r="G19" s="15"/>
      <c r="H19" s="15"/>
      <c r="I19" s="87"/>
      <c r="J19" s="9"/>
      <c r="K19" s="9"/>
      <c r="L19" s="9"/>
    </row>
    <row r="20" spans="1:12" ht="12.75">
      <c r="A20" s="153" t="s">
        <v>257</v>
      </c>
      <c r="B20" s="154"/>
      <c r="C20" s="161" t="s">
        <v>320</v>
      </c>
      <c r="D20" s="162"/>
      <c r="E20" s="162"/>
      <c r="F20" s="162"/>
      <c r="G20" s="162"/>
      <c r="H20" s="162"/>
      <c r="I20" s="163"/>
      <c r="J20" s="9"/>
      <c r="K20" s="9"/>
      <c r="L20" s="9"/>
    </row>
    <row r="21" spans="1:12" ht="12.75">
      <c r="A21" s="86"/>
      <c r="B21" s="21"/>
      <c r="C21" s="20"/>
      <c r="D21" s="15"/>
      <c r="E21" s="15"/>
      <c r="F21" s="15"/>
      <c r="G21" s="15"/>
      <c r="H21" s="15"/>
      <c r="I21" s="87"/>
      <c r="J21" s="9"/>
      <c r="K21" s="9"/>
      <c r="L21" s="9"/>
    </row>
    <row r="22" spans="1:12" ht="12.75">
      <c r="A22" s="153" t="s">
        <v>258</v>
      </c>
      <c r="B22" s="154"/>
      <c r="C22" s="126">
        <v>133</v>
      </c>
      <c r="D22" s="158" t="s">
        <v>317</v>
      </c>
      <c r="E22" s="166"/>
      <c r="F22" s="167"/>
      <c r="G22" s="153"/>
      <c r="H22" s="169"/>
      <c r="I22" s="89"/>
      <c r="J22" s="9"/>
      <c r="K22" s="9"/>
      <c r="L22" s="9"/>
    </row>
    <row r="23" spans="1:12" ht="12.75">
      <c r="A23" s="86"/>
      <c r="B23" s="21"/>
      <c r="C23" s="19"/>
      <c r="D23" s="23"/>
      <c r="E23" s="23"/>
      <c r="F23" s="23"/>
      <c r="G23" s="23"/>
      <c r="H23" s="15"/>
      <c r="I23" s="87"/>
      <c r="J23" s="9"/>
      <c r="K23" s="9"/>
      <c r="L23" s="9"/>
    </row>
    <row r="24" spans="1:12" ht="12.75">
      <c r="A24" s="153"/>
      <c r="B24" s="154"/>
      <c r="C24" s="126">
        <v>21</v>
      </c>
      <c r="D24" s="158" t="s">
        <v>321</v>
      </c>
      <c r="E24" s="166"/>
      <c r="F24" s="166"/>
      <c r="G24" s="167"/>
      <c r="H24" s="46" t="s">
        <v>259</v>
      </c>
      <c r="I24" s="128">
        <v>774</v>
      </c>
      <c r="J24" s="9"/>
      <c r="K24" s="9"/>
      <c r="L24" s="9"/>
    </row>
    <row r="25" spans="1:12" ht="12.75">
      <c r="A25" s="86"/>
      <c r="B25" s="21"/>
      <c r="C25" s="19"/>
      <c r="D25" s="23"/>
      <c r="E25" s="23"/>
      <c r="F25" s="23"/>
      <c r="G25" s="21"/>
      <c r="H25" s="21" t="s">
        <v>306</v>
      </c>
      <c r="I25" s="90"/>
      <c r="J25" s="9"/>
      <c r="K25" s="9"/>
      <c r="L25" s="9"/>
    </row>
    <row r="26" spans="1:12" ht="12.75">
      <c r="A26" s="153" t="s">
        <v>260</v>
      </c>
      <c r="B26" s="154"/>
      <c r="C26" s="127" t="s">
        <v>322</v>
      </c>
      <c r="D26" s="24"/>
      <c r="E26" s="32"/>
      <c r="F26" s="23"/>
      <c r="G26" s="168" t="s">
        <v>261</v>
      </c>
      <c r="H26" s="154"/>
      <c r="I26" s="109" t="s">
        <v>311</v>
      </c>
      <c r="J26" s="9"/>
      <c r="K26" s="9"/>
      <c r="L26" s="9"/>
    </row>
    <row r="27" spans="1:12" ht="12.75">
      <c r="A27" s="86"/>
      <c r="B27" s="21"/>
      <c r="C27" s="15"/>
      <c r="D27" s="23"/>
      <c r="E27" s="23"/>
      <c r="F27" s="23"/>
      <c r="G27" s="23"/>
      <c r="H27" s="15"/>
      <c r="I27" s="91"/>
      <c r="J27" s="9"/>
      <c r="K27" s="9"/>
      <c r="L27" s="9"/>
    </row>
    <row r="28" spans="1:12" ht="12.75">
      <c r="A28" s="170" t="s">
        <v>262</v>
      </c>
      <c r="B28" s="171"/>
      <c r="C28" s="172"/>
      <c r="D28" s="172"/>
      <c r="E28" s="173" t="s">
        <v>263</v>
      </c>
      <c r="F28" s="174"/>
      <c r="G28" s="174"/>
      <c r="H28" s="175" t="s">
        <v>264</v>
      </c>
      <c r="I28" s="176"/>
      <c r="J28" s="9"/>
      <c r="K28" s="9"/>
      <c r="L28" s="9"/>
    </row>
    <row r="29" spans="1:12" ht="12.75">
      <c r="A29" s="92"/>
      <c r="B29" s="32"/>
      <c r="C29" s="32"/>
      <c r="D29" s="25"/>
      <c r="E29" s="15"/>
      <c r="F29" s="15"/>
      <c r="G29" s="15"/>
      <c r="H29" s="26"/>
      <c r="I29" s="91"/>
      <c r="J29" s="9"/>
      <c r="K29" s="9"/>
      <c r="L29" s="9"/>
    </row>
    <row r="30" spans="1:12" ht="12.75">
      <c r="A30" s="177"/>
      <c r="B30" s="178"/>
      <c r="C30" s="178"/>
      <c r="D30" s="179"/>
      <c r="E30" s="177"/>
      <c r="F30" s="178"/>
      <c r="G30" s="178"/>
      <c r="H30" s="180"/>
      <c r="I30" s="181"/>
      <c r="J30" s="9"/>
      <c r="K30" s="9"/>
      <c r="L30" s="9"/>
    </row>
    <row r="31" spans="1:12" ht="12.75">
      <c r="A31" s="86"/>
      <c r="B31" s="21"/>
      <c r="C31" s="20"/>
      <c r="D31" s="182"/>
      <c r="E31" s="182"/>
      <c r="F31" s="182"/>
      <c r="G31" s="183"/>
      <c r="H31" s="15"/>
      <c r="I31" s="93"/>
      <c r="J31" s="9"/>
      <c r="K31" s="9"/>
      <c r="L31" s="9"/>
    </row>
    <row r="32" spans="1:12" ht="12.75">
      <c r="A32" s="177"/>
      <c r="B32" s="178"/>
      <c r="C32" s="178"/>
      <c r="D32" s="179"/>
      <c r="E32" s="177"/>
      <c r="F32" s="178"/>
      <c r="G32" s="178"/>
      <c r="H32" s="180"/>
      <c r="I32" s="181"/>
      <c r="J32" s="9"/>
      <c r="K32" s="9"/>
      <c r="L32" s="9"/>
    </row>
    <row r="33" spans="1:12" ht="12.75">
      <c r="A33" s="86"/>
      <c r="B33" s="21"/>
      <c r="C33" s="20"/>
      <c r="D33" s="27"/>
      <c r="E33" s="27"/>
      <c r="F33" s="27"/>
      <c r="G33" s="28"/>
      <c r="H33" s="15"/>
      <c r="I33" s="94"/>
      <c r="J33" s="9"/>
      <c r="K33" s="9"/>
      <c r="L33" s="9"/>
    </row>
    <row r="34" spans="1:12" ht="12.75">
      <c r="A34" s="177"/>
      <c r="B34" s="178"/>
      <c r="C34" s="178"/>
      <c r="D34" s="179"/>
      <c r="E34" s="177"/>
      <c r="F34" s="178"/>
      <c r="G34" s="178"/>
      <c r="H34" s="180"/>
      <c r="I34" s="181"/>
      <c r="J34" s="9"/>
      <c r="K34" s="9"/>
      <c r="L34" s="9"/>
    </row>
    <row r="35" spans="1:12" ht="12.75">
      <c r="A35" s="86"/>
      <c r="B35" s="21"/>
      <c r="C35" s="20"/>
      <c r="D35" s="27"/>
      <c r="E35" s="27"/>
      <c r="F35" s="27"/>
      <c r="G35" s="28"/>
      <c r="H35" s="15"/>
      <c r="I35" s="94"/>
      <c r="J35" s="9"/>
      <c r="K35" s="9"/>
      <c r="L35" s="9"/>
    </row>
    <row r="36" spans="1:12" ht="12.75">
      <c r="A36" s="177"/>
      <c r="B36" s="178"/>
      <c r="C36" s="178"/>
      <c r="D36" s="179"/>
      <c r="E36" s="177"/>
      <c r="F36" s="178"/>
      <c r="G36" s="178"/>
      <c r="H36" s="180"/>
      <c r="I36" s="181"/>
      <c r="J36" s="9"/>
      <c r="K36" s="9"/>
      <c r="L36" s="9"/>
    </row>
    <row r="37" spans="1:12" ht="12.75">
      <c r="A37" s="95"/>
      <c r="B37" s="29"/>
      <c r="C37" s="184"/>
      <c r="D37" s="185"/>
      <c r="E37" s="15"/>
      <c r="F37" s="184"/>
      <c r="G37" s="185"/>
      <c r="H37" s="15"/>
      <c r="I37" s="87"/>
      <c r="J37" s="9"/>
      <c r="K37" s="9"/>
      <c r="L37" s="9"/>
    </row>
    <row r="38" spans="1:12" ht="12.75">
      <c r="A38" s="177"/>
      <c r="B38" s="178"/>
      <c r="C38" s="178"/>
      <c r="D38" s="179"/>
      <c r="E38" s="177"/>
      <c r="F38" s="178"/>
      <c r="G38" s="178"/>
      <c r="H38" s="180"/>
      <c r="I38" s="181"/>
      <c r="J38" s="9"/>
      <c r="K38" s="9"/>
      <c r="L38" s="9"/>
    </row>
    <row r="39" spans="1:12" ht="12.75">
      <c r="A39" s="95"/>
      <c r="B39" s="29"/>
      <c r="C39" s="30"/>
      <c r="D39" s="31"/>
      <c r="E39" s="15"/>
      <c r="F39" s="30"/>
      <c r="G39" s="31"/>
      <c r="H39" s="15"/>
      <c r="I39" s="87"/>
      <c r="J39" s="9"/>
      <c r="K39" s="9"/>
      <c r="L39" s="9"/>
    </row>
    <row r="40" spans="1:12" ht="12.75">
      <c r="A40" s="177"/>
      <c r="B40" s="178"/>
      <c r="C40" s="178"/>
      <c r="D40" s="179"/>
      <c r="E40" s="177"/>
      <c r="F40" s="178"/>
      <c r="G40" s="178"/>
      <c r="H40" s="180"/>
      <c r="I40" s="181"/>
      <c r="J40" s="9"/>
      <c r="K40" s="9"/>
      <c r="L40" s="9"/>
    </row>
    <row r="41" spans="1:12" ht="12.75">
      <c r="A41" s="110"/>
      <c r="B41" s="32"/>
      <c r="C41" s="32"/>
      <c r="D41" s="32"/>
      <c r="E41" s="22"/>
      <c r="F41" s="111"/>
      <c r="G41" s="111"/>
      <c r="H41" s="112"/>
      <c r="I41" s="96"/>
      <c r="J41" s="9"/>
      <c r="K41" s="9"/>
      <c r="L41" s="9"/>
    </row>
    <row r="42" spans="1:12" ht="12.75">
      <c r="A42" s="95"/>
      <c r="B42" s="29"/>
      <c r="C42" s="30"/>
      <c r="D42" s="31"/>
      <c r="E42" s="15"/>
      <c r="F42" s="30"/>
      <c r="G42" s="31"/>
      <c r="H42" s="15"/>
      <c r="I42" s="87"/>
      <c r="J42" s="9"/>
      <c r="K42" s="9"/>
      <c r="L42" s="9"/>
    </row>
    <row r="43" spans="1:12" ht="12.75">
      <c r="A43" s="97"/>
      <c r="B43" s="33"/>
      <c r="C43" s="33"/>
      <c r="D43" s="19"/>
      <c r="E43" s="19"/>
      <c r="F43" s="33"/>
      <c r="G43" s="19"/>
      <c r="H43" s="19"/>
      <c r="I43" s="98"/>
      <c r="J43" s="9"/>
      <c r="K43" s="9"/>
      <c r="L43" s="9"/>
    </row>
    <row r="44" spans="1:12" ht="12.75">
      <c r="A44" s="142" t="s">
        <v>265</v>
      </c>
      <c r="B44" s="191"/>
      <c r="C44" s="180"/>
      <c r="D44" s="181"/>
      <c r="E44" s="25"/>
      <c r="F44" s="158"/>
      <c r="G44" s="178"/>
      <c r="H44" s="178"/>
      <c r="I44" s="179"/>
      <c r="J44" s="9"/>
      <c r="K44" s="9"/>
      <c r="L44" s="9"/>
    </row>
    <row r="45" spans="1:12" ht="12.75">
      <c r="A45" s="95"/>
      <c r="B45" s="29"/>
      <c r="C45" s="184"/>
      <c r="D45" s="185"/>
      <c r="E45" s="15"/>
      <c r="F45" s="184"/>
      <c r="G45" s="201"/>
      <c r="H45" s="34"/>
      <c r="I45" s="99"/>
      <c r="J45" s="9"/>
      <c r="K45" s="9"/>
      <c r="L45" s="9"/>
    </row>
    <row r="46" spans="1:12" ht="12.75">
      <c r="A46" s="142" t="s">
        <v>266</v>
      </c>
      <c r="B46" s="191"/>
      <c r="C46" s="158" t="s">
        <v>335</v>
      </c>
      <c r="D46" s="194"/>
      <c r="E46" s="194"/>
      <c r="F46" s="194"/>
      <c r="G46" s="194"/>
      <c r="H46" s="194"/>
      <c r="I46" s="195"/>
      <c r="J46" s="9"/>
      <c r="K46" s="9"/>
      <c r="L46" s="9"/>
    </row>
    <row r="47" spans="1:12" ht="12.75">
      <c r="A47" s="86"/>
      <c r="B47" s="21"/>
      <c r="C47" s="20" t="s">
        <v>267</v>
      </c>
      <c r="D47" s="15"/>
      <c r="E47" s="15"/>
      <c r="F47" s="15"/>
      <c r="G47" s="15"/>
      <c r="H47" s="15"/>
      <c r="I47" s="87"/>
      <c r="J47" s="9"/>
      <c r="K47" s="9"/>
      <c r="L47" s="9"/>
    </row>
    <row r="48" spans="1:12" ht="12.75">
      <c r="A48" s="142" t="s">
        <v>268</v>
      </c>
      <c r="B48" s="191"/>
      <c r="C48" s="145" t="s">
        <v>334</v>
      </c>
      <c r="D48" s="193"/>
      <c r="E48" s="146"/>
      <c r="F48" s="15"/>
      <c r="G48" s="46" t="s">
        <v>269</v>
      </c>
      <c r="H48" s="145" t="s">
        <v>323</v>
      </c>
      <c r="I48" s="146"/>
      <c r="J48" s="9"/>
      <c r="K48" s="9"/>
      <c r="L48" s="9"/>
    </row>
    <row r="49" spans="1:12" ht="12.75">
      <c r="A49" s="86"/>
      <c r="B49" s="21"/>
      <c r="C49" s="20"/>
      <c r="D49" s="15"/>
      <c r="E49" s="15"/>
      <c r="F49" s="15"/>
      <c r="G49" s="15"/>
      <c r="H49" s="15"/>
      <c r="I49" s="87"/>
      <c r="J49" s="9"/>
      <c r="K49" s="9"/>
      <c r="L49" s="9"/>
    </row>
    <row r="50" spans="1:12" ht="12.75">
      <c r="A50" s="142" t="s">
        <v>256</v>
      </c>
      <c r="B50" s="191"/>
      <c r="C50" s="192" t="s">
        <v>330</v>
      </c>
      <c r="D50" s="193"/>
      <c r="E50" s="193"/>
      <c r="F50" s="193"/>
      <c r="G50" s="193"/>
      <c r="H50" s="193"/>
      <c r="I50" s="146"/>
      <c r="J50" s="9"/>
      <c r="K50" s="9"/>
      <c r="L50" s="9"/>
    </row>
    <row r="51" spans="1:12" ht="12.75">
      <c r="A51" s="86"/>
      <c r="B51" s="21"/>
      <c r="C51" s="15"/>
      <c r="D51" s="15"/>
      <c r="E51" s="15"/>
      <c r="F51" s="15"/>
      <c r="G51" s="15"/>
      <c r="H51" s="15"/>
      <c r="I51" s="87"/>
      <c r="J51" s="9"/>
      <c r="K51" s="9"/>
      <c r="L51" s="9"/>
    </row>
    <row r="52" spans="1:12" ht="12.75">
      <c r="A52" s="153" t="s">
        <v>270</v>
      </c>
      <c r="B52" s="154"/>
      <c r="C52" s="158" t="s">
        <v>336</v>
      </c>
      <c r="D52" s="194"/>
      <c r="E52" s="194"/>
      <c r="F52" s="194"/>
      <c r="G52" s="194"/>
      <c r="H52" s="194"/>
      <c r="I52" s="195"/>
      <c r="J52" s="9"/>
      <c r="K52" s="9"/>
      <c r="L52" s="9"/>
    </row>
    <row r="53" spans="1:12" ht="12.75">
      <c r="A53" s="100"/>
      <c r="B53" s="19"/>
      <c r="C53" s="200" t="s">
        <v>271</v>
      </c>
      <c r="D53" s="200"/>
      <c r="E53" s="200"/>
      <c r="F53" s="200"/>
      <c r="G53" s="200"/>
      <c r="H53" s="200"/>
      <c r="I53" s="101"/>
      <c r="J53" s="9"/>
      <c r="K53" s="9"/>
      <c r="L53" s="9"/>
    </row>
    <row r="54" spans="1:12" ht="12.75">
      <c r="A54" s="100"/>
      <c r="B54" s="19"/>
      <c r="C54" s="35"/>
      <c r="D54" s="35"/>
      <c r="E54" s="35"/>
      <c r="F54" s="35"/>
      <c r="G54" s="35"/>
      <c r="H54" s="35"/>
      <c r="I54" s="101"/>
      <c r="J54" s="9"/>
      <c r="K54" s="9"/>
      <c r="L54" s="9"/>
    </row>
    <row r="55" spans="1:12" ht="12.75">
      <c r="A55" s="100"/>
      <c r="B55" s="132" t="s">
        <v>327</v>
      </c>
      <c r="C55" s="133"/>
      <c r="D55" s="133"/>
      <c r="E55" s="130"/>
      <c r="F55" s="130"/>
      <c r="G55" s="130"/>
      <c r="H55" s="130"/>
      <c r="I55" s="131"/>
      <c r="J55" s="9"/>
      <c r="K55" s="9"/>
      <c r="L55" s="9"/>
    </row>
    <row r="56" spans="1:12" ht="12.75">
      <c r="A56" s="100"/>
      <c r="B56" s="134" t="s">
        <v>328</v>
      </c>
      <c r="C56" s="130"/>
      <c r="D56" s="130"/>
      <c r="E56" s="130"/>
      <c r="F56" s="130"/>
      <c r="H56" s="196" t="s">
        <v>331</v>
      </c>
      <c r="I56" s="197"/>
      <c r="J56" s="9"/>
      <c r="K56" s="9"/>
      <c r="L56" s="9"/>
    </row>
    <row r="57" spans="1:12" ht="12.75">
      <c r="A57" s="100"/>
      <c r="B57" s="134" t="s">
        <v>329</v>
      </c>
      <c r="C57" s="130"/>
      <c r="D57" s="130"/>
      <c r="E57" s="130"/>
      <c r="F57" s="130"/>
      <c r="G57" s="136"/>
      <c r="H57" s="196"/>
      <c r="I57" s="197"/>
      <c r="J57" s="9"/>
      <c r="K57" s="9"/>
      <c r="L57" s="9"/>
    </row>
    <row r="58" spans="1:12" ht="12.75">
      <c r="A58" s="100"/>
      <c r="B58" s="135" t="s">
        <v>333</v>
      </c>
      <c r="C58" s="130"/>
      <c r="D58" s="130"/>
      <c r="E58" s="130"/>
      <c r="F58" s="130"/>
      <c r="G58" s="136"/>
      <c r="H58" s="196"/>
      <c r="I58" s="197"/>
      <c r="J58" s="9"/>
      <c r="K58" s="9"/>
      <c r="L58" s="9"/>
    </row>
    <row r="59" spans="1:12" ht="12.75">
      <c r="A59" s="100"/>
      <c r="B59" s="134" t="s">
        <v>332</v>
      </c>
      <c r="C59" s="102"/>
      <c r="D59" s="102"/>
      <c r="E59" s="102"/>
      <c r="F59" s="102"/>
      <c r="G59" s="136"/>
      <c r="H59" s="196"/>
      <c r="I59" s="197"/>
      <c r="J59" s="9"/>
      <c r="K59" s="9"/>
      <c r="L59" s="9"/>
    </row>
    <row r="60" spans="1:12" ht="13.5" thickBot="1">
      <c r="A60" s="103" t="s">
        <v>272</v>
      </c>
      <c r="B60" s="15"/>
      <c r="C60" s="15"/>
      <c r="D60" s="15"/>
      <c r="E60" s="15"/>
      <c r="F60" s="15"/>
      <c r="G60" s="36"/>
      <c r="H60" s="37"/>
      <c r="I60" s="104"/>
      <c r="J60" s="9"/>
      <c r="K60" s="9"/>
      <c r="L60" s="9"/>
    </row>
    <row r="61" spans="1:12" ht="12.75">
      <c r="A61" s="82"/>
      <c r="B61" s="15"/>
      <c r="C61" s="15"/>
      <c r="D61" s="15"/>
      <c r="E61" s="19" t="s">
        <v>273</v>
      </c>
      <c r="F61" s="32"/>
      <c r="G61" s="186" t="s">
        <v>274</v>
      </c>
      <c r="H61" s="187"/>
      <c r="I61" s="188"/>
      <c r="J61" s="9"/>
      <c r="K61" s="9"/>
      <c r="L61" s="9"/>
    </row>
    <row r="62" spans="1:12" ht="12.75">
      <c r="A62" s="105"/>
      <c r="B62" s="106"/>
      <c r="C62" s="107"/>
      <c r="D62" s="107"/>
      <c r="E62" s="107"/>
      <c r="F62" s="107"/>
      <c r="G62" s="189"/>
      <c r="H62" s="190"/>
      <c r="I62" s="108"/>
      <c r="J62" s="9"/>
      <c r="K62" s="9"/>
      <c r="L62" s="9"/>
    </row>
  </sheetData>
  <sheetProtection password="ED03" sheet="1"/>
  <protectedRanges>
    <protectedRange sqref="E2 H2 C6:D6 C8:D8 C10:D10 C12:I12 C14:D14 F14:I14 C16:I16 C18:I18 C20:I20 C24:G24 C22:F22 C26 I26 I24 A30:I30 A32:I32 A34:D34" name="Range1"/>
  </protectedRanges>
  <mergeCells count="70">
    <mergeCell ref="C45:D45"/>
    <mergeCell ref="F45:G45"/>
    <mergeCell ref="H38:I38"/>
    <mergeCell ref="A40:D40"/>
    <mergeCell ref="E40:G40"/>
    <mergeCell ref="H40:I40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F44:I44"/>
    <mergeCell ref="G61:I61"/>
    <mergeCell ref="G62:H62"/>
    <mergeCell ref="A50:B50"/>
    <mergeCell ref="C50:I50"/>
    <mergeCell ref="A52:B52"/>
    <mergeCell ref="C52:I52"/>
    <mergeCell ref="H56:I59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  <mergeCell ref="E6:H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orporativne.komunikacije@dalekovod.hr"/>
    <hyperlink ref="C20" r:id="rId2" display="www.dalekovod.hr"/>
    <hyperlink ref="C50" r:id="rId3" display="Helena.Jurcic@dalekovod.hr"/>
  </hyperlinks>
  <printOptions/>
  <pageMargins left="0.75" right="0.75" top="1" bottom="1" header="0.5" footer="0.5"/>
  <pageSetup horizontalDpi="600" verticalDpi="600" orientation="portrait" paperSize="9" scale="77" r:id="rId4"/>
  <ignoredErrors>
    <ignoredError sqref="I26 C6:D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workbookViewId="0" topLeftCell="A1">
      <selection activeCell="P15" sqref="P15"/>
    </sheetView>
  </sheetViews>
  <sheetFormatPr defaultColWidth="9.140625" defaultRowHeight="12.75"/>
  <cols>
    <col min="1" max="9" width="9.140625" style="47" customWidth="1"/>
    <col min="10" max="11" width="15.7109375" style="47" customWidth="1"/>
    <col min="12" max="16384" width="9.140625" style="47" customWidth="1"/>
  </cols>
  <sheetData>
    <row r="1" spans="1:11" ht="12.75" customHeight="1">
      <c r="A1" s="232" t="s">
        <v>152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1" ht="12.75" customHeight="1">
      <c r="A2" s="233" t="s">
        <v>337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1" ht="12.75">
      <c r="A3" s="234" t="s">
        <v>325</v>
      </c>
      <c r="B3" s="235"/>
      <c r="C3" s="235"/>
      <c r="D3" s="235"/>
      <c r="E3" s="235"/>
      <c r="F3" s="235"/>
      <c r="G3" s="235"/>
      <c r="H3" s="235"/>
      <c r="I3" s="235"/>
      <c r="J3" s="235"/>
      <c r="K3" s="236"/>
    </row>
    <row r="4" spans="1:11" ht="21">
      <c r="A4" s="237" t="s">
        <v>58</v>
      </c>
      <c r="B4" s="238"/>
      <c r="C4" s="238"/>
      <c r="D4" s="238"/>
      <c r="E4" s="238"/>
      <c r="F4" s="238"/>
      <c r="G4" s="238"/>
      <c r="H4" s="239"/>
      <c r="I4" s="52" t="s">
        <v>275</v>
      </c>
      <c r="J4" s="53" t="s">
        <v>149</v>
      </c>
      <c r="K4" s="54" t="s">
        <v>150</v>
      </c>
    </row>
    <row r="5" spans="1:11" ht="12.75">
      <c r="A5" s="240">
        <v>1</v>
      </c>
      <c r="B5" s="240"/>
      <c r="C5" s="240"/>
      <c r="D5" s="240"/>
      <c r="E5" s="240"/>
      <c r="F5" s="240"/>
      <c r="G5" s="240"/>
      <c r="H5" s="240"/>
      <c r="I5" s="51">
        <v>2</v>
      </c>
      <c r="J5" s="50">
        <v>3</v>
      </c>
      <c r="K5" s="50">
        <v>4</v>
      </c>
    </row>
    <row r="6" spans="1:11" ht="12.75">
      <c r="A6" s="241"/>
      <c r="B6" s="242"/>
      <c r="C6" s="242"/>
      <c r="D6" s="242"/>
      <c r="E6" s="242"/>
      <c r="F6" s="242"/>
      <c r="G6" s="242"/>
      <c r="H6" s="242"/>
      <c r="I6" s="242"/>
      <c r="J6" s="242"/>
      <c r="K6" s="243"/>
    </row>
    <row r="7" spans="1:11" ht="12.75">
      <c r="A7" s="216" t="s">
        <v>59</v>
      </c>
      <c r="B7" s="217"/>
      <c r="C7" s="217"/>
      <c r="D7" s="217"/>
      <c r="E7" s="217"/>
      <c r="F7" s="217"/>
      <c r="G7" s="217"/>
      <c r="H7" s="231"/>
      <c r="I7" s="3">
        <v>1</v>
      </c>
      <c r="J7" s="57">
        <v>0</v>
      </c>
      <c r="K7" s="48">
        <v>0</v>
      </c>
    </row>
    <row r="8" spans="1:11" ht="12.75">
      <c r="A8" s="223" t="s">
        <v>12</v>
      </c>
      <c r="B8" s="224"/>
      <c r="C8" s="224"/>
      <c r="D8" s="224"/>
      <c r="E8" s="224"/>
      <c r="F8" s="224"/>
      <c r="G8" s="224"/>
      <c r="H8" s="225"/>
      <c r="I8" s="1">
        <v>2</v>
      </c>
      <c r="J8" s="137">
        <v>729484108</v>
      </c>
      <c r="K8" s="138">
        <v>700223851</v>
      </c>
    </row>
    <row r="9" spans="1:11" ht="12.75">
      <c r="A9" s="220" t="s">
        <v>204</v>
      </c>
      <c r="B9" s="221"/>
      <c r="C9" s="221"/>
      <c r="D9" s="221"/>
      <c r="E9" s="221"/>
      <c r="F9" s="221"/>
      <c r="G9" s="221"/>
      <c r="H9" s="222"/>
      <c r="I9" s="1">
        <v>3</v>
      </c>
      <c r="J9" s="137">
        <v>9817024</v>
      </c>
      <c r="K9" s="138">
        <v>6785437</v>
      </c>
    </row>
    <row r="10" spans="1:11" ht="12.75">
      <c r="A10" s="220" t="s">
        <v>111</v>
      </c>
      <c r="B10" s="221"/>
      <c r="C10" s="221"/>
      <c r="D10" s="221"/>
      <c r="E10" s="221"/>
      <c r="F10" s="221"/>
      <c r="G10" s="221"/>
      <c r="H10" s="222"/>
      <c r="I10" s="1">
        <v>4</v>
      </c>
      <c r="J10" s="6">
        <v>0</v>
      </c>
      <c r="K10" s="6">
        <v>0</v>
      </c>
    </row>
    <row r="11" spans="1:11" ht="12.75">
      <c r="A11" s="220" t="s">
        <v>13</v>
      </c>
      <c r="B11" s="221"/>
      <c r="C11" s="221"/>
      <c r="D11" s="221"/>
      <c r="E11" s="221"/>
      <c r="F11" s="221"/>
      <c r="G11" s="221"/>
      <c r="H11" s="222"/>
      <c r="I11" s="1">
        <v>5</v>
      </c>
      <c r="J11" s="6">
        <v>9000768</v>
      </c>
      <c r="K11" s="6">
        <v>5969181</v>
      </c>
    </row>
    <row r="12" spans="1:11" ht="12.75">
      <c r="A12" s="220" t="s">
        <v>112</v>
      </c>
      <c r="B12" s="221"/>
      <c r="C12" s="221"/>
      <c r="D12" s="221"/>
      <c r="E12" s="221"/>
      <c r="F12" s="221"/>
      <c r="G12" s="221"/>
      <c r="H12" s="222"/>
      <c r="I12" s="1">
        <v>6</v>
      </c>
      <c r="J12" s="6">
        <v>0</v>
      </c>
      <c r="K12" s="6">
        <v>0</v>
      </c>
    </row>
    <row r="13" spans="1:11" ht="12.75">
      <c r="A13" s="220" t="s">
        <v>207</v>
      </c>
      <c r="B13" s="221"/>
      <c r="C13" s="221"/>
      <c r="D13" s="221"/>
      <c r="E13" s="221"/>
      <c r="F13" s="221"/>
      <c r="G13" s="221"/>
      <c r="H13" s="222"/>
      <c r="I13" s="1">
        <v>7</v>
      </c>
      <c r="J13" s="6">
        <v>0</v>
      </c>
      <c r="K13" s="6">
        <v>0</v>
      </c>
    </row>
    <row r="14" spans="1:11" ht="12.75">
      <c r="A14" s="220" t="s">
        <v>208</v>
      </c>
      <c r="B14" s="221"/>
      <c r="C14" s="221"/>
      <c r="D14" s="221"/>
      <c r="E14" s="221"/>
      <c r="F14" s="221"/>
      <c r="G14" s="221"/>
      <c r="H14" s="222"/>
      <c r="I14" s="1">
        <v>8</v>
      </c>
      <c r="J14" s="6">
        <v>816256</v>
      </c>
      <c r="K14" s="6">
        <v>816256</v>
      </c>
    </row>
    <row r="15" spans="1:11" ht="12.75">
      <c r="A15" s="220" t="s">
        <v>209</v>
      </c>
      <c r="B15" s="221"/>
      <c r="C15" s="221"/>
      <c r="D15" s="221"/>
      <c r="E15" s="221"/>
      <c r="F15" s="221"/>
      <c r="G15" s="221"/>
      <c r="H15" s="222"/>
      <c r="I15" s="1">
        <v>9</v>
      </c>
      <c r="J15" s="6">
        <v>0</v>
      </c>
      <c r="K15" s="6">
        <v>0</v>
      </c>
    </row>
    <row r="16" spans="1:11" ht="12.75">
      <c r="A16" s="220" t="s">
        <v>205</v>
      </c>
      <c r="B16" s="221"/>
      <c r="C16" s="221"/>
      <c r="D16" s="221"/>
      <c r="E16" s="221"/>
      <c r="F16" s="221"/>
      <c r="G16" s="221"/>
      <c r="H16" s="222"/>
      <c r="I16" s="1">
        <v>10</v>
      </c>
      <c r="J16" s="137">
        <v>367468166</v>
      </c>
      <c r="K16" s="138">
        <v>337167501</v>
      </c>
    </row>
    <row r="17" spans="1:11" ht="12.75">
      <c r="A17" s="220" t="s">
        <v>210</v>
      </c>
      <c r="B17" s="221"/>
      <c r="C17" s="221"/>
      <c r="D17" s="221"/>
      <c r="E17" s="221"/>
      <c r="F17" s="221"/>
      <c r="G17" s="221"/>
      <c r="H17" s="222"/>
      <c r="I17" s="1">
        <v>11</v>
      </c>
      <c r="J17" s="6">
        <v>1157642</v>
      </c>
      <c r="K17" s="6">
        <v>0</v>
      </c>
    </row>
    <row r="18" spans="1:11" ht="12.75">
      <c r="A18" s="220" t="s">
        <v>246</v>
      </c>
      <c r="B18" s="221"/>
      <c r="C18" s="221"/>
      <c r="D18" s="221"/>
      <c r="E18" s="221"/>
      <c r="F18" s="221"/>
      <c r="G18" s="221"/>
      <c r="H18" s="222"/>
      <c r="I18" s="1">
        <v>12</v>
      </c>
      <c r="J18" s="6">
        <v>6491873</v>
      </c>
      <c r="K18" s="6">
        <v>803874</v>
      </c>
    </row>
    <row r="19" spans="1:11" ht="12.75">
      <c r="A19" s="220" t="s">
        <v>211</v>
      </c>
      <c r="B19" s="221"/>
      <c r="C19" s="221"/>
      <c r="D19" s="221"/>
      <c r="E19" s="221"/>
      <c r="F19" s="221"/>
      <c r="G19" s="221"/>
      <c r="H19" s="222"/>
      <c r="I19" s="1">
        <v>13</v>
      </c>
      <c r="J19" s="6">
        <v>20960778</v>
      </c>
      <c r="K19" s="6">
        <v>21551028</v>
      </c>
    </row>
    <row r="20" spans="1:11" ht="12.75">
      <c r="A20" s="220" t="s">
        <v>26</v>
      </c>
      <c r="B20" s="221"/>
      <c r="C20" s="221"/>
      <c r="D20" s="221"/>
      <c r="E20" s="221"/>
      <c r="F20" s="221"/>
      <c r="G20" s="221"/>
      <c r="H20" s="222"/>
      <c r="I20" s="1">
        <v>14</v>
      </c>
      <c r="J20" s="6">
        <v>13468054</v>
      </c>
      <c r="K20" s="6">
        <v>15411168</v>
      </c>
    </row>
    <row r="21" spans="1:11" ht="12.75">
      <c r="A21" s="220" t="s">
        <v>27</v>
      </c>
      <c r="B21" s="221"/>
      <c r="C21" s="221"/>
      <c r="D21" s="221"/>
      <c r="E21" s="221"/>
      <c r="F21" s="221"/>
      <c r="G21" s="221"/>
      <c r="H21" s="222"/>
      <c r="I21" s="1">
        <v>15</v>
      </c>
      <c r="J21" s="6">
        <v>0</v>
      </c>
      <c r="K21" s="6">
        <v>0</v>
      </c>
    </row>
    <row r="22" spans="1:11" ht="12.75">
      <c r="A22" s="220" t="s">
        <v>71</v>
      </c>
      <c r="B22" s="221"/>
      <c r="C22" s="221"/>
      <c r="D22" s="221"/>
      <c r="E22" s="221"/>
      <c r="F22" s="221"/>
      <c r="G22" s="221"/>
      <c r="H22" s="222"/>
      <c r="I22" s="1">
        <v>16</v>
      </c>
      <c r="J22" s="6">
        <v>0</v>
      </c>
      <c r="K22" s="6">
        <v>0</v>
      </c>
    </row>
    <row r="23" spans="1:11" ht="12.75">
      <c r="A23" s="220" t="s">
        <v>72</v>
      </c>
      <c r="B23" s="221"/>
      <c r="C23" s="221"/>
      <c r="D23" s="221"/>
      <c r="E23" s="221"/>
      <c r="F23" s="221"/>
      <c r="G23" s="221"/>
      <c r="H23" s="222"/>
      <c r="I23" s="1">
        <v>17</v>
      </c>
      <c r="J23" s="6">
        <v>0</v>
      </c>
      <c r="K23" s="6">
        <v>0</v>
      </c>
    </row>
    <row r="24" spans="1:11" ht="12.75">
      <c r="A24" s="220" t="s">
        <v>73</v>
      </c>
      <c r="B24" s="221"/>
      <c r="C24" s="221"/>
      <c r="D24" s="221"/>
      <c r="E24" s="221"/>
      <c r="F24" s="221"/>
      <c r="G24" s="221"/>
      <c r="H24" s="222"/>
      <c r="I24" s="1">
        <v>18</v>
      </c>
      <c r="J24" s="6">
        <v>161425158</v>
      </c>
      <c r="K24" s="6">
        <v>159336759</v>
      </c>
    </row>
    <row r="25" spans="1:11" ht="12.75">
      <c r="A25" s="220" t="s">
        <v>74</v>
      </c>
      <c r="B25" s="221"/>
      <c r="C25" s="221"/>
      <c r="D25" s="221"/>
      <c r="E25" s="221"/>
      <c r="F25" s="221"/>
      <c r="G25" s="221"/>
      <c r="H25" s="222"/>
      <c r="I25" s="1">
        <v>19</v>
      </c>
      <c r="J25" s="6">
        <v>163964661</v>
      </c>
      <c r="K25" s="6">
        <v>140064672</v>
      </c>
    </row>
    <row r="26" spans="1:11" ht="12.75">
      <c r="A26" s="220" t="s">
        <v>189</v>
      </c>
      <c r="B26" s="221"/>
      <c r="C26" s="221"/>
      <c r="D26" s="221"/>
      <c r="E26" s="221"/>
      <c r="F26" s="221"/>
      <c r="G26" s="221"/>
      <c r="H26" s="222"/>
      <c r="I26" s="1">
        <v>20</v>
      </c>
      <c r="J26" s="137">
        <v>326699590</v>
      </c>
      <c r="K26" s="138">
        <v>308301783</v>
      </c>
    </row>
    <row r="27" spans="1:11" ht="12.75">
      <c r="A27" s="220" t="s">
        <v>75</v>
      </c>
      <c r="B27" s="221"/>
      <c r="C27" s="221"/>
      <c r="D27" s="221"/>
      <c r="E27" s="221"/>
      <c r="F27" s="221"/>
      <c r="G27" s="221"/>
      <c r="H27" s="222"/>
      <c r="I27" s="1">
        <v>21</v>
      </c>
      <c r="J27" s="6">
        <v>276891774</v>
      </c>
      <c r="K27" s="6">
        <v>280798810</v>
      </c>
    </row>
    <row r="28" spans="1:11" ht="12.75">
      <c r="A28" s="220" t="s">
        <v>76</v>
      </c>
      <c r="B28" s="221"/>
      <c r="C28" s="221"/>
      <c r="D28" s="221"/>
      <c r="E28" s="221"/>
      <c r="F28" s="221"/>
      <c r="G28" s="221"/>
      <c r="H28" s="222"/>
      <c r="I28" s="1">
        <v>22</v>
      </c>
      <c r="J28" s="6">
        <v>18924528</v>
      </c>
      <c r="K28" s="6">
        <v>7127296</v>
      </c>
    </row>
    <row r="29" spans="1:11" ht="12.75">
      <c r="A29" s="220" t="s">
        <v>77</v>
      </c>
      <c r="B29" s="221"/>
      <c r="C29" s="221"/>
      <c r="D29" s="221"/>
      <c r="E29" s="221"/>
      <c r="F29" s="221"/>
      <c r="G29" s="221"/>
      <c r="H29" s="222"/>
      <c r="I29" s="1">
        <v>23</v>
      </c>
      <c r="J29" s="6">
        <v>8290373</v>
      </c>
      <c r="K29" s="6">
        <v>7000</v>
      </c>
    </row>
    <row r="30" spans="1:11" ht="21.75" customHeight="1">
      <c r="A30" s="220" t="s">
        <v>82</v>
      </c>
      <c r="B30" s="221"/>
      <c r="C30" s="221"/>
      <c r="D30" s="221"/>
      <c r="E30" s="221"/>
      <c r="F30" s="221"/>
      <c r="G30" s="221"/>
      <c r="H30" s="222"/>
      <c r="I30" s="1">
        <v>24</v>
      </c>
      <c r="J30" s="6">
        <v>0</v>
      </c>
      <c r="K30" s="6">
        <v>0</v>
      </c>
    </row>
    <row r="31" spans="1:11" ht="12.75">
      <c r="A31" s="220" t="s">
        <v>83</v>
      </c>
      <c r="B31" s="221"/>
      <c r="C31" s="221"/>
      <c r="D31" s="221"/>
      <c r="E31" s="221"/>
      <c r="F31" s="221"/>
      <c r="G31" s="221"/>
      <c r="H31" s="222"/>
      <c r="I31" s="1">
        <v>25</v>
      </c>
      <c r="J31" s="6">
        <v>4073972</v>
      </c>
      <c r="K31" s="6">
        <v>1343025</v>
      </c>
    </row>
    <row r="32" spans="1:11" ht="12.75">
      <c r="A32" s="220" t="s">
        <v>84</v>
      </c>
      <c r="B32" s="221"/>
      <c r="C32" s="221"/>
      <c r="D32" s="221"/>
      <c r="E32" s="221"/>
      <c r="F32" s="221"/>
      <c r="G32" s="221"/>
      <c r="H32" s="222"/>
      <c r="I32" s="1">
        <v>26</v>
      </c>
      <c r="J32" s="6">
        <v>18518943</v>
      </c>
      <c r="K32" s="6">
        <v>19025652</v>
      </c>
    </row>
    <row r="33" spans="1:11" ht="12.75">
      <c r="A33" s="220" t="s">
        <v>78</v>
      </c>
      <c r="B33" s="221"/>
      <c r="C33" s="221"/>
      <c r="D33" s="221"/>
      <c r="E33" s="221"/>
      <c r="F33" s="221"/>
      <c r="G33" s="221"/>
      <c r="H33" s="222"/>
      <c r="I33" s="1">
        <v>27</v>
      </c>
      <c r="J33" s="6">
        <v>0</v>
      </c>
      <c r="K33" s="6">
        <v>0</v>
      </c>
    </row>
    <row r="34" spans="1:11" ht="12.75">
      <c r="A34" s="220" t="s">
        <v>182</v>
      </c>
      <c r="B34" s="221"/>
      <c r="C34" s="221"/>
      <c r="D34" s="221"/>
      <c r="E34" s="221"/>
      <c r="F34" s="221"/>
      <c r="G34" s="221"/>
      <c r="H34" s="222"/>
      <c r="I34" s="1">
        <v>28</v>
      </c>
      <c r="J34" s="6">
        <v>0</v>
      </c>
      <c r="K34" s="6">
        <v>0</v>
      </c>
    </row>
    <row r="35" spans="1:11" ht="12.75">
      <c r="A35" s="220" t="s">
        <v>183</v>
      </c>
      <c r="B35" s="221"/>
      <c r="C35" s="221"/>
      <c r="D35" s="221"/>
      <c r="E35" s="221"/>
      <c r="F35" s="221"/>
      <c r="G35" s="221"/>
      <c r="H35" s="222"/>
      <c r="I35" s="1">
        <v>29</v>
      </c>
      <c r="J35" s="137">
        <v>25499328</v>
      </c>
      <c r="K35" s="138">
        <v>47969130</v>
      </c>
    </row>
    <row r="36" spans="1:11" ht="12.75">
      <c r="A36" s="220" t="s">
        <v>79</v>
      </c>
      <c r="B36" s="221"/>
      <c r="C36" s="221"/>
      <c r="D36" s="221"/>
      <c r="E36" s="221"/>
      <c r="F36" s="221"/>
      <c r="G36" s="221"/>
      <c r="H36" s="222"/>
      <c r="I36" s="1">
        <v>30</v>
      </c>
      <c r="J36" s="6">
        <v>0</v>
      </c>
      <c r="K36" s="6">
        <v>0</v>
      </c>
    </row>
    <row r="37" spans="1:11" ht="12.75">
      <c r="A37" s="220" t="s">
        <v>80</v>
      </c>
      <c r="B37" s="221"/>
      <c r="C37" s="221"/>
      <c r="D37" s="221"/>
      <c r="E37" s="221"/>
      <c r="F37" s="221"/>
      <c r="G37" s="221"/>
      <c r="H37" s="222"/>
      <c r="I37" s="1">
        <v>31</v>
      </c>
      <c r="J37" s="6">
        <v>0</v>
      </c>
      <c r="K37" s="6">
        <v>0</v>
      </c>
    </row>
    <row r="38" spans="1:11" ht="12.75">
      <c r="A38" s="220" t="s">
        <v>81</v>
      </c>
      <c r="B38" s="221"/>
      <c r="C38" s="221"/>
      <c r="D38" s="221"/>
      <c r="E38" s="221"/>
      <c r="F38" s="221"/>
      <c r="G38" s="221"/>
      <c r="H38" s="222"/>
      <c r="I38" s="1">
        <v>32</v>
      </c>
      <c r="J38" s="6">
        <v>25499328</v>
      </c>
      <c r="K38" s="6">
        <v>47969130</v>
      </c>
    </row>
    <row r="39" spans="1:11" ht="12.75">
      <c r="A39" s="220" t="s">
        <v>184</v>
      </c>
      <c r="B39" s="221"/>
      <c r="C39" s="221"/>
      <c r="D39" s="221"/>
      <c r="E39" s="221"/>
      <c r="F39" s="221"/>
      <c r="G39" s="221"/>
      <c r="H39" s="222"/>
      <c r="I39" s="1">
        <v>33</v>
      </c>
      <c r="J39" s="6">
        <v>0</v>
      </c>
      <c r="K39" s="6">
        <v>0</v>
      </c>
    </row>
    <row r="40" spans="1:11" ht="12.75">
      <c r="A40" s="223" t="s">
        <v>239</v>
      </c>
      <c r="B40" s="224"/>
      <c r="C40" s="224"/>
      <c r="D40" s="224"/>
      <c r="E40" s="224"/>
      <c r="F40" s="224"/>
      <c r="G40" s="224"/>
      <c r="H40" s="225"/>
      <c r="I40" s="1">
        <v>34</v>
      </c>
      <c r="J40" s="137">
        <v>620960788</v>
      </c>
      <c r="K40" s="138">
        <v>572126184</v>
      </c>
    </row>
    <row r="41" spans="1:11" ht="12.75">
      <c r="A41" s="220" t="s">
        <v>99</v>
      </c>
      <c r="B41" s="221"/>
      <c r="C41" s="221"/>
      <c r="D41" s="221"/>
      <c r="E41" s="221"/>
      <c r="F41" s="221"/>
      <c r="G41" s="221"/>
      <c r="H41" s="222"/>
      <c r="I41" s="1">
        <v>35</v>
      </c>
      <c r="J41" s="138">
        <v>11059440</v>
      </c>
      <c r="K41" s="138">
        <v>8240766</v>
      </c>
    </row>
    <row r="42" spans="1:11" ht="12.75">
      <c r="A42" s="220" t="s">
        <v>116</v>
      </c>
      <c r="B42" s="221"/>
      <c r="C42" s="221"/>
      <c r="D42" s="221"/>
      <c r="E42" s="221"/>
      <c r="F42" s="221"/>
      <c r="G42" s="221"/>
      <c r="H42" s="222"/>
      <c r="I42" s="1">
        <v>36</v>
      </c>
      <c r="J42" s="6">
        <v>10347176</v>
      </c>
      <c r="K42" s="6">
        <v>6501169</v>
      </c>
    </row>
    <row r="43" spans="1:11" ht="12.75">
      <c r="A43" s="220" t="s">
        <v>117</v>
      </c>
      <c r="B43" s="221"/>
      <c r="C43" s="221"/>
      <c r="D43" s="221"/>
      <c r="E43" s="221"/>
      <c r="F43" s="221"/>
      <c r="G43" s="221"/>
      <c r="H43" s="222"/>
      <c r="I43" s="1">
        <v>37</v>
      </c>
      <c r="J43" s="6">
        <v>0</v>
      </c>
      <c r="K43" s="6">
        <v>0</v>
      </c>
    </row>
    <row r="44" spans="1:11" ht="12.75">
      <c r="A44" s="220" t="s">
        <v>85</v>
      </c>
      <c r="B44" s="221"/>
      <c r="C44" s="221"/>
      <c r="D44" s="221"/>
      <c r="E44" s="221"/>
      <c r="F44" s="221"/>
      <c r="G44" s="221"/>
      <c r="H44" s="222"/>
      <c r="I44" s="1">
        <v>38</v>
      </c>
      <c r="J44" s="113">
        <v>235023</v>
      </c>
      <c r="K44" s="113">
        <v>217672</v>
      </c>
    </row>
    <row r="45" spans="1:11" ht="12.75">
      <c r="A45" s="220" t="s">
        <v>86</v>
      </c>
      <c r="B45" s="221"/>
      <c r="C45" s="221"/>
      <c r="D45" s="221"/>
      <c r="E45" s="221"/>
      <c r="F45" s="221"/>
      <c r="G45" s="221"/>
      <c r="H45" s="222"/>
      <c r="I45" s="1">
        <v>39</v>
      </c>
      <c r="J45" s="6">
        <v>477241</v>
      </c>
      <c r="K45" s="6">
        <v>1521925</v>
      </c>
    </row>
    <row r="46" spans="1:11" ht="12.75">
      <c r="A46" s="220" t="s">
        <v>87</v>
      </c>
      <c r="B46" s="221"/>
      <c r="C46" s="221"/>
      <c r="D46" s="221"/>
      <c r="E46" s="221"/>
      <c r="F46" s="221"/>
      <c r="G46" s="221"/>
      <c r="H46" s="222"/>
      <c r="I46" s="1">
        <v>40</v>
      </c>
      <c r="J46" s="6">
        <v>0</v>
      </c>
      <c r="K46" s="6">
        <v>0</v>
      </c>
    </row>
    <row r="47" spans="1:11" ht="12.75">
      <c r="A47" s="220" t="s">
        <v>88</v>
      </c>
      <c r="B47" s="221"/>
      <c r="C47" s="221"/>
      <c r="D47" s="221"/>
      <c r="E47" s="221"/>
      <c r="F47" s="221"/>
      <c r="G47" s="221"/>
      <c r="H47" s="222"/>
      <c r="I47" s="1">
        <v>41</v>
      </c>
      <c r="J47" s="6">
        <v>0</v>
      </c>
      <c r="K47" s="6">
        <v>0</v>
      </c>
    </row>
    <row r="48" spans="1:11" ht="12.75">
      <c r="A48" s="220" t="s">
        <v>89</v>
      </c>
      <c r="B48" s="221"/>
      <c r="C48" s="221"/>
      <c r="D48" s="221"/>
      <c r="E48" s="221"/>
      <c r="F48" s="221"/>
      <c r="G48" s="221"/>
      <c r="H48" s="222"/>
      <c r="I48" s="1">
        <v>42</v>
      </c>
      <c r="J48" s="6">
        <v>0</v>
      </c>
      <c r="K48" s="6">
        <v>0</v>
      </c>
    </row>
    <row r="49" spans="1:11" ht="12.75">
      <c r="A49" s="220" t="s">
        <v>100</v>
      </c>
      <c r="B49" s="221"/>
      <c r="C49" s="221"/>
      <c r="D49" s="221"/>
      <c r="E49" s="221"/>
      <c r="F49" s="221"/>
      <c r="G49" s="221"/>
      <c r="H49" s="222"/>
      <c r="I49" s="1">
        <v>43</v>
      </c>
      <c r="J49" s="138">
        <v>460315534</v>
      </c>
      <c r="K49" s="138">
        <v>442694650</v>
      </c>
    </row>
    <row r="50" spans="1:11" ht="12.75">
      <c r="A50" s="220" t="s">
        <v>199</v>
      </c>
      <c r="B50" s="221"/>
      <c r="C50" s="221"/>
      <c r="D50" s="221"/>
      <c r="E50" s="221"/>
      <c r="F50" s="221"/>
      <c r="G50" s="221"/>
      <c r="H50" s="222"/>
      <c r="I50" s="1">
        <v>44</v>
      </c>
      <c r="J50" s="6">
        <v>37496398</v>
      </c>
      <c r="K50" s="6">
        <v>30070234</v>
      </c>
    </row>
    <row r="51" spans="1:11" ht="12.75">
      <c r="A51" s="220" t="s">
        <v>200</v>
      </c>
      <c r="B51" s="221"/>
      <c r="C51" s="221"/>
      <c r="D51" s="221"/>
      <c r="E51" s="221"/>
      <c r="F51" s="221"/>
      <c r="G51" s="221"/>
      <c r="H51" s="222"/>
      <c r="I51" s="1">
        <v>45</v>
      </c>
      <c r="J51" s="6">
        <v>177715374</v>
      </c>
      <c r="K51" s="6">
        <v>217276741</v>
      </c>
    </row>
    <row r="52" spans="1:11" ht="12.75">
      <c r="A52" s="220" t="s">
        <v>201</v>
      </c>
      <c r="B52" s="221"/>
      <c r="C52" s="221"/>
      <c r="D52" s="221"/>
      <c r="E52" s="221"/>
      <c r="F52" s="221"/>
      <c r="G52" s="221"/>
      <c r="H52" s="222"/>
      <c r="I52" s="1">
        <v>46</v>
      </c>
      <c r="J52" s="6">
        <v>519386</v>
      </c>
      <c r="K52" s="6">
        <v>0</v>
      </c>
    </row>
    <row r="53" spans="1:11" ht="12.75">
      <c r="A53" s="220" t="s">
        <v>202</v>
      </c>
      <c r="B53" s="221"/>
      <c r="C53" s="221"/>
      <c r="D53" s="221"/>
      <c r="E53" s="221"/>
      <c r="F53" s="221"/>
      <c r="G53" s="221"/>
      <c r="H53" s="222"/>
      <c r="I53" s="1">
        <v>47</v>
      </c>
      <c r="J53" s="6">
        <v>197497</v>
      </c>
      <c r="K53" s="6">
        <v>5078</v>
      </c>
    </row>
    <row r="54" spans="1:11" ht="12.75">
      <c r="A54" s="220" t="s">
        <v>9</v>
      </c>
      <c r="B54" s="221"/>
      <c r="C54" s="221"/>
      <c r="D54" s="221"/>
      <c r="E54" s="221"/>
      <c r="F54" s="221"/>
      <c r="G54" s="221"/>
      <c r="H54" s="222"/>
      <c r="I54" s="1">
        <v>48</v>
      </c>
      <c r="J54" s="6">
        <v>10334763</v>
      </c>
      <c r="K54" s="6">
        <v>9667482</v>
      </c>
    </row>
    <row r="55" spans="1:11" ht="12.75">
      <c r="A55" s="220" t="s">
        <v>10</v>
      </c>
      <c r="B55" s="221"/>
      <c r="C55" s="221"/>
      <c r="D55" s="221"/>
      <c r="E55" s="221"/>
      <c r="F55" s="221"/>
      <c r="G55" s="221"/>
      <c r="H55" s="222"/>
      <c r="I55" s="1">
        <v>49</v>
      </c>
      <c r="J55" s="6">
        <v>234052116</v>
      </c>
      <c r="K55" s="6">
        <v>185675115</v>
      </c>
    </row>
    <row r="56" spans="1:11" ht="12.75">
      <c r="A56" s="220" t="s">
        <v>101</v>
      </c>
      <c r="B56" s="221"/>
      <c r="C56" s="221"/>
      <c r="D56" s="221"/>
      <c r="E56" s="221"/>
      <c r="F56" s="221"/>
      <c r="G56" s="221"/>
      <c r="H56" s="222"/>
      <c r="I56" s="1">
        <v>50</v>
      </c>
      <c r="J56" s="138">
        <v>62736871</v>
      </c>
      <c r="K56" s="138">
        <v>31841696</v>
      </c>
    </row>
    <row r="57" spans="1:11" ht="12.75">
      <c r="A57" s="220" t="s">
        <v>75</v>
      </c>
      <c r="B57" s="221"/>
      <c r="C57" s="221"/>
      <c r="D57" s="221"/>
      <c r="E57" s="221"/>
      <c r="F57" s="221"/>
      <c r="G57" s="221"/>
      <c r="H57" s="222"/>
      <c r="I57" s="1">
        <v>51</v>
      </c>
      <c r="J57" s="6">
        <v>0</v>
      </c>
      <c r="K57" s="6">
        <v>0</v>
      </c>
    </row>
    <row r="58" spans="1:11" ht="12.75">
      <c r="A58" s="220" t="s">
        <v>76</v>
      </c>
      <c r="B58" s="221"/>
      <c r="C58" s="221"/>
      <c r="D58" s="221"/>
      <c r="E58" s="221"/>
      <c r="F58" s="221"/>
      <c r="G58" s="221"/>
      <c r="H58" s="222"/>
      <c r="I58" s="1">
        <v>52</v>
      </c>
      <c r="J58" s="6">
        <v>2207466</v>
      </c>
      <c r="K58" s="6">
        <v>8716833</v>
      </c>
    </row>
    <row r="59" spans="1:11" ht="12.75">
      <c r="A59" s="220" t="s">
        <v>241</v>
      </c>
      <c r="B59" s="221"/>
      <c r="C59" s="221"/>
      <c r="D59" s="221"/>
      <c r="E59" s="221"/>
      <c r="F59" s="221"/>
      <c r="G59" s="221"/>
      <c r="H59" s="222"/>
      <c r="I59" s="1">
        <v>53</v>
      </c>
      <c r="J59" s="6">
        <v>0</v>
      </c>
      <c r="K59" s="6">
        <v>0</v>
      </c>
    </row>
    <row r="60" spans="1:11" ht="12.75">
      <c r="A60" s="220" t="s">
        <v>82</v>
      </c>
      <c r="B60" s="221"/>
      <c r="C60" s="221"/>
      <c r="D60" s="221"/>
      <c r="E60" s="221"/>
      <c r="F60" s="221"/>
      <c r="G60" s="221"/>
      <c r="H60" s="222"/>
      <c r="I60" s="1">
        <v>54</v>
      </c>
      <c r="J60" s="6">
        <v>0</v>
      </c>
      <c r="K60" s="6">
        <v>0</v>
      </c>
    </row>
    <row r="61" spans="1:11" ht="12.75">
      <c r="A61" s="220" t="s">
        <v>83</v>
      </c>
      <c r="B61" s="221"/>
      <c r="C61" s="221"/>
      <c r="D61" s="221"/>
      <c r="E61" s="221"/>
      <c r="F61" s="221"/>
      <c r="G61" s="221"/>
      <c r="H61" s="222"/>
      <c r="I61" s="1">
        <v>55</v>
      </c>
      <c r="J61" s="6">
        <v>30485060</v>
      </c>
      <c r="K61" s="6">
        <v>496950</v>
      </c>
    </row>
    <row r="62" spans="1:11" ht="12.75">
      <c r="A62" s="220" t="s">
        <v>84</v>
      </c>
      <c r="B62" s="221"/>
      <c r="C62" s="221"/>
      <c r="D62" s="221"/>
      <c r="E62" s="221"/>
      <c r="F62" s="221"/>
      <c r="G62" s="221"/>
      <c r="H62" s="222"/>
      <c r="I62" s="1">
        <v>56</v>
      </c>
      <c r="J62" s="6">
        <v>30044345</v>
      </c>
      <c r="K62" s="6">
        <v>22627913</v>
      </c>
    </row>
    <row r="63" spans="1:11" ht="12.75">
      <c r="A63" s="220" t="s">
        <v>45</v>
      </c>
      <c r="B63" s="221"/>
      <c r="C63" s="221"/>
      <c r="D63" s="221"/>
      <c r="E63" s="221"/>
      <c r="F63" s="221"/>
      <c r="G63" s="221"/>
      <c r="H63" s="222"/>
      <c r="I63" s="1">
        <v>57</v>
      </c>
      <c r="J63" s="6">
        <v>0</v>
      </c>
      <c r="K63" s="6">
        <v>0</v>
      </c>
    </row>
    <row r="64" spans="1:11" ht="12.75">
      <c r="A64" s="220" t="s">
        <v>206</v>
      </c>
      <c r="B64" s="221"/>
      <c r="C64" s="221"/>
      <c r="D64" s="221"/>
      <c r="E64" s="221"/>
      <c r="F64" s="221"/>
      <c r="G64" s="221"/>
      <c r="H64" s="222"/>
      <c r="I64" s="1">
        <v>58</v>
      </c>
      <c r="J64" s="138">
        <v>86848943</v>
      </c>
      <c r="K64" s="138">
        <v>89349072</v>
      </c>
    </row>
    <row r="65" spans="1:11" ht="12.75">
      <c r="A65" s="223" t="s">
        <v>55</v>
      </c>
      <c r="B65" s="224"/>
      <c r="C65" s="224"/>
      <c r="D65" s="224"/>
      <c r="E65" s="224"/>
      <c r="F65" s="224"/>
      <c r="G65" s="224"/>
      <c r="H65" s="225"/>
      <c r="I65" s="1">
        <v>59</v>
      </c>
      <c r="J65" s="137">
        <v>2271497</v>
      </c>
      <c r="K65" s="138">
        <v>2583322</v>
      </c>
    </row>
    <row r="66" spans="1:11" ht="12.75">
      <c r="A66" s="223" t="s">
        <v>240</v>
      </c>
      <c r="B66" s="224"/>
      <c r="C66" s="224"/>
      <c r="D66" s="224"/>
      <c r="E66" s="224"/>
      <c r="F66" s="224"/>
      <c r="G66" s="224"/>
      <c r="H66" s="225"/>
      <c r="I66" s="1">
        <v>60</v>
      </c>
      <c r="J66" s="137">
        <v>1352716393</v>
      </c>
      <c r="K66" s="138">
        <v>1274933357</v>
      </c>
    </row>
    <row r="67" spans="1:11" ht="12.75">
      <c r="A67" s="209" t="s">
        <v>90</v>
      </c>
      <c r="B67" s="210"/>
      <c r="C67" s="210"/>
      <c r="D67" s="210"/>
      <c r="E67" s="210"/>
      <c r="F67" s="210"/>
      <c r="G67" s="210"/>
      <c r="H67" s="211"/>
      <c r="I67" s="4">
        <v>61</v>
      </c>
      <c r="J67" s="7">
        <v>669618925</v>
      </c>
      <c r="K67" s="7">
        <v>609258038</v>
      </c>
    </row>
    <row r="68" spans="1:11" ht="12.75">
      <c r="A68" s="212" t="s">
        <v>57</v>
      </c>
      <c r="B68" s="229"/>
      <c r="C68" s="229"/>
      <c r="D68" s="229"/>
      <c r="E68" s="229"/>
      <c r="F68" s="229"/>
      <c r="G68" s="229"/>
      <c r="H68" s="229"/>
      <c r="I68" s="229"/>
      <c r="J68" s="229"/>
      <c r="K68" s="230"/>
    </row>
    <row r="69" spans="1:11" ht="12.75">
      <c r="A69" s="216" t="s">
        <v>190</v>
      </c>
      <c r="B69" s="217"/>
      <c r="C69" s="217"/>
      <c r="D69" s="217"/>
      <c r="E69" s="217"/>
      <c r="F69" s="217"/>
      <c r="G69" s="217"/>
      <c r="H69" s="231"/>
      <c r="I69" s="8">
        <v>62</v>
      </c>
      <c r="J69" s="137">
        <v>271183667</v>
      </c>
      <c r="K69" s="138">
        <v>294573083</v>
      </c>
    </row>
    <row r="70" spans="1:11" ht="12.75">
      <c r="A70" s="220" t="s">
        <v>140</v>
      </c>
      <c r="B70" s="221"/>
      <c r="C70" s="221"/>
      <c r="D70" s="221"/>
      <c r="E70" s="221"/>
      <c r="F70" s="221"/>
      <c r="G70" s="221"/>
      <c r="H70" s="222"/>
      <c r="I70" s="1">
        <v>63</v>
      </c>
      <c r="J70" s="6">
        <v>247193050</v>
      </c>
      <c r="K70" s="6">
        <v>247193050</v>
      </c>
    </row>
    <row r="71" spans="1:11" ht="12.75">
      <c r="A71" s="220" t="s">
        <v>141</v>
      </c>
      <c r="B71" s="221"/>
      <c r="C71" s="221"/>
      <c r="D71" s="221"/>
      <c r="E71" s="221"/>
      <c r="F71" s="221"/>
      <c r="G71" s="221"/>
      <c r="H71" s="222"/>
      <c r="I71" s="1">
        <v>64</v>
      </c>
      <c r="J71" s="6">
        <v>86141670</v>
      </c>
      <c r="K71" s="6">
        <v>87214738</v>
      </c>
    </row>
    <row r="72" spans="1:11" ht="12.75">
      <c r="A72" s="220" t="s">
        <v>142</v>
      </c>
      <c r="B72" s="221"/>
      <c r="C72" s="221"/>
      <c r="D72" s="221"/>
      <c r="E72" s="221"/>
      <c r="F72" s="221"/>
      <c r="G72" s="221"/>
      <c r="H72" s="222"/>
      <c r="I72" s="1">
        <v>65</v>
      </c>
      <c r="J72" s="137">
        <v>43675007</v>
      </c>
      <c r="K72" s="138">
        <v>43675007</v>
      </c>
    </row>
    <row r="73" spans="1:11" ht="12.75">
      <c r="A73" s="220" t="s">
        <v>143</v>
      </c>
      <c r="B73" s="221"/>
      <c r="C73" s="221"/>
      <c r="D73" s="221"/>
      <c r="E73" s="221"/>
      <c r="F73" s="221"/>
      <c r="G73" s="221"/>
      <c r="H73" s="222"/>
      <c r="I73" s="1">
        <v>66</v>
      </c>
      <c r="J73" s="6">
        <v>11486600</v>
      </c>
      <c r="K73" s="6">
        <v>11486600</v>
      </c>
    </row>
    <row r="74" spans="1:11" ht="12.75">
      <c r="A74" s="220" t="s">
        <v>144</v>
      </c>
      <c r="B74" s="221"/>
      <c r="C74" s="221"/>
      <c r="D74" s="221"/>
      <c r="E74" s="221"/>
      <c r="F74" s="221"/>
      <c r="G74" s="221"/>
      <c r="H74" s="222"/>
      <c r="I74" s="1">
        <v>67</v>
      </c>
      <c r="J74" s="6">
        <v>8465950</v>
      </c>
      <c r="K74" s="6">
        <v>8465950</v>
      </c>
    </row>
    <row r="75" spans="1:11" ht="12.75">
      <c r="A75" s="220" t="s">
        <v>132</v>
      </c>
      <c r="B75" s="221"/>
      <c r="C75" s="221"/>
      <c r="D75" s="221"/>
      <c r="E75" s="221"/>
      <c r="F75" s="221"/>
      <c r="G75" s="221"/>
      <c r="H75" s="222"/>
      <c r="I75" s="1">
        <v>68</v>
      </c>
      <c r="J75" s="6">
        <v>-8465950</v>
      </c>
      <c r="K75" s="6">
        <v>-8465950</v>
      </c>
    </row>
    <row r="76" spans="1:11" ht="12.75">
      <c r="A76" s="220" t="s">
        <v>133</v>
      </c>
      <c r="B76" s="221"/>
      <c r="C76" s="221"/>
      <c r="D76" s="221"/>
      <c r="E76" s="221"/>
      <c r="F76" s="221"/>
      <c r="G76" s="221"/>
      <c r="H76" s="222"/>
      <c r="I76" s="1">
        <v>69</v>
      </c>
      <c r="J76" s="6">
        <v>32188407</v>
      </c>
      <c r="K76" s="6">
        <v>32188407</v>
      </c>
    </row>
    <row r="77" spans="1:11" ht="12.75">
      <c r="A77" s="220" t="s">
        <v>134</v>
      </c>
      <c r="B77" s="221"/>
      <c r="C77" s="221"/>
      <c r="D77" s="221"/>
      <c r="E77" s="221"/>
      <c r="F77" s="221"/>
      <c r="G77" s="221"/>
      <c r="H77" s="222"/>
      <c r="I77" s="1">
        <v>70</v>
      </c>
      <c r="J77" s="6">
        <v>0</v>
      </c>
      <c r="K77" s="6">
        <v>0</v>
      </c>
    </row>
    <row r="78" spans="1:11" ht="12.75">
      <c r="A78" s="220" t="s">
        <v>135</v>
      </c>
      <c r="B78" s="221"/>
      <c r="C78" s="221"/>
      <c r="D78" s="221"/>
      <c r="E78" s="221"/>
      <c r="F78" s="221"/>
      <c r="G78" s="221"/>
      <c r="H78" s="222"/>
      <c r="I78" s="1">
        <v>71</v>
      </c>
      <c r="J78" s="137">
        <v>69396583</v>
      </c>
      <c r="K78" s="138">
        <v>69402489</v>
      </c>
    </row>
    <row r="79" spans="1:11" ht="12.75">
      <c r="A79" s="220" t="s">
        <v>237</v>
      </c>
      <c r="B79" s="221"/>
      <c r="C79" s="221"/>
      <c r="D79" s="221"/>
      <c r="E79" s="221"/>
      <c r="F79" s="221"/>
      <c r="G79" s="221"/>
      <c r="H79" s="222"/>
      <c r="I79" s="1">
        <v>72</v>
      </c>
      <c r="J79" s="137">
        <v>-200410664</v>
      </c>
      <c r="K79" s="138">
        <v>-175222643</v>
      </c>
    </row>
    <row r="80" spans="1:11" ht="12.75">
      <c r="A80" s="226" t="s">
        <v>168</v>
      </c>
      <c r="B80" s="227"/>
      <c r="C80" s="227"/>
      <c r="D80" s="227"/>
      <c r="E80" s="227"/>
      <c r="F80" s="227"/>
      <c r="G80" s="227"/>
      <c r="H80" s="228"/>
      <c r="I80" s="1">
        <v>73</v>
      </c>
      <c r="J80" s="6"/>
      <c r="K80" s="6"/>
    </row>
    <row r="81" spans="1:11" ht="12.75">
      <c r="A81" s="226" t="s">
        <v>169</v>
      </c>
      <c r="B81" s="227"/>
      <c r="C81" s="227"/>
      <c r="D81" s="227"/>
      <c r="E81" s="227"/>
      <c r="F81" s="227"/>
      <c r="G81" s="227"/>
      <c r="H81" s="228"/>
      <c r="I81" s="1">
        <v>74</v>
      </c>
      <c r="J81" s="6">
        <v>200410664</v>
      </c>
      <c r="K81" s="6">
        <v>175222643</v>
      </c>
    </row>
    <row r="82" spans="1:11" ht="12.75">
      <c r="A82" s="220" t="s">
        <v>238</v>
      </c>
      <c r="B82" s="221"/>
      <c r="C82" s="221"/>
      <c r="D82" s="221"/>
      <c r="E82" s="221"/>
      <c r="F82" s="221"/>
      <c r="G82" s="221"/>
      <c r="H82" s="222"/>
      <c r="I82" s="1">
        <v>75</v>
      </c>
      <c r="J82" s="137">
        <v>25188021</v>
      </c>
      <c r="K82" s="138">
        <v>22310442</v>
      </c>
    </row>
    <row r="83" spans="1:11" ht="12.75">
      <c r="A83" s="226" t="s">
        <v>170</v>
      </c>
      <c r="B83" s="227"/>
      <c r="C83" s="227"/>
      <c r="D83" s="227"/>
      <c r="E83" s="227"/>
      <c r="F83" s="227"/>
      <c r="G83" s="227"/>
      <c r="H83" s="228"/>
      <c r="I83" s="1">
        <v>76</v>
      </c>
      <c r="J83" s="6">
        <v>25188021</v>
      </c>
      <c r="K83" s="6">
        <v>22310442</v>
      </c>
    </row>
    <row r="84" spans="1:11" ht="12.75">
      <c r="A84" s="226" t="s">
        <v>171</v>
      </c>
      <c r="B84" s="227"/>
      <c r="C84" s="227"/>
      <c r="D84" s="227"/>
      <c r="E84" s="227"/>
      <c r="F84" s="227"/>
      <c r="G84" s="227"/>
      <c r="H84" s="228"/>
      <c r="I84" s="1">
        <v>77</v>
      </c>
      <c r="J84" s="6">
        <v>0</v>
      </c>
      <c r="K84" s="6">
        <v>0</v>
      </c>
    </row>
    <row r="85" spans="1:11" ht="12.75">
      <c r="A85" s="220" t="s">
        <v>172</v>
      </c>
      <c r="B85" s="221"/>
      <c r="C85" s="221"/>
      <c r="D85" s="221"/>
      <c r="E85" s="221"/>
      <c r="F85" s="221"/>
      <c r="G85" s="221"/>
      <c r="H85" s="222"/>
      <c r="I85" s="1">
        <v>78</v>
      </c>
      <c r="J85" s="6">
        <v>0</v>
      </c>
      <c r="K85" s="6">
        <v>0</v>
      </c>
    </row>
    <row r="86" spans="1:11" ht="12.75">
      <c r="A86" s="223" t="s">
        <v>18</v>
      </c>
      <c r="B86" s="224"/>
      <c r="C86" s="224"/>
      <c r="D86" s="224"/>
      <c r="E86" s="224"/>
      <c r="F86" s="224"/>
      <c r="G86" s="224"/>
      <c r="H86" s="225"/>
      <c r="I86" s="1">
        <v>79</v>
      </c>
      <c r="J86" s="137">
        <v>22654443</v>
      </c>
      <c r="K86" s="138">
        <v>21805338</v>
      </c>
    </row>
    <row r="87" spans="1:11" ht="12.75">
      <c r="A87" s="220" t="s">
        <v>128</v>
      </c>
      <c r="B87" s="221"/>
      <c r="C87" s="221"/>
      <c r="D87" s="221"/>
      <c r="E87" s="221"/>
      <c r="F87" s="221"/>
      <c r="G87" s="221"/>
      <c r="H87" s="222"/>
      <c r="I87" s="1">
        <v>80</v>
      </c>
      <c r="J87" s="6">
        <v>4404568</v>
      </c>
      <c r="K87" s="6">
        <v>3154198</v>
      </c>
    </row>
    <row r="88" spans="1:11" ht="12.75">
      <c r="A88" s="220" t="s">
        <v>129</v>
      </c>
      <c r="B88" s="221"/>
      <c r="C88" s="221"/>
      <c r="D88" s="221"/>
      <c r="E88" s="221"/>
      <c r="F88" s="221"/>
      <c r="G88" s="221"/>
      <c r="H88" s="222"/>
      <c r="I88" s="1">
        <v>81</v>
      </c>
      <c r="J88" s="6">
        <v>0</v>
      </c>
      <c r="K88" s="6">
        <v>0</v>
      </c>
    </row>
    <row r="89" spans="1:11" ht="12.75">
      <c r="A89" s="220" t="s">
        <v>130</v>
      </c>
      <c r="B89" s="221"/>
      <c r="C89" s="221"/>
      <c r="D89" s="221"/>
      <c r="E89" s="221"/>
      <c r="F89" s="221"/>
      <c r="G89" s="221"/>
      <c r="H89" s="222"/>
      <c r="I89" s="1">
        <v>82</v>
      </c>
      <c r="J89" s="6">
        <v>18249875</v>
      </c>
      <c r="K89" s="6">
        <v>18651140</v>
      </c>
    </row>
    <row r="90" spans="1:11" ht="12.75">
      <c r="A90" s="223" t="s">
        <v>19</v>
      </c>
      <c r="B90" s="224"/>
      <c r="C90" s="224"/>
      <c r="D90" s="224"/>
      <c r="E90" s="224"/>
      <c r="F90" s="224"/>
      <c r="G90" s="224"/>
      <c r="H90" s="225"/>
      <c r="I90" s="1">
        <v>83</v>
      </c>
      <c r="J90" s="137">
        <v>428509757</v>
      </c>
      <c r="K90" s="138">
        <v>385196802</v>
      </c>
    </row>
    <row r="91" spans="1:11" ht="12.75">
      <c r="A91" s="220" t="s">
        <v>131</v>
      </c>
      <c r="B91" s="221"/>
      <c r="C91" s="221"/>
      <c r="D91" s="221"/>
      <c r="E91" s="221"/>
      <c r="F91" s="221"/>
      <c r="G91" s="221"/>
      <c r="H91" s="222"/>
      <c r="I91" s="1">
        <v>84</v>
      </c>
      <c r="J91" s="6">
        <v>13141088</v>
      </c>
      <c r="K91" s="6">
        <v>10352893</v>
      </c>
    </row>
    <row r="92" spans="1:11" ht="12.75">
      <c r="A92" s="220" t="s">
        <v>242</v>
      </c>
      <c r="B92" s="221"/>
      <c r="C92" s="221"/>
      <c r="D92" s="221"/>
      <c r="E92" s="221"/>
      <c r="F92" s="221"/>
      <c r="G92" s="221"/>
      <c r="H92" s="222"/>
      <c r="I92" s="1">
        <v>85</v>
      </c>
      <c r="J92" s="6">
        <v>0</v>
      </c>
      <c r="K92" s="6">
        <v>0</v>
      </c>
    </row>
    <row r="93" spans="1:11" ht="12.75">
      <c r="A93" s="220" t="s">
        <v>0</v>
      </c>
      <c r="B93" s="221"/>
      <c r="C93" s="221"/>
      <c r="D93" s="221"/>
      <c r="E93" s="221"/>
      <c r="F93" s="221"/>
      <c r="G93" s="221"/>
      <c r="H93" s="222"/>
      <c r="I93" s="1">
        <v>86</v>
      </c>
      <c r="J93" s="6">
        <v>347508682</v>
      </c>
      <c r="K93" s="6">
        <v>315901100</v>
      </c>
    </row>
    <row r="94" spans="1:11" ht="12.75">
      <c r="A94" s="220" t="s">
        <v>243</v>
      </c>
      <c r="B94" s="221"/>
      <c r="C94" s="221"/>
      <c r="D94" s="221"/>
      <c r="E94" s="221"/>
      <c r="F94" s="221"/>
      <c r="G94" s="221"/>
      <c r="H94" s="222"/>
      <c r="I94" s="1">
        <v>87</v>
      </c>
      <c r="J94" s="6">
        <v>0</v>
      </c>
      <c r="K94" s="6">
        <v>0</v>
      </c>
    </row>
    <row r="95" spans="1:11" ht="12.75">
      <c r="A95" s="220" t="s">
        <v>244</v>
      </c>
      <c r="B95" s="221"/>
      <c r="C95" s="221"/>
      <c r="D95" s="221"/>
      <c r="E95" s="221"/>
      <c r="F95" s="221"/>
      <c r="G95" s="221"/>
      <c r="H95" s="222"/>
      <c r="I95" s="1">
        <v>88</v>
      </c>
      <c r="J95" s="6">
        <v>9742640</v>
      </c>
      <c r="K95" s="6">
        <v>1368346</v>
      </c>
    </row>
    <row r="96" spans="1:11" ht="12.75">
      <c r="A96" s="220" t="s">
        <v>245</v>
      </c>
      <c r="B96" s="221"/>
      <c r="C96" s="221"/>
      <c r="D96" s="221"/>
      <c r="E96" s="221"/>
      <c r="F96" s="221"/>
      <c r="G96" s="221"/>
      <c r="H96" s="222"/>
      <c r="I96" s="1">
        <v>89</v>
      </c>
      <c r="J96" s="6">
        <v>42495986</v>
      </c>
      <c r="K96" s="6">
        <v>42339770</v>
      </c>
    </row>
    <row r="97" spans="1:11" ht="12.75">
      <c r="A97" s="220" t="s">
        <v>93</v>
      </c>
      <c r="B97" s="221"/>
      <c r="C97" s="221"/>
      <c r="D97" s="221"/>
      <c r="E97" s="221"/>
      <c r="F97" s="221"/>
      <c r="G97" s="221"/>
      <c r="H97" s="222"/>
      <c r="I97" s="1">
        <v>90</v>
      </c>
      <c r="J97" s="6">
        <v>387965</v>
      </c>
      <c r="K97" s="6">
        <v>0</v>
      </c>
    </row>
    <row r="98" spans="1:11" ht="12.75">
      <c r="A98" s="220" t="s">
        <v>91</v>
      </c>
      <c r="B98" s="221"/>
      <c r="C98" s="221"/>
      <c r="D98" s="221"/>
      <c r="E98" s="221"/>
      <c r="F98" s="221"/>
      <c r="G98" s="221"/>
      <c r="H98" s="222"/>
      <c r="I98" s="1">
        <v>91</v>
      </c>
      <c r="J98" s="6">
        <v>0</v>
      </c>
      <c r="K98" s="6">
        <v>0</v>
      </c>
    </row>
    <row r="99" spans="1:11" ht="12.75">
      <c r="A99" s="220" t="s">
        <v>92</v>
      </c>
      <c r="B99" s="221"/>
      <c r="C99" s="221"/>
      <c r="D99" s="221"/>
      <c r="E99" s="221"/>
      <c r="F99" s="221"/>
      <c r="G99" s="221"/>
      <c r="H99" s="222"/>
      <c r="I99" s="1">
        <v>92</v>
      </c>
      <c r="J99" s="6">
        <v>15233396</v>
      </c>
      <c r="K99" s="6">
        <v>15234693</v>
      </c>
    </row>
    <row r="100" spans="1:11" ht="12.75">
      <c r="A100" s="223" t="s">
        <v>20</v>
      </c>
      <c r="B100" s="224"/>
      <c r="C100" s="224"/>
      <c r="D100" s="224"/>
      <c r="E100" s="224"/>
      <c r="F100" s="224"/>
      <c r="G100" s="224"/>
      <c r="H100" s="225"/>
      <c r="I100" s="1">
        <v>93</v>
      </c>
      <c r="J100" s="137">
        <v>614606694</v>
      </c>
      <c r="K100" s="138">
        <v>560049768</v>
      </c>
    </row>
    <row r="101" spans="1:11" ht="12.75">
      <c r="A101" s="220" t="s">
        <v>131</v>
      </c>
      <c r="B101" s="221"/>
      <c r="C101" s="221"/>
      <c r="D101" s="221"/>
      <c r="E101" s="221"/>
      <c r="F101" s="221"/>
      <c r="G101" s="221"/>
      <c r="H101" s="222"/>
      <c r="I101" s="1">
        <v>94</v>
      </c>
      <c r="J101" s="6">
        <v>37787055</v>
      </c>
      <c r="K101" s="6">
        <v>17988054</v>
      </c>
    </row>
    <row r="102" spans="1:11" ht="12.75">
      <c r="A102" s="220" t="s">
        <v>242</v>
      </c>
      <c r="B102" s="221"/>
      <c r="C102" s="221"/>
      <c r="D102" s="221"/>
      <c r="E102" s="221"/>
      <c r="F102" s="221"/>
      <c r="G102" s="221"/>
      <c r="H102" s="222"/>
      <c r="I102" s="1">
        <v>95</v>
      </c>
      <c r="J102" s="6">
        <v>0</v>
      </c>
      <c r="K102" s="6">
        <v>0</v>
      </c>
    </row>
    <row r="103" spans="1:11" ht="12.75">
      <c r="A103" s="220" t="s">
        <v>0</v>
      </c>
      <c r="B103" s="221"/>
      <c r="C103" s="221"/>
      <c r="D103" s="221"/>
      <c r="E103" s="221"/>
      <c r="F103" s="221"/>
      <c r="G103" s="221"/>
      <c r="H103" s="222"/>
      <c r="I103" s="1">
        <v>96</v>
      </c>
      <c r="J103" s="6">
        <v>113854477</v>
      </c>
      <c r="K103" s="6">
        <v>114921873</v>
      </c>
    </row>
    <row r="104" spans="1:11" ht="12.75">
      <c r="A104" s="220" t="s">
        <v>243</v>
      </c>
      <c r="B104" s="221"/>
      <c r="C104" s="221"/>
      <c r="D104" s="221"/>
      <c r="E104" s="221"/>
      <c r="F104" s="221"/>
      <c r="G104" s="221"/>
      <c r="H104" s="222"/>
      <c r="I104" s="1">
        <v>97</v>
      </c>
      <c r="J104" s="6">
        <v>130455505</v>
      </c>
      <c r="K104" s="6">
        <v>65434782</v>
      </c>
    </row>
    <row r="105" spans="1:11" ht="12.75">
      <c r="A105" s="220" t="s">
        <v>244</v>
      </c>
      <c r="B105" s="221"/>
      <c r="C105" s="221"/>
      <c r="D105" s="221"/>
      <c r="E105" s="221"/>
      <c r="F105" s="221"/>
      <c r="G105" s="221"/>
      <c r="H105" s="222"/>
      <c r="I105" s="1">
        <v>98</v>
      </c>
      <c r="J105" s="6">
        <v>154428383</v>
      </c>
      <c r="K105" s="6">
        <v>216931837</v>
      </c>
    </row>
    <row r="106" spans="1:11" ht="12.75">
      <c r="A106" s="220" t="s">
        <v>245</v>
      </c>
      <c r="B106" s="221"/>
      <c r="C106" s="221"/>
      <c r="D106" s="221"/>
      <c r="E106" s="221"/>
      <c r="F106" s="221"/>
      <c r="G106" s="221"/>
      <c r="H106" s="222"/>
      <c r="I106" s="1">
        <v>99</v>
      </c>
      <c r="J106" s="6">
        <v>60832636</v>
      </c>
      <c r="K106" s="6">
        <v>60346066</v>
      </c>
    </row>
    <row r="107" spans="1:11" ht="12.75">
      <c r="A107" s="220" t="s">
        <v>93</v>
      </c>
      <c r="B107" s="221"/>
      <c r="C107" s="221"/>
      <c r="D107" s="221"/>
      <c r="E107" s="221"/>
      <c r="F107" s="221"/>
      <c r="G107" s="221"/>
      <c r="H107" s="222"/>
      <c r="I107" s="1">
        <v>100</v>
      </c>
      <c r="J107" s="6">
        <v>0</v>
      </c>
      <c r="K107" s="6">
        <v>19209</v>
      </c>
    </row>
    <row r="108" spans="1:11" ht="12.75">
      <c r="A108" s="220" t="s">
        <v>94</v>
      </c>
      <c r="B108" s="221"/>
      <c r="C108" s="221"/>
      <c r="D108" s="221"/>
      <c r="E108" s="221"/>
      <c r="F108" s="221"/>
      <c r="G108" s="221"/>
      <c r="H108" s="222"/>
      <c r="I108" s="1">
        <v>101</v>
      </c>
      <c r="J108" s="6">
        <v>25739721</v>
      </c>
      <c r="K108" s="6">
        <v>32487397</v>
      </c>
    </row>
    <row r="109" spans="1:11" ht="12.75">
      <c r="A109" s="220" t="s">
        <v>95</v>
      </c>
      <c r="B109" s="221"/>
      <c r="C109" s="221"/>
      <c r="D109" s="221"/>
      <c r="E109" s="221"/>
      <c r="F109" s="221"/>
      <c r="G109" s="221"/>
      <c r="H109" s="222"/>
      <c r="I109" s="1">
        <v>102</v>
      </c>
      <c r="J109" s="6">
        <v>28301085</v>
      </c>
      <c r="K109" s="6">
        <v>35189353</v>
      </c>
    </row>
    <row r="110" spans="1:11" ht="12.75">
      <c r="A110" s="220" t="s">
        <v>98</v>
      </c>
      <c r="B110" s="221"/>
      <c r="C110" s="221"/>
      <c r="D110" s="221"/>
      <c r="E110" s="221"/>
      <c r="F110" s="221"/>
      <c r="G110" s="221"/>
      <c r="H110" s="222"/>
      <c r="I110" s="1">
        <v>103</v>
      </c>
      <c r="J110" s="6">
        <v>100985</v>
      </c>
      <c r="K110" s="6">
        <v>100985</v>
      </c>
    </row>
    <row r="111" spans="1:11" ht="12.75">
      <c r="A111" s="220" t="s">
        <v>96</v>
      </c>
      <c r="B111" s="221"/>
      <c r="C111" s="221"/>
      <c r="D111" s="221"/>
      <c r="E111" s="221"/>
      <c r="F111" s="221"/>
      <c r="G111" s="221"/>
      <c r="H111" s="222"/>
      <c r="I111" s="1">
        <v>104</v>
      </c>
      <c r="J111" s="6">
        <v>0</v>
      </c>
      <c r="K111" s="6">
        <v>0</v>
      </c>
    </row>
    <row r="112" spans="1:11" ht="12.75">
      <c r="A112" s="220" t="s">
        <v>97</v>
      </c>
      <c r="B112" s="221"/>
      <c r="C112" s="221"/>
      <c r="D112" s="221"/>
      <c r="E112" s="221"/>
      <c r="F112" s="221"/>
      <c r="G112" s="221"/>
      <c r="H112" s="222"/>
      <c r="I112" s="1">
        <v>105</v>
      </c>
      <c r="J112" s="6">
        <v>63106847</v>
      </c>
      <c r="K112" s="6">
        <v>16630212</v>
      </c>
    </row>
    <row r="113" spans="1:11" ht="12.75">
      <c r="A113" s="223" t="s">
        <v>1</v>
      </c>
      <c r="B113" s="224"/>
      <c r="C113" s="224"/>
      <c r="D113" s="224"/>
      <c r="E113" s="224"/>
      <c r="F113" s="224"/>
      <c r="G113" s="224"/>
      <c r="H113" s="225"/>
      <c r="I113" s="1">
        <v>106</v>
      </c>
      <c r="J113" s="137">
        <v>15761832</v>
      </c>
      <c r="K113" s="138">
        <v>13308366</v>
      </c>
    </row>
    <row r="114" spans="1:11" ht="12.75">
      <c r="A114" s="223" t="s">
        <v>24</v>
      </c>
      <c r="B114" s="224"/>
      <c r="C114" s="224"/>
      <c r="D114" s="224"/>
      <c r="E114" s="224"/>
      <c r="F114" s="224"/>
      <c r="G114" s="224"/>
      <c r="H114" s="225"/>
      <c r="I114" s="1">
        <v>107</v>
      </c>
      <c r="J114" s="137">
        <v>1352716393</v>
      </c>
      <c r="K114" s="138">
        <v>1274933357</v>
      </c>
    </row>
    <row r="115" spans="1:11" ht="12.75">
      <c r="A115" s="209" t="s">
        <v>56</v>
      </c>
      <c r="B115" s="210"/>
      <c r="C115" s="210"/>
      <c r="D115" s="210"/>
      <c r="E115" s="210"/>
      <c r="F115" s="210"/>
      <c r="G115" s="210"/>
      <c r="H115" s="211"/>
      <c r="I115" s="4">
        <v>108</v>
      </c>
      <c r="J115" s="7">
        <v>669618925</v>
      </c>
      <c r="K115" s="7">
        <v>609258038</v>
      </c>
    </row>
    <row r="116" spans="1:11" ht="12.75">
      <c r="A116" s="212" t="s">
        <v>302</v>
      </c>
      <c r="B116" s="213"/>
      <c r="C116" s="213"/>
      <c r="D116" s="213"/>
      <c r="E116" s="213"/>
      <c r="F116" s="213"/>
      <c r="G116" s="213"/>
      <c r="H116" s="213"/>
      <c r="I116" s="214"/>
      <c r="J116" s="214"/>
      <c r="K116" s="215"/>
    </row>
    <row r="117" spans="1:11" ht="12.75">
      <c r="A117" s="216" t="s">
        <v>185</v>
      </c>
      <c r="B117" s="217"/>
      <c r="C117" s="217"/>
      <c r="D117" s="217"/>
      <c r="E117" s="217"/>
      <c r="F117" s="217"/>
      <c r="G117" s="217"/>
      <c r="H117" s="217"/>
      <c r="I117" s="218"/>
      <c r="J117" s="218"/>
      <c r="K117" s="219"/>
    </row>
    <row r="118" spans="1:11" ht="12.75">
      <c r="A118" s="220" t="s">
        <v>7</v>
      </c>
      <c r="B118" s="221"/>
      <c r="C118" s="221"/>
      <c r="D118" s="221"/>
      <c r="E118" s="221"/>
      <c r="F118" s="221"/>
      <c r="G118" s="221"/>
      <c r="H118" s="222"/>
      <c r="I118" s="1">
        <v>109</v>
      </c>
      <c r="J118" s="6"/>
      <c r="K118" s="6"/>
    </row>
    <row r="119" spans="1:11" ht="12.75">
      <c r="A119" s="202" t="s">
        <v>8</v>
      </c>
      <c r="B119" s="203"/>
      <c r="C119" s="203"/>
      <c r="D119" s="203"/>
      <c r="E119" s="203"/>
      <c r="F119" s="203"/>
      <c r="G119" s="203"/>
      <c r="H119" s="204"/>
      <c r="I119" s="4">
        <v>110</v>
      </c>
      <c r="J119" s="7"/>
      <c r="K119" s="7"/>
    </row>
    <row r="120" spans="1:11" ht="12.75">
      <c r="A120" s="205" t="s">
        <v>303</v>
      </c>
      <c r="B120" s="206"/>
      <c r="C120" s="206"/>
      <c r="D120" s="206"/>
      <c r="E120" s="206"/>
      <c r="F120" s="206"/>
      <c r="G120" s="206"/>
      <c r="H120" s="206"/>
      <c r="I120" s="206"/>
      <c r="J120" s="206"/>
      <c r="K120" s="206"/>
    </row>
    <row r="121" spans="1:11" ht="12.75">
      <c r="A121" s="207"/>
      <c r="B121" s="208"/>
      <c r="C121" s="208"/>
      <c r="D121" s="208"/>
      <c r="E121" s="208"/>
      <c r="F121" s="208"/>
      <c r="G121" s="208"/>
      <c r="H121" s="208"/>
      <c r="I121" s="208"/>
      <c r="J121" s="208"/>
      <c r="K121" s="208"/>
    </row>
  </sheetData>
  <sheetProtection password="ED03" sheet="1"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3">
    <dataValidation type="whole" operator="notEqual" allowBlank="1" showInputMessage="1" showErrorMessage="1" errorTitle="Pogrešan unos" error="Mogu se unijeti samo cjelobrojne vrijednosti." sqref="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 K83:K98 K100:K115 K70:K7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66 J100 J90 J72:J73 J25:J26 J49 J35 J40:J41 J16 J56 J8:J9 J114">
      <formula1>0</formula1>
    </dataValidation>
  </dataValidations>
  <printOptions/>
  <pageMargins left="0.75" right="0.75" top="1" bottom="1" header="0.5" footer="0.5"/>
  <pageSetup horizontalDpi="600" verticalDpi="600" orientation="portrait" paperSize="9" scale="71" r:id="rId1"/>
  <rowBreaks count="1" manualBreakCount="1">
    <brk id="67" max="255" man="1"/>
  </rowBreaks>
  <colBreaks count="1" manualBreakCount="1">
    <brk id="12" max="1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SheetLayoutView="110" zoomScalePageLayoutView="0" workbookViewId="0" topLeftCell="A27">
      <selection activeCell="J7" sqref="J7:K50"/>
    </sheetView>
  </sheetViews>
  <sheetFormatPr defaultColWidth="9.140625" defaultRowHeight="12.75"/>
  <cols>
    <col min="1" max="8" width="9.140625" style="47" customWidth="1"/>
    <col min="9" max="9" width="6.57421875" style="47" bestFit="1" customWidth="1"/>
    <col min="10" max="10" width="15.7109375" style="120" customWidth="1"/>
    <col min="11" max="11" width="15.7109375" style="47" customWidth="1"/>
    <col min="12" max="16384" width="9.140625" style="47" customWidth="1"/>
  </cols>
  <sheetData>
    <row r="1" spans="1:11" ht="12.75" customHeight="1">
      <c r="A1" s="232" t="s">
        <v>153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1" ht="12.75" customHeight="1">
      <c r="A2" s="244" t="s">
        <v>338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1" ht="12.75" customHeight="1">
      <c r="A3" s="260" t="s">
        <v>324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</row>
    <row r="4" spans="1:11" ht="23.25">
      <c r="A4" s="259" t="s">
        <v>58</v>
      </c>
      <c r="B4" s="259"/>
      <c r="C4" s="259"/>
      <c r="D4" s="259"/>
      <c r="E4" s="259"/>
      <c r="F4" s="259"/>
      <c r="G4" s="259"/>
      <c r="H4" s="259"/>
      <c r="I4" s="52" t="s">
        <v>276</v>
      </c>
      <c r="J4" s="54" t="s">
        <v>307</v>
      </c>
      <c r="K4" s="54" t="s">
        <v>308</v>
      </c>
    </row>
    <row r="5" spans="1:11" ht="12.75">
      <c r="A5" s="259"/>
      <c r="B5" s="259"/>
      <c r="C5" s="259"/>
      <c r="D5" s="259"/>
      <c r="E5" s="259"/>
      <c r="F5" s="259"/>
      <c r="G5" s="259"/>
      <c r="H5" s="259"/>
      <c r="I5" s="52"/>
      <c r="J5" s="114"/>
      <c r="K5" s="54"/>
    </row>
    <row r="6" spans="1:11" ht="12.75">
      <c r="A6" s="261">
        <v>1</v>
      </c>
      <c r="B6" s="261"/>
      <c r="C6" s="261"/>
      <c r="D6" s="261"/>
      <c r="E6" s="261"/>
      <c r="F6" s="261"/>
      <c r="G6" s="261"/>
      <c r="H6" s="261"/>
      <c r="I6" s="56">
        <v>2</v>
      </c>
      <c r="J6" s="54">
        <v>3</v>
      </c>
      <c r="K6" s="54">
        <v>4</v>
      </c>
    </row>
    <row r="7" spans="1:11" ht="12.75">
      <c r="A7" s="216" t="s">
        <v>25</v>
      </c>
      <c r="B7" s="217"/>
      <c r="C7" s="217"/>
      <c r="D7" s="217"/>
      <c r="E7" s="217"/>
      <c r="F7" s="217"/>
      <c r="G7" s="217"/>
      <c r="H7" s="231"/>
      <c r="I7" s="3">
        <v>111</v>
      </c>
      <c r="J7" s="137">
        <v>890373172</v>
      </c>
      <c r="K7" s="138">
        <v>1184306139</v>
      </c>
    </row>
    <row r="8" spans="1:11" ht="12.75">
      <c r="A8" s="223" t="s">
        <v>151</v>
      </c>
      <c r="B8" s="224"/>
      <c r="C8" s="224"/>
      <c r="D8" s="224"/>
      <c r="E8" s="224"/>
      <c r="F8" s="224"/>
      <c r="G8" s="224"/>
      <c r="H8" s="225"/>
      <c r="I8" s="1">
        <v>112</v>
      </c>
      <c r="J8" s="6">
        <v>815215496</v>
      </c>
      <c r="K8" s="6">
        <v>1134701108</v>
      </c>
    </row>
    <row r="9" spans="1:11" ht="12.75">
      <c r="A9" s="223" t="s">
        <v>102</v>
      </c>
      <c r="B9" s="224"/>
      <c r="C9" s="224"/>
      <c r="D9" s="224"/>
      <c r="E9" s="224"/>
      <c r="F9" s="224"/>
      <c r="G9" s="224"/>
      <c r="H9" s="225"/>
      <c r="I9" s="1">
        <v>113</v>
      </c>
      <c r="J9" s="6">
        <v>75157676</v>
      </c>
      <c r="K9" s="6">
        <v>49605031</v>
      </c>
    </row>
    <row r="10" spans="1:11" ht="12.75">
      <c r="A10" s="223" t="s">
        <v>11</v>
      </c>
      <c r="B10" s="224"/>
      <c r="C10" s="224"/>
      <c r="D10" s="224"/>
      <c r="E10" s="224"/>
      <c r="F10" s="224"/>
      <c r="G10" s="224"/>
      <c r="H10" s="225"/>
      <c r="I10" s="1">
        <v>114</v>
      </c>
      <c r="J10" s="137">
        <v>828383485</v>
      </c>
      <c r="K10" s="138">
        <v>1131548529</v>
      </c>
    </row>
    <row r="11" spans="1:11" ht="12.75">
      <c r="A11" s="223" t="s">
        <v>103</v>
      </c>
      <c r="B11" s="224"/>
      <c r="C11" s="224"/>
      <c r="D11" s="224"/>
      <c r="E11" s="224"/>
      <c r="F11" s="224"/>
      <c r="G11" s="224"/>
      <c r="H11" s="225"/>
      <c r="I11" s="1">
        <v>115</v>
      </c>
      <c r="J11" s="6">
        <v>35024</v>
      </c>
      <c r="K11" s="6">
        <v>15688</v>
      </c>
    </row>
    <row r="12" spans="1:11" ht="12.75">
      <c r="A12" s="223" t="s">
        <v>21</v>
      </c>
      <c r="B12" s="224"/>
      <c r="C12" s="224"/>
      <c r="D12" s="224"/>
      <c r="E12" s="224"/>
      <c r="F12" s="224"/>
      <c r="G12" s="224"/>
      <c r="H12" s="225"/>
      <c r="I12" s="1">
        <v>116</v>
      </c>
      <c r="J12" s="137">
        <v>542278014</v>
      </c>
      <c r="K12" s="138">
        <v>794633568</v>
      </c>
    </row>
    <row r="13" spans="1:11" ht="12.75">
      <c r="A13" s="220" t="s">
        <v>145</v>
      </c>
      <c r="B13" s="221"/>
      <c r="C13" s="221"/>
      <c r="D13" s="221"/>
      <c r="E13" s="221"/>
      <c r="F13" s="221"/>
      <c r="G13" s="221"/>
      <c r="H13" s="222"/>
      <c r="I13" s="1">
        <v>117</v>
      </c>
      <c r="J13" s="6">
        <v>197224452</v>
      </c>
      <c r="K13" s="6">
        <v>293023633</v>
      </c>
    </row>
    <row r="14" spans="1:11" ht="12.75">
      <c r="A14" s="220" t="s">
        <v>146</v>
      </c>
      <c r="B14" s="221"/>
      <c r="C14" s="221"/>
      <c r="D14" s="221"/>
      <c r="E14" s="221"/>
      <c r="F14" s="221"/>
      <c r="G14" s="221"/>
      <c r="H14" s="222"/>
      <c r="I14" s="1">
        <v>118</v>
      </c>
      <c r="J14" s="6">
        <v>85945957</v>
      </c>
      <c r="K14" s="6">
        <v>150814873</v>
      </c>
    </row>
    <row r="15" spans="1:11" ht="12.75">
      <c r="A15" s="220" t="s">
        <v>60</v>
      </c>
      <c r="B15" s="221"/>
      <c r="C15" s="221"/>
      <c r="D15" s="221"/>
      <c r="E15" s="221"/>
      <c r="F15" s="221"/>
      <c r="G15" s="221"/>
      <c r="H15" s="222"/>
      <c r="I15" s="1">
        <v>119</v>
      </c>
      <c r="J15" s="6">
        <v>259107605</v>
      </c>
      <c r="K15" s="6">
        <v>350795062</v>
      </c>
    </row>
    <row r="16" spans="1:11" ht="12.75">
      <c r="A16" s="223" t="s">
        <v>22</v>
      </c>
      <c r="B16" s="224"/>
      <c r="C16" s="224"/>
      <c r="D16" s="224"/>
      <c r="E16" s="224"/>
      <c r="F16" s="224"/>
      <c r="G16" s="224"/>
      <c r="H16" s="225"/>
      <c r="I16" s="1">
        <v>120</v>
      </c>
      <c r="J16" s="137">
        <v>163162176</v>
      </c>
      <c r="K16" s="138">
        <v>189016457</v>
      </c>
    </row>
    <row r="17" spans="1:11" ht="12.75">
      <c r="A17" s="220" t="s">
        <v>61</v>
      </c>
      <c r="B17" s="221"/>
      <c r="C17" s="221"/>
      <c r="D17" s="221"/>
      <c r="E17" s="221"/>
      <c r="F17" s="221"/>
      <c r="G17" s="221"/>
      <c r="H17" s="222"/>
      <c r="I17" s="1">
        <v>121</v>
      </c>
      <c r="J17" s="6">
        <v>121997086</v>
      </c>
      <c r="K17" s="6">
        <v>147755276</v>
      </c>
    </row>
    <row r="18" spans="1:11" ht="12.75">
      <c r="A18" s="220" t="s">
        <v>62</v>
      </c>
      <c r="B18" s="221"/>
      <c r="C18" s="221"/>
      <c r="D18" s="221"/>
      <c r="E18" s="221"/>
      <c r="F18" s="221"/>
      <c r="G18" s="221"/>
      <c r="H18" s="222"/>
      <c r="I18" s="1">
        <v>122</v>
      </c>
      <c r="J18" s="6">
        <v>26331278</v>
      </c>
      <c r="K18" s="6">
        <v>25638756</v>
      </c>
    </row>
    <row r="19" spans="1:11" ht="12.75">
      <c r="A19" s="220" t="s">
        <v>63</v>
      </c>
      <c r="B19" s="221"/>
      <c r="C19" s="221"/>
      <c r="D19" s="221"/>
      <c r="E19" s="221"/>
      <c r="F19" s="221"/>
      <c r="G19" s="221"/>
      <c r="H19" s="222"/>
      <c r="I19" s="1">
        <v>123</v>
      </c>
      <c r="J19" s="6">
        <v>14833812</v>
      </c>
      <c r="K19" s="6">
        <v>15622425</v>
      </c>
    </row>
    <row r="20" spans="1:11" ht="12.75">
      <c r="A20" s="223" t="s">
        <v>104</v>
      </c>
      <c r="B20" s="224"/>
      <c r="C20" s="224"/>
      <c r="D20" s="224"/>
      <c r="E20" s="224"/>
      <c r="F20" s="224"/>
      <c r="G20" s="224"/>
      <c r="H20" s="225"/>
      <c r="I20" s="1">
        <v>124</v>
      </c>
      <c r="J20" s="6">
        <v>34321500</v>
      </c>
      <c r="K20" s="6">
        <v>34381741</v>
      </c>
    </row>
    <row r="21" spans="1:11" ht="12.75">
      <c r="A21" s="223" t="s">
        <v>105</v>
      </c>
      <c r="B21" s="224"/>
      <c r="C21" s="224"/>
      <c r="D21" s="224"/>
      <c r="E21" s="224"/>
      <c r="F21" s="224"/>
      <c r="G21" s="224"/>
      <c r="H21" s="225"/>
      <c r="I21" s="1">
        <v>125</v>
      </c>
      <c r="J21" s="6">
        <v>12739803</v>
      </c>
      <c r="K21" s="6">
        <v>17200484</v>
      </c>
    </row>
    <row r="22" spans="1:11" ht="12.75">
      <c r="A22" s="223" t="s">
        <v>23</v>
      </c>
      <c r="B22" s="224"/>
      <c r="C22" s="224"/>
      <c r="D22" s="224"/>
      <c r="E22" s="224"/>
      <c r="F22" s="224"/>
      <c r="G22" s="224"/>
      <c r="H22" s="225"/>
      <c r="I22" s="1">
        <v>126</v>
      </c>
      <c r="J22" s="137">
        <v>9763</v>
      </c>
      <c r="K22" s="138">
        <v>198145</v>
      </c>
    </row>
    <row r="23" spans="1:11" ht="12.75">
      <c r="A23" s="220" t="s">
        <v>136</v>
      </c>
      <c r="B23" s="221"/>
      <c r="C23" s="221"/>
      <c r="D23" s="221"/>
      <c r="E23" s="221"/>
      <c r="F23" s="221"/>
      <c r="G23" s="221"/>
      <c r="H23" s="222"/>
      <c r="I23" s="1">
        <v>127</v>
      </c>
      <c r="J23" s="6">
        <v>9763</v>
      </c>
      <c r="K23" s="6">
        <v>0</v>
      </c>
    </row>
    <row r="24" spans="1:11" ht="12.75">
      <c r="A24" s="220" t="s">
        <v>137</v>
      </c>
      <c r="B24" s="221"/>
      <c r="C24" s="221"/>
      <c r="D24" s="221"/>
      <c r="E24" s="221"/>
      <c r="F24" s="221"/>
      <c r="G24" s="221"/>
      <c r="H24" s="222"/>
      <c r="I24" s="1">
        <v>128</v>
      </c>
      <c r="J24" s="6">
        <v>0</v>
      </c>
      <c r="K24" s="6">
        <v>198145</v>
      </c>
    </row>
    <row r="25" spans="1:11" ht="12.75">
      <c r="A25" s="223" t="s">
        <v>106</v>
      </c>
      <c r="B25" s="224"/>
      <c r="C25" s="224"/>
      <c r="D25" s="224"/>
      <c r="E25" s="224"/>
      <c r="F25" s="224"/>
      <c r="G25" s="224"/>
      <c r="H25" s="225"/>
      <c r="I25" s="1">
        <v>129</v>
      </c>
      <c r="J25" s="6">
        <v>10910167</v>
      </c>
      <c r="K25" s="6">
        <v>5277671</v>
      </c>
    </row>
    <row r="26" spans="1:11" ht="12.75">
      <c r="A26" s="223" t="s">
        <v>49</v>
      </c>
      <c r="B26" s="224"/>
      <c r="C26" s="224"/>
      <c r="D26" s="224"/>
      <c r="E26" s="224"/>
      <c r="F26" s="224"/>
      <c r="G26" s="224"/>
      <c r="H26" s="225"/>
      <c r="I26" s="1">
        <v>130</v>
      </c>
      <c r="J26" s="6">
        <v>64927038</v>
      </c>
      <c r="K26" s="6">
        <v>90824775</v>
      </c>
    </row>
    <row r="27" spans="1:11" ht="12.75">
      <c r="A27" s="223" t="s">
        <v>212</v>
      </c>
      <c r="B27" s="224"/>
      <c r="C27" s="224"/>
      <c r="D27" s="224"/>
      <c r="E27" s="224"/>
      <c r="F27" s="224"/>
      <c r="G27" s="224"/>
      <c r="H27" s="225"/>
      <c r="I27" s="1">
        <v>131</v>
      </c>
      <c r="J27" s="137">
        <v>10143691</v>
      </c>
      <c r="K27" s="138">
        <v>10103303</v>
      </c>
    </row>
    <row r="28" spans="1:11" ht="25.5" customHeight="1">
      <c r="A28" s="223" t="s">
        <v>226</v>
      </c>
      <c r="B28" s="224"/>
      <c r="C28" s="224"/>
      <c r="D28" s="224"/>
      <c r="E28" s="224"/>
      <c r="F28" s="224"/>
      <c r="G28" s="224"/>
      <c r="H28" s="225"/>
      <c r="I28" s="1">
        <v>132</v>
      </c>
      <c r="J28" s="6">
        <v>5381912</v>
      </c>
      <c r="K28" s="6">
        <v>3983130</v>
      </c>
    </row>
    <row r="29" spans="1:11" ht="27.75" customHeight="1">
      <c r="A29" s="223" t="s">
        <v>154</v>
      </c>
      <c r="B29" s="224"/>
      <c r="C29" s="224"/>
      <c r="D29" s="224"/>
      <c r="E29" s="224"/>
      <c r="F29" s="224"/>
      <c r="G29" s="224"/>
      <c r="H29" s="225"/>
      <c r="I29" s="1">
        <v>133</v>
      </c>
      <c r="J29" s="6">
        <v>4730967</v>
      </c>
      <c r="K29" s="6">
        <v>5234086</v>
      </c>
    </row>
    <row r="30" spans="1:11" ht="12.75">
      <c r="A30" s="223" t="s">
        <v>138</v>
      </c>
      <c r="B30" s="224"/>
      <c r="C30" s="224"/>
      <c r="D30" s="224"/>
      <c r="E30" s="224"/>
      <c r="F30" s="224"/>
      <c r="G30" s="224"/>
      <c r="H30" s="225"/>
      <c r="I30" s="1">
        <v>134</v>
      </c>
      <c r="J30" s="6">
        <v>0</v>
      </c>
      <c r="K30" s="6">
        <v>0</v>
      </c>
    </row>
    <row r="31" spans="1:11" ht="12.75">
      <c r="A31" s="223" t="s">
        <v>222</v>
      </c>
      <c r="B31" s="224"/>
      <c r="C31" s="224"/>
      <c r="D31" s="224"/>
      <c r="E31" s="224"/>
      <c r="F31" s="224"/>
      <c r="G31" s="224"/>
      <c r="H31" s="225"/>
      <c r="I31" s="1">
        <v>135</v>
      </c>
      <c r="J31" s="6">
        <v>0</v>
      </c>
      <c r="K31" s="6">
        <v>0</v>
      </c>
    </row>
    <row r="32" spans="1:11" ht="12.75">
      <c r="A32" s="223" t="s">
        <v>139</v>
      </c>
      <c r="B32" s="224"/>
      <c r="C32" s="224"/>
      <c r="D32" s="224"/>
      <c r="E32" s="224"/>
      <c r="F32" s="224"/>
      <c r="G32" s="224"/>
      <c r="H32" s="225"/>
      <c r="I32" s="1">
        <v>136</v>
      </c>
      <c r="J32" s="6">
        <v>30812</v>
      </c>
      <c r="K32" s="6">
        <v>886087</v>
      </c>
    </row>
    <row r="33" spans="1:11" ht="12.75">
      <c r="A33" s="223" t="s">
        <v>213</v>
      </c>
      <c r="B33" s="224"/>
      <c r="C33" s="224"/>
      <c r="D33" s="224"/>
      <c r="E33" s="224"/>
      <c r="F33" s="224"/>
      <c r="G33" s="224"/>
      <c r="H33" s="225"/>
      <c r="I33" s="1">
        <v>137</v>
      </c>
      <c r="J33" s="137">
        <v>33974192</v>
      </c>
      <c r="K33" s="138">
        <v>25507918</v>
      </c>
    </row>
    <row r="34" spans="1:11" ht="12.75">
      <c r="A34" s="223" t="s">
        <v>65</v>
      </c>
      <c r="B34" s="224"/>
      <c r="C34" s="224"/>
      <c r="D34" s="224"/>
      <c r="E34" s="224"/>
      <c r="F34" s="224"/>
      <c r="G34" s="224"/>
      <c r="H34" s="225"/>
      <c r="I34" s="1">
        <v>138</v>
      </c>
      <c r="J34" s="6">
        <v>1460676</v>
      </c>
      <c r="K34" s="6">
        <v>1150556</v>
      </c>
    </row>
    <row r="35" spans="1:11" ht="12.75">
      <c r="A35" s="223" t="s">
        <v>64</v>
      </c>
      <c r="B35" s="224"/>
      <c r="C35" s="224"/>
      <c r="D35" s="224"/>
      <c r="E35" s="224"/>
      <c r="F35" s="224"/>
      <c r="G35" s="224"/>
      <c r="H35" s="225"/>
      <c r="I35" s="1">
        <v>139</v>
      </c>
      <c r="J35" s="6">
        <v>20562789</v>
      </c>
      <c r="K35" s="6">
        <v>24357362</v>
      </c>
    </row>
    <row r="36" spans="1:11" ht="12.75">
      <c r="A36" s="223" t="s">
        <v>223</v>
      </c>
      <c r="B36" s="224"/>
      <c r="C36" s="224"/>
      <c r="D36" s="224"/>
      <c r="E36" s="224"/>
      <c r="F36" s="224"/>
      <c r="G36" s="224"/>
      <c r="H36" s="225"/>
      <c r="I36" s="1">
        <v>140</v>
      </c>
      <c r="J36" s="6">
        <v>11950727</v>
      </c>
      <c r="K36" s="6">
        <v>0</v>
      </c>
    </row>
    <row r="37" spans="1:11" ht="12.75">
      <c r="A37" s="223" t="s">
        <v>66</v>
      </c>
      <c r="B37" s="224"/>
      <c r="C37" s="224"/>
      <c r="D37" s="224"/>
      <c r="E37" s="224"/>
      <c r="F37" s="224"/>
      <c r="G37" s="224"/>
      <c r="H37" s="225"/>
      <c r="I37" s="1">
        <v>141</v>
      </c>
      <c r="J37" s="6">
        <v>0</v>
      </c>
      <c r="K37" s="6">
        <v>0</v>
      </c>
    </row>
    <row r="38" spans="1:11" ht="12.75">
      <c r="A38" s="223" t="s">
        <v>194</v>
      </c>
      <c r="B38" s="224"/>
      <c r="C38" s="224"/>
      <c r="D38" s="224"/>
      <c r="E38" s="224"/>
      <c r="F38" s="224"/>
      <c r="G38" s="224"/>
      <c r="H38" s="225"/>
      <c r="I38" s="1">
        <v>142</v>
      </c>
      <c r="J38" s="6">
        <v>0</v>
      </c>
      <c r="K38" s="6">
        <v>0</v>
      </c>
    </row>
    <row r="39" spans="1:11" ht="12.75">
      <c r="A39" s="223" t="s">
        <v>195</v>
      </c>
      <c r="B39" s="224"/>
      <c r="C39" s="224"/>
      <c r="D39" s="224"/>
      <c r="E39" s="224"/>
      <c r="F39" s="224"/>
      <c r="G39" s="224"/>
      <c r="H39" s="225"/>
      <c r="I39" s="1">
        <v>143</v>
      </c>
      <c r="J39" s="6">
        <v>0</v>
      </c>
      <c r="K39" s="6">
        <v>0</v>
      </c>
    </row>
    <row r="40" spans="1:11" ht="12.75">
      <c r="A40" s="223" t="s">
        <v>224</v>
      </c>
      <c r="B40" s="224"/>
      <c r="C40" s="224"/>
      <c r="D40" s="224"/>
      <c r="E40" s="224"/>
      <c r="F40" s="224"/>
      <c r="G40" s="224"/>
      <c r="H40" s="225"/>
      <c r="I40" s="1">
        <v>144</v>
      </c>
      <c r="J40" s="137">
        <v>0</v>
      </c>
      <c r="K40" s="138">
        <v>0</v>
      </c>
    </row>
    <row r="41" spans="1:11" ht="12.75">
      <c r="A41" s="223" t="s">
        <v>225</v>
      </c>
      <c r="B41" s="224"/>
      <c r="C41" s="224"/>
      <c r="D41" s="224"/>
      <c r="E41" s="224"/>
      <c r="F41" s="224"/>
      <c r="G41" s="224"/>
      <c r="H41" s="225"/>
      <c r="I41" s="1">
        <v>145</v>
      </c>
      <c r="J41" s="137">
        <v>0</v>
      </c>
      <c r="K41" s="138">
        <v>0</v>
      </c>
    </row>
    <row r="42" spans="1:11" ht="12.75">
      <c r="A42" s="223" t="s">
        <v>214</v>
      </c>
      <c r="B42" s="224"/>
      <c r="C42" s="224"/>
      <c r="D42" s="224"/>
      <c r="E42" s="224"/>
      <c r="F42" s="224"/>
      <c r="G42" s="224"/>
      <c r="H42" s="225"/>
      <c r="I42" s="1">
        <v>146</v>
      </c>
      <c r="J42" s="137">
        <v>900516863</v>
      </c>
      <c r="K42" s="138">
        <v>1194409442</v>
      </c>
    </row>
    <row r="43" spans="1:11" ht="12.75">
      <c r="A43" s="223" t="s">
        <v>215</v>
      </c>
      <c r="B43" s="224"/>
      <c r="C43" s="224"/>
      <c r="D43" s="224"/>
      <c r="E43" s="224"/>
      <c r="F43" s="224"/>
      <c r="G43" s="224"/>
      <c r="H43" s="225"/>
      <c r="I43" s="1">
        <v>147</v>
      </c>
      <c r="J43" s="137">
        <v>862357677</v>
      </c>
      <c r="K43" s="138">
        <v>1157056447</v>
      </c>
    </row>
    <row r="44" spans="1:11" ht="12.75">
      <c r="A44" s="223" t="s">
        <v>235</v>
      </c>
      <c r="B44" s="224"/>
      <c r="C44" s="224"/>
      <c r="D44" s="224"/>
      <c r="E44" s="224"/>
      <c r="F44" s="224"/>
      <c r="G44" s="224"/>
      <c r="H44" s="225"/>
      <c r="I44" s="1">
        <v>148</v>
      </c>
      <c r="J44" s="137">
        <v>38159186</v>
      </c>
      <c r="K44" s="138">
        <v>37352995</v>
      </c>
    </row>
    <row r="45" spans="1:11" ht="12.75">
      <c r="A45" s="226" t="s">
        <v>217</v>
      </c>
      <c r="B45" s="227"/>
      <c r="C45" s="227"/>
      <c r="D45" s="227"/>
      <c r="E45" s="227"/>
      <c r="F45" s="227"/>
      <c r="G45" s="227"/>
      <c r="H45" s="228"/>
      <c r="I45" s="1">
        <v>149</v>
      </c>
      <c r="J45" s="116">
        <v>38159186</v>
      </c>
      <c r="K45" s="116">
        <v>37352995</v>
      </c>
    </row>
    <row r="46" spans="1:11" ht="12.75">
      <c r="A46" s="226" t="s">
        <v>218</v>
      </c>
      <c r="B46" s="227"/>
      <c r="C46" s="227"/>
      <c r="D46" s="227"/>
      <c r="E46" s="227"/>
      <c r="F46" s="227"/>
      <c r="G46" s="227"/>
      <c r="H46" s="228"/>
      <c r="I46" s="1">
        <v>150</v>
      </c>
      <c r="J46" s="116">
        <v>0</v>
      </c>
      <c r="K46" s="116">
        <v>0</v>
      </c>
    </row>
    <row r="47" spans="1:11" ht="12.75">
      <c r="A47" s="223" t="s">
        <v>216</v>
      </c>
      <c r="B47" s="224"/>
      <c r="C47" s="224"/>
      <c r="D47" s="224"/>
      <c r="E47" s="224"/>
      <c r="F47" s="224"/>
      <c r="G47" s="224"/>
      <c r="H47" s="225"/>
      <c r="I47" s="1">
        <v>151</v>
      </c>
      <c r="J47" s="137">
        <v>12971165</v>
      </c>
      <c r="K47" s="138">
        <v>15042553</v>
      </c>
    </row>
    <row r="48" spans="1:11" ht="12.75">
      <c r="A48" s="223" t="s">
        <v>236</v>
      </c>
      <c r="B48" s="224"/>
      <c r="C48" s="224"/>
      <c r="D48" s="224"/>
      <c r="E48" s="224"/>
      <c r="F48" s="224"/>
      <c r="G48" s="224"/>
      <c r="H48" s="225"/>
      <c r="I48" s="1">
        <v>152</v>
      </c>
      <c r="J48" s="137">
        <v>25188021</v>
      </c>
      <c r="K48" s="138">
        <v>22310442</v>
      </c>
    </row>
    <row r="49" spans="1:11" ht="12.75">
      <c r="A49" s="226" t="s">
        <v>191</v>
      </c>
      <c r="B49" s="227"/>
      <c r="C49" s="227"/>
      <c r="D49" s="227"/>
      <c r="E49" s="227"/>
      <c r="F49" s="227"/>
      <c r="G49" s="227"/>
      <c r="H49" s="228"/>
      <c r="I49" s="1">
        <v>153</v>
      </c>
      <c r="J49" s="116">
        <v>25188021</v>
      </c>
      <c r="K49" s="116">
        <v>22310442</v>
      </c>
    </row>
    <row r="50" spans="1:11" ht="12.75">
      <c r="A50" s="256" t="s">
        <v>219</v>
      </c>
      <c r="B50" s="257"/>
      <c r="C50" s="257"/>
      <c r="D50" s="257"/>
      <c r="E50" s="257"/>
      <c r="F50" s="257"/>
      <c r="G50" s="257"/>
      <c r="H50" s="258"/>
      <c r="I50" s="2">
        <v>154</v>
      </c>
      <c r="J50" s="117"/>
      <c r="K50" s="117"/>
    </row>
    <row r="51" spans="1:11" ht="12.75" customHeight="1">
      <c r="A51" s="212" t="s">
        <v>304</v>
      </c>
      <c r="B51" s="213"/>
      <c r="C51" s="213"/>
      <c r="D51" s="213"/>
      <c r="E51" s="213"/>
      <c r="F51" s="213"/>
      <c r="G51" s="213"/>
      <c r="H51" s="213"/>
      <c r="I51" s="213"/>
      <c r="J51" s="213"/>
      <c r="K51" s="252"/>
    </row>
    <row r="52" spans="1:11" ht="12.75" customHeight="1">
      <c r="A52" s="216" t="s">
        <v>186</v>
      </c>
      <c r="B52" s="217"/>
      <c r="C52" s="217"/>
      <c r="D52" s="217"/>
      <c r="E52" s="217"/>
      <c r="F52" s="217"/>
      <c r="G52" s="217"/>
      <c r="H52" s="217"/>
      <c r="I52" s="49"/>
      <c r="J52" s="118"/>
      <c r="K52" s="124"/>
    </row>
    <row r="53" spans="1:11" ht="12.75">
      <c r="A53" s="253" t="s">
        <v>233</v>
      </c>
      <c r="B53" s="254"/>
      <c r="C53" s="254"/>
      <c r="D53" s="254"/>
      <c r="E53" s="254"/>
      <c r="F53" s="254"/>
      <c r="G53" s="254"/>
      <c r="H53" s="255"/>
      <c r="I53" s="1">
        <v>155</v>
      </c>
      <c r="J53" s="115"/>
      <c r="K53" s="6"/>
    </row>
    <row r="54" spans="1:11" ht="12.75">
      <c r="A54" s="253" t="s">
        <v>234</v>
      </c>
      <c r="B54" s="254"/>
      <c r="C54" s="254"/>
      <c r="D54" s="254"/>
      <c r="E54" s="254"/>
      <c r="F54" s="254"/>
      <c r="G54" s="254"/>
      <c r="H54" s="255"/>
      <c r="I54" s="1">
        <v>156</v>
      </c>
      <c r="J54" s="119"/>
      <c r="K54" s="7"/>
    </row>
    <row r="55" spans="1:11" ht="12.75" customHeight="1">
      <c r="A55" s="212" t="s">
        <v>188</v>
      </c>
      <c r="B55" s="213"/>
      <c r="C55" s="213"/>
      <c r="D55" s="213"/>
      <c r="E55" s="213"/>
      <c r="F55" s="213"/>
      <c r="G55" s="213"/>
      <c r="H55" s="213"/>
      <c r="I55" s="213"/>
      <c r="J55" s="213"/>
      <c r="K55" s="252"/>
    </row>
    <row r="56" spans="1:11" ht="12.75">
      <c r="A56" s="216" t="s">
        <v>203</v>
      </c>
      <c r="B56" s="217"/>
      <c r="C56" s="217"/>
      <c r="D56" s="217"/>
      <c r="E56" s="217"/>
      <c r="F56" s="217"/>
      <c r="G56" s="217"/>
      <c r="H56" s="231"/>
      <c r="I56" s="8">
        <v>157</v>
      </c>
      <c r="J56" s="137">
        <v>25188021</v>
      </c>
      <c r="K56" s="138">
        <v>22310442</v>
      </c>
    </row>
    <row r="57" spans="1:11" ht="12.75">
      <c r="A57" s="223" t="s">
        <v>220</v>
      </c>
      <c r="B57" s="224"/>
      <c r="C57" s="224"/>
      <c r="D57" s="224"/>
      <c r="E57" s="224"/>
      <c r="F57" s="224"/>
      <c r="G57" s="224"/>
      <c r="H57" s="225"/>
      <c r="I57" s="1">
        <v>158</v>
      </c>
      <c r="J57" s="116">
        <v>1692600</v>
      </c>
      <c r="K57" s="116">
        <v>5906</v>
      </c>
    </row>
    <row r="58" spans="1:11" ht="12.75">
      <c r="A58" s="223" t="s">
        <v>227</v>
      </c>
      <c r="B58" s="224"/>
      <c r="C58" s="224"/>
      <c r="D58" s="224"/>
      <c r="E58" s="224"/>
      <c r="F58" s="224"/>
      <c r="G58" s="224"/>
      <c r="H58" s="225"/>
      <c r="I58" s="1">
        <v>159</v>
      </c>
      <c r="J58" s="6"/>
      <c r="K58" s="6"/>
    </row>
    <row r="59" spans="1:11" ht="26.25" customHeight="1">
      <c r="A59" s="223" t="s">
        <v>228</v>
      </c>
      <c r="B59" s="224"/>
      <c r="C59" s="224"/>
      <c r="D59" s="224"/>
      <c r="E59" s="224"/>
      <c r="F59" s="224"/>
      <c r="G59" s="224"/>
      <c r="H59" s="225"/>
      <c r="I59" s="1">
        <v>160</v>
      </c>
      <c r="J59" s="6">
        <v>1692600</v>
      </c>
      <c r="K59" s="6">
        <v>5906</v>
      </c>
    </row>
    <row r="60" spans="1:11" ht="25.5" customHeight="1">
      <c r="A60" s="223" t="s">
        <v>44</v>
      </c>
      <c r="B60" s="224"/>
      <c r="C60" s="224"/>
      <c r="D60" s="224"/>
      <c r="E60" s="224"/>
      <c r="F60" s="224"/>
      <c r="G60" s="224"/>
      <c r="H60" s="225"/>
      <c r="I60" s="1">
        <v>161</v>
      </c>
      <c r="J60" s="6"/>
      <c r="K60" s="6"/>
    </row>
    <row r="61" spans="1:11" ht="12.75">
      <c r="A61" s="223" t="s">
        <v>229</v>
      </c>
      <c r="B61" s="224"/>
      <c r="C61" s="224"/>
      <c r="D61" s="224"/>
      <c r="E61" s="224"/>
      <c r="F61" s="224"/>
      <c r="G61" s="224"/>
      <c r="H61" s="225"/>
      <c r="I61" s="1">
        <v>162</v>
      </c>
      <c r="J61" s="6"/>
      <c r="K61" s="6"/>
    </row>
    <row r="62" spans="1:11" ht="12.75">
      <c r="A62" s="223" t="s">
        <v>230</v>
      </c>
      <c r="B62" s="224"/>
      <c r="C62" s="224"/>
      <c r="D62" s="224"/>
      <c r="E62" s="224"/>
      <c r="F62" s="224"/>
      <c r="G62" s="224"/>
      <c r="H62" s="225"/>
      <c r="I62" s="1">
        <v>163</v>
      </c>
      <c r="J62" s="6"/>
      <c r="K62" s="6"/>
    </row>
    <row r="63" spans="1:11" ht="12.75">
      <c r="A63" s="223" t="s">
        <v>231</v>
      </c>
      <c r="B63" s="224"/>
      <c r="C63" s="224"/>
      <c r="D63" s="224"/>
      <c r="E63" s="224"/>
      <c r="F63" s="224"/>
      <c r="G63" s="224"/>
      <c r="H63" s="225"/>
      <c r="I63" s="1">
        <v>164</v>
      </c>
      <c r="J63" s="6"/>
      <c r="K63" s="6"/>
    </row>
    <row r="64" spans="1:11" ht="12.75">
      <c r="A64" s="223" t="s">
        <v>232</v>
      </c>
      <c r="B64" s="224"/>
      <c r="C64" s="224"/>
      <c r="D64" s="224"/>
      <c r="E64" s="224"/>
      <c r="F64" s="224"/>
      <c r="G64" s="224"/>
      <c r="H64" s="225"/>
      <c r="I64" s="1">
        <v>165</v>
      </c>
      <c r="J64" s="6"/>
      <c r="K64" s="6"/>
    </row>
    <row r="65" spans="1:11" ht="12.75">
      <c r="A65" s="223" t="s">
        <v>221</v>
      </c>
      <c r="B65" s="224"/>
      <c r="C65" s="224"/>
      <c r="D65" s="224"/>
      <c r="E65" s="224"/>
      <c r="F65" s="224"/>
      <c r="G65" s="224"/>
      <c r="H65" s="225"/>
      <c r="I65" s="1">
        <v>166</v>
      </c>
      <c r="J65" s="6"/>
      <c r="K65" s="6"/>
    </row>
    <row r="66" spans="1:11" ht="21.75" customHeight="1">
      <c r="A66" s="223" t="s">
        <v>192</v>
      </c>
      <c r="B66" s="224"/>
      <c r="C66" s="224"/>
      <c r="D66" s="224"/>
      <c r="E66" s="224"/>
      <c r="F66" s="224"/>
      <c r="G66" s="224"/>
      <c r="H66" s="225"/>
      <c r="I66" s="1">
        <v>167</v>
      </c>
      <c r="J66" s="48">
        <f>SUM(J58:J65)</f>
        <v>1692600</v>
      </c>
      <c r="K66" s="48">
        <f>SUM(K58:K65)</f>
        <v>5906</v>
      </c>
    </row>
    <row r="67" spans="1:11" ht="12.75">
      <c r="A67" s="209" t="s">
        <v>193</v>
      </c>
      <c r="B67" s="210"/>
      <c r="C67" s="210"/>
      <c r="D67" s="210"/>
      <c r="E67" s="210"/>
      <c r="F67" s="210"/>
      <c r="G67" s="210"/>
      <c r="H67" s="211"/>
      <c r="I67" s="4">
        <v>168</v>
      </c>
      <c r="J67" s="137">
        <f>+J56+J66</f>
        <v>26880621</v>
      </c>
      <c r="K67" s="138">
        <f>+K56+K66</f>
        <v>22316348</v>
      </c>
    </row>
    <row r="68" spans="1:11" ht="12.75" customHeight="1">
      <c r="A68" s="248" t="s">
        <v>305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</row>
    <row r="69" spans="1:11" ht="12.75" customHeight="1">
      <c r="A69" s="250" t="s">
        <v>187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</row>
    <row r="70" spans="1:11" ht="12.75">
      <c r="A70" s="253" t="s">
        <v>233</v>
      </c>
      <c r="B70" s="254"/>
      <c r="C70" s="254"/>
      <c r="D70" s="254"/>
      <c r="E70" s="254"/>
      <c r="F70" s="254"/>
      <c r="G70" s="254"/>
      <c r="H70" s="255"/>
      <c r="I70" s="1">
        <v>169</v>
      </c>
      <c r="J70" s="115"/>
      <c r="K70" s="6"/>
    </row>
    <row r="71" spans="1:11" ht="12.75">
      <c r="A71" s="245" t="s">
        <v>234</v>
      </c>
      <c r="B71" s="246"/>
      <c r="C71" s="246"/>
      <c r="D71" s="246"/>
      <c r="E71" s="246"/>
      <c r="F71" s="246"/>
      <c r="G71" s="246"/>
      <c r="H71" s="247"/>
      <c r="I71" s="4">
        <v>170</v>
      </c>
      <c r="J71" s="119"/>
      <c r="K71" s="7"/>
    </row>
  </sheetData>
  <sheetProtection password="ED03" sheet="1"/>
  <mergeCells count="71">
    <mergeCell ref="A10:H10"/>
    <mergeCell ref="A11:H11"/>
    <mergeCell ref="A12:H12"/>
    <mergeCell ref="A5:H5"/>
    <mergeCell ref="A3:K3"/>
    <mergeCell ref="A4:H4"/>
    <mergeCell ref="A6:H6"/>
    <mergeCell ref="A7:H7"/>
    <mergeCell ref="A8:H8"/>
    <mergeCell ref="A9:H9"/>
    <mergeCell ref="A18:H18"/>
    <mergeCell ref="A19:H19"/>
    <mergeCell ref="A20:H20"/>
    <mergeCell ref="A21:H21"/>
    <mergeCell ref="A22:H22"/>
    <mergeCell ref="A23:H23"/>
    <mergeCell ref="A32:H32"/>
    <mergeCell ref="A33:H33"/>
    <mergeCell ref="A34:H34"/>
    <mergeCell ref="A35:H35"/>
    <mergeCell ref="A24:H24"/>
    <mergeCell ref="A13:H13"/>
    <mergeCell ref="A14:H14"/>
    <mergeCell ref="A15:H15"/>
    <mergeCell ref="A16:H16"/>
    <mergeCell ref="A17:H17"/>
    <mergeCell ref="A46:H46"/>
    <mergeCell ref="A47:H47"/>
    <mergeCell ref="A36:H36"/>
    <mergeCell ref="A25:H25"/>
    <mergeCell ref="A26:H26"/>
    <mergeCell ref="A27:H27"/>
    <mergeCell ref="A28:H28"/>
    <mergeCell ref="A29:H29"/>
    <mergeCell ref="A30:H30"/>
    <mergeCell ref="A31:H31"/>
    <mergeCell ref="A48:H48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9:H49"/>
    <mergeCell ref="A50:H50"/>
    <mergeCell ref="A51:K51"/>
    <mergeCell ref="A52:H52"/>
    <mergeCell ref="A53:H53"/>
    <mergeCell ref="A54:H54"/>
    <mergeCell ref="A56:H56"/>
    <mergeCell ref="A55:K55"/>
    <mergeCell ref="A57:H57"/>
    <mergeCell ref="A64:H64"/>
    <mergeCell ref="A70:H70"/>
    <mergeCell ref="A58:H58"/>
    <mergeCell ref="A59:H59"/>
    <mergeCell ref="A60:H60"/>
    <mergeCell ref="A61:H61"/>
    <mergeCell ref="A2:K2"/>
    <mergeCell ref="A1:K1"/>
    <mergeCell ref="A71:H71"/>
    <mergeCell ref="A65:H65"/>
    <mergeCell ref="A66:H66"/>
    <mergeCell ref="A67:H67"/>
    <mergeCell ref="A68:K68"/>
    <mergeCell ref="A69:K69"/>
    <mergeCell ref="A62:H62"/>
    <mergeCell ref="A63:H63"/>
  </mergeCells>
  <dataValidations count="2">
    <dataValidation type="whole" operator="notEqual" allowBlank="1" showInputMessage="1" showErrorMessage="1" errorTitle="Pogrešan unos" error="Mogu se unijeti samo cjelobrojne vrijednosti." sqref="J53:K54 J70:K71 J56:K58 J60:K6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ignoredErrors>
    <ignoredError sqref="J66:K6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M52"/>
  <sheetViews>
    <sheetView zoomScaleSheetLayoutView="110" workbookViewId="0" topLeftCell="A19">
      <selection activeCell="M9" sqref="M9"/>
    </sheetView>
  </sheetViews>
  <sheetFormatPr defaultColWidth="9.140625" defaultRowHeight="12.75"/>
  <cols>
    <col min="1" max="9" width="9.140625" style="47" customWidth="1"/>
    <col min="10" max="10" width="15.7109375" style="120" customWidth="1"/>
    <col min="11" max="11" width="15.7109375" style="47" customWidth="1"/>
    <col min="12" max="12" width="18.7109375" style="47" customWidth="1"/>
    <col min="13" max="16384" width="9.140625" style="47" customWidth="1"/>
  </cols>
  <sheetData>
    <row r="1" spans="1:11" ht="12.75" customHeight="1">
      <c r="A1" s="264" t="s">
        <v>163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2.75" customHeight="1">
      <c r="A2" s="265" t="s">
        <v>338</v>
      </c>
      <c r="B2" s="266"/>
      <c r="C2" s="266"/>
      <c r="D2" s="266"/>
      <c r="E2" s="266"/>
      <c r="F2" s="266"/>
      <c r="G2" s="266"/>
      <c r="H2" s="266"/>
      <c r="I2" s="266"/>
      <c r="J2" s="266"/>
      <c r="K2" s="267"/>
    </row>
    <row r="3" spans="1:11" ht="12.75" customHeight="1">
      <c r="A3" s="270" t="s">
        <v>324</v>
      </c>
      <c r="B3" s="271"/>
      <c r="C3" s="271"/>
      <c r="D3" s="271"/>
      <c r="E3" s="271"/>
      <c r="F3" s="271"/>
      <c r="G3" s="271"/>
      <c r="H3" s="271"/>
      <c r="I3" s="271"/>
      <c r="J3" s="271"/>
      <c r="K3" s="272"/>
    </row>
    <row r="4" spans="1:11" ht="23.25">
      <c r="A4" s="268" t="s">
        <v>58</v>
      </c>
      <c r="B4" s="268"/>
      <c r="C4" s="268"/>
      <c r="D4" s="268"/>
      <c r="E4" s="268"/>
      <c r="F4" s="268"/>
      <c r="G4" s="268"/>
      <c r="H4" s="268"/>
      <c r="I4" s="59" t="s">
        <v>276</v>
      </c>
      <c r="J4" s="60" t="s">
        <v>307</v>
      </c>
      <c r="K4" s="60" t="s">
        <v>308</v>
      </c>
    </row>
    <row r="5" spans="1:11" ht="12.75">
      <c r="A5" s="269">
        <v>1</v>
      </c>
      <c r="B5" s="269"/>
      <c r="C5" s="269"/>
      <c r="D5" s="269"/>
      <c r="E5" s="269"/>
      <c r="F5" s="269"/>
      <c r="G5" s="269"/>
      <c r="H5" s="269"/>
      <c r="I5" s="61">
        <v>2</v>
      </c>
      <c r="J5" s="62" t="s">
        <v>279</v>
      </c>
      <c r="K5" s="62" t="s">
        <v>280</v>
      </c>
    </row>
    <row r="6" spans="1:11" ht="12.75">
      <c r="A6" s="212" t="s">
        <v>155</v>
      </c>
      <c r="B6" s="213"/>
      <c r="C6" s="213"/>
      <c r="D6" s="213"/>
      <c r="E6" s="213"/>
      <c r="F6" s="213"/>
      <c r="G6" s="213"/>
      <c r="H6" s="213"/>
      <c r="I6" s="262"/>
      <c r="J6" s="262"/>
      <c r="K6" s="263"/>
    </row>
    <row r="7" spans="1:13" ht="12.75">
      <c r="A7" s="220" t="s">
        <v>39</v>
      </c>
      <c r="B7" s="221"/>
      <c r="C7" s="221"/>
      <c r="D7" s="221"/>
      <c r="E7" s="221"/>
      <c r="F7" s="221"/>
      <c r="G7" s="221"/>
      <c r="H7" s="221"/>
      <c r="I7" s="1">
        <v>1</v>
      </c>
      <c r="J7" s="113">
        <v>38159186</v>
      </c>
      <c r="K7" s="113">
        <v>37352995</v>
      </c>
      <c r="M7" s="123"/>
    </row>
    <row r="8" spans="1:13" ht="12.75">
      <c r="A8" s="220" t="s">
        <v>40</v>
      </c>
      <c r="B8" s="221"/>
      <c r="C8" s="221"/>
      <c r="D8" s="221"/>
      <c r="E8" s="221"/>
      <c r="F8" s="221"/>
      <c r="G8" s="221"/>
      <c r="H8" s="221"/>
      <c r="I8" s="1">
        <v>2</v>
      </c>
      <c r="J8" s="6">
        <v>34321500</v>
      </c>
      <c r="K8" s="6">
        <v>34381741</v>
      </c>
      <c r="M8" s="123"/>
    </row>
    <row r="9" spans="1:11" ht="12.75">
      <c r="A9" s="220" t="s">
        <v>41</v>
      </c>
      <c r="B9" s="221"/>
      <c r="C9" s="221"/>
      <c r="D9" s="221"/>
      <c r="E9" s="221"/>
      <c r="F9" s="221"/>
      <c r="G9" s="221"/>
      <c r="H9" s="221"/>
      <c r="I9" s="1">
        <v>3</v>
      </c>
      <c r="J9" s="6">
        <v>0</v>
      </c>
      <c r="K9" s="6"/>
    </row>
    <row r="10" spans="1:11" ht="12.75">
      <c r="A10" s="220" t="s">
        <v>42</v>
      </c>
      <c r="B10" s="221"/>
      <c r="C10" s="221"/>
      <c r="D10" s="221"/>
      <c r="E10" s="221"/>
      <c r="F10" s="221"/>
      <c r="G10" s="221"/>
      <c r="H10" s="221"/>
      <c r="I10" s="1">
        <v>4</v>
      </c>
      <c r="J10" s="6">
        <v>79490594</v>
      </c>
      <c r="K10" s="6">
        <v>14533725</v>
      </c>
    </row>
    <row r="11" spans="1:11" ht="12.75">
      <c r="A11" s="220" t="s">
        <v>43</v>
      </c>
      <c r="B11" s="221"/>
      <c r="C11" s="221"/>
      <c r="D11" s="221"/>
      <c r="E11" s="221"/>
      <c r="F11" s="221"/>
      <c r="G11" s="221"/>
      <c r="H11" s="221"/>
      <c r="I11" s="1">
        <v>5</v>
      </c>
      <c r="J11" s="6">
        <v>9429121</v>
      </c>
      <c r="K11" s="6">
        <v>2818674</v>
      </c>
    </row>
    <row r="12" spans="1:11" ht="12.75">
      <c r="A12" s="220" t="s">
        <v>50</v>
      </c>
      <c r="B12" s="221"/>
      <c r="C12" s="221"/>
      <c r="D12" s="221"/>
      <c r="E12" s="221"/>
      <c r="F12" s="221"/>
      <c r="G12" s="221"/>
      <c r="H12" s="221"/>
      <c r="I12" s="1">
        <v>6</v>
      </c>
      <c r="J12" s="6">
        <v>22894021.08</v>
      </c>
      <c r="K12" s="6">
        <v>38547244</v>
      </c>
    </row>
    <row r="13" spans="1:11" ht="12.75">
      <c r="A13" s="223" t="s">
        <v>156</v>
      </c>
      <c r="B13" s="224"/>
      <c r="C13" s="224"/>
      <c r="D13" s="224"/>
      <c r="E13" s="224"/>
      <c r="F13" s="224"/>
      <c r="G13" s="224"/>
      <c r="H13" s="224"/>
      <c r="I13" s="1">
        <v>7</v>
      </c>
      <c r="J13" s="137">
        <v>184294422</v>
      </c>
      <c r="K13" s="138">
        <f>SUM(K7:K12)</f>
        <v>127634379</v>
      </c>
    </row>
    <row r="14" spans="1:11" ht="12.75">
      <c r="A14" s="220" t="s">
        <v>51</v>
      </c>
      <c r="B14" s="221"/>
      <c r="C14" s="221"/>
      <c r="D14" s="221"/>
      <c r="E14" s="221"/>
      <c r="F14" s="221"/>
      <c r="G14" s="221"/>
      <c r="H14" s="221"/>
      <c r="I14" s="1">
        <v>8</v>
      </c>
      <c r="J14" s="6">
        <v>111993058.50999999</v>
      </c>
      <c r="K14" s="6">
        <v>84767126</v>
      </c>
    </row>
    <row r="15" spans="1:11" ht="12.75">
      <c r="A15" s="220" t="s">
        <v>52</v>
      </c>
      <c r="B15" s="221"/>
      <c r="C15" s="221"/>
      <c r="D15" s="221"/>
      <c r="E15" s="221"/>
      <c r="F15" s="221"/>
      <c r="G15" s="221"/>
      <c r="H15" s="221"/>
      <c r="I15" s="1">
        <v>9</v>
      </c>
      <c r="J15" s="6">
        <v>0</v>
      </c>
      <c r="K15" s="6">
        <v>0</v>
      </c>
    </row>
    <row r="16" spans="1:11" ht="12.75">
      <c r="A16" s="220" t="s">
        <v>53</v>
      </c>
      <c r="B16" s="221"/>
      <c r="C16" s="221"/>
      <c r="D16" s="221"/>
      <c r="E16" s="221"/>
      <c r="F16" s="221"/>
      <c r="G16" s="221"/>
      <c r="H16" s="221"/>
      <c r="I16" s="1">
        <v>10</v>
      </c>
      <c r="J16" s="6">
        <v>0</v>
      </c>
      <c r="K16" s="6">
        <v>0</v>
      </c>
    </row>
    <row r="17" spans="1:11" ht="12.75">
      <c r="A17" s="220" t="s">
        <v>54</v>
      </c>
      <c r="B17" s="221"/>
      <c r="C17" s="221"/>
      <c r="D17" s="221"/>
      <c r="E17" s="221"/>
      <c r="F17" s="221"/>
      <c r="G17" s="221"/>
      <c r="H17" s="221"/>
      <c r="I17" s="1">
        <v>11</v>
      </c>
      <c r="J17" s="121">
        <v>39509287.553665</v>
      </c>
      <c r="K17" s="121">
        <v>41808425</v>
      </c>
    </row>
    <row r="18" spans="1:11" ht="12.75">
      <c r="A18" s="223" t="s">
        <v>157</v>
      </c>
      <c r="B18" s="224"/>
      <c r="C18" s="224"/>
      <c r="D18" s="224"/>
      <c r="E18" s="224"/>
      <c r="F18" s="224"/>
      <c r="G18" s="224"/>
      <c r="H18" s="224"/>
      <c r="I18" s="1">
        <v>12</v>
      </c>
      <c r="J18" s="137">
        <v>151502346</v>
      </c>
      <c r="K18" s="138">
        <f>SUM(K14:K17)</f>
        <v>126575551</v>
      </c>
    </row>
    <row r="19" spans="1:11" ht="21" customHeight="1">
      <c r="A19" s="223" t="s">
        <v>35</v>
      </c>
      <c r="B19" s="224"/>
      <c r="C19" s="224"/>
      <c r="D19" s="224"/>
      <c r="E19" s="224"/>
      <c r="F19" s="224"/>
      <c r="G19" s="224"/>
      <c r="H19" s="224"/>
      <c r="I19" s="1">
        <v>13</v>
      </c>
      <c r="J19" s="137">
        <v>32792076</v>
      </c>
      <c r="K19" s="138">
        <f>K13-K18</f>
        <v>1058828</v>
      </c>
    </row>
    <row r="20" spans="1:11" ht="26.25" customHeight="1">
      <c r="A20" s="223" t="s">
        <v>36</v>
      </c>
      <c r="B20" s="224"/>
      <c r="C20" s="224"/>
      <c r="D20" s="224"/>
      <c r="E20" s="224"/>
      <c r="F20" s="224"/>
      <c r="G20" s="224"/>
      <c r="H20" s="224"/>
      <c r="I20" s="1">
        <v>14</v>
      </c>
      <c r="J20" s="137">
        <v>0</v>
      </c>
      <c r="K20" s="138">
        <v>0</v>
      </c>
    </row>
    <row r="21" spans="1:11" ht="12.75">
      <c r="A21" s="212" t="s">
        <v>158</v>
      </c>
      <c r="B21" s="213"/>
      <c r="C21" s="213"/>
      <c r="D21" s="213"/>
      <c r="E21" s="213"/>
      <c r="F21" s="213"/>
      <c r="G21" s="213"/>
      <c r="H21" s="213"/>
      <c r="I21" s="262"/>
      <c r="J21" s="262"/>
      <c r="K21" s="263"/>
    </row>
    <row r="22" spans="1:11" ht="12.75">
      <c r="A22" s="220" t="s">
        <v>177</v>
      </c>
      <c r="B22" s="221"/>
      <c r="C22" s="221"/>
      <c r="D22" s="221"/>
      <c r="E22" s="221"/>
      <c r="F22" s="221"/>
      <c r="G22" s="221"/>
      <c r="H22" s="221"/>
      <c r="I22" s="1">
        <v>15</v>
      </c>
      <c r="J22" s="6">
        <v>172999.88</v>
      </c>
      <c r="K22" s="6">
        <v>4014121</v>
      </c>
    </row>
    <row r="23" spans="1:11" ht="12.75">
      <c r="A23" s="220" t="s">
        <v>178</v>
      </c>
      <c r="B23" s="221"/>
      <c r="C23" s="221"/>
      <c r="D23" s="221"/>
      <c r="E23" s="221"/>
      <c r="F23" s="221"/>
      <c r="G23" s="221"/>
      <c r="H23" s="221"/>
      <c r="I23" s="1">
        <v>16</v>
      </c>
      <c r="J23" s="6">
        <v>0</v>
      </c>
      <c r="K23" s="6">
        <v>1673026</v>
      </c>
    </row>
    <row r="24" spans="1:11" ht="12.75">
      <c r="A24" s="220" t="s">
        <v>179</v>
      </c>
      <c r="B24" s="221"/>
      <c r="C24" s="221"/>
      <c r="D24" s="221"/>
      <c r="E24" s="221"/>
      <c r="F24" s="221"/>
      <c r="G24" s="221"/>
      <c r="H24" s="221"/>
      <c r="I24" s="1">
        <v>17</v>
      </c>
      <c r="J24" s="6">
        <v>2696709.34</v>
      </c>
      <c r="K24" s="6">
        <v>3641078</v>
      </c>
    </row>
    <row r="25" spans="1:11" ht="12.75">
      <c r="A25" s="220" t="s">
        <v>180</v>
      </c>
      <c r="B25" s="221"/>
      <c r="C25" s="221"/>
      <c r="D25" s="221"/>
      <c r="E25" s="221"/>
      <c r="F25" s="221"/>
      <c r="G25" s="221"/>
      <c r="H25" s="221"/>
      <c r="I25" s="1">
        <v>18</v>
      </c>
      <c r="J25" s="6">
        <v>2257545.3</v>
      </c>
      <c r="K25" s="6">
        <v>5353421</v>
      </c>
    </row>
    <row r="26" spans="1:11" ht="12.75">
      <c r="A26" s="220" t="s">
        <v>181</v>
      </c>
      <c r="B26" s="221"/>
      <c r="C26" s="221"/>
      <c r="D26" s="221"/>
      <c r="E26" s="221"/>
      <c r="F26" s="221"/>
      <c r="G26" s="221"/>
      <c r="H26" s="221"/>
      <c r="I26" s="1">
        <v>19</v>
      </c>
      <c r="J26" s="6">
        <v>46022140.769999996</v>
      </c>
      <c r="K26" s="6">
        <v>72085365</v>
      </c>
    </row>
    <row r="27" spans="1:11" ht="12.75">
      <c r="A27" s="223" t="s">
        <v>167</v>
      </c>
      <c r="B27" s="224"/>
      <c r="C27" s="224"/>
      <c r="D27" s="224"/>
      <c r="E27" s="224"/>
      <c r="F27" s="224"/>
      <c r="G27" s="224"/>
      <c r="H27" s="224"/>
      <c r="I27" s="1">
        <v>20</v>
      </c>
      <c r="J27" s="137">
        <v>51149395</v>
      </c>
      <c r="K27" s="138">
        <f>SUM(K22:K26)</f>
        <v>86767011</v>
      </c>
    </row>
    <row r="28" spans="1:11" ht="12.75">
      <c r="A28" s="220" t="s">
        <v>114</v>
      </c>
      <c r="B28" s="221"/>
      <c r="C28" s="221"/>
      <c r="D28" s="221"/>
      <c r="E28" s="221"/>
      <c r="F28" s="221"/>
      <c r="G28" s="221"/>
      <c r="H28" s="221"/>
      <c r="I28" s="1">
        <v>21</v>
      </c>
      <c r="J28" s="6">
        <v>18112560.586653136</v>
      </c>
      <c r="K28" s="6">
        <v>12282052</v>
      </c>
    </row>
    <row r="29" spans="1:11" ht="12.75">
      <c r="A29" s="220" t="s">
        <v>115</v>
      </c>
      <c r="B29" s="221"/>
      <c r="C29" s="221"/>
      <c r="D29" s="221"/>
      <c r="E29" s="221"/>
      <c r="F29" s="221"/>
      <c r="G29" s="221"/>
      <c r="H29" s="221"/>
      <c r="I29" s="1">
        <v>22</v>
      </c>
      <c r="J29" s="6"/>
      <c r="K29" s="6"/>
    </row>
    <row r="30" spans="1:11" ht="12.75">
      <c r="A30" s="220" t="s">
        <v>15</v>
      </c>
      <c r="B30" s="221"/>
      <c r="C30" s="221"/>
      <c r="D30" s="221"/>
      <c r="E30" s="221"/>
      <c r="F30" s="221"/>
      <c r="G30" s="221"/>
      <c r="H30" s="221"/>
      <c r="I30" s="1">
        <v>23</v>
      </c>
      <c r="J30" s="6">
        <v>58325331</v>
      </c>
      <c r="K30" s="6">
        <v>43954837</v>
      </c>
    </row>
    <row r="31" spans="1:11" ht="24" customHeight="1">
      <c r="A31" s="223" t="s">
        <v>5</v>
      </c>
      <c r="B31" s="224"/>
      <c r="C31" s="224"/>
      <c r="D31" s="224"/>
      <c r="E31" s="224"/>
      <c r="F31" s="224"/>
      <c r="G31" s="224"/>
      <c r="H31" s="224"/>
      <c r="I31" s="1">
        <v>24</v>
      </c>
      <c r="J31" s="137">
        <v>76437892</v>
      </c>
      <c r="K31" s="138">
        <f>SUM(K28:K30)</f>
        <v>56236889</v>
      </c>
    </row>
    <row r="32" spans="1:11" ht="30.75" customHeight="1">
      <c r="A32" s="223" t="s">
        <v>37</v>
      </c>
      <c r="B32" s="224"/>
      <c r="C32" s="224"/>
      <c r="D32" s="224"/>
      <c r="E32" s="224"/>
      <c r="F32" s="224"/>
      <c r="G32" s="224"/>
      <c r="H32" s="224"/>
      <c r="I32" s="1">
        <v>25</v>
      </c>
      <c r="J32" s="137">
        <v>0</v>
      </c>
      <c r="K32" s="138">
        <f>K27-K31</f>
        <v>30530122</v>
      </c>
    </row>
    <row r="33" spans="1:11" ht="22.5" customHeight="1">
      <c r="A33" s="223" t="s">
        <v>38</v>
      </c>
      <c r="B33" s="224"/>
      <c r="C33" s="224"/>
      <c r="D33" s="224"/>
      <c r="E33" s="224"/>
      <c r="F33" s="224"/>
      <c r="G33" s="224"/>
      <c r="H33" s="224"/>
      <c r="I33" s="1">
        <v>26</v>
      </c>
      <c r="J33" s="137">
        <v>25288497</v>
      </c>
      <c r="K33" s="138">
        <v>0</v>
      </c>
    </row>
    <row r="34" spans="1:11" ht="12.75">
      <c r="A34" s="212" t="s">
        <v>159</v>
      </c>
      <c r="B34" s="213"/>
      <c r="C34" s="213"/>
      <c r="D34" s="213"/>
      <c r="E34" s="213"/>
      <c r="F34" s="213"/>
      <c r="G34" s="213"/>
      <c r="H34" s="213"/>
      <c r="I34" s="262"/>
      <c r="J34" s="262"/>
      <c r="K34" s="263"/>
    </row>
    <row r="35" spans="1:11" ht="12.75">
      <c r="A35" s="220" t="s">
        <v>173</v>
      </c>
      <c r="B35" s="221"/>
      <c r="C35" s="221"/>
      <c r="D35" s="221"/>
      <c r="E35" s="221"/>
      <c r="F35" s="221"/>
      <c r="G35" s="221"/>
      <c r="H35" s="221"/>
      <c r="I35" s="1">
        <v>27</v>
      </c>
      <c r="J35" s="6">
        <v>0</v>
      </c>
      <c r="K35" s="6">
        <v>0</v>
      </c>
    </row>
    <row r="36" spans="1:11" ht="12.75">
      <c r="A36" s="220" t="s">
        <v>28</v>
      </c>
      <c r="B36" s="221"/>
      <c r="C36" s="221"/>
      <c r="D36" s="221"/>
      <c r="E36" s="221"/>
      <c r="F36" s="221"/>
      <c r="G36" s="221"/>
      <c r="H36" s="221"/>
      <c r="I36" s="1">
        <v>28</v>
      </c>
      <c r="J36" s="6">
        <v>7805680.519999999</v>
      </c>
      <c r="K36" s="6">
        <v>3600000</v>
      </c>
    </row>
    <row r="37" spans="1:11" ht="12.75">
      <c r="A37" s="220" t="s">
        <v>29</v>
      </c>
      <c r="B37" s="221"/>
      <c r="C37" s="221"/>
      <c r="D37" s="221"/>
      <c r="E37" s="221"/>
      <c r="F37" s="221"/>
      <c r="G37" s="221"/>
      <c r="H37" s="221"/>
      <c r="I37" s="1">
        <v>29</v>
      </c>
      <c r="J37" s="6">
        <v>0</v>
      </c>
      <c r="K37" s="6">
        <v>0</v>
      </c>
    </row>
    <row r="38" spans="1:11" ht="12.75">
      <c r="A38" s="223" t="s">
        <v>67</v>
      </c>
      <c r="B38" s="224"/>
      <c r="C38" s="224"/>
      <c r="D38" s="224"/>
      <c r="E38" s="224"/>
      <c r="F38" s="224"/>
      <c r="G38" s="224"/>
      <c r="H38" s="224"/>
      <c r="I38" s="1">
        <v>30</v>
      </c>
      <c r="J38" s="137">
        <v>7805681</v>
      </c>
      <c r="K38" s="138">
        <f>SUM(K35:K37)</f>
        <v>3600000</v>
      </c>
    </row>
    <row r="39" spans="1:11" ht="12.75">
      <c r="A39" s="220" t="s">
        <v>30</v>
      </c>
      <c r="B39" s="221"/>
      <c r="C39" s="221"/>
      <c r="D39" s="221"/>
      <c r="E39" s="221"/>
      <c r="F39" s="221"/>
      <c r="G39" s="221"/>
      <c r="H39" s="221"/>
      <c r="I39" s="1">
        <v>31</v>
      </c>
      <c r="J39" s="6">
        <v>0</v>
      </c>
      <c r="K39" s="6">
        <v>19388843</v>
      </c>
    </row>
    <row r="40" spans="1:11" ht="12.75">
      <c r="A40" s="220" t="s">
        <v>31</v>
      </c>
      <c r="B40" s="221"/>
      <c r="C40" s="221"/>
      <c r="D40" s="221"/>
      <c r="E40" s="221"/>
      <c r="F40" s="221"/>
      <c r="G40" s="221"/>
      <c r="H40" s="221"/>
      <c r="I40" s="1">
        <v>32</v>
      </c>
      <c r="J40" s="6">
        <v>0</v>
      </c>
      <c r="K40" s="6"/>
    </row>
    <row r="41" spans="1:11" ht="12.75">
      <c r="A41" s="220" t="s">
        <v>32</v>
      </c>
      <c r="B41" s="221"/>
      <c r="C41" s="221"/>
      <c r="D41" s="221"/>
      <c r="E41" s="221"/>
      <c r="F41" s="221"/>
      <c r="G41" s="221"/>
      <c r="H41" s="221"/>
      <c r="I41" s="1">
        <v>33</v>
      </c>
      <c r="J41" s="6">
        <v>9659601.129999999</v>
      </c>
      <c r="K41" s="6">
        <v>11773741</v>
      </c>
    </row>
    <row r="42" spans="1:11" ht="12.75">
      <c r="A42" s="220" t="s">
        <v>33</v>
      </c>
      <c r="B42" s="221"/>
      <c r="C42" s="221"/>
      <c r="D42" s="221"/>
      <c r="E42" s="221"/>
      <c r="F42" s="221"/>
      <c r="G42" s="221"/>
      <c r="H42" s="221"/>
      <c r="I42" s="1">
        <v>34</v>
      </c>
      <c r="J42" s="6">
        <v>649740</v>
      </c>
      <c r="K42" s="6"/>
    </row>
    <row r="43" spans="1:11" ht="12.75">
      <c r="A43" s="220" t="s">
        <v>34</v>
      </c>
      <c r="B43" s="221"/>
      <c r="C43" s="221"/>
      <c r="D43" s="221"/>
      <c r="E43" s="221"/>
      <c r="F43" s="221"/>
      <c r="G43" s="221"/>
      <c r="H43" s="221"/>
      <c r="I43" s="1">
        <v>35</v>
      </c>
      <c r="J43" s="6">
        <v>0.29999998956918716</v>
      </c>
      <c r="K43" s="6">
        <v>1526237</v>
      </c>
    </row>
    <row r="44" spans="1:11" ht="12.75">
      <c r="A44" s="223" t="s">
        <v>68</v>
      </c>
      <c r="B44" s="224"/>
      <c r="C44" s="224"/>
      <c r="D44" s="224"/>
      <c r="E44" s="224"/>
      <c r="F44" s="224"/>
      <c r="G44" s="224"/>
      <c r="H44" s="224"/>
      <c r="I44" s="1">
        <v>36</v>
      </c>
      <c r="J44" s="137">
        <v>10309341</v>
      </c>
      <c r="K44" s="138">
        <f>SUM(K39:K43)</f>
        <v>32688821</v>
      </c>
    </row>
    <row r="45" spans="1:11" ht="21.75" customHeight="1">
      <c r="A45" s="223" t="s">
        <v>16</v>
      </c>
      <c r="B45" s="224"/>
      <c r="C45" s="224"/>
      <c r="D45" s="224"/>
      <c r="E45" s="224"/>
      <c r="F45" s="224"/>
      <c r="G45" s="224"/>
      <c r="H45" s="224"/>
      <c r="I45" s="1">
        <v>37</v>
      </c>
      <c r="J45" s="137">
        <v>0</v>
      </c>
      <c r="K45" s="138">
        <v>0</v>
      </c>
    </row>
    <row r="46" spans="1:13" ht="24" customHeight="1">
      <c r="A46" s="223" t="s">
        <v>17</v>
      </c>
      <c r="B46" s="224"/>
      <c r="C46" s="224"/>
      <c r="D46" s="224"/>
      <c r="E46" s="224"/>
      <c r="F46" s="224"/>
      <c r="G46" s="224"/>
      <c r="H46" s="224"/>
      <c r="I46" s="1">
        <v>38</v>
      </c>
      <c r="J46" s="137">
        <v>2503660</v>
      </c>
      <c r="K46" s="138">
        <f>K44-K38</f>
        <v>29088821</v>
      </c>
      <c r="M46" s="123"/>
    </row>
    <row r="47" spans="1:11" ht="12.75">
      <c r="A47" s="220" t="s">
        <v>69</v>
      </c>
      <c r="B47" s="221"/>
      <c r="C47" s="221"/>
      <c r="D47" s="221"/>
      <c r="E47" s="221"/>
      <c r="F47" s="221"/>
      <c r="G47" s="221"/>
      <c r="H47" s="221"/>
      <c r="I47" s="1">
        <v>39</v>
      </c>
      <c r="J47" s="137">
        <v>4999919</v>
      </c>
      <c r="K47" s="138">
        <v>2500129</v>
      </c>
    </row>
    <row r="48" spans="1:11" ht="12.75">
      <c r="A48" s="220" t="s">
        <v>70</v>
      </c>
      <c r="B48" s="221"/>
      <c r="C48" s="221"/>
      <c r="D48" s="221"/>
      <c r="E48" s="221"/>
      <c r="F48" s="221"/>
      <c r="G48" s="221"/>
      <c r="H48" s="221"/>
      <c r="I48" s="1">
        <v>40</v>
      </c>
      <c r="J48" s="137">
        <v>0</v>
      </c>
      <c r="K48" s="138">
        <v>0</v>
      </c>
    </row>
    <row r="49" spans="1:13" ht="12.75">
      <c r="A49" s="220" t="s">
        <v>160</v>
      </c>
      <c r="B49" s="221"/>
      <c r="C49" s="221"/>
      <c r="D49" s="221"/>
      <c r="E49" s="221"/>
      <c r="F49" s="221"/>
      <c r="G49" s="221"/>
      <c r="H49" s="221"/>
      <c r="I49" s="1">
        <v>41</v>
      </c>
      <c r="J49" s="122">
        <v>81849024</v>
      </c>
      <c r="K49" s="122">
        <v>86848943</v>
      </c>
      <c r="M49" s="123"/>
    </row>
    <row r="50" spans="1:11" ht="12.75">
      <c r="A50" s="220" t="s">
        <v>174</v>
      </c>
      <c r="B50" s="221"/>
      <c r="C50" s="221"/>
      <c r="D50" s="221"/>
      <c r="E50" s="221"/>
      <c r="F50" s="221"/>
      <c r="G50" s="221"/>
      <c r="H50" s="221"/>
      <c r="I50" s="1">
        <v>42</v>
      </c>
      <c r="J50" s="6">
        <v>4999919</v>
      </c>
      <c r="K50" s="6">
        <v>2500129</v>
      </c>
    </row>
    <row r="51" spans="1:11" ht="12.75">
      <c r="A51" s="220" t="s">
        <v>175</v>
      </c>
      <c r="B51" s="221"/>
      <c r="C51" s="221"/>
      <c r="D51" s="221"/>
      <c r="E51" s="221"/>
      <c r="F51" s="221"/>
      <c r="G51" s="221"/>
      <c r="H51" s="221"/>
      <c r="I51" s="1">
        <v>43</v>
      </c>
      <c r="J51" s="6">
        <v>0</v>
      </c>
      <c r="K51" s="6">
        <v>0</v>
      </c>
    </row>
    <row r="52" spans="1:13" ht="12.75">
      <c r="A52" s="202" t="s">
        <v>176</v>
      </c>
      <c r="B52" s="203"/>
      <c r="C52" s="203"/>
      <c r="D52" s="203"/>
      <c r="E52" s="203"/>
      <c r="F52" s="203"/>
      <c r="G52" s="203"/>
      <c r="H52" s="203"/>
      <c r="I52" s="4">
        <v>44</v>
      </c>
      <c r="J52" s="139">
        <v>86848943</v>
      </c>
      <c r="K52" s="140">
        <v>89349072</v>
      </c>
      <c r="M52" s="123"/>
    </row>
  </sheetData>
  <sheetProtection password="ED03" sheet="1"/>
  <protectedRanges>
    <protectedRange sqref="J17:K17" name="Range1_2"/>
  </protectedRanges>
  <mergeCells count="52">
    <mergeCell ref="A6:K6"/>
    <mergeCell ref="A1:K1"/>
    <mergeCell ref="A2:K2"/>
    <mergeCell ref="A4:H4"/>
    <mergeCell ref="A5:H5"/>
    <mergeCell ref="A3:K3"/>
    <mergeCell ref="A12:H12"/>
    <mergeCell ref="A13:H13"/>
    <mergeCell ref="A14:H14"/>
    <mergeCell ref="A15:H15"/>
    <mergeCell ref="A16:H16"/>
    <mergeCell ref="A17:H17"/>
    <mergeCell ref="A26:H26"/>
    <mergeCell ref="A27:H27"/>
    <mergeCell ref="A28:H28"/>
    <mergeCell ref="A29:H29"/>
    <mergeCell ref="A18:H18"/>
    <mergeCell ref="A7:H7"/>
    <mergeCell ref="A8:H8"/>
    <mergeCell ref="A9:H9"/>
    <mergeCell ref="A10:H10"/>
    <mergeCell ref="A11:H11"/>
    <mergeCell ref="A40:H40"/>
    <mergeCell ref="A41:H41"/>
    <mergeCell ref="A30:H30"/>
    <mergeCell ref="A19:H19"/>
    <mergeCell ref="A20:H20"/>
    <mergeCell ref="A21:K21"/>
    <mergeCell ref="A22:H22"/>
    <mergeCell ref="A23:H23"/>
    <mergeCell ref="A24:H24"/>
    <mergeCell ref="A25:H25"/>
    <mergeCell ref="A42:H42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vrijednosti." sqref="J39:K43 J35:K37 J28:K30 J22:K26 J14:K16 J7:K12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44:K48 J31:K33 J38:K38 J52:K52 J27:K27 J13:K13">
      <formula1>0</formula1>
    </dataValidation>
    <dataValidation operator="greaterThan" allowBlank="1" showInputMessage="1" showErrorMessage="1" sqref="J17:K17"/>
  </dataValidations>
  <printOptions/>
  <pageMargins left="0.75" right="0.75" top="1" bottom="1" header="0.5" footer="0.5"/>
  <pageSetup horizontalDpi="600" verticalDpi="600" orientation="portrait" paperSize="9" scale="77" r:id="rId1"/>
  <ignoredErrors>
    <ignoredError sqref="J5:K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zoomScaleSheetLayoutView="110" zoomScalePageLayoutView="0" workbookViewId="0" topLeftCell="A1">
      <selection activeCell="J13" sqref="J1:K16384"/>
    </sheetView>
  </sheetViews>
  <sheetFormatPr defaultColWidth="9.140625" defaultRowHeight="12.75"/>
  <cols>
    <col min="1" max="9" width="9.140625" style="47" customWidth="1"/>
    <col min="10" max="11" width="15.7109375" style="47" customWidth="1"/>
    <col min="12" max="16384" width="9.140625" style="47" customWidth="1"/>
  </cols>
  <sheetData>
    <row r="1" spans="1:11" ht="12.75" customHeight="1">
      <c r="A1" s="264" t="s">
        <v>196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2.75" customHeight="1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1" ht="12.75">
      <c r="A3" s="277" t="s">
        <v>6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</row>
    <row r="4" spans="1:11" ht="23.25">
      <c r="A4" s="268" t="s">
        <v>58</v>
      </c>
      <c r="B4" s="268"/>
      <c r="C4" s="268"/>
      <c r="D4" s="268"/>
      <c r="E4" s="268"/>
      <c r="F4" s="268"/>
      <c r="G4" s="268"/>
      <c r="H4" s="268"/>
      <c r="I4" s="59" t="s">
        <v>276</v>
      </c>
      <c r="J4" s="60" t="s">
        <v>307</v>
      </c>
      <c r="K4" s="60" t="s">
        <v>308</v>
      </c>
    </row>
    <row r="5" spans="1:11" ht="12.75">
      <c r="A5" s="279">
        <v>1</v>
      </c>
      <c r="B5" s="279"/>
      <c r="C5" s="279"/>
      <c r="D5" s="279"/>
      <c r="E5" s="279"/>
      <c r="F5" s="279"/>
      <c r="G5" s="279"/>
      <c r="H5" s="279"/>
      <c r="I5" s="65">
        <v>2</v>
      </c>
      <c r="J5" s="66" t="s">
        <v>279</v>
      </c>
      <c r="K5" s="66" t="s">
        <v>280</v>
      </c>
    </row>
    <row r="6" spans="1:11" ht="12.75">
      <c r="A6" s="212" t="s">
        <v>155</v>
      </c>
      <c r="B6" s="213"/>
      <c r="C6" s="213"/>
      <c r="D6" s="213"/>
      <c r="E6" s="213"/>
      <c r="F6" s="213"/>
      <c r="G6" s="213"/>
      <c r="H6" s="213"/>
      <c r="I6" s="262"/>
      <c r="J6" s="262"/>
      <c r="K6" s="263"/>
    </row>
    <row r="7" spans="1:11" ht="12.75">
      <c r="A7" s="220" t="s">
        <v>198</v>
      </c>
      <c r="B7" s="221"/>
      <c r="C7" s="221"/>
      <c r="D7" s="221"/>
      <c r="E7" s="221"/>
      <c r="F7" s="221"/>
      <c r="G7" s="221"/>
      <c r="H7" s="221"/>
      <c r="I7" s="1">
        <v>1</v>
      </c>
      <c r="J7" s="5"/>
      <c r="K7" s="6"/>
    </row>
    <row r="8" spans="1:11" ht="12.75">
      <c r="A8" s="220" t="s">
        <v>118</v>
      </c>
      <c r="B8" s="221"/>
      <c r="C8" s="221"/>
      <c r="D8" s="221"/>
      <c r="E8" s="221"/>
      <c r="F8" s="221"/>
      <c r="G8" s="221"/>
      <c r="H8" s="221"/>
      <c r="I8" s="1">
        <v>2</v>
      </c>
      <c r="J8" s="5"/>
      <c r="K8" s="6"/>
    </row>
    <row r="9" spans="1:11" ht="12.75">
      <c r="A9" s="220" t="s">
        <v>119</v>
      </c>
      <c r="B9" s="221"/>
      <c r="C9" s="221"/>
      <c r="D9" s="221"/>
      <c r="E9" s="221"/>
      <c r="F9" s="221"/>
      <c r="G9" s="221"/>
      <c r="H9" s="221"/>
      <c r="I9" s="1">
        <v>3</v>
      </c>
      <c r="J9" s="5"/>
      <c r="K9" s="6"/>
    </row>
    <row r="10" spans="1:11" ht="12.75">
      <c r="A10" s="220" t="s">
        <v>120</v>
      </c>
      <c r="B10" s="221"/>
      <c r="C10" s="221"/>
      <c r="D10" s="221"/>
      <c r="E10" s="221"/>
      <c r="F10" s="221"/>
      <c r="G10" s="221"/>
      <c r="H10" s="221"/>
      <c r="I10" s="1">
        <v>4</v>
      </c>
      <c r="J10" s="5"/>
      <c r="K10" s="6"/>
    </row>
    <row r="11" spans="1:11" ht="12.75">
      <c r="A11" s="220" t="s">
        <v>121</v>
      </c>
      <c r="B11" s="221"/>
      <c r="C11" s="221"/>
      <c r="D11" s="221"/>
      <c r="E11" s="221"/>
      <c r="F11" s="221"/>
      <c r="G11" s="221"/>
      <c r="H11" s="221"/>
      <c r="I11" s="1">
        <v>5</v>
      </c>
      <c r="J11" s="5"/>
      <c r="K11" s="6"/>
    </row>
    <row r="12" spans="1:11" ht="12.75">
      <c r="A12" s="223" t="s">
        <v>197</v>
      </c>
      <c r="B12" s="224"/>
      <c r="C12" s="224"/>
      <c r="D12" s="224"/>
      <c r="E12" s="224"/>
      <c r="F12" s="224"/>
      <c r="G12" s="224"/>
      <c r="H12" s="224"/>
      <c r="I12" s="1">
        <v>6</v>
      </c>
      <c r="J12" s="57"/>
      <c r="K12" s="48"/>
    </row>
    <row r="13" spans="1:11" ht="12.75">
      <c r="A13" s="220" t="s">
        <v>122</v>
      </c>
      <c r="B13" s="221"/>
      <c r="C13" s="221"/>
      <c r="D13" s="221"/>
      <c r="E13" s="221"/>
      <c r="F13" s="221"/>
      <c r="G13" s="221"/>
      <c r="H13" s="221"/>
      <c r="I13" s="1">
        <v>7</v>
      </c>
      <c r="J13" s="5"/>
      <c r="K13" s="6"/>
    </row>
    <row r="14" spans="1:11" ht="12.75">
      <c r="A14" s="220" t="s">
        <v>123</v>
      </c>
      <c r="B14" s="221"/>
      <c r="C14" s="221"/>
      <c r="D14" s="221"/>
      <c r="E14" s="221"/>
      <c r="F14" s="221"/>
      <c r="G14" s="221"/>
      <c r="H14" s="221"/>
      <c r="I14" s="1">
        <v>8</v>
      </c>
      <c r="J14" s="5"/>
      <c r="K14" s="6"/>
    </row>
    <row r="15" spans="1:11" ht="12.75">
      <c r="A15" s="220" t="s">
        <v>124</v>
      </c>
      <c r="B15" s="221"/>
      <c r="C15" s="221"/>
      <c r="D15" s="221"/>
      <c r="E15" s="221"/>
      <c r="F15" s="221"/>
      <c r="G15" s="221"/>
      <c r="H15" s="221"/>
      <c r="I15" s="1">
        <v>9</v>
      </c>
      <c r="J15" s="5"/>
      <c r="K15" s="6"/>
    </row>
    <row r="16" spans="1:11" ht="12.75">
      <c r="A16" s="220" t="s">
        <v>125</v>
      </c>
      <c r="B16" s="221"/>
      <c r="C16" s="221"/>
      <c r="D16" s="221"/>
      <c r="E16" s="221"/>
      <c r="F16" s="221"/>
      <c r="G16" s="221"/>
      <c r="H16" s="221"/>
      <c r="I16" s="1">
        <v>10</v>
      </c>
      <c r="J16" s="5"/>
      <c r="K16" s="6"/>
    </row>
    <row r="17" spans="1:11" ht="12.75">
      <c r="A17" s="220" t="s">
        <v>126</v>
      </c>
      <c r="B17" s="221"/>
      <c r="C17" s="221"/>
      <c r="D17" s="221"/>
      <c r="E17" s="221"/>
      <c r="F17" s="221"/>
      <c r="G17" s="221"/>
      <c r="H17" s="221"/>
      <c r="I17" s="1">
        <v>11</v>
      </c>
      <c r="J17" s="5"/>
      <c r="K17" s="6"/>
    </row>
    <row r="18" spans="1:11" ht="12.75">
      <c r="A18" s="220" t="s">
        <v>127</v>
      </c>
      <c r="B18" s="221"/>
      <c r="C18" s="221"/>
      <c r="D18" s="221"/>
      <c r="E18" s="221"/>
      <c r="F18" s="221"/>
      <c r="G18" s="221"/>
      <c r="H18" s="221"/>
      <c r="I18" s="1">
        <v>12</v>
      </c>
      <c r="J18" s="5"/>
      <c r="K18" s="6"/>
    </row>
    <row r="19" spans="1:11" ht="12.75">
      <c r="A19" s="223" t="s">
        <v>46</v>
      </c>
      <c r="B19" s="224"/>
      <c r="C19" s="224"/>
      <c r="D19" s="224"/>
      <c r="E19" s="224"/>
      <c r="F19" s="224"/>
      <c r="G19" s="224"/>
      <c r="H19" s="224"/>
      <c r="I19" s="1">
        <v>13</v>
      </c>
      <c r="J19" s="57"/>
      <c r="K19" s="48"/>
    </row>
    <row r="20" spans="1:11" ht="12.75">
      <c r="A20" s="223" t="s">
        <v>107</v>
      </c>
      <c r="B20" s="273"/>
      <c r="C20" s="273"/>
      <c r="D20" s="273"/>
      <c r="E20" s="273"/>
      <c r="F20" s="273"/>
      <c r="G20" s="273"/>
      <c r="H20" s="274"/>
      <c r="I20" s="1">
        <v>14</v>
      </c>
      <c r="J20" s="57"/>
      <c r="K20" s="48"/>
    </row>
    <row r="21" spans="1:11" ht="12.75">
      <c r="A21" s="209" t="s">
        <v>108</v>
      </c>
      <c r="B21" s="275"/>
      <c r="C21" s="275"/>
      <c r="D21" s="275"/>
      <c r="E21" s="275"/>
      <c r="F21" s="275"/>
      <c r="G21" s="275"/>
      <c r="H21" s="276"/>
      <c r="I21" s="1">
        <v>15</v>
      </c>
      <c r="J21" s="57"/>
      <c r="K21" s="48"/>
    </row>
    <row r="22" spans="1:11" ht="12.75">
      <c r="A22" s="212" t="s">
        <v>158</v>
      </c>
      <c r="B22" s="213"/>
      <c r="C22" s="213"/>
      <c r="D22" s="213"/>
      <c r="E22" s="213"/>
      <c r="F22" s="213"/>
      <c r="G22" s="213"/>
      <c r="H22" s="213"/>
      <c r="I22" s="262"/>
      <c r="J22" s="262"/>
      <c r="K22" s="263"/>
    </row>
    <row r="23" spans="1:11" ht="12.75">
      <c r="A23" s="220" t="s">
        <v>164</v>
      </c>
      <c r="B23" s="221"/>
      <c r="C23" s="221"/>
      <c r="D23" s="221"/>
      <c r="E23" s="221"/>
      <c r="F23" s="221"/>
      <c r="G23" s="221"/>
      <c r="H23" s="221"/>
      <c r="I23" s="1">
        <v>16</v>
      </c>
      <c r="J23" s="5"/>
      <c r="K23" s="6"/>
    </row>
    <row r="24" spans="1:11" ht="12.75">
      <c r="A24" s="220" t="s">
        <v>165</v>
      </c>
      <c r="B24" s="221"/>
      <c r="C24" s="221"/>
      <c r="D24" s="221"/>
      <c r="E24" s="221"/>
      <c r="F24" s="221"/>
      <c r="G24" s="221"/>
      <c r="H24" s="221"/>
      <c r="I24" s="1">
        <v>17</v>
      </c>
      <c r="J24" s="5"/>
      <c r="K24" s="6"/>
    </row>
    <row r="25" spans="1:11" ht="12.75">
      <c r="A25" s="220" t="s">
        <v>309</v>
      </c>
      <c r="B25" s="221"/>
      <c r="C25" s="221"/>
      <c r="D25" s="221"/>
      <c r="E25" s="221"/>
      <c r="F25" s="221"/>
      <c r="G25" s="221"/>
      <c r="H25" s="221"/>
      <c r="I25" s="1">
        <v>18</v>
      </c>
      <c r="J25" s="5"/>
      <c r="K25" s="6"/>
    </row>
    <row r="26" spans="1:11" ht="12.75">
      <c r="A26" s="220" t="s">
        <v>310</v>
      </c>
      <c r="B26" s="221"/>
      <c r="C26" s="221"/>
      <c r="D26" s="221"/>
      <c r="E26" s="221"/>
      <c r="F26" s="221"/>
      <c r="G26" s="221"/>
      <c r="H26" s="221"/>
      <c r="I26" s="1">
        <v>19</v>
      </c>
      <c r="J26" s="5"/>
      <c r="K26" s="6"/>
    </row>
    <row r="27" spans="1:11" ht="12.75">
      <c r="A27" s="220" t="s">
        <v>166</v>
      </c>
      <c r="B27" s="221"/>
      <c r="C27" s="221"/>
      <c r="D27" s="221"/>
      <c r="E27" s="221"/>
      <c r="F27" s="221"/>
      <c r="G27" s="221"/>
      <c r="H27" s="221"/>
      <c r="I27" s="1">
        <v>20</v>
      </c>
      <c r="J27" s="5"/>
      <c r="K27" s="6"/>
    </row>
    <row r="28" spans="1:11" ht="12.75">
      <c r="A28" s="223" t="s">
        <v>113</v>
      </c>
      <c r="B28" s="224"/>
      <c r="C28" s="224"/>
      <c r="D28" s="224"/>
      <c r="E28" s="224"/>
      <c r="F28" s="224"/>
      <c r="G28" s="224"/>
      <c r="H28" s="224"/>
      <c r="I28" s="1">
        <v>21</v>
      </c>
      <c r="J28" s="57"/>
      <c r="K28" s="48"/>
    </row>
    <row r="29" spans="1:11" ht="12.75">
      <c r="A29" s="220" t="s">
        <v>2</v>
      </c>
      <c r="B29" s="221"/>
      <c r="C29" s="221"/>
      <c r="D29" s="221"/>
      <c r="E29" s="221"/>
      <c r="F29" s="221"/>
      <c r="G29" s="221"/>
      <c r="H29" s="221"/>
      <c r="I29" s="1">
        <v>22</v>
      </c>
      <c r="J29" s="5"/>
      <c r="K29" s="6"/>
    </row>
    <row r="30" spans="1:11" ht="12.75">
      <c r="A30" s="220" t="s">
        <v>3</v>
      </c>
      <c r="B30" s="221"/>
      <c r="C30" s="221"/>
      <c r="D30" s="221"/>
      <c r="E30" s="221"/>
      <c r="F30" s="221"/>
      <c r="G30" s="221"/>
      <c r="H30" s="221"/>
      <c r="I30" s="1">
        <v>23</v>
      </c>
      <c r="J30" s="5"/>
      <c r="K30" s="6"/>
    </row>
    <row r="31" spans="1:11" ht="12.75">
      <c r="A31" s="220" t="s">
        <v>4</v>
      </c>
      <c r="B31" s="221"/>
      <c r="C31" s="221"/>
      <c r="D31" s="221"/>
      <c r="E31" s="221"/>
      <c r="F31" s="221"/>
      <c r="G31" s="221"/>
      <c r="H31" s="221"/>
      <c r="I31" s="1">
        <v>24</v>
      </c>
      <c r="J31" s="5"/>
      <c r="K31" s="6"/>
    </row>
    <row r="32" spans="1:11" ht="12.75">
      <c r="A32" s="223" t="s">
        <v>47</v>
      </c>
      <c r="B32" s="224"/>
      <c r="C32" s="224"/>
      <c r="D32" s="224"/>
      <c r="E32" s="224"/>
      <c r="F32" s="224"/>
      <c r="G32" s="224"/>
      <c r="H32" s="224"/>
      <c r="I32" s="1">
        <v>25</v>
      </c>
      <c r="J32" s="57"/>
      <c r="K32" s="48"/>
    </row>
    <row r="33" spans="1:11" ht="12.75">
      <c r="A33" s="223" t="s">
        <v>109</v>
      </c>
      <c r="B33" s="224"/>
      <c r="C33" s="224"/>
      <c r="D33" s="224"/>
      <c r="E33" s="224"/>
      <c r="F33" s="224"/>
      <c r="G33" s="224"/>
      <c r="H33" s="224"/>
      <c r="I33" s="1">
        <v>26</v>
      </c>
      <c r="J33" s="57"/>
      <c r="K33" s="48"/>
    </row>
    <row r="34" spans="1:11" ht="12.75">
      <c r="A34" s="223" t="s">
        <v>110</v>
      </c>
      <c r="B34" s="224"/>
      <c r="C34" s="224"/>
      <c r="D34" s="224"/>
      <c r="E34" s="224"/>
      <c r="F34" s="224"/>
      <c r="G34" s="224"/>
      <c r="H34" s="224"/>
      <c r="I34" s="1">
        <v>27</v>
      </c>
      <c r="J34" s="57"/>
      <c r="K34" s="48"/>
    </row>
    <row r="35" spans="1:11" ht="12.75">
      <c r="A35" s="212" t="s">
        <v>159</v>
      </c>
      <c r="B35" s="213"/>
      <c r="C35" s="213"/>
      <c r="D35" s="213"/>
      <c r="E35" s="213"/>
      <c r="F35" s="213"/>
      <c r="G35" s="213"/>
      <c r="H35" s="213"/>
      <c r="I35" s="262">
        <v>0</v>
      </c>
      <c r="J35" s="262"/>
      <c r="K35" s="263"/>
    </row>
    <row r="36" spans="1:11" ht="12.75">
      <c r="A36" s="220" t="s">
        <v>173</v>
      </c>
      <c r="B36" s="221"/>
      <c r="C36" s="221"/>
      <c r="D36" s="221"/>
      <c r="E36" s="221"/>
      <c r="F36" s="221"/>
      <c r="G36" s="221"/>
      <c r="H36" s="221"/>
      <c r="I36" s="1">
        <v>28</v>
      </c>
      <c r="J36" s="5"/>
      <c r="K36" s="6"/>
    </row>
    <row r="37" spans="1:11" ht="12.75">
      <c r="A37" s="220" t="s">
        <v>28</v>
      </c>
      <c r="B37" s="221"/>
      <c r="C37" s="221"/>
      <c r="D37" s="221"/>
      <c r="E37" s="221"/>
      <c r="F37" s="221"/>
      <c r="G37" s="221"/>
      <c r="H37" s="221"/>
      <c r="I37" s="1">
        <v>29</v>
      </c>
      <c r="J37" s="5"/>
      <c r="K37" s="6"/>
    </row>
    <row r="38" spans="1:11" ht="12.75">
      <c r="A38" s="220" t="s">
        <v>29</v>
      </c>
      <c r="B38" s="221"/>
      <c r="C38" s="221"/>
      <c r="D38" s="221"/>
      <c r="E38" s="221"/>
      <c r="F38" s="221"/>
      <c r="G38" s="221"/>
      <c r="H38" s="221"/>
      <c r="I38" s="1">
        <v>30</v>
      </c>
      <c r="J38" s="5"/>
      <c r="K38" s="6"/>
    </row>
    <row r="39" spans="1:11" ht="12.75">
      <c r="A39" s="223" t="s">
        <v>48</v>
      </c>
      <c r="B39" s="224"/>
      <c r="C39" s="224"/>
      <c r="D39" s="224"/>
      <c r="E39" s="224"/>
      <c r="F39" s="224"/>
      <c r="G39" s="224"/>
      <c r="H39" s="224"/>
      <c r="I39" s="1">
        <v>31</v>
      </c>
      <c r="J39" s="57"/>
      <c r="K39" s="48"/>
    </row>
    <row r="40" spans="1:11" ht="12.75">
      <c r="A40" s="220" t="s">
        <v>30</v>
      </c>
      <c r="B40" s="221"/>
      <c r="C40" s="221"/>
      <c r="D40" s="221"/>
      <c r="E40" s="221"/>
      <c r="F40" s="221"/>
      <c r="G40" s="221"/>
      <c r="H40" s="221"/>
      <c r="I40" s="1">
        <v>32</v>
      </c>
      <c r="J40" s="5"/>
      <c r="K40" s="6"/>
    </row>
    <row r="41" spans="1:11" ht="12.75">
      <c r="A41" s="220" t="s">
        <v>31</v>
      </c>
      <c r="B41" s="221"/>
      <c r="C41" s="221"/>
      <c r="D41" s="221"/>
      <c r="E41" s="221"/>
      <c r="F41" s="221"/>
      <c r="G41" s="221"/>
      <c r="H41" s="221"/>
      <c r="I41" s="1">
        <v>33</v>
      </c>
      <c r="J41" s="5"/>
      <c r="K41" s="6"/>
    </row>
    <row r="42" spans="1:11" ht="12.75">
      <c r="A42" s="220" t="s">
        <v>32</v>
      </c>
      <c r="B42" s="221"/>
      <c r="C42" s="221"/>
      <c r="D42" s="221"/>
      <c r="E42" s="221"/>
      <c r="F42" s="221"/>
      <c r="G42" s="221"/>
      <c r="H42" s="221"/>
      <c r="I42" s="1">
        <v>34</v>
      </c>
      <c r="J42" s="5"/>
      <c r="K42" s="6"/>
    </row>
    <row r="43" spans="1:11" ht="12.75">
      <c r="A43" s="220" t="s">
        <v>33</v>
      </c>
      <c r="B43" s="221"/>
      <c r="C43" s="221"/>
      <c r="D43" s="221"/>
      <c r="E43" s="221"/>
      <c r="F43" s="221"/>
      <c r="G43" s="221"/>
      <c r="H43" s="221"/>
      <c r="I43" s="1">
        <v>35</v>
      </c>
      <c r="J43" s="5"/>
      <c r="K43" s="6"/>
    </row>
    <row r="44" spans="1:11" ht="12.75">
      <c r="A44" s="220" t="s">
        <v>34</v>
      </c>
      <c r="B44" s="221"/>
      <c r="C44" s="221"/>
      <c r="D44" s="221"/>
      <c r="E44" s="221"/>
      <c r="F44" s="221"/>
      <c r="G44" s="221"/>
      <c r="H44" s="221"/>
      <c r="I44" s="1">
        <v>36</v>
      </c>
      <c r="J44" s="5"/>
      <c r="K44" s="6"/>
    </row>
    <row r="45" spans="1:11" ht="12.75">
      <c r="A45" s="223" t="s">
        <v>147</v>
      </c>
      <c r="B45" s="224"/>
      <c r="C45" s="224"/>
      <c r="D45" s="224"/>
      <c r="E45" s="224"/>
      <c r="F45" s="224"/>
      <c r="G45" s="224"/>
      <c r="H45" s="224"/>
      <c r="I45" s="1">
        <v>37</v>
      </c>
      <c r="J45" s="57"/>
      <c r="K45" s="48"/>
    </row>
    <row r="46" spans="1:11" ht="12.75">
      <c r="A46" s="223" t="s">
        <v>161</v>
      </c>
      <c r="B46" s="224"/>
      <c r="C46" s="224"/>
      <c r="D46" s="224"/>
      <c r="E46" s="224"/>
      <c r="F46" s="224"/>
      <c r="G46" s="224"/>
      <c r="H46" s="224"/>
      <c r="I46" s="1">
        <v>38</v>
      </c>
      <c r="J46" s="57"/>
      <c r="K46" s="48"/>
    </row>
    <row r="47" spans="1:11" ht="12.75">
      <c r="A47" s="223" t="s">
        <v>162</v>
      </c>
      <c r="B47" s="224"/>
      <c r="C47" s="224"/>
      <c r="D47" s="224"/>
      <c r="E47" s="224"/>
      <c r="F47" s="224"/>
      <c r="G47" s="224"/>
      <c r="H47" s="224"/>
      <c r="I47" s="1">
        <v>39</v>
      </c>
      <c r="J47" s="57"/>
      <c r="K47" s="48"/>
    </row>
    <row r="48" spans="1:11" ht="12.75">
      <c r="A48" s="223" t="s">
        <v>148</v>
      </c>
      <c r="B48" s="224"/>
      <c r="C48" s="224"/>
      <c r="D48" s="224"/>
      <c r="E48" s="224"/>
      <c r="F48" s="224"/>
      <c r="G48" s="224"/>
      <c r="H48" s="224"/>
      <c r="I48" s="1">
        <v>40</v>
      </c>
      <c r="J48" s="57"/>
      <c r="K48" s="48"/>
    </row>
    <row r="49" spans="1:11" ht="12.75">
      <c r="A49" s="223" t="s">
        <v>14</v>
      </c>
      <c r="B49" s="224"/>
      <c r="C49" s="224"/>
      <c r="D49" s="224"/>
      <c r="E49" s="224"/>
      <c r="F49" s="224"/>
      <c r="G49" s="224"/>
      <c r="H49" s="224"/>
      <c r="I49" s="1">
        <v>41</v>
      </c>
      <c r="J49" s="57"/>
      <c r="K49" s="48"/>
    </row>
    <row r="50" spans="1:11" ht="12.75">
      <c r="A50" s="223" t="s">
        <v>160</v>
      </c>
      <c r="B50" s="224"/>
      <c r="C50" s="224"/>
      <c r="D50" s="224"/>
      <c r="E50" s="224"/>
      <c r="F50" s="224"/>
      <c r="G50" s="224"/>
      <c r="H50" s="224"/>
      <c r="I50" s="1">
        <v>42</v>
      </c>
      <c r="J50" s="5"/>
      <c r="K50" s="6"/>
    </row>
    <row r="51" spans="1:11" ht="12.75">
      <c r="A51" s="223" t="s">
        <v>174</v>
      </c>
      <c r="B51" s="224"/>
      <c r="C51" s="224"/>
      <c r="D51" s="224"/>
      <c r="E51" s="224"/>
      <c r="F51" s="224"/>
      <c r="G51" s="224"/>
      <c r="H51" s="224"/>
      <c r="I51" s="1">
        <v>43</v>
      </c>
      <c r="J51" s="5"/>
      <c r="K51" s="6"/>
    </row>
    <row r="52" spans="1:11" ht="12.75">
      <c r="A52" s="223" t="s">
        <v>175</v>
      </c>
      <c r="B52" s="224"/>
      <c r="C52" s="224"/>
      <c r="D52" s="224"/>
      <c r="E52" s="224"/>
      <c r="F52" s="224"/>
      <c r="G52" s="224"/>
      <c r="H52" s="224"/>
      <c r="I52" s="1">
        <v>44</v>
      </c>
      <c r="J52" s="5"/>
      <c r="K52" s="6"/>
    </row>
    <row r="53" spans="1:11" ht="12.75">
      <c r="A53" s="209" t="s">
        <v>176</v>
      </c>
      <c r="B53" s="210"/>
      <c r="C53" s="210"/>
      <c r="D53" s="210"/>
      <c r="E53" s="210"/>
      <c r="F53" s="210"/>
      <c r="G53" s="210"/>
      <c r="H53" s="210"/>
      <c r="I53" s="4">
        <v>45</v>
      </c>
      <c r="J53" s="58"/>
      <c r="K53" s="55"/>
    </row>
    <row r="54" spans="1:11" ht="12.75">
      <c r="A54" s="63"/>
      <c r="B54" s="64"/>
      <c r="C54" s="64"/>
      <c r="D54" s="64"/>
      <c r="E54" s="64"/>
      <c r="F54" s="64"/>
      <c r="G54" s="64"/>
      <c r="H54" s="64"/>
      <c r="I54" s="64"/>
      <c r="J54" s="64"/>
      <c r="K54" s="64"/>
    </row>
  </sheetData>
  <sheetProtection/>
  <mergeCells count="53">
    <mergeCell ref="A13:H13"/>
    <mergeCell ref="A12:H12"/>
    <mergeCell ref="A11:H11"/>
    <mergeCell ref="A3:K3"/>
    <mergeCell ref="A1:K1"/>
    <mergeCell ref="A2:K2"/>
    <mergeCell ref="A4:H4"/>
    <mergeCell ref="A5:H5"/>
    <mergeCell ref="A24:H24"/>
    <mergeCell ref="A14:H14"/>
    <mergeCell ref="A15:H15"/>
    <mergeCell ref="A16:H16"/>
    <mergeCell ref="A17:H17"/>
    <mergeCell ref="A6:K6"/>
    <mergeCell ref="A7:H7"/>
    <mergeCell ref="A8:H8"/>
    <mergeCell ref="A9:H9"/>
    <mergeCell ref="A10:H10"/>
    <mergeCell ref="A18:H18"/>
    <mergeCell ref="A19:H19"/>
    <mergeCell ref="A20:H20"/>
    <mergeCell ref="A21:H21"/>
    <mergeCell ref="A22:K22"/>
    <mergeCell ref="A23:H23"/>
    <mergeCell ref="A39:H39"/>
    <mergeCell ref="A40:H40"/>
    <mergeCell ref="A25:H25"/>
    <mergeCell ref="A26:H26"/>
    <mergeCell ref="A27:H27"/>
    <mergeCell ref="A28:H28"/>
    <mergeCell ref="A29:H29"/>
    <mergeCell ref="A41:H41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43:H43"/>
    <mergeCell ref="A44:H44"/>
    <mergeCell ref="A45:H45"/>
    <mergeCell ref="A46:H46"/>
    <mergeCell ref="A47:H47"/>
    <mergeCell ref="A42:H42"/>
    <mergeCell ref="A53:H53"/>
    <mergeCell ref="A48:H48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77" r:id="rId1"/>
  <ignoredErrors>
    <ignoredError sqref="J5:K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K5" sqref="K5:K10"/>
    </sheetView>
  </sheetViews>
  <sheetFormatPr defaultColWidth="9.140625" defaultRowHeight="12.75"/>
  <cols>
    <col min="1" max="4" width="9.140625" style="69" customWidth="1"/>
    <col min="5" max="5" width="10.140625" style="69" bestFit="1" customWidth="1"/>
    <col min="6" max="9" width="9.140625" style="69" customWidth="1"/>
    <col min="10" max="11" width="15.7109375" style="69" customWidth="1"/>
    <col min="12" max="12" width="10.421875" style="69" bestFit="1" customWidth="1"/>
    <col min="13" max="16384" width="9.140625" style="69" customWidth="1"/>
  </cols>
  <sheetData>
    <row r="1" spans="1:12" ht="12.75">
      <c r="A1" s="295" t="s">
        <v>277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68"/>
    </row>
    <row r="2" spans="1:12" ht="15.75">
      <c r="A2" s="38"/>
      <c r="B2" s="67"/>
      <c r="C2" s="280" t="s">
        <v>278</v>
      </c>
      <c r="D2" s="280"/>
      <c r="E2" s="70">
        <v>42736</v>
      </c>
      <c r="F2" s="39" t="s">
        <v>249</v>
      </c>
      <c r="G2" s="281">
        <v>43100</v>
      </c>
      <c r="H2" s="282"/>
      <c r="I2" s="67"/>
      <c r="J2" s="67"/>
      <c r="K2" s="67"/>
      <c r="L2" s="71"/>
    </row>
    <row r="3" spans="1:11" ht="23.25">
      <c r="A3" s="283" t="s">
        <v>58</v>
      </c>
      <c r="B3" s="283"/>
      <c r="C3" s="283"/>
      <c r="D3" s="283"/>
      <c r="E3" s="283"/>
      <c r="F3" s="283"/>
      <c r="G3" s="283"/>
      <c r="H3" s="283"/>
      <c r="I3" s="73" t="s">
        <v>301</v>
      </c>
      <c r="J3" s="74" t="s">
        <v>149</v>
      </c>
      <c r="K3" s="74" t="s">
        <v>150</v>
      </c>
    </row>
    <row r="4" spans="1:11" ht="12.75">
      <c r="A4" s="284">
        <v>1</v>
      </c>
      <c r="B4" s="284"/>
      <c r="C4" s="284"/>
      <c r="D4" s="284"/>
      <c r="E4" s="284"/>
      <c r="F4" s="284"/>
      <c r="G4" s="284"/>
      <c r="H4" s="284"/>
      <c r="I4" s="76">
        <v>2</v>
      </c>
      <c r="J4" s="75" t="s">
        <v>279</v>
      </c>
      <c r="K4" s="75" t="s">
        <v>280</v>
      </c>
    </row>
    <row r="5" spans="1:12" ht="12.75">
      <c r="A5" s="285" t="s">
        <v>281</v>
      </c>
      <c r="B5" s="286"/>
      <c r="C5" s="286"/>
      <c r="D5" s="286"/>
      <c r="E5" s="286"/>
      <c r="F5" s="286"/>
      <c r="G5" s="286"/>
      <c r="H5" s="286"/>
      <c r="I5" s="40">
        <v>1</v>
      </c>
      <c r="J5" s="41">
        <v>247193050</v>
      </c>
      <c r="K5" s="41">
        <v>247193050</v>
      </c>
      <c r="L5" s="141"/>
    </row>
    <row r="6" spans="1:12" ht="12.75">
      <c r="A6" s="285" t="s">
        <v>282</v>
      </c>
      <c r="B6" s="286"/>
      <c r="C6" s="286"/>
      <c r="D6" s="286"/>
      <c r="E6" s="286"/>
      <c r="F6" s="286"/>
      <c r="G6" s="286"/>
      <c r="H6" s="286"/>
      <c r="I6" s="40">
        <v>2</v>
      </c>
      <c r="J6" s="42">
        <v>86141670</v>
      </c>
      <c r="K6" s="42">
        <v>87214738</v>
      </c>
      <c r="L6" s="141"/>
    </row>
    <row r="7" spans="1:12" ht="12.75">
      <c r="A7" s="285" t="s">
        <v>283</v>
      </c>
      <c r="B7" s="286"/>
      <c r="C7" s="286"/>
      <c r="D7" s="286"/>
      <c r="E7" s="286"/>
      <c r="F7" s="286"/>
      <c r="G7" s="286"/>
      <c r="H7" s="286"/>
      <c r="I7" s="40">
        <v>3</v>
      </c>
      <c r="J7" s="42">
        <v>43675007</v>
      </c>
      <c r="K7" s="42">
        <v>43675007</v>
      </c>
      <c r="L7" s="141"/>
    </row>
    <row r="8" spans="1:12" ht="12.75">
      <c r="A8" s="285" t="s">
        <v>284</v>
      </c>
      <c r="B8" s="286"/>
      <c r="C8" s="286"/>
      <c r="D8" s="286"/>
      <c r="E8" s="286"/>
      <c r="F8" s="286"/>
      <c r="G8" s="286"/>
      <c r="H8" s="286"/>
      <c r="I8" s="40">
        <v>4</v>
      </c>
      <c r="J8" s="42">
        <v>-200410664</v>
      </c>
      <c r="K8" s="42">
        <v>-175222643</v>
      </c>
      <c r="L8" s="141"/>
    </row>
    <row r="9" spans="1:12" ht="12.75">
      <c r="A9" s="285" t="s">
        <v>285</v>
      </c>
      <c r="B9" s="286"/>
      <c r="C9" s="286"/>
      <c r="D9" s="286"/>
      <c r="E9" s="286"/>
      <c r="F9" s="286"/>
      <c r="G9" s="286"/>
      <c r="H9" s="286"/>
      <c r="I9" s="40">
        <v>5</v>
      </c>
      <c r="J9" s="42">
        <v>25188021</v>
      </c>
      <c r="K9" s="42">
        <v>22310442</v>
      </c>
      <c r="L9" s="141"/>
    </row>
    <row r="10" spans="1:12" ht="12.75">
      <c r="A10" s="285" t="s">
        <v>286</v>
      </c>
      <c r="B10" s="286"/>
      <c r="C10" s="286"/>
      <c r="D10" s="286"/>
      <c r="E10" s="286"/>
      <c r="F10" s="286"/>
      <c r="G10" s="286"/>
      <c r="H10" s="286"/>
      <c r="I10" s="40">
        <v>6</v>
      </c>
      <c r="J10" s="42">
        <v>69396583</v>
      </c>
      <c r="K10" s="42">
        <v>69402489</v>
      </c>
      <c r="L10" s="141"/>
    </row>
    <row r="11" spans="1:12" ht="12.75">
      <c r="A11" s="285" t="s">
        <v>287</v>
      </c>
      <c r="B11" s="286"/>
      <c r="C11" s="286"/>
      <c r="D11" s="286"/>
      <c r="E11" s="286"/>
      <c r="F11" s="286"/>
      <c r="G11" s="286"/>
      <c r="H11" s="286"/>
      <c r="I11" s="40">
        <v>7</v>
      </c>
      <c r="J11" s="42"/>
      <c r="K11" s="42"/>
      <c r="L11" s="141"/>
    </row>
    <row r="12" spans="1:11" ht="12.75">
      <c r="A12" s="285" t="s">
        <v>288</v>
      </c>
      <c r="B12" s="286"/>
      <c r="C12" s="286"/>
      <c r="D12" s="286"/>
      <c r="E12" s="286"/>
      <c r="F12" s="286"/>
      <c r="G12" s="286"/>
      <c r="H12" s="286"/>
      <c r="I12" s="40">
        <v>8</v>
      </c>
      <c r="J12" s="42"/>
      <c r="K12" s="42"/>
    </row>
    <row r="13" spans="1:11" ht="12.75">
      <c r="A13" s="285" t="s">
        <v>289</v>
      </c>
      <c r="B13" s="286"/>
      <c r="C13" s="286"/>
      <c r="D13" s="286"/>
      <c r="E13" s="286"/>
      <c r="F13" s="286"/>
      <c r="G13" s="286"/>
      <c r="H13" s="286"/>
      <c r="I13" s="40">
        <v>9</v>
      </c>
      <c r="J13" s="42"/>
      <c r="K13" s="42"/>
    </row>
    <row r="14" spans="1:12" ht="12.75">
      <c r="A14" s="287" t="s">
        <v>290</v>
      </c>
      <c r="B14" s="288"/>
      <c r="C14" s="288"/>
      <c r="D14" s="288"/>
      <c r="E14" s="288"/>
      <c r="F14" s="288"/>
      <c r="G14" s="288"/>
      <c r="H14" s="288"/>
      <c r="I14" s="40">
        <v>10</v>
      </c>
      <c r="J14" s="137">
        <v>271183667</v>
      </c>
      <c r="K14" s="138">
        <f>SUM(K5:K13)</f>
        <v>294573083</v>
      </c>
      <c r="L14" s="141"/>
    </row>
    <row r="15" spans="1:11" ht="12.75">
      <c r="A15" s="285" t="s">
        <v>291</v>
      </c>
      <c r="B15" s="286"/>
      <c r="C15" s="286"/>
      <c r="D15" s="286"/>
      <c r="E15" s="286"/>
      <c r="F15" s="286"/>
      <c r="G15" s="286"/>
      <c r="H15" s="286"/>
      <c r="I15" s="40">
        <v>11</v>
      </c>
      <c r="J15" s="42"/>
      <c r="K15" s="42"/>
    </row>
    <row r="16" spans="1:11" ht="12.75">
      <c r="A16" s="285" t="s">
        <v>292</v>
      </c>
      <c r="B16" s="286"/>
      <c r="C16" s="286"/>
      <c r="D16" s="286"/>
      <c r="E16" s="286"/>
      <c r="F16" s="286"/>
      <c r="G16" s="286"/>
      <c r="H16" s="286"/>
      <c r="I16" s="40">
        <v>12</v>
      </c>
      <c r="J16" s="42"/>
      <c r="K16" s="42"/>
    </row>
    <row r="17" spans="1:11" ht="12.75">
      <c r="A17" s="285" t="s">
        <v>293</v>
      </c>
      <c r="B17" s="286"/>
      <c r="C17" s="286"/>
      <c r="D17" s="286"/>
      <c r="E17" s="286"/>
      <c r="F17" s="286"/>
      <c r="G17" s="286"/>
      <c r="H17" s="286"/>
      <c r="I17" s="40">
        <v>13</v>
      </c>
      <c r="J17" s="42"/>
      <c r="K17" s="42"/>
    </row>
    <row r="18" spans="1:11" ht="12.75">
      <c r="A18" s="285" t="s">
        <v>294</v>
      </c>
      <c r="B18" s="286"/>
      <c r="C18" s="286"/>
      <c r="D18" s="286"/>
      <c r="E18" s="286"/>
      <c r="F18" s="286"/>
      <c r="G18" s="286"/>
      <c r="H18" s="286"/>
      <c r="I18" s="40">
        <v>14</v>
      </c>
      <c r="J18" s="42"/>
      <c r="K18" s="42"/>
    </row>
    <row r="19" spans="1:11" ht="12.75">
      <c r="A19" s="285" t="s">
        <v>295</v>
      </c>
      <c r="B19" s="286"/>
      <c r="C19" s="286"/>
      <c r="D19" s="286"/>
      <c r="E19" s="286"/>
      <c r="F19" s="286"/>
      <c r="G19" s="286"/>
      <c r="H19" s="286"/>
      <c r="I19" s="40">
        <v>15</v>
      </c>
      <c r="J19" s="42"/>
      <c r="K19" s="42"/>
    </row>
    <row r="20" spans="1:11" ht="12.75">
      <c r="A20" s="285" t="s">
        <v>296</v>
      </c>
      <c r="B20" s="286"/>
      <c r="C20" s="286"/>
      <c r="D20" s="286"/>
      <c r="E20" s="286"/>
      <c r="F20" s="286"/>
      <c r="G20" s="286"/>
      <c r="H20" s="286"/>
      <c r="I20" s="40">
        <v>16</v>
      </c>
      <c r="J20" s="42">
        <v>26230881</v>
      </c>
      <c r="K20" s="42">
        <v>23389416</v>
      </c>
    </row>
    <row r="21" spans="1:11" ht="12.75">
      <c r="A21" s="297" t="s">
        <v>297</v>
      </c>
      <c r="B21" s="298"/>
      <c r="C21" s="298"/>
      <c r="D21" s="298"/>
      <c r="E21" s="298"/>
      <c r="F21" s="298"/>
      <c r="G21" s="298"/>
      <c r="H21" s="298"/>
      <c r="I21" s="44">
        <v>17</v>
      </c>
      <c r="J21" s="72">
        <f>SUM(J15:J20)</f>
        <v>26230881</v>
      </c>
      <c r="K21" s="72">
        <f>SUM(K15:K20)</f>
        <v>23389416</v>
      </c>
    </row>
    <row r="22" spans="1:11" ht="12.75">
      <c r="A22" s="299"/>
      <c r="B22" s="300"/>
      <c r="C22" s="300"/>
      <c r="D22" s="300"/>
      <c r="E22" s="300"/>
      <c r="F22" s="300"/>
      <c r="G22" s="300"/>
      <c r="H22" s="300"/>
      <c r="I22" s="301"/>
      <c r="J22" s="301"/>
      <c r="K22" s="302"/>
    </row>
    <row r="23" spans="1:11" ht="12.75">
      <c r="A23" s="289" t="s">
        <v>298</v>
      </c>
      <c r="B23" s="290"/>
      <c r="C23" s="290"/>
      <c r="D23" s="290"/>
      <c r="E23" s="290"/>
      <c r="F23" s="290"/>
      <c r="G23" s="290"/>
      <c r="H23" s="290"/>
      <c r="I23" s="43">
        <v>18</v>
      </c>
      <c r="J23" s="41"/>
      <c r="K23" s="41"/>
    </row>
    <row r="24" spans="1:11" ht="17.25" customHeight="1">
      <c r="A24" s="291" t="s">
        <v>299</v>
      </c>
      <c r="B24" s="292"/>
      <c r="C24" s="292"/>
      <c r="D24" s="292"/>
      <c r="E24" s="292"/>
      <c r="F24" s="292"/>
      <c r="G24" s="292"/>
      <c r="H24" s="292"/>
      <c r="I24" s="44">
        <v>19</v>
      </c>
      <c r="J24" s="72"/>
      <c r="K24" s="72"/>
    </row>
    <row r="25" spans="1:11" ht="30" customHeight="1">
      <c r="A25" s="293" t="s">
        <v>300</v>
      </c>
      <c r="B25" s="294"/>
      <c r="C25" s="294"/>
      <c r="D25" s="294"/>
      <c r="E25" s="294"/>
      <c r="F25" s="294"/>
      <c r="G25" s="294"/>
      <c r="H25" s="294"/>
      <c r="I25" s="294"/>
      <c r="J25" s="294"/>
      <c r="K25" s="294"/>
    </row>
  </sheetData>
  <sheetProtection password="ED03" sheet="1"/>
  <protectedRanges>
    <protectedRange sqref="E2" name="Range1_1"/>
    <protectedRange sqref="G2:H2" name="Range1"/>
  </protectedRanges>
  <mergeCells count="26">
    <mergeCell ref="A9:H9"/>
    <mergeCell ref="A10:H10"/>
    <mergeCell ref="A17:H17"/>
    <mergeCell ref="A18:H18"/>
    <mergeCell ref="A11:H11"/>
    <mergeCell ref="A12:H12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C2:D2"/>
    <mergeCell ref="G2:H2"/>
    <mergeCell ref="A3:H3"/>
    <mergeCell ref="A4:H4"/>
    <mergeCell ref="A13:H13"/>
    <mergeCell ref="A14:H14"/>
    <mergeCell ref="A5:H5"/>
    <mergeCell ref="A6:H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  <ignoredErrors>
    <ignoredError sqref="J4:K4" numberStoredAsText="1"/>
    <ignoredError sqref="J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Lucić</cp:lastModifiedBy>
  <cp:lastPrinted>2018-04-26T10:56:06Z</cp:lastPrinted>
  <dcterms:created xsi:type="dcterms:W3CDTF">2008-10-17T11:51:54Z</dcterms:created>
  <dcterms:modified xsi:type="dcterms:W3CDTF">2018-04-26T10:59:00Z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