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9200" windowHeight="12435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52511"/>
</workbook>
</file>

<file path=xl/calcChain.xml><?xml version="1.0" encoding="utf-8"?>
<calcChain xmlns="http://schemas.openxmlformats.org/spreadsheetml/2006/main">
  <c r="K53" i="21"/>
  <c r="J53"/>
  <c r="K19"/>
  <c r="K12"/>
  <c r="K32"/>
  <c r="K28"/>
  <c r="K45"/>
  <c r="K47" s="1"/>
  <c r="K39"/>
  <c r="J19"/>
  <c r="J12"/>
  <c r="J20"/>
  <c r="J32"/>
  <c r="J28"/>
  <c r="J34" s="1"/>
  <c r="J45"/>
  <c r="J39"/>
  <c r="J46" l="1"/>
  <c r="K33"/>
  <c r="K21"/>
  <c r="K34"/>
  <c r="J47"/>
  <c r="K20"/>
  <c r="K48" s="1"/>
  <c r="J33"/>
  <c r="J21"/>
  <c r="K46"/>
  <c r="J49" l="1"/>
  <c r="J48"/>
  <c r="K49"/>
</calcChain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<sst xmlns="http://schemas.openxmlformats.org/spreadsheetml/2006/main" count="396" uniqueCount="343">
  <si>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</si>
  <si>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</si>
  <si>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</si>
  <si>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</si>
  <si>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</si>
  <si>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</si>
  <si>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</si>
  <si>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</si>
  <si>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</si>
  <si>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</si>
  <si>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</si>
  <si>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</si>
  <si>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</si>
  <si>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</si>
  <si>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</si>
  <si>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</si>
  <si>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</si>
  <si>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</si>
  <si>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</si>
  <si>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</si>
  <si>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</si>
  <si>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</si>
  <si>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</si>
  <si>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</si>
  <si>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</si>
  <si>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</si>
  <si>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</si>
  <si>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</si>
  <si>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</si>
  <si>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</si>
  <si>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</si>
  <si>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</si>
  <si>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</si>
  <si>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</si>
  <si>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</si>
  <si>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</si>
  <si>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</si>
  <si>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</si>
  <si>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</si>
  <si>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</si>
  <si>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</si>
  <si>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</si>
  <si>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</si>
  <si>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</si>
  <si>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</si>
  <si>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</si>
  <si>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</si>
  <si>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</si>
  <si>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</si>
  <si>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</si>
  <si>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</si>
  <si>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</si>
  <si>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</si>
  <si>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</si>
  <si>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</si>
  <si>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</si>
  <si>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</si>
  <si>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</si>
  <si>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</si>
  <si>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</si>
  <si>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</si>
  <si>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</si>
  <si>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</si>
  <si>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</si>
  <si>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</si>
  <si>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</si>
  <si>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</si>
  <si>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</si>
  <si>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</si>
  <si>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</si>
  <si>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</si>
  <si>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</si>
  <si>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</si>
  <si>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</si>
  <si>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</si>
  <si>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</si>
  <si>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</si>
  <si>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</si>
  <si>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</si>
  <si>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</si>
  <si>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</si>
  <si>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</si>
  <si>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</si>
  <si>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</si>
  <si>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</si>
  <si>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</si>
  <si>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</si>
  <si>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</si>
  <si>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</si>
  <si>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</si>
  <si>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</si>
  <si>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</si>
  <si>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</si>
  <si>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</si>
  <si>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</si>
  <si>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</si>
  <si>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</si>
  <si>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</si>
  <si>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</si>
  <si>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</si>
  <si>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</si>
  <si>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</si>
  <si>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</si>
  <si>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</si>
  <si>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</si>
  <si>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</si>
  <si>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</si>
  <si>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</si>
  <si>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</si>
  <si>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</si>
  <si>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</si>
  <si>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</si>
  <si>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</si>
  <si>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</si>
  <si>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</si>
  <si>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</si>
  <si>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</si>
  <si>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</si>
  <si>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</si>
  <si>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</si>
  <si>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</si>
  <si>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</si>
  <si>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</si>
  <si>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</si>
  <si>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</si>
  <si>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</si>
  <si>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</si>
  <si>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</si>
  <si>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</si>
  <si>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</si>
  <si>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</si>
  <si>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</si>
  <si>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</si>
  <si>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</si>
  <si>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</si>
  <si>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</si>
  <si>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</si>
  <si>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</si>
  <si>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</si>
  <si>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</si>
  <si>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</si>
  <si>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</si>
  <si>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</si>
  <si>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</si>
  <si>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</si>
  <si>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</si>
  <si>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</si>
  <si>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</si>
  <si>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</si>
  <si>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</si>
  <si>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</si>
  <si>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</si>
  <si>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</si>
  <si>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</si>
  <si>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</si>
  <si>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</si>
  <si>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</si>
  <si>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</si>
  <si>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</si>
  <si>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</si>
  <si>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</si>
  <si>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</si>
  <si>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</si>
  <si>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</si>
  <si>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</si>
  <si>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</si>
  <si>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</si>
  <si>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</si>
  <si>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</si>
  <si>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</si>
  <si>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</si>
  <si>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</si>
  <si>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</si>
  <si>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</si>
  <si>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</si>
  <si>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</si>
  <si>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</si>
  <si>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</si>
  <si>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</si>
  <si>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</si>
  <si>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</si>
  <si>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</si>
  <si>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</si>
  <si>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</si>
  <si>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</si>
  <si>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</si>
  <si>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</si>
  <si>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</si>
  <si>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</si>
  <si>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</si>
  <si>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</si>
  <si>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</si>
  <si>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</si>
  <si>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</si>
  <si>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</si>
  <si>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</si>
  <si>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</si>
  <si>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</si>
  <si>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</si>
  <si>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</si>
  <si>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</si>
  <si>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</si>
  <si>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</si>
  <si>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</si>
  <si>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</si>
  <si>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</si>
  <si>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</si>
  <si>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</si>
  <si>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</si>
  <si>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</si>
  <si>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</si>
  <si>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</si>
  <si>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</si>
  <si>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</si>
  <si>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</si>
  <si>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</si>
  <si>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</si>
  <si>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</si>
  <si>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</si>
  <si>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</si>
  <si>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</si>
  <si>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</si>
  <si>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</si>
  <si>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</si>
  <si>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</si>
  <si>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</si>
  <si>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</si>
  <si>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</si>
  <si>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</si>
  <si>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</si>
  <si>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</si>
  <si>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</si>
  <si>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</si>
  <si>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</si>
  <si>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</si>
  <si>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</si>
  <si>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</si>
  <si>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</si>
  <si>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</si>
  <si>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</si>
  <si>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</si>
  <si>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</si>
  <si>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</si>
  <si>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</si>
  <si>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</si>
  <si>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</si>
  <si>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</si>
  <si>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</si>
  <si>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</si>
  <si>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</si>
  <si>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</si>
  <si>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</si>
  <si>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</si>
  <si>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</si>
  <si>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</si>
  <si>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</si>
  <si>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</si>
  <si>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</si>
  <si>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</si>
  <si>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</si>
  <si>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</si>
  <si>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</si>
  <si>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</si>
  <si>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</si>
  <si>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</si>
  <si>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</si>
  <si>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</si>
  <si>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</si>
  <si>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</si>
  <si>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</si>
  <si>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</si>
  <si>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</si>
  <si>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</si>
  <si>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</si>
  <si>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</si>
  <si>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</si>
  <si>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</si>
  <si>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</si>
  <si>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</si>
  <si>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</si>
  <si>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</si>
  <si>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</si>
  <si>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</si>
  <si>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</si>
  <si>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</si>
  <si>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</si>
  <si>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</si>
  <si>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</si>
  <si>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</si>
  <si>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</si>
  <si>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</si>
  <si>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</si>
  <si>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</si>
  <si>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</si>
  <si>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</si>
  <si>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</si>
  <si>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</si>
  <si>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</si>
  <si>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</si>
  <si>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</si>
  <si>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</si>
  <si>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</si>
  <si>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</si>
  <si>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</si>
  <si>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</si>
  <si>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</si>
  <si>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</si>
  <si>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</si>
  <si>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</si>
  <si>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</si>
  <si>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</si>
  <si>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</si>
  <si>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</si>
  <si>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</si>
  <si>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</si>
  <si>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</si>
  <si>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</si>
  <si>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</si>
  <si>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</si>
  <si>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</si>
  <si>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</si>
  <si>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</si>
  <si>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</si>
  <si>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</si>
  <si>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</si>
  <si>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</si>
  <si>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</si>
  <si>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</si>
  <si>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</si>
  <si>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</si>
  <si>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</si>
  <si>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</si>
  <si>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</si>
  <si>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</si>
  <si>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</si>
  <si>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Obveznik: Dalekovod d.d.____________________________________</t>
  </si>
  <si>
    <t>Obveznik: Dalekovod d.d.______________________________________________</t>
  </si>
  <si>
    <t>Brajdić Goran</t>
  </si>
  <si>
    <t>goran.brajdic@dalekovod.hr</t>
  </si>
  <si>
    <t>01/6177 310</t>
  </si>
  <si>
    <t>01/6171 159</t>
  </si>
  <si>
    <t>stanje na dan 31.3.2014.</t>
  </si>
  <si>
    <t>u razdoblju 01.01.2014. do 31.03.2014.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</si>
</sst>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11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27" fillId="0" borderId="0"/>
  </cellStyleXfs>
  <cellXfs count="29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1" fillId="0" borderId="0" xfId="1">
      <alignment vertical="top"/>
    </xf>
    <xf numFmtId="0" fontId="11" fillId="0" borderId="0" xfId="1" applyAlignment="1"/>
    <xf numFmtId="0" fontId="19" fillId="0" borderId="0" xfId="1" applyFont="1" applyAlignment="1"/>
    <xf numFmtId="0" fontId="20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0" applyFont="1" applyFill="1"/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16" xfId="3" applyFont="1" applyBorder="1" applyAlignment="1" applyProtection="1">
      <alignment wrapText="1"/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1" applyFont="1" applyFill="1" applyBorder="1" applyAlignment="1" applyProtection="1">
      <alignment vertical="center"/>
      <protection hidden="1"/>
    </xf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49" fontId="6" fillId="0" borderId="18" xfId="2" applyNumberForma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0" fontId="24" fillId="0" borderId="0" xfId="1" applyFont="1" applyBorder="1" applyAlignment="1" applyProtection="1">
      <alignment horizontal="left"/>
      <protection hidden="1"/>
    </xf>
    <xf numFmtId="0" fontId="25" fillId="0" borderId="0" xfId="1" applyFont="1" applyBorder="1" applyAlignment="1"/>
    <xf numFmtId="0" fontId="15" fillId="0" borderId="0" xfId="1" applyFont="1" applyBorder="1" applyAlignment="1" applyProtection="1">
      <alignment horizontal="left"/>
      <protection hidden="1"/>
    </xf>
    <xf numFmtId="0" fontId="11" fillId="0" borderId="0" xfId="1" applyBorder="1" applyAlignment="1"/>
    <xf numFmtId="0" fontId="11" fillId="0" borderId="16" xfId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7" fillId="0" borderId="19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6" fillId="0" borderId="18" xfId="2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19" xfId="3" applyFont="1" applyFill="1" applyBorder="1" applyAlignment="1">
      <alignment horizontal="left" vertical="center"/>
    </xf>
    <xf numFmtId="0" fontId="7" fillId="0" borderId="20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1" fillId="0" borderId="0" xfId="1" applyFont="1" applyFill="1" applyBorder="1" applyAlignment="1" applyProtection="1">
      <alignment horizontal="center" vertical="center"/>
      <protection hidden="1"/>
    </xf>
    <xf numFmtId="14" fontId="21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1" applyFont="1" applyAlignment="1"/>
    <xf numFmtId="0" fontId="18" fillId="0" borderId="0" xfId="1" applyFont="1" applyBorder="1" applyAlignment="1">
      <alignment horizontal="justify" vertical="top" wrapText="1"/>
    </xf>
    <xf numFmtId="0" fontId="11" fillId="0" borderId="0" xfId="1" applyAlignment="1"/>
    <xf numFmtId="0" fontId="5" fillId="0" borderId="14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</cellXfs>
  <cellStyles count="6">
    <cellStyle name="Hyperlink" xfId="2" builtinId="8"/>
    <cellStyle name="Normal" xfId="0" builtinId="0"/>
    <cellStyle name="Normal 11" xfId="5"/>
    <cellStyle name="Normal_TFI-POD" xfId="3"/>
    <cellStyle name="Obično_Knjiga2" xfId="4"/>
    <cellStyle name="Style 1" xfId="1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brajdic@dalekovod.hr" TargetMode="External"/><Relationship Id="rId2" Type="http://schemas.openxmlformats.org/officeDocument/2006/relationships/hyperlink" Target="http://www.dalekovod.hr/" TargetMode="External"/><Relationship Id="rId1" Type="http://schemas.openxmlformats.org/officeDocument/2006/relationships/hyperlink" Target="mailto:korporativne.komunikacije@dalekovod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G54" sqref="G54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30" t="s">
        <v>248</v>
      </c>
      <c r="B1" s="131"/>
      <c r="C1" s="131"/>
      <c r="D1" s="85"/>
      <c r="E1" s="85"/>
      <c r="F1" s="85"/>
      <c r="G1" s="85"/>
      <c r="H1" s="85"/>
      <c r="I1" s="86"/>
      <c r="J1" s="10"/>
      <c r="K1" s="10"/>
      <c r="L1" s="10"/>
    </row>
    <row r="2" spans="1:12">
      <c r="A2" s="184" t="s">
        <v>249</v>
      </c>
      <c r="B2" s="185"/>
      <c r="C2" s="185"/>
      <c r="D2" s="186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>
      <c r="A6" s="155" t="s">
        <v>251</v>
      </c>
      <c r="B6" s="156"/>
      <c r="C6" s="141" t="s">
        <v>324</v>
      </c>
      <c r="D6" s="142"/>
      <c r="E6" s="29"/>
      <c r="F6" s="29"/>
      <c r="G6" s="29"/>
      <c r="H6" s="29"/>
      <c r="I6" s="93"/>
      <c r="J6" s="10"/>
      <c r="K6" s="10"/>
      <c r="L6" s="10"/>
    </row>
    <row r="7" spans="1: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>
      <c r="A8" s="190" t="s">
        <v>252</v>
      </c>
      <c r="B8" s="191"/>
      <c r="C8" s="141" t="s">
        <v>325</v>
      </c>
      <c r="D8" s="142"/>
      <c r="E8" s="29"/>
      <c r="F8" s="29"/>
      <c r="G8" s="29"/>
      <c r="H8" s="29"/>
      <c r="I8" s="95"/>
      <c r="J8" s="10"/>
      <c r="K8" s="10"/>
      <c r="L8" s="10"/>
    </row>
    <row r="9" spans="1: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>
      <c r="A10" s="133" t="s">
        <v>253</v>
      </c>
      <c r="B10" s="182"/>
      <c r="C10" s="141" t="s">
        <v>326</v>
      </c>
      <c r="D10" s="142"/>
      <c r="E10" s="16"/>
      <c r="F10" s="16"/>
      <c r="G10" s="16"/>
      <c r="H10" s="16"/>
      <c r="I10" s="95"/>
      <c r="J10" s="10"/>
      <c r="K10" s="10"/>
      <c r="L10" s="10"/>
    </row>
    <row r="11" spans="1:12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>
      <c r="A12" s="155" t="s">
        <v>254</v>
      </c>
      <c r="B12" s="156"/>
      <c r="C12" s="135" t="s">
        <v>327</v>
      </c>
      <c r="D12" s="178"/>
      <c r="E12" s="178"/>
      <c r="F12" s="178"/>
      <c r="G12" s="178"/>
      <c r="H12" s="178"/>
      <c r="I12" s="179"/>
      <c r="J12" s="10"/>
      <c r="K12" s="10"/>
      <c r="L12" s="10"/>
    </row>
    <row r="13" spans="1: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>
      <c r="A14" s="155" t="s">
        <v>255</v>
      </c>
      <c r="B14" s="156"/>
      <c r="C14" s="180" t="s">
        <v>328</v>
      </c>
      <c r="D14" s="181"/>
      <c r="E14" s="16"/>
      <c r="F14" s="135" t="s">
        <v>329</v>
      </c>
      <c r="G14" s="178"/>
      <c r="H14" s="178"/>
      <c r="I14" s="179"/>
      <c r="J14" s="10"/>
      <c r="K14" s="10"/>
      <c r="L14" s="10"/>
    </row>
    <row r="15" spans="1: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>
      <c r="A16" s="155" t="s">
        <v>256</v>
      </c>
      <c r="B16" s="156"/>
      <c r="C16" s="135" t="s">
        <v>330</v>
      </c>
      <c r="D16" s="178"/>
      <c r="E16" s="178"/>
      <c r="F16" s="178"/>
      <c r="G16" s="178"/>
      <c r="H16" s="178"/>
      <c r="I16" s="179"/>
      <c r="J16" s="10"/>
      <c r="K16" s="10"/>
      <c r="L16" s="10"/>
    </row>
    <row r="17" spans="1: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>
      <c r="A18" s="155" t="s">
        <v>257</v>
      </c>
      <c r="B18" s="156"/>
      <c r="C18" s="174" t="s">
        <v>331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>
      <c r="A20" s="155" t="s">
        <v>258</v>
      </c>
      <c r="B20" s="156"/>
      <c r="C20" s="174" t="s">
        <v>332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>
      <c r="A22" s="155" t="s">
        <v>259</v>
      </c>
      <c r="B22" s="156"/>
      <c r="C22" s="121">
        <v>133</v>
      </c>
      <c r="D22" s="135" t="s">
        <v>329</v>
      </c>
      <c r="E22" s="171"/>
      <c r="F22" s="172"/>
      <c r="G22" s="155"/>
      <c r="H22" s="177"/>
      <c r="I22" s="97"/>
      <c r="J22" s="10"/>
      <c r="K22" s="10"/>
      <c r="L22" s="10"/>
    </row>
    <row r="23" spans="1: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>
      <c r="A24" s="155" t="s">
        <v>260</v>
      </c>
      <c r="B24" s="156"/>
      <c r="C24" s="121">
        <v>21</v>
      </c>
      <c r="D24" s="135" t="s">
        <v>333</v>
      </c>
      <c r="E24" s="171"/>
      <c r="F24" s="171"/>
      <c r="G24" s="172"/>
      <c r="H24" s="51" t="s">
        <v>261</v>
      </c>
      <c r="I24" s="127">
        <v>587</v>
      </c>
      <c r="J24" s="10"/>
      <c r="K24" s="10"/>
      <c r="L24" s="10"/>
    </row>
    <row r="25" spans="1:12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>
      <c r="A26" s="155" t="s">
        <v>262</v>
      </c>
      <c r="B26" s="156"/>
      <c r="C26" s="122" t="s">
        <v>334</v>
      </c>
      <c r="D26" s="25"/>
      <c r="E26" s="33"/>
      <c r="F26" s="24"/>
      <c r="G26" s="173" t="s">
        <v>263</v>
      </c>
      <c r="H26" s="156"/>
      <c r="I26" s="123" t="s">
        <v>323</v>
      </c>
      <c r="J26" s="10"/>
      <c r="K26" s="10"/>
      <c r="L26" s="10"/>
    </row>
    <row r="27" spans="1: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>
      <c r="A30" s="148"/>
      <c r="B30" s="143"/>
      <c r="C30" s="143"/>
      <c r="D30" s="144"/>
      <c r="E30" s="148"/>
      <c r="F30" s="143"/>
      <c r="G30" s="143"/>
      <c r="H30" s="141"/>
      <c r="I30" s="142"/>
      <c r="J30" s="10"/>
      <c r="K30" s="10"/>
      <c r="L30" s="10"/>
    </row>
    <row r="31" spans="1:12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>
      <c r="A32" s="148"/>
      <c r="B32" s="143"/>
      <c r="C32" s="143"/>
      <c r="D32" s="144"/>
      <c r="E32" s="148"/>
      <c r="F32" s="143"/>
      <c r="G32" s="143"/>
      <c r="H32" s="141"/>
      <c r="I32" s="142"/>
      <c r="J32" s="10"/>
      <c r="K32" s="10"/>
      <c r="L32" s="10"/>
    </row>
    <row r="33" spans="1: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>
      <c r="A34" s="148"/>
      <c r="B34" s="143"/>
      <c r="C34" s="143"/>
      <c r="D34" s="144"/>
      <c r="E34" s="148"/>
      <c r="F34" s="143"/>
      <c r="G34" s="143"/>
      <c r="H34" s="141"/>
      <c r="I34" s="142"/>
      <c r="J34" s="10"/>
      <c r="K34" s="10"/>
      <c r="L34" s="10"/>
    </row>
    <row r="35" spans="1: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>
      <c r="A36" s="148"/>
      <c r="B36" s="143"/>
      <c r="C36" s="143"/>
      <c r="D36" s="144"/>
      <c r="E36" s="148"/>
      <c r="F36" s="143"/>
      <c r="G36" s="143"/>
      <c r="H36" s="141"/>
      <c r="I36" s="142"/>
      <c r="J36" s="10"/>
      <c r="K36" s="10"/>
      <c r="L36" s="10"/>
    </row>
    <row r="37" spans="1:12">
      <c r="A37" s="103"/>
      <c r="B37" s="30"/>
      <c r="C37" s="145"/>
      <c r="D37" s="146"/>
      <c r="E37" s="16"/>
      <c r="F37" s="145"/>
      <c r="G37" s="146"/>
      <c r="H37" s="16"/>
      <c r="I37" s="95"/>
      <c r="J37" s="10"/>
      <c r="K37" s="10"/>
      <c r="L37" s="10"/>
    </row>
    <row r="38" spans="1:12">
      <c r="A38" s="148"/>
      <c r="B38" s="143"/>
      <c r="C38" s="143"/>
      <c r="D38" s="144"/>
      <c r="E38" s="148"/>
      <c r="F38" s="143"/>
      <c r="G38" s="143"/>
      <c r="H38" s="141"/>
      <c r="I38" s="142"/>
      <c r="J38" s="10"/>
      <c r="K38" s="10"/>
      <c r="L38" s="10"/>
    </row>
    <row r="39" spans="1: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>
      <c r="A40" s="148"/>
      <c r="B40" s="143"/>
      <c r="C40" s="143"/>
      <c r="D40" s="144"/>
      <c r="E40" s="148"/>
      <c r="F40" s="143"/>
      <c r="G40" s="143"/>
      <c r="H40" s="141"/>
      <c r="I40" s="142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>
      <c r="A44" s="133" t="s">
        <v>267</v>
      </c>
      <c r="B44" s="134"/>
      <c r="C44" s="141"/>
      <c r="D44" s="142"/>
      <c r="E44" s="26"/>
      <c r="F44" s="135"/>
      <c r="G44" s="143"/>
      <c r="H44" s="143"/>
      <c r="I44" s="144"/>
      <c r="J44" s="10"/>
      <c r="K44" s="10"/>
      <c r="L44" s="10"/>
    </row>
    <row r="45" spans="1:12">
      <c r="A45" s="103"/>
      <c r="B45" s="30"/>
      <c r="C45" s="145"/>
      <c r="D45" s="146"/>
      <c r="E45" s="16"/>
      <c r="F45" s="145"/>
      <c r="G45" s="147"/>
      <c r="H45" s="35"/>
      <c r="I45" s="107"/>
      <c r="J45" s="10"/>
      <c r="K45" s="10"/>
      <c r="L45" s="10"/>
    </row>
    <row r="46" spans="1:12">
      <c r="A46" s="133" t="s">
        <v>268</v>
      </c>
      <c r="B46" s="134"/>
      <c r="C46" s="135" t="s">
        <v>337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>
      <c r="A48" s="133" t="s">
        <v>270</v>
      </c>
      <c r="B48" s="134"/>
      <c r="C48" s="138" t="s">
        <v>340</v>
      </c>
      <c r="D48" s="139"/>
      <c r="E48" s="140"/>
      <c r="F48" s="16"/>
      <c r="G48" s="51" t="s">
        <v>271</v>
      </c>
      <c r="H48" s="138" t="s">
        <v>339</v>
      </c>
      <c r="I48" s="140"/>
      <c r="J48" s="10"/>
      <c r="K48" s="10"/>
      <c r="L48" s="10"/>
    </row>
    <row r="49" spans="1: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>
      <c r="A50" s="133" t="s">
        <v>257</v>
      </c>
      <c r="B50" s="134"/>
      <c r="C50" s="154" t="s">
        <v>338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>
      <c r="A52" s="155" t="s">
        <v>272</v>
      </c>
      <c r="B52" s="156"/>
      <c r="C52" s="135" t="s">
        <v>337</v>
      </c>
      <c r="D52" s="136"/>
      <c r="E52" s="136"/>
      <c r="F52" s="136"/>
      <c r="G52" s="136"/>
      <c r="H52" s="136"/>
      <c r="I52" s="137"/>
      <c r="J52" s="10"/>
      <c r="K52" s="10"/>
      <c r="L52" s="10"/>
    </row>
    <row r="53" spans="1:12">
      <c r="A53" s="108"/>
      <c r="B53" s="20"/>
      <c r="C53" s="132" t="s">
        <v>273</v>
      </c>
      <c r="D53" s="132"/>
      <c r="E53" s="132"/>
      <c r="F53" s="132"/>
      <c r="G53" s="132"/>
      <c r="H53" s="132"/>
      <c r="I53" s="109"/>
      <c r="J53" s="10"/>
      <c r="K53" s="10"/>
      <c r="L53" s="10"/>
    </row>
    <row r="54" spans="1: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>
      <c r="A55" s="108"/>
      <c r="B55" s="157" t="s">
        <v>274</v>
      </c>
      <c r="C55" s="158"/>
      <c r="D55" s="158"/>
      <c r="E55" s="158"/>
      <c r="F55" s="49"/>
      <c r="G55" s="49"/>
      <c r="H55" s="49"/>
      <c r="I55" s="110"/>
      <c r="J55" s="10"/>
      <c r="K55" s="10"/>
      <c r="L55" s="10"/>
    </row>
    <row r="56" spans="1:12">
      <c r="A56" s="108"/>
      <c r="B56" s="159" t="s">
        <v>306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>
      <c r="A57" s="108"/>
      <c r="B57" s="159" t="s">
        <v>307</v>
      </c>
      <c r="C57" s="160"/>
      <c r="D57" s="160"/>
      <c r="E57" s="160"/>
      <c r="F57" s="160"/>
      <c r="G57" s="160"/>
      <c r="H57" s="160"/>
      <c r="I57" s="110"/>
      <c r="J57" s="10"/>
      <c r="K57" s="10"/>
      <c r="L57" s="10"/>
    </row>
    <row r="58" spans="1:12">
      <c r="A58" s="108"/>
      <c r="B58" s="159" t="s">
        <v>308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>
      <c r="A59" s="108"/>
      <c r="B59" s="159" t="s">
        <v>309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>
      <c r="A62" s="90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K7" sqref="K7"/>
    </sheetView>
  </sheetViews>
  <sheetFormatPr defaultRowHeight="12.75"/>
  <cols>
    <col min="1" max="9" width="9.140625" style="52"/>
    <col min="10" max="10" width="11.140625" style="52" customWidth="1"/>
    <col min="11" max="11" width="13.140625" style="52" customWidth="1"/>
    <col min="12" max="16384" width="9.140625" style="52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>
      <c r="A3" s="203" t="s">
        <v>335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>
        <v>0</v>
      </c>
      <c r="K7" s="6">
        <v>0</v>
      </c>
    </row>
    <row r="8" spans="1:11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v>891003563</v>
      </c>
      <c r="K8" s="53">
        <v>881981744</v>
      </c>
    </row>
    <row r="9" spans="1:11">
      <c r="A9" s="198" t="s">
        <v>205</v>
      </c>
      <c r="B9" s="199"/>
      <c r="C9" s="199"/>
      <c r="D9" s="199"/>
      <c r="E9" s="199"/>
      <c r="F9" s="199"/>
      <c r="G9" s="199"/>
      <c r="H9" s="200"/>
      <c r="I9" s="1">
        <v>3</v>
      </c>
      <c r="J9" s="53">
        <v>7022262</v>
      </c>
      <c r="K9" s="53">
        <v>6347341</v>
      </c>
    </row>
    <row r="10" spans="1:11">
      <c r="A10" s="198" t="s">
        <v>112</v>
      </c>
      <c r="B10" s="199"/>
      <c r="C10" s="199"/>
      <c r="D10" s="199"/>
      <c r="E10" s="199"/>
      <c r="F10" s="199"/>
      <c r="G10" s="199"/>
      <c r="H10" s="200"/>
      <c r="I10" s="1">
        <v>4</v>
      </c>
      <c r="J10" s="7">
        <v>0</v>
      </c>
      <c r="K10" s="7">
        <v>0</v>
      </c>
    </row>
    <row r="11" spans="1:11">
      <c r="A11" s="198" t="s">
        <v>14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7022262</v>
      </c>
      <c r="K11" s="7">
        <v>6347341</v>
      </c>
    </row>
    <row r="12" spans="1:11">
      <c r="A12" s="198" t="s">
        <v>113</v>
      </c>
      <c r="B12" s="199"/>
      <c r="C12" s="199"/>
      <c r="D12" s="199"/>
      <c r="E12" s="199"/>
      <c r="F12" s="199"/>
      <c r="G12" s="199"/>
      <c r="H12" s="200"/>
      <c r="I12" s="1">
        <v>6</v>
      </c>
      <c r="J12" s="7">
        <v>0</v>
      </c>
      <c r="K12" s="7">
        <v>0</v>
      </c>
    </row>
    <row r="13" spans="1:11">
      <c r="A13" s="198" t="s">
        <v>208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>
        <v>0</v>
      </c>
      <c r="K13" s="7">
        <v>0</v>
      </c>
    </row>
    <row r="14" spans="1:11">
      <c r="A14" s="198" t="s">
        <v>209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0</v>
      </c>
      <c r="K14" s="7">
        <v>0</v>
      </c>
    </row>
    <row r="15" spans="1:11">
      <c r="A15" s="198" t="s">
        <v>210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>
        <v>0</v>
      </c>
      <c r="K15" s="7">
        <v>0</v>
      </c>
    </row>
    <row r="16" spans="1:11">
      <c r="A16" s="198" t="s">
        <v>206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3">
        <v>516163090</v>
      </c>
      <c r="K16" s="53">
        <v>509324783</v>
      </c>
    </row>
    <row r="17" spans="1:11">
      <c r="A17" s="198" t="s">
        <v>211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164913887</v>
      </c>
      <c r="K17" s="7">
        <v>164913887</v>
      </c>
    </row>
    <row r="18" spans="1:11">
      <c r="A18" s="198" t="s">
        <v>247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56634825</v>
      </c>
      <c r="K18" s="7">
        <v>56040635</v>
      </c>
    </row>
    <row r="19" spans="1:11">
      <c r="A19" s="198" t="s">
        <v>212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68877075</v>
      </c>
      <c r="K19" s="7">
        <v>65550899</v>
      </c>
    </row>
    <row r="20" spans="1:11">
      <c r="A20" s="198" t="s">
        <v>27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4862839</v>
      </c>
      <c r="K20" s="7">
        <v>3978230</v>
      </c>
    </row>
    <row r="21" spans="1:11">
      <c r="A21" s="198" t="s">
        <v>28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>
        <v>0</v>
      </c>
      <c r="K21" s="7">
        <v>0</v>
      </c>
    </row>
    <row r="22" spans="1:11">
      <c r="A22" s="198" t="s">
        <v>72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0</v>
      </c>
      <c r="K22" s="7">
        <v>0</v>
      </c>
    </row>
    <row r="23" spans="1:11">
      <c r="A23" s="198" t="s">
        <v>73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0</v>
      </c>
      <c r="K23" s="7">
        <v>411</v>
      </c>
    </row>
    <row r="24" spans="1:11">
      <c r="A24" s="198" t="s">
        <v>74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>
        <v>0</v>
      </c>
      <c r="K24" s="7">
        <v>0</v>
      </c>
    </row>
    <row r="25" spans="1:11">
      <c r="A25" s="198" t="s">
        <v>75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220874464</v>
      </c>
      <c r="K25" s="7">
        <v>218840721</v>
      </c>
    </row>
    <row r="26" spans="1:11">
      <c r="A26" s="198" t="s">
        <v>190</v>
      </c>
      <c r="B26" s="199"/>
      <c r="C26" s="199"/>
      <c r="D26" s="199"/>
      <c r="E26" s="199"/>
      <c r="F26" s="199"/>
      <c r="G26" s="199"/>
      <c r="H26" s="200"/>
      <c r="I26" s="1">
        <v>20</v>
      </c>
      <c r="J26" s="53">
        <v>367818211</v>
      </c>
      <c r="K26" s="53">
        <v>366309620</v>
      </c>
    </row>
    <row r="27" spans="1:11">
      <c r="A27" s="198" t="s">
        <v>76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314078254</v>
      </c>
      <c r="K27" s="7">
        <v>314078254</v>
      </c>
    </row>
    <row r="28" spans="1:11">
      <c r="A28" s="198" t="s">
        <v>77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>
        <v>1401507</v>
      </c>
      <c r="K28" s="7">
        <v>0</v>
      </c>
    </row>
    <row r="29" spans="1:11">
      <c r="A29" s="198" t="s">
        <v>78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25516604</v>
      </c>
      <c r="K29" s="7">
        <v>25516604</v>
      </c>
    </row>
    <row r="30" spans="1:11">
      <c r="A30" s="198" t="s">
        <v>83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>
        <v>0</v>
      </c>
      <c r="K30" s="7">
        <v>0</v>
      </c>
    </row>
    <row r="31" spans="1:11">
      <c r="A31" s="198" t="s">
        <v>84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22984198</v>
      </c>
      <c r="K31" s="7">
        <v>22984198</v>
      </c>
    </row>
    <row r="32" spans="1:11">
      <c r="A32" s="198" t="s">
        <v>85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>
        <v>3837648</v>
      </c>
      <c r="K32" s="7">
        <v>3730564</v>
      </c>
    </row>
    <row r="33" spans="1:11">
      <c r="A33" s="198" t="s">
        <v>79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0</v>
      </c>
      <c r="K33" s="7">
        <v>0</v>
      </c>
    </row>
    <row r="34" spans="1:11">
      <c r="A34" s="198" t="s">
        <v>183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>
        <v>0</v>
      </c>
      <c r="K34" s="7">
        <v>0</v>
      </c>
    </row>
    <row r="35" spans="1:11">
      <c r="A35" s="198" t="s">
        <v>184</v>
      </c>
      <c r="B35" s="199"/>
      <c r="C35" s="199"/>
      <c r="D35" s="199"/>
      <c r="E35" s="199"/>
      <c r="F35" s="199"/>
      <c r="G35" s="199"/>
      <c r="H35" s="200"/>
      <c r="I35" s="1">
        <v>29</v>
      </c>
      <c r="J35" s="53">
        <v>0</v>
      </c>
      <c r="K35" s="53">
        <v>0</v>
      </c>
    </row>
    <row r="36" spans="1:11">
      <c r="A36" s="198" t="s">
        <v>80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>
        <v>0</v>
      </c>
      <c r="K36" s="7">
        <v>0</v>
      </c>
    </row>
    <row r="37" spans="1:11">
      <c r="A37" s="198" t="s">
        <v>81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>
        <v>0</v>
      </c>
      <c r="K37" s="7">
        <v>0</v>
      </c>
    </row>
    <row r="38" spans="1:11">
      <c r="A38" s="198" t="s">
        <v>82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>
        <v>0</v>
      </c>
      <c r="K38" s="7">
        <v>0</v>
      </c>
    </row>
    <row r="39" spans="1:11">
      <c r="A39" s="198" t="s">
        <v>185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0</v>
      </c>
      <c r="K39" s="7">
        <v>0</v>
      </c>
    </row>
    <row r="40" spans="1:11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v>419156868</v>
      </c>
      <c r="K40" s="53">
        <v>594733718</v>
      </c>
    </row>
    <row r="41" spans="1:11">
      <c r="A41" s="198" t="s">
        <v>100</v>
      </c>
      <c r="B41" s="199"/>
      <c r="C41" s="199"/>
      <c r="D41" s="199"/>
      <c r="E41" s="199"/>
      <c r="F41" s="199"/>
      <c r="G41" s="199"/>
      <c r="H41" s="200"/>
      <c r="I41" s="1">
        <v>35</v>
      </c>
      <c r="J41" s="53">
        <v>9443781</v>
      </c>
      <c r="K41" s="53">
        <v>9222965</v>
      </c>
    </row>
    <row r="42" spans="1:11">
      <c r="A42" s="198" t="s">
        <v>117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8480696</v>
      </c>
      <c r="K42" s="7">
        <v>8288063</v>
      </c>
    </row>
    <row r="43" spans="1:11">
      <c r="A43" s="198" t="s">
        <v>118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0</v>
      </c>
      <c r="K43" s="7">
        <v>0</v>
      </c>
    </row>
    <row r="44" spans="1:11">
      <c r="A44" s="198" t="s">
        <v>86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963085</v>
      </c>
      <c r="K44" s="7">
        <v>934902</v>
      </c>
    </row>
    <row r="45" spans="1:11">
      <c r="A45" s="198" t="s">
        <v>87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>
        <v>0</v>
      </c>
      <c r="K45" s="7">
        <v>0</v>
      </c>
    </row>
    <row r="46" spans="1:11">
      <c r="A46" s="198" t="s">
        <v>88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0</v>
      </c>
      <c r="K46" s="7">
        <v>0</v>
      </c>
    </row>
    <row r="47" spans="1:11">
      <c r="A47" s="198" t="s">
        <v>89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0</v>
      </c>
      <c r="K47" s="7">
        <v>0</v>
      </c>
    </row>
    <row r="48" spans="1:11">
      <c r="A48" s="198" t="s">
        <v>90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>
        <v>0</v>
      </c>
      <c r="K48" s="7">
        <v>0</v>
      </c>
    </row>
    <row r="49" spans="1:11">
      <c r="A49" s="198" t="s">
        <v>101</v>
      </c>
      <c r="B49" s="199"/>
      <c r="C49" s="199"/>
      <c r="D49" s="199"/>
      <c r="E49" s="199"/>
      <c r="F49" s="199"/>
      <c r="G49" s="199"/>
      <c r="H49" s="200"/>
      <c r="I49" s="1">
        <v>43</v>
      </c>
      <c r="J49" s="53">
        <v>352276648</v>
      </c>
      <c r="K49" s="53">
        <v>346825237</v>
      </c>
    </row>
    <row r="50" spans="1:11">
      <c r="A50" s="198" t="s">
        <v>200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63184886</v>
      </c>
      <c r="K50" s="7">
        <v>72514007</v>
      </c>
    </row>
    <row r="51" spans="1:11">
      <c r="A51" s="198" t="s">
        <v>201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200255715</v>
      </c>
      <c r="K51" s="7">
        <v>192328352</v>
      </c>
    </row>
    <row r="52" spans="1:11">
      <c r="A52" s="198" t="s">
        <v>202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>
        <v>671564</v>
      </c>
      <c r="K52" s="7">
        <v>789414</v>
      </c>
    </row>
    <row r="53" spans="1:11">
      <c r="A53" s="198" t="s">
        <v>203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209971</v>
      </c>
      <c r="K53" s="7">
        <v>174159</v>
      </c>
    </row>
    <row r="54" spans="1:11">
      <c r="A54" s="198" t="s">
        <v>10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264321</v>
      </c>
      <c r="K54" s="7">
        <v>4131286</v>
      </c>
    </row>
    <row r="55" spans="1:11">
      <c r="A55" s="198" t="s">
        <v>11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87690191</v>
      </c>
      <c r="K55" s="7">
        <v>76888019</v>
      </c>
    </row>
    <row r="56" spans="1:11">
      <c r="A56" s="198" t="s">
        <v>102</v>
      </c>
      <c r="B56" s="199"/>
      <c r="C56" s="199"/>
      <c r="D56" s="199"/>
      <c r="E56" s="199"/>
      <c r="F56" s="199"/>
      <c r="G56" s="199"/>
      <c r="H56" s="200"/>
      <c r="I56" s="1">
        <v>50</v>
      </c>
      <c r="J56" s="53">
        <v>51890333</v>
      </c>
      <c r="K56" s="53">
        <v>80606538</v>
      </c>
    </row>
    <row r="57" spans="1:11">
      <c r="A57" s="198" t="s">
        <v>76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>
        <v>0</v>
      </c>
      <c r="K57" s="7">
        <v>0</v>
      </c>
    </row>
    <row r="58" spans="1:11">
      <c r="A58" s="198" t="s">
        <v>77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>
        <v>51405306</v>
      </c>
      <c r="K58" s="7">
        <v>56790480</v>
      </c>
    </row>
    <row r="59" spans="1:11">
      <c r="A59" s="198" t="s">
        <v>242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>
        <v>0</v>
      </c>
      <c r="K59" s="7">
        <v>0</v>
      </c>
    </row>
    <row r="60" spans="1:11">
      <c r="A60" s="198" t="s">
        <v>83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>
        <v>311737</v>
      </c>
      <c r="K60" s="7">
        <v>311737</v>
      </c>
    </row>
    <row r="61" spans="1:11">
      <c r="A61" s="198" t="s">
        <v>84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>
        <v>28290</v>
      </c>
      <c r="K61" s="7">
        <v>28290</v>
      </c>
    </row>
    <row r="62" spans="1:11">
      <c r="A62" s="198" t="s">
        <v>85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>
        <v>145000</v>
      </c>
      <c r="K62" s="7">
        <v>23476031</v>
      </c>
    </row>
    <row r="63" spans="1:11">
      <c r="A63" s="198" t="s">
        <v>46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0</v>
      </c>
      <c r="K63" s="7">
        <v>0</v>
      </c>
    </row>
    <row r="64" spans="1:11">
      <c r="A64" s="198" t="s">
        <v>207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5546106</v>
      </c>
      <c r="K64" s="7">
        <v>158078978</v>
      </c>
    </row>
    <row r="65" spans="1:11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1035805</v>
      </c>
      <c r="K65" s="7">
        <v>711388</v>
      </c>
    </row>
    <row r="66" spans="1:11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v>1311196236</v>
      </c>
      <c r="K66" s="53">
        <v>1477426850</v>
      </c>
    </row>
    <row r="67" spans="1:11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947853743</v>
      </c>
      <c r="K67" s="8">
        <v>340986813</v>
      </c>
    </row>
    <row r="68" spans="1:11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4">
        <v>-10276408</v>
      </c>
      <c r="K69" s="54">
        <v>430474368</v>
      </c>
    </row>
    <row r="70" spans="1:11">
      <c r="A70" s="198" t="s">
        <v>141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286726500</v>
      </c>
      <c r="K70" s="7">
        <v>187194330</v>
      </c>
    </row>
    <row r="71" spans="1:11">
      <c r="A71" s="198" t="s">
        <v>142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>
        <v>80478889</v>
      </c>
      <c r="K71" s="7">
        <v>86750590</v>
      </c>
    </row>
    <row r="72" spans="1:11">
      <c r="A72" s="198" t="s">
        <v>143</v>
      </c>
      <c r="B72" s="199"/>
      <c r="C72" s="199"/>
      <c r="D72" s="199"/>
      <c r="E72" s="199"/>
      <c r="F72" s="199"/>
      <c r="G72" s="199"/>
      <c r="H72" s="200"/>
      <c r="I72" s="1">
        <v>65</v>
      </c>
      <c r="J72" s="53">
        <v>157131299</v>
      </c>
      <c r="K72" s="53">
        <v>44367886</v>
      </c>
    </row>
    <row r="73" spans="1:11">
      <c r="A73" s="198" t="s">
        <v>144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11486600</v>
      </c>
      <c r="K73" s="7">
        <v>11486600</v>
      </c>
    </row>
    <row r="74" spans="1:11">
      <c r="A74" s="198" t="s">
        <v>145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>
        <v>7773071</v>
      </c>
      <c r="K74" s="7">
        <v>7773071</v>
      </c>
    </row>
    <row r="75" spans="1:11">
      <c r="A75" s="198" t="s">
        <v>133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>
        <v>7773071</v>
      </c>
      <c r="K75" s="7">
        <v>7773071</v>
      </c>
    </row>
    <row r="76" spans="1:11">
      <c r="A76" s="198" t="s">
        <v>134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32881286</v>
      </c>
      <c r="K76" s="7">
        <v>32881286</v>
      </c>
    </row>
    <row r="77" spans="1:11">
      <c r="A77" s="198" t="s">
        <v>135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112763413</v>
      </c>
      <c r="K77" s="7">
        <v>0</v>
      </c>
    </row>
    <row r="78" spans="1:11">
      <c r="A78" s="198" t="s">
        <v>136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>
        <v>50020716</v>
      </c>
      <c r="K78" s="7">
        <v>50020716</v>
      </c>
    </row>
    <row r="79" spans="1:11">
      <c r="A79" s="198" t="s">
        <v>238</v>
      </c>
      <c r="B79" s="199"/>
      <c r="C79" s="199"/>
      <c r="D79" s="199"/>
      <c r="E79" s="199"/>
      <c r="F79" s="199"/>
      <c r="G79" s="199"/>
      <c r="H79" s="200"/>
      <c r="I79" s="1">
        <v>72</v>
      </c>
      <c r="J79" s="53">
        <v>-441240682</v>
      </c>
      <c r="K79" s="53">
        <v>-143393130</v>
      </c>
    </row>
    <row r="80" spans="1:11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0</v>
      </c>
      <c r="K80" s="7"/>
    </row>
    <row r="81" spans="1:11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>
        <v>441240682</v>
      </c>
      <c r="K81" s="7">
        <v>143393130</v>
      </c>
    </row>
    <row r="82" spans="1:11">
      <c r="A82" s="198" t="s">
        <v>239</v>
      </c>
      <c r="B82" s="199"/>
      <c r="C82" s="199"/>
      <c r="D82" s="199"/>
      <c r="E82" s="199"/>
      <c r="F82" s="199"/>
      <c r="G82" s="199"/>
      <c r="H82" s="200"/>
      <c r="I82" s="1">
        <v>75</v>
      </c>
      <c r="J82" s="53">
        <v>-143393130</v>
      </c>
      <c r="K82" s="53">
        <v>205533976</v>
      </c>
    </row>
    <row r="83" spans="1:11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0</v>
      </c>
      <c r="K83" s="7">
        <v>205533976</v>
      </c>
    </row>
    <row r="84" spans="1:11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>
        <v>143393130</v>
      </c>
      <c r="K84" s="7">
        <v>0</v>
      </c>
    </row>
    <row r="85" spans="1:11">
      <c r="A85" s="198" t="s">
        <v>173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>
        <v>0</v>
      </c>
      <c r="K85" s="7">
        <v>0</v>
      </c>
    </row>
    <row r="86" spans="1:11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v>13780645</v>
      </c>
      <c r="K86" s="53">
        <v>13780645</v>
      </c>
    </row>
    <row r="87" spans="1:11">
      <c r="A87" s="198" t="s">
        <v>129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6767096</v>
      </c>
      <c r="K87" s="7">
        <v>6767096</v>
      </c>
    </row>
    <row r="88" spans="1:11">
      <c r="A88" s="198" t="s">
        <v>130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>
        <v>0</v>
      </c>
      <c r="K88" s="7">
        <v>0</v>
      </c>
    </row>
    <row r="89" spans="1:11">
      <c r="A89" s="198" t="s">
        <v>131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7013549</v>
      </c>
      <c r="K89" s="7">
        <v>7013549</v>
      </c>
    </row>
    <row r="90" spans="1:11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v>460523536</v>
      </c>
      <c r="K90" s="53">
        <v>732932099</v>
      </c>
    </row>
    <row r="91" spans="1:11">
      <c r="A91" s="198" t="s">
        <v>132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>
        <v>0</v>
      </c>
      <c r="K91" s="7">
        <v>45789520</v>
      </c>
    </row>
    <row r="92" spans="1:11">
      <c r="A92" s="198" t="s">
        <v>243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>
        <v>0</v>
      </c>
      <c r="K92" s="7">
        <v>0</v>
      </c>
    </row>
    <row r="93" spans="1:11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319073915</v>
      </c>
      <c r="K93" s="7">
        <v>419391063</v>
      </c>
    </row>
    <row r="94" spans="1:11">
      <c r="A94" s="198" t="s">
        <v>244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>
        <v>0</v>
      </c>
      <c r="K94" s="7">
        <v>0</v>
      </c>
    </row>
    <row r="95" spans="1:11">
      <c r="A95" s="198" t="s">
        <v>245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>
        <v>141449621</v>
      </c>
      <c r="K95" s="7">
        <v>246219360</v>
      </c>
    </row>
    <row r="96" spans="1:11">
      <c r="A96" s="198" t="s">
        <v>246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>
        <v>0</v>
      </c>
      <c r="K96" s="7">
        <v>18347031</v>
      </c>
    </row>
    <row r="97" spans="1:11">
      <c r="A97" s="198" t="s">
        <v>94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>
        <v>0</v>
      </c>
      <c r="K97" s="7">
        <v>3185125</v>
      </c>
    </row>
    <row r="98" spans="1:11">
      <c r="A98" s="198" t="s">
        <v>92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>
        <v>0</v>
      </c>
      <c r="K98" s="7">
        <v>0</v>
      </c>
    </row>
    <row r="99" spans="1:11">
      <c r="A99" s="198" t="s">
        <v>93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>
        <v>0</v>
      </c>
      <c r="K99" s="7">
        <v>0</v>
      </c>
    </row>
    <row r="100" spans="1:11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v>847168463</v>
      </c>
      <c r="K100" s="53">
        <v>300239738</v>
      </c>
    </row>
    <row r="101" spans="1:11">
      <c r="A101" s="198" t="s">
        <v>132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119129282</v>
      </c>
      <c r="K101" s="7">
        <v>47585825</v>
      </c>
    </row>
    <row r="102" spans="1:11">
      <c r="A102" s="198" t="s">
        <v>243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>
        <v>8009169</v>
      </c>
      <c r="K102" s="7">
        <v>2837549</v>
      </c>
    </row>
    <row r="103" spans="1:11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308143443</v>
      </c>
      <c r="K103" s="7">
        <v>81333276</v>
      </c>
    </row>
    <row r="104" spans="1:11">
      <c r="A104" s="198" t="s">
        <v>244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21371228</v>
      </c>
      <c r="K104" s="7">
        <v>48948493</v>
      </c>
    </row>
    <row r="105" spans="1:11">
      <c r="A105" s="198" t="s">
        <v>245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304683022</v>
      </c>
      <c r="K105" s="7">
        <v>102838003</v>
      </c>
    </row>
    <row r="106" spans="1:11">
      <c r="A106" s="198" t="s">
        <v>246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>
        <v>44223213</v>
      </c>
      <c r="K106" s="7">
        <v>919417</v>
      </c>
    </row>
    <row r="107" spans="1:11">
      <c r="A107" s="198" t="s">
        <v>94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>
        <v>6370250</v>
      </c>
      <c r="K107" s="7">
        <v>1274050</v>
      </c>
    </row>
    <row r="108" spans="1:11">
      <c r="A108" s="198" t="s">
        <v>95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9902032</v>
      </c>
      <c r="K108" s="7">
        <v>4422323</v>
      </c>
    </row>
    <row r="109" spans="1:11">
      <c r="A109" s="198" t="s">
        <v>96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19502861</v>
      </c>
      <c r="K109" s="7">
        <v>4363630</v>
      </c>
    </row>
    <row r="110" spans="1:11">
      <c r="A110" s="198" t="s">
        <v>99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1899762</v>
      </c>
      <c r="K110" s="7">
        <v>1899762</v>
      </c>
    </row>
    <row r="111" spans="1:11">
      <c r="A111" s="198" t="s">
        <v>97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>
        <v>0</v>
      </c>
      <c r="K111" s="7">
        <v>0</v>
      </c>
    </row>
    <row r="112" spans="1:11">
      <c r="A112" s="198" t="s">
        <v>98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3934201</v>
      </c>
      <c r="K112" s="7">
        <v>3817410</v>
      </c>
    </row>
    <row r="113" spans="1:11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0</v>
      </c>
      <c r="K113" s="7">
        <v>0</v>
      </c>
    </row>
    <row r="114" spans="1:11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v>1311196236</v>
      </c>
      <c r="K114" s="53">
        <v>1477426850</v>
      </c>
    </row>
    <row r="115" spans="1:11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947853743</v>
      </c>
      <c r="K115" s="8">
        <v>340986813</v>
      </c>
    </row>
    <row r="116" spans="1:11">
      <c r="A116" s="216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35"/>
      <c r="J117" s="235"/>
      <c r="K117" s="236"/>
    </row>
    <row r="118" spans="1:11">
      <c r="A118" s="198" t="s">
        <v>8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/>
      <c r="K119" s="8"/>
    </row>
    <row r="120" spans="1:11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49" zoomScale="110" zoomScaleNormal="100" workbookViewId="0">
      <selection activeCell="A18" sqref="A18:H18"/>
    </sheetView>
  </sheetViews>
  <sheetFormatPr defaultRowHeight="12.75"/>
  <cols>
    <col min="1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3" t="s">
        <v>342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9" t="s">
        <v>336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38" t="s">
        <v>59</v>
      </c>
      <c r="B4" s="238"/>
      <c r="C4" s="238"/>
      <c r="D4" s="238"/>
      <c r="E4" s="238"/>
      <c r="F4" s="238"/>
      <c r="G4" s="238"/>
      <c r="H4" s="238"/>
      <c r="I4" s="129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129"/>
      <c r="J5" s="128" t="s">
        <v>314</v>
      </c>
      <c r="K5" s="128" t="s">
        <v>315</v>
      </c>
      <c r="L5" s="128" t="s">
        <v>314</v>
      </c>
      <c r="M5" s="128" t="s">
        <v>315</v>
      </c>
    </row>
    <row r="6" spans="1:13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128">
        <v>3</v>
      </c>
      <c r="K6" s="128">
        <v>4</v>
      </c>
      <c r="L6" s="128">
        <v>5</v>
      </c>
      <c r="M6" s="128">
        <v>6</v>
      </c>
    </row>
    <row r="7" spans="1:13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4">
        <v>171960345</v>
      </c>
      <c r="K7" s="54">
        <v>171960345</v>
      </c>
      <c r="L7" s="54">
        <v>119191646.84</v>
      </c>
      <c r="M7" s="54">
        <v>119191646.84</v>
      </c>
    </row>
    <row r="8" spans="1:13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165416110</v>
      </c>
      <c r="K8" s="7">
        <v>165416110</v>
      </c>
      <c r="L8" s="7">
        <v>117060271</v>
      </c>
      <c r="M8" s="7">
        <v>117060271</v>
      </c>
    </row>
    <row r="9" spans="1:13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6544235</v>
      </c>
      <c r="K9" s="7">
        <v>6544235</v>
      </c>
      <c r="L9" s="7">
        <v>2131375.84</v>
      </c>
      <c r="M9" s="7">
        <v>2131375.84</v>
      </c>
    </row>
    <row r="10" spans="1:13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v>166994000</v>
      </c>
      <c r="K10" s="53">
        <v>166994000</v>
      </c>
      <c r="L10" s="53">
        <v>134071839</v>
      </c>
      <c r="M10" s="53">
        <v>134071839</v>
      </c>
    </row>
    <row r="11" spans="1:13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>
        <v>156273</v>
      </c>
      <c r="K11" s="7">
        <v>156273</v>
      </c>
      <c r="L11" s="7">
        <v>28182</v>
      </c>
      <c r="M11" s="7">
        <v>28182</v>
      </c>
    </row>
    <row r="12" spans="1:13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v>113590140</v>
      </c>
      <c r="K12" s="53">
        <v>113590140</v>
      </c>
      <c r="L12" s="53">
        <v>76529155</v>
      </c>
      <c r="M12" s="53">
        <v>76529155</v>
      </c>
    </row>
    <row r="13" spans="1:13">
      <c r="A13" s="198" t="s">
        <v>146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30613779</v>
      </c>
      <c r="K13" s="7">
        <v>30613779</v>
      </c>
      <c r="L13" s="7">
        <v>28302489</v>
      </c>
      <c r="M13" s="7">
        <v>28302489</v>
      </c>
    </row>
    <row r="14" spans="1:13">
      <c r="A14" s="198" t="s">
        <v>147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19118332</v>
      </c>
      <c r="K14" s="7">
        <v>19118332</v>
      </c>
      <c r="L14" s="7">
        <v>8061663</v>
      </c>
      <c r="M14" s="7">
        <v>8061663</v>
      </c>
    </row>
    <row r="15" spans="1:13">
      <c r="A15" s="198" t="s">
        <v>61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63858029</v>
      </c>
      <c r="K15" s="7">
        <v>63858029</v>
      </c>
      <c r="L15" s="7">
        <v>40165003</v>
      </c>
      <c r="M15" s="7">
        <v>40165003</v>
      </c>
    </row>
    <row r="16" spans="1:13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v>27809104</v>
      </c>
      <c r="K16" s="53">
        <v>27809104</v>
      </c>
      <c r="L16" s="53">
        <v>22469143</v>
      </c>
      <c r="M16" s="53">
        <v>22469143</v>
      </c>
    </row>
    <row r="17" spans="1:13">
      <c r="A17" s="198" t="s">
        <v>62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17938046</v>
      </c>
      <c r="K17" s="7">
        <v>17938046</v>
      </c>
      <c r="L17" s="7">
        <v>15317678</v>
      </c>
      <c r="M17" s="7">
        <v>15317678</v>
      </c>
    </row>
    <row r="18" spans="1:13">
      <c r="A18" s="198" t="s">
        <v>63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5728443</v>
      </c>
      <c r="K18" s="7">
        <v>5728443</v>
      </c>
      <c r="L18" s="7">
        <v>4726744</v>
      </c>
      <c r="M18" s="7">
        <v>4726744</v>
      </c>
    </row>
    <row r="19" spans="1:13">
      <c r="A19" s="198" t="s">
        <v>64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4142615</v>
      </c>
      <c r="K19" s="7">
        <v>4142615</v>
      </c>
      <c r="L19" s="7">
        <v>2424721</v>
      </c>
      <c r="M19" s="7">
        <v>2424721</v>
      </c>
    </row>
    <row r="20" spans="1:13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8774600</v>
      </c>
      <c r="K20" s="7">
        <v>8774600</v>
      </c>
      <c r="L20" s="7">
        <v>8181582</v>
      </c>
      <c r="M20" s="7">
        <v>8181582</v>
      </c>
    </row>
    <row r="21" spans="1:13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15069060</v>
      </c>
      <c r="K21" s="7">
        <v>15069060</v>
      </c>
      <c r="L21" s="7">
        <v>22886611</v>
      </c>
      <c r="M21" s="7">
        <v>22886611</v>
      </c>
    </row>
    <row r="22" spans="1:13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v>0</v>
      </c>
      <c r="K22" s="53">
        <v>0</v>
      </c>
      <c r="L22" s="53">
        <v>0</v>
      </c>
      <c r="M22" s="53">
        <v>0</v>
      </c>
    </row>
    <row r="23" spans="1:13">
      <c r="A23" s="198" t="s">
        <v>137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198" t="s">
        <v>138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>
        <v>1594823</v>
      </c>
      <c r="K26" s="7">
        <v>1594823</v>
      </c>
      <c r="L26" s="7">
        <v>3977166</v>
      </c>
      <c r="M26" s="7">
        <v>3977166</v>
      </c>
    </row>
    <row r="27" spans="1:13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v>1812761.42</v>
      </c>
      <c r="K27" s="53">
        <v>1812761.42</v>
      </c>
      <c r="L27" s="53">
        <v>223763969</v>
      </c>
      <c r="M27" s="53">
        <v>223763969</v>
      </c>
    </row>
    <row r="28" spans="1:13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871645</v>
      </c>
      <c r="K28" s="7">
        <v>871645</v>
      </c>
      <c r="L28" s="7">
        <v>28501742</v>
      </c>
      <c r="M28" s="7">
        <v>28501742</v>
      </c>
    </row>
    <row r="29" spans="1:13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>
        <v>644430</v>
      </c>
      <c r="K29" s="7">
        <v>644430</v>
      </c>
      <c r="L29" s="7">
        <v>17296814</v>
      </c>
      <c r="M29" s="7">
        <v>17296814</v>
      </c>
    </row>
    <row r="30" spans="1:13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>
        <v>296686.42</v>
      </c>
      <c r="K30" s="7">
        <v>296686.42</v>
      </c>
      <c r="L30" s="7">
        <v>0</v>
      </c>
      <c r="M30" s="7">
        <v>0</v>
      </c>
    </row>
    <row r="31" spans="1:13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>
        <v>0</v>
      </c>
      <c r="K32" s="7">
        <v>0</v>
      </c>
      <c r="L32" s="7">
        <v>177965413</v>
      </c>
      <c r="M32" s="7">
        <v>177965413</v>
      </c>
    </row>
    <row r="33" spans="1:13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v>6355277</v>
      </c>
      <c r="K33" s="53">
        <v>6355277</v>
      </c>
      <c r="L33" s="53">
        <v>3349288</v>
      </c>
      <c r="M33" s="53">
        <v>3349288</v>
      </c>
    </row>
    <row r="34" spans="1:13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562569</v>
      </c>
      <c r="K34" s="7">
        <v>562569</v>
      </c>
      <c r="L34" s="7">
        <v>0</v>
      </c>
      <c r="M34" s="7">
        <v>0</v>
      </c>
    </row>
    <row r="35" spans="1:13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5474580</v>
      </c>
      <c r="K35" s="7">
        <v>5474580</v>
      </c>
      <c r="L35" s="7">
        <v>3048672</v>
      </c>
      <c r="M35" s="7">
        <v>3048672</v>
      </c>
    </row>
    <row r="36" spans="1:13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>
        <v>318128</v>
      </c>
      <c r="K37" s="7">
        <v>318128</v>
      </c>
      <c r="L37" s="7">
        <v>300616</v>
      </c>
      <c r="M37" s="7">
        <v>300616</v>
      </c>
    </row>
    <row r="38" spans="1:13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v>173773106.41999999</v>
      </c>
      <c r="K42" s="53">
        <v>173773106.41999999</v>
      </c>
      <c r="L42" s="53">
        <v>342955615.84000003</v>
      </c>
      <c r="M42" s="53">
        <v>342955615.84000003</v>
      </c>
    </row>
    <row r="43" spans="1:13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v>173349277</v>
      </c>
      <c r="K43" s="53">
        <v>173349277</v>
      </c>
      <c r="L43" s="53">
        <v>137421127</v>
      </c>
      <c r="M43" s="53">
        <v>137421127</v>
      </c>
    </row>
    <row r="44" spans="1:13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v>423829.41999998689</v>
      </c>
      <c r="K44" s="53">
        <v>423829.41999998689</v>
      </c>
      <c r="L44" s="53">
        <v>205534488.84000003</v>
      </c>
      <c r="M44" s="53">
        <v>205534488.84000003</v>
      </c>
    </row>
    <row r="45" spans="1:13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v>423829.41999998689</v>
      </c>
      <c r="K45" s="53">
        <v>423829.41999998689</v>
      </c>
      <c r="L45" s="53">
        <v>205534488.84000003</v>
      </c>
      <c r="M45" s="53">
        <v>205534488.84000003</v>
      </c>
    </row>
    <row r="46" spans="1:13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v>0</v>
      </c>
      <c r="K46" s="53">
        <v>0</v>
      </c>
      <c r="L46" s="53">
        <v>0</v>
      </c>
      <c r="M46" s="53">
        <v>0</v>
      </c>
    </row>
    <row r="47" spans="1:13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>
        <v>0</v>
      </c>
      <c r="K47" s="7">
        <v>0</v>
      </c>
      <c r="L47" s="7">
        <v>513</v>
      </c>
      <c r="M47" s="7">
        <v>513</v>
      </c>
    </row>
    <row r="48" spans="1:13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v>423829.41999998689</v>
      </c>
      <c r="K48" s="53">
        <v>423829.41999998689</v>
      </c>
      <c r="L48" s="53">
        <v>205533975.84000003</v>
      </c>
      <c r="M48" s="53">
        <v>205533975.84000003</v>
      </c>
    </row>
    <row r="49" spans="1:13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v>423829.41999998689</v>
      </c>
      <c r="K49" s="53">
        <v>423829.41999998689</v>
      </c>
      <c r="L49" s="53">
        <v>205533975.84000003</v>
      </c>
      <c r="M49" s="53">
        <v>205533975.84000003</v>
      </c>
    </row>
    <row r="50" spans="1:13">
      <c r="A50" s="291" t="s">
        <v>220</v>
      </c>
      <c r="B50" s="292"/>
      <c r="C50" s="292"/>
      <c r="D50" s="292"/>
      <c r="E50" s="292"/>
      <c r="F50" s="292"/>
      <c r="G50" s="292"/>
      <c r="H50" s="293"/>
      <c r="I50" s="4">
        <v>154</v>
      </c>
      <c r="J50" s="61">
        <v>0</v>
      </c>
      <c r="K50" s="61">
        <v>0</v>
      </c>
      <c r="L50" s="61">
        <v>0</v>
      </c>
      <c r="M50" s="61">
        <v>0</v>
      </c>
    </row>
    <row r="51" spans="1:13" ht="12.75" customHeight="1">
      <c r="A51" s="216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5"/>
      <c r="J52" s="55"/>
      <c r="K52" s="55"/>
      <c r="L52" s="55"/>
      <c r="M52" s="62"/>
    </row>
    <row r="53" spans="1:13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>
        <v>423829.41999998689</v>
      </c>
      <c r="K56" s="6">
        <v>423829.41999998689</v>
      </c>
      <c r="L56" s="6">
        <v>205533975.84000003</v>
      </c>
      <c r="M56" s="6">
        <v>205533975.84000003</v>
      </c>
    </row>
    <row r="57" spans="1:13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v>0</v>
      </c>
      <c r="K57" s="53">
        <v>0</v>
      </c>
      <c r="L57" s="53">
        <v>0</v>
      </c>
      <c r="M57" s="53">
        <v>0</v>
      </c>
    </row>
    <row r="58" spans="1:13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>
        <v>0</v>
      </c>
      <c r="K58" s="7">
        <v>0</v>
      </c>
      <c r="L58" s="7"/>
      <c r="M58" s="7"/>
    </row>
    <row r="59" spans="1:13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>
        <v>0</v>
      </c>
      <c r="K59" s="7">
        <v>0</v>
      </c>
      <c r="L59" s="7"/>
      <c r="M59" s="7"/>
    </row>
    <row r="60" spans="1:13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>
        <v>0</v>
      </c>
      <c r="K60" s="7">
        <v>0</v>
      </c>
      <c r="L60" s="7"/>
      <c r="M60" s="7"/>
    </row>
    <row r="61" spans="1:13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>
        <v>0</v>
      </c>
      <c r="K61" s="7">
        <v>0</v>
      </c>
      <c r="L61" s="7"/>
      <c r="M61" s="7"/>
    </row>
    <row r="62" spans="1:13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>
        <v>0</v>
      </c>
      <c r="K62" s="7">
        <v>0</v>
      </c>
      <c r="L62" s="7"/>
      <c r="M62" s="7"/>
    </row>
    <row r="63" spans="1:13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>
        <v>0</v>
      </c>
      <c r="K63" s="7">
        <v>0</v>
      </c>
      <c r="L63" s="7"/>
      <c r="M63" s="7"/>
    </row>
    <row r="64" spans="1:13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>
        <v>0</v>
      </c>
      <c r="K64" s="7">
        <v>0</v>
      </c>
      <c r="L64" s="7"/>
      <c r="M64" s="7"/>
    </row>
    <row r="65" spans="1:13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>
        <v>0</v>
      </c>
      <c r="K65" s="7">
        <v>0</v>
      </c>
      <c r="L65" s="7"/>
      <c r="M65" s="7"/>
    </row>
    <row r="66" spans="1:13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v>0</v>
      </c>
      <c r="K66" s="53">
        <v>0</v>
      </c>
      <c r="L66" s="53">
        <v>0</v>
      </c>
      <c r="M66" s="53">
        <v>0</v>
      </c>
    </row>
    <row r="67" spans="1:13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v>423829.41999998689</v>
      </c>
      <c r="K67" s="61">
        <v>423829.41999998689</v>
      </c>
      <c r="L67" s="61">
        <v>205533975.84000003</v>
      </c>
      <c r="M67" s="61">
        <v>205533975.84000003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M47 J70:L71 J53:L54 L56 J57:M57 L58:L65 J66:M6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sqref="A1:K1"/>
    </sheetView>
  </sheetViews>
  <sheetFormatPr defaultRowHeight="12.75"/>
  <cols>
    <col min="1" max="9" width="9.140625" style="52"/>
    <col min="10" max="10" width="9.85546875" style="52" customWidth="1"/>
    <col min="11" max="11" width="10.42578125" style="52" customWidth="1"/>
    <col min="12" max="16384" width="9.140625" style="52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>
      <c r="A3" s="253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>
      <c r="A6" s="216" t="s">
        <v>156</v>
      </c>
      <c r="B6" s="232"/>
      <c r="C6" s="232"/>
      <c r="D6" s="232"/>
      <c r="E6" s="232"/>
      <c r="F6" s="232"/>
      <c r="G6" s="232"/>
      <c r="H6" s="232"/>
      <c r="I6" s="251"/>
      <c r="J6" s="251"/>
      <c r="K6" s="252"/>
    </row>
    <row r="7" spans="1:11">
      <c r="A7" s="198" t="s">
        <v>40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423829.41999998689</v>
      </c>
      <c r="K7" s="7">
        <v>205534489</v>
      </c>
    </row>
    <row r="8" spans="1:11">
      <c r="A8" s="198" t="s">
        <v>41</v>
      </c>
      <c r="B8" s="199"/>
      <c r="C8" s="199"/>
      <c r="D8" s="199"/>
      <c r="E8" s="199"/>
      <c r="F8" s="199"/>
      <c r="G8" s="199"/>
      <c r="H8" s="199"/>
      <c r="I8" s="1">
        <v>2</v>
      </c>
      <c r="J8" s="5">
        <v>8774600</v>
      </c>
      <c r="K8" s="7">
        <v>8181582</v>
      </c>
    </row>
    <row r="9" spans="1:11">
      <c r="A9" s="198" t="s">
        <v>42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34990123</v>
      </c>
      <c r="K9" s="7">
        <v>0</v>
      </c>
    </row>
    <row r="10" spans="1:11">
      <c r="A10" s="198" t="s">
        <v>43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0</v>
      </c>
      <c r="K10" s="7">
        <v>5451411</v>
      </c>
    </row>
    <row r="11" spans="1:11">
      <c r="A11" s="198" t="s">
        <v>44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856277</v>
      </c>
      <c r="K11" s="7">
        <v>220816</v>
      </c>
    </row>
    <row r="12" spans="1:11">
      <c r="A12" s="198" t="s">
        <v>51</v>
      </c>
      <c r="B12" s="199"/>
      <c r="C12" s="199"/>
      <c r="D12" s="199"/>
      <c r="E12" s="199"/>
      <c r="F12" s="199"/>
      <c r="G12" s="199"/>
      <c r="H12" s="199"/>
      <c r="I12" s="1">
        <v>6</v>
      </c>
      <c r="J12" s="5">
        <v>0</v>
      </c>
      <c r="K12" s="7">
        <v>374155733</v>
      </c>
    </row>
    <row r="13" spans="1:11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64">
        <v>45044829</v>
      </c>
      <c r="K13" s="53">
        <v>593544031</v>
      </c>
    </row>
    <row r="14" spans="1:11">
      <c r="A14" s="198" t="s">
        <v>52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0</v>
      </c>
      <c r="K14" s="7">
        <v>13989213</v>
      </c>
    </row>
    <row r="15" spans="1:11">
      <c r="A15" s="198" t="s">
        <v>53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25874259</v>
      </c>
      <c r="K15" s="7">
        <v>0</v>
      </c>
    </row>
    <row r="16" spans="1:11">
      <c r="A16" s="198" t="s">
        <v>54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0</v>
      </c>
      <c r="K16" s="7">
        <v>0</v>
      </c>
    </row>
    <row r="17" spans="1:11">
      <c r="A17" s="198" t="s">
        <v>55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17059561</v>
      </c>
      <c r="K17" s="7">
        <v>547449574</v>
      </c>
    </row>
    <row r="18" spans="1:11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64">
        <v>42933820</v>
      </c>
      <c r="K18" s="53">
        <v>561438787</v>
      </c>
    </row>
    <row r="19" spans="1:11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v>2111009</v>
      </c>
      <c r="K19" s="53">
        <v>32105244</v>
      </c>
    </row>
    <row r="20" spans="1:11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64">
        <v>0</v>
      </c>
      <c r="K20" s="53">
        <v>0</v>
      </c>
    </row>
    <row r="21" spans="1:11">
      <c r="A21" s="216" t="s">
        <v>159</v>
      </c>
      <c r="B21" s="232"/>
      <c r="C21" s="232"/>
      <c r="D21" s="232"/>
      <c r="E21" s="232"/>
      <c r="F21" s="232"/>
      <c r="G21" s="232"/>
      <c r="H21" s="232"/>
      <c r="I21" s="251"/>
      <c r="J21" s="251"/>
      <c r="K21" s="252"/>
    </row>
    <row r="22" spans="1:11">
      <c r="A22" s="198" t="s">
        <v>178</v>
      </c>
      <c r="B22" s="199"/>
      <c r="C22" s="199"/>
      <c r="D22" s="199"/>
      <c r="E22" s="199"/>
      <c r="F22" s="199"/>
      <c r="G22" s="199"/>
      <c r="H22" s="199"/>
      <c r="I22" s="1">
        <v>15</v>
      </c>
      <c r="J22" s="5">
        <v>0</v>
      </c>
      <c r="K22" s="7">
        <v>0</v>
      </c>
    </row>
    <row r="23" spans="1:11">
      <c r="A23" s="198" t="s">
        <v>179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0</v>
      </c>
      <c r="K23" s="7">
        <v>0</v>
      </c>
    </row>
    <row r="24" spans="1:11">
      <c r="A24" s="198" t="s">
        <v>180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>
        <v>0</v>
      </c>
      <c r="K24" s="7">
        <v>0</v>
      </c>
    </row>
    <row r="25" spans="1:11">
      <c r="A25" s="198" t="s">
        <v>181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0</v>
      </c>
      <c r="K25" s="7">
        <v>0</v>
      </c>
    </row>
    <row r="26" spans="1:11">
      <c r="A26" s="198" t="s">
        <v>182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0</v>
      </c>
      <c r="K26" s="7">
        <v>150107084</v>
      </c>
    </row>
    <row r="27" spans="1:11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64">
        <v>0</v>
      </c>
      <c r="K27" s="53">
        <v>150107084</v>
      </c>
    </row>
    <row r="28" spans="1:11">
      <c r="A28" s="198" t="s">
        <v>115</v>
      </c>
      <c r="B28" s="199"/>
      <c r="C28" s="199"/>
      <c r="D28" s="199"/>
      <c r="E28" s="199"/>
      <c r="F28" s="199"/>
      <c r="G28" s="199"/>
      <c r="H28" s="199"/>
      <c r="I28" s="1">
        <v>21</v>
      </c>
      <c r="J28" s="5">
        <v>1462852</v>
      </c>
      <c r="K28" s="7">
        <v>668354</v>
      </c>
    </row>
    <row r="29" spans="1:11">
      <c r="A29" s="198" t="s">
        <v>116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56124</v>
      </c>
      <c r="K29" s="7">
        <v>0</v>
      </c>
    </row>
    <row r="30" spans="1:11">
      <c r="A30" s="198" t="s">
        <v>16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>
        <v>506125</v>
      </c>
      <c r="K30" s="7">
        <v>28716205</v>
      </c>
    </row>
    <row r="31" spans="1:11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64">
        <v>2025101</v>
      </c>
      <c r="K31" s="53">
        <v>29384559</v>
      </c>
    </row>
    <row r="32" spans="1:11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v>0</v>
      </c>
      <c r="K32" s="53">
        <v>120722525</v>
      </c>
    </row>
    <row r="33" spans="1:11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v>2025101</v>
      </c>
      <c r="K33" s="53">
        <v>0</v>
      </c>
    </row>
    <row r="34" spans="1:11">
      <c r="A34" s="216" t="s">
        <v>160</v>
      </c>
      <c r="B34" s="232"/>
      <c r="C34" s="232"/>
      <c r="D34" s="232"/>
      <c r="E34" s="232"/>
      <c r="F34" s="232"/>
      <c r="G34" s="232"/>
      <c r="H34" s="232"/>
      <c r="I34" s="251"/>
      <c r="J34" s="251"/>
      <c r="K34" s="252"/>
    </row>
    <row r="35" spans="1:11">
      <c r="A35" s="198" t="s">
        <v>174</v>
      </c>
      <c r="B35" s="199"/>
      <c r="C35" s="199"/>
      <c r="D35" s="199"/>
      <c r="E35" s="199"/>
      <c r="F35" s="199"/>
      <c r="G35" s="199"/>
      <c r="H35" s="199"/>
      <c r="I35" s="1">
        <v>27</v>
      </c>
      <c r="J35" s="5">
        <v>0</v>
      </c>
      <c r="K35" s="7">
        <v>0</v>
      </c>
    </row>
    <row r="36" spans="1:11">
      <c r="A36" s="198" t="s">
        <v>29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>
        <v>967133</v>
      </c>
      <c r="K36" s="7">
        <v>0</v>
      </c>
    </row>
    <row r="37" spans="1:11">
      <c r="A37" s="198" t="s">
        <v>30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>
        <v>112852</v>
      </c>
      <c r="K37" s="7">
        <v>0</v>
      </c>
    </row>
    <row r="38" spans="1:11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4">
        <v>1079985</v>
      </c>
      <c r="K38" s="53">
        <v>0</v>
      </c>
    </row>
    <row r="39" spans="1:11">
      <c r="A39" s="198" t="s">
        <v>31</v>
      </c>
      <c r="B39" s="199"/>
      <c r="C39" s="199"/>
      <c r="D39" s="199"/>
      <c r="E39" s="199"/>
      <c r="F39" s="199"/>
      <c r="G39" s="199"/>
      <c r="H39" s="199"/>
      <c r="I39" s="1">
        <v>31</v>
      </c>
      <c r="J39" s="5">
        <v>0</v>
      </c>
      <c r="K39" s="7">
        <v>0</v>
      </c>
    </row>
    <row r="40" spans="1:11">
      <c r="A40" s="198" t="s">
        <v>32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0</v>
      </c>
      <c r="K40" s="7">
        <v>0</v>
      </c>
    </row>
    <row r="41" spans="1:11">
      <c r="A41" s="198" t="s">
        <v>33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301126</v>
      </c>
      <c r="K41" s="7">
        <v>294897</v>
      </c>
    </row>
    <row r="42" spans="1:11">
      <c r="A42" s="198" t="s">
        <v>34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>
        <v>0</v>
      </c>
      <c r="K42" s="7">
        <v>0</v>
      </c>
    </row>
    <row r="43" spans="1:11">
      <c r="A43" s="198" t="s">
        <v>35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>
        <v>0</v>
      </c>
      <c r="K43" s="7">
        <v>0</v>
      </c>
    </row>
    <row r="44" spans="1:11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4">
        <v>301126</v>
      </c>
      <c r="K44" s="53">
        <v>294897</v>
      </c>
    </row>
    <row r="45" spans="1:11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v>778859</v>
      </c>
      <c r="K45" s="53">
        <v>0</v>
      </c>
    </row>
    <row r="46" spans="1:11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v>0</v>
      </c>
      <c r="K46" s="53">
        <v>294897</v>
      </c>
    </row>
    <row r="47" spans="1:11">
      <c r="A47" s="198" t="s">
        <v>70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v>864767</v>
      </c>
      <c r="K47" s="53">
        <v>152532872</v>
      </c>
    </row>
    <row r="48" spans="1:11">
      <c r="A48" s="198" t="s">
        <v>71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v>0</v>
      </c>
      <c r="K48" s="53">
        <v>0</v>
      </c>
    </row>
    <row r="49" spans="1:11">
      <c r="A49" s="198" t="s">
        <v>161</v>
      </c>
      <c r="B49" s="199"/>
      <c r="C49" s="199"/>
      <c r="D49" s="199"/>
      <c r="E49" s="199"/>
      <c r="F49" s="199"/>
      <c r="G49" s="199"/>
      <c r="H49" s="199"/>
      <c r="I49" s="1">
        <v>41</v>
      </c>
      <c r="J49" s="5">
        <v>9691818</v>
      </c>
      <c r="K49" s="7">
        <v>5546106</v>
      </c>
    </row>
    <row r="50" spans="1:11">
      <c r="A50" s="198" t="s">
        <v>175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>
        <v>864767</v>
      </c>
      <c r="K50" s="7">
        <v>152532872</v>
      </c>
    </row>
    <row r="51" spans="1:11">
      <c r="A51" s="198" t="s">
        <v>176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>
        <v>0</v>
      </c>
      <c r="K51" s="7">
        <v>0</v>
      </c>
    </row>
    <row r="52" spans="1:11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5">
        <v>10556585</v>
      </c>
      <c r="K52" s="61">
        <v>158078978</v>
      </c>
    </row>
  </sheetData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>
      <c r="A6" s="216" t="s">
        <v>156</v>
      </c>
      <c r="B6" s="232"/>
      <c r="C6" s="232"/>
      <c r="D6" s="232"/>
      <c r="E6" s="232"/>
      <c r="F6" s="232"/>
      <c r="G6" s="232"/>
      <c r="H6" s="232"/>
      <c r="I6" s="251"/>
      <c r="J6" s="251"/>
      <c r="K6" s="252"/>
    </row>
    <row r="7" spans="1:11">
      <c r="A7" s="198" t="s">
        <v>199</v>
      </c>
      <c r="B7" s="199"/>
      <c r="C7" s="199"/>
      <c r="D7" s="199"/>
      <c r="E7" s="199"/>
      <c r="F7" s="199"/>
      <c r="G7" s="199"/>
      <c r="H7" s="199"/>
      <c r="I7" s="1">
        <v>1</v>
      </c>
      <c r="J7" s="5"/>
      <c r="K7" s="7"/>
    </row>
    <row r="8" spans="1:11">
      <c r="A8" s="198" t="s">
        <v>119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>
      <c r="A9" s="198" t="s">
        <v>120</v>
      </c>
      <c r="B9" s="199"/>
      <c r="C9" s="199"/>
      <c r="D9" s="199"/>
      <c r="E9" s="199"/>
      <c r="F9" s="199"/>
      <c r="G9" s="199"/>
      <c r="H9" s="199"/>
      <c r="I9" s="1">
        <v>3</v>
      </c>
      <c r="J9" s="5"/>
      <c r="K9" s="7"/>
    </row>
    <row r="10" spans="1:11">
      <c r="A10" s="198" t="s">
        <v>121</v>
      </c>
      <c r="B10" s="199"/>
      <c r="C10" s="199"/>
      <c r="D10" s="199"/>
      <c r="E10" s="199"/>
      <c r="F10" s="199"/>
      <c r="G10" s="199"/>
      <c r="H10" s="199"/>
      <c r="I10" s="1">
        <v>4</v>
      </c>
      <c r="J10" s="5"/>
      <c r="K10" s="7"/>
    </row>
    <row r="11" spans="1:11">
      <c r="A11" s="198" t="s">
        <v>122</v>
      </c>
      <c r="B11" s="199"/>
      <c r="C11" s="199"/>
      <c r="D11" s="199"/>
      <c r="E11" s="199"/>
      <c r="F11" s="199"/>
      <c r="G11" s="199"/>
      <c r="H11" s="199"/>
      <c r="I11" s="1">
        <v>5</v>
      </c>
      <c r="J11" s="5"/>
      <c r="K11" s="7"/>
    </row>
    <row r="12" spans="1:11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0</v>
      </c>
      <c r="K12" s="53">
        <f>SUM(K7:K11)</f>
        <v>0</v>
      </c>
    </row>
    <row r="13" spans="1:11">
      <c r="A13" s="198" t="s">
        <v>123</v>
      </c>
      <c r="B13" s="199"/>
      <c r="C13" s="199"/>
      <c r="D13" s="199"/>
      <c r="E13" s="199"/>
      <c r="F13" s="199"/>
      <c r="G13" s="199"/>
      <c r="H13" s="199"/>
      <c r="I13" s="1">
        <v>7</v>
      </c>
      <c r="J13" s="5"/>
      <c r="K13" s="7"/>
    </row>
    <row r="14" spans="1:11">
      <c r="A14" s="198" t="s">
        <v>124</v>
      </c>
      <c r="B14" s="199"/>
      <c r="C14" s="199"/>
      <c r="D14" s="199"/>
      <c r="E14" s="199"/>
      <c r="F14" s="199"/>
      <c r="G14" s="199"/>
      <c r="H14" s="199"/>
      <c r="I14" s="1">
        <v>8</v>
      </c>
      <c r="J14" s="5"/>
      <c r="K14" s="7"/>
    </row>
    <row r="15" spans="1:11">
      <c r="A15" s="198" t="s">
        <v>125</v>
      </c>
      <c r="B15" s="199"/>
      <c r="C15" s="199"/>
      <c r="D15" s="199"/>
      <c r="E15" s="199"/>
      <c r="F15" s="199"/>
      <c r="G15" s="199"/>
      <c r="H15" s="199"/>
      <c r="I15" s="1">
        <v>9</v>
      </c>
      <c r="J15" s="5"/>
      <c r="K15" s="7"/>
    </row>
    <row r="16" spans="1:11">
      <c r="A16" s="198" t="s">
        <v>126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/>
      <c r="K16" s="7"/>
    </row>
    <row r="17" spans="1:11">
      <c r="A17" s="198" t="s">
        <v>127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/>
      <c r="K17" s="7"/>
    </row>
    <row r="18" spans="1:11">
      <c r="A18" s="198" t="s">
        <v>128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/>
      <c r="K18" s="7"/>
    </row>
    <row r="19" spans="1:11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195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13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16" t="s">
        <v>159</v>
      </c>
      <c r="B22" s="232"/>
      <c r="C22" s="232"/>
      <c r="D22" s="232"/>
      <c r="E22" s="232"/>
      <c r="F22" s="232"/>
      <c r="G22" s="232"/>
      <c r="H22" s="232"/>
      <c r="I22" s="251"/>
      <c r="J22" s="251"/>
      <c r="K22" s="252"/>
    </row>
    <row r="23" spans="1:11">
      <c r="A23" s="198" t="s">
        <v>165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/>
      <c r="K23" s="7"/>
    </row>
    <row r="24" spans="1:11">
      <c r="A24" s="198" t="s">
        <v>166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>
      <c r="A25" s="198" t="s">
        <v>321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/>
      <c r="K25" s="7"/>
    </row>
    <row r="26" spans="1:11">
      <c r="A26" s="198" t="s">
        <v>322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/>
      <c r="K26" s="7"/>
    </row>
    <row r="27" spans="1:11">
      <c r="A27" s="198" t="s">
        <v>167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198" t="s">
        <v>2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/>
      <c r="K29" s="7"/>
    </row>
    <row r="30" spans="1:11">
      <c r="A30" s="198" t="s">
        <v>3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>
      <c r="A31" s="198" t="s">
        <v>4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16" t="s">
        <v>160</v>
      </c>
      <c r="B35" s="232"/>
      <c r="C35" s="232"/>
      <c r="D35" s="232"/>
      <c r="E35" s="232"/>
      <c r="F35" s="232"/>
      <c r="G35" s="232"/>
      <c r="H35" s="232"/>
      <c r="I35" s="251">
        <v>0</v>
      </c>
      <c r="J35" s="251"/>
      <c r="K35" s="252"/>
    </row>
    <row r="36" spans="1:11">
      <c r="A36" s="198" t="s">
        <v>174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>
      <c r="A37" s="198" t="s">
        <v>29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/>
      <c r="K37" s="7"/>
    </row>
    <row r="38" spans="1:11">
      <c r="A38" s="198" t="s">
        <v>30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/>
      <c r="K38" s="7"/>
    </row>
    <row r="39" spans="1:11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198" t="s">
        <v>31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/>
      <c r="K40" s="7"/>
    </row>
    <row r="41" spans="1:11">
      <c r="A41" s="198" t="s">
        <v>32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/>
      <c r="K41" s="7"/>
    </row>
    <row r="42" spans="1:11">
      <c r="A42" s="198" t="s">
        <v>33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>
      <c r="A43" s="198" t="s">
        <v>34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>
      <c r="A44" s="198" t="s">
        <v>35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/>
      <c r="K44" s="7"/>
    </row>
    <row r="45" spans="1:11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K6"/>
    <mergeCell ref="A3:K3"/>
    <mergeCell ref="A1:K1"/>
    <mergeCell ref="A2:K2"/>
    <mergeCell ref="A4:H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Normal="100" workbookViewId="0">
      <selection activeCell="F29" sqref="F29"/>
    </sheetView>
  </sheetViews>
  <sheetFormatPr defaultRowHeight="12.75"/>
  <cols>
    <col min="1" max="4" width="9.140625" style="76"/>
    <col min="5" max="5" width="10.140625" style="76" bestFit="1" customWidth="1"/>
    <col min="6" max="16384" width="9.140625" style="76"/>
  </cols>
  <sheetData>
    <row r="1" spans="1:12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75"/>
    </row>
    <row r="2" spans="1:12" ht="15.75">
      <c r="A2" s="42"/>
      <c r="B2" s="74"/>
      <c r="C2" s="283" t="s">
        <v>282</v>
      </c>
      <c r="D2" s="283"/>
      <c r="E2" s="77">
        <v>41640</v>
      </c>
      <c r="F2" s="43" t="s">
        <v>250</v>
      </c>
      <c r="G2" s="284">
        <v>41729</v>
      </c>
      <c r="H2" s="285"/>
      <c r="I2" s="74"/>
      <c r="J2" s="74"/>
      <c r="K2" s="74"/>
      <c r="L2" s="78"/>
    </row>
    <row r="3" spans="1:12" ht="23.25">
      <c r="A3" s="286" t="s">
        <v>59</v>
      </c>
      <c r="B3" s="286"/>
      <c r="C3" s="286"/>
      <c r="D3" s="286"/>
      <c r="E3" s="286"/>
      <c r="F3" s="286"/>
      <c r="G3" s="286"/>
      <c r="H3" s="286"/>
      <c r="I3" s="81" t="s">
        <v>305</v>
      </c>
      <c r="J3" s="82" t="s">
        <v>150</v>
      </c>
      <c r="K3" s="82" t="s">
        <v>151</v>
      </c>
    </row>
    <row r="4" spans="1:12">
      <c r="A4" s="287">
        <v>1</v>
      </c>
      <c r="B4" s="287"/>
      <c r="C4" s="287"/>
      <c r="D4" s="287"/>
      <c r="E4" s="287"/>
      <c r="F4" s="287"/>
      <c r="G4" s="287"/>
      <c r="H4" s="287"/>
      <c r="I4" s="84">
        <v>2</v>
      </c>
      <c r="J4" s="83" t="s">
        <v>283</v>
      </c>
      <c r="K4" s="83" t="s">
        <v>284</v>
      </c>
    </row>
    <row r="5" spans="1:12">
      <c r="A5" s="275" t="s">
        <v>285</v>
      </c>
      <c r="B5" s="276"/>
      <c r="C5" s="276"/>
      <c r="D5" s="276"/>
      <c r="E5" s="276"/>
      <c r="F5" s="276"/>
      <c r="G5" s="276"/>
      <c r="H5" s="276"/>
      <c r="I5" s="44">
        <v>1</v>
      </c>
      <c r="J5" s="45">
        <v>286726500</v>
      </c>
      <c r="K5" s="45">
        <v>187194330</v>
      </c>
    </row>
    <row r="6" spans="1:12">
      <c r="A6" s="275" t="s">
        <v>286</v>
      </c>
      <c r="B6" s="276"/>
      <c r="C6" s="276"/>
      <c r="D6" s="276"/>
      <c r="E6" s="276"/>
      <c r="F6" s="276"/>
      <c r="G6" s="276"/>
      <c r="H6" s="276"/>
      <c r="I6" s="44">
        <v>2</v>
      </c>
      <c r="J6" s="46">
        <v>80478889</v>
      </c>
      <c r="K6" s="46">
        <v>86750590</v>
      </c>
    </row>
    <row r="7" spans="1:12">
      <c r="A7" s="275" t="s">
        <v>287</v>
      </c>
      <c r="B7" s="276"/>
      <c r="C7" s="276"/>
      <c r="D7" s="276"/>
      <c r="E7" s="276"/>
      <c r="F7" s="276"/>
      <c r="G7" s="276"/>
      <c r="H7" s="276"/>
      <c r="I7" s="44">
        <v>3</v>
      </c>
      <c r="J7" s="46">
        <v>157131299</v>
      </c>
      <c r="K7" s="46">
        <v>44367886</v>
      </c>
    </row>
    <row r="8" spans="1:12">
      <c r="A8" s="275" t="s">
        <v>288</v>
      </c>
      <c r="B8" s="276"/>
      <c r="C8" s="276"/>
      <c r="D8" s="276"/>
      <c r="E8" s="276"/>
      <c r="F8" s="276"/>
      <c r="G8" s="276"/>
      <c r="H8" s="276"/>
      <c r="I8" s="44">
        <v>4</v>
      </c>
      <c r="J8" s="46">
        <v>-441240682</v>
      </c>
      <c r="K8" s="46">
        <v>-143393130</v>
      </c>
    </row>
    <row r="9" spans="1:12">
      <c r="A9" s="275" t="s">
        <v>289</v>
      </c>
      <c r="B9" s="276"/>
      <c r="C9" s="276"/>
      <c r="D9" s="276"/>
      <c r="E9" s="276"/>
      <c r="F9" s="276"/>
      <c r="G9" s="276"/>
      <c r="H9" s="276"/>
      <c r="I9" s="44">
        <v>5</v>
      </c>
      <c r="J9" s="46">
        <v>-143393130</v>
      </c>
      <c r="K9" s="46">
        <v>205533976</v>
      </c>
    </row>
    <row r="10" spans="1:12">
      <c r="A10" s="275" t="s">
        <v>290</v>
      </c>
      <c r="B10" s="276"/>
      <c r="C10" s="276"/>
      <c r="D10" s="276"/>
      <c r="E10" s="276"/>
      <c r="F10" s="276"/>
      <c r="G10" s="276"/>
      <c r="H10" s="276"/>
      <c r="I10" s="44">
        <v>6</v>
      </c>
      <c r="J10" s="46">
        <v>50020716</v>
      </c>
      <c r="K10" s="46">
        <v>50020716</v>
      </c>
    </row>
    <row r="11" spans="1:12">
      <c r="A11" s="275" t="s">
        <v>291</v>
      </c>
      <c r="B11" s="276"/>
      <c r="C11" s="276"/>
      <c r="D11" s="276"/>
      <c r="E11" s="276"/>
      <c r="F11" s="276"/>
      <c r="G11" s="276"/>
      <c r="H11" s="276"/>
      <c r="I11" s="44">
        <v>7</v>
      </c>
      <c r="J11" s="46"/>
      <c r="K11" s="46"/>
    </row>
    <row r="12" spans="1:12">
      <c r="A12" s="275" t="s">
        <v>292</v>
      </c>
      <c r="B12" s="276"/>
      <c r="C12" s="276"/>
      <c r="D12" s="276"/>
      <c r="E12" s="276"/>
      <c r="F12" s="276"/>
      <c r="G12" s="276"/>
      <c r="H12" s="276"/>
      <c r="I12" s="44">
        <v>8</v>
      </c>
      <c r="J12" s="46">
        <v>0</v>
      </c>
      <c r="K12" s="46">
        <v>0</v>
      </c>
    </row>
    <row r="13" spans="1:12">
      <c r="A13" s="275" t="s">
        <v>293</v>
      </c>
      <c r="B13" s="276"/>
      <c r="C13" s="276"/>
      <c r="D13" s="276"/>
      <c r="E13" s="276"/>
      <c r="F13" s="276"/>
      <c r="G13" s="276"/>
      <c r="H13" s="276"/>
      <c r="I13" s="44">
        <v>9</v>
      </c>
      <c r="J13" s="46"/>
      <c r="K13" s="46"/>
    </row>
    <row r="14" spans="1:12">
      <c r="A14" s="277" t="s">
        <v>294</v>
      </c>
      <c r="B14" s="278"/>
      <c r="C14" s="278"/>
      <c r="D14" s="278"/>
      <c r="E14" s="278"/>
      <c r="F14" s="278"/>
      <c r="G14" s="278"/>
      <c r="H14" s="278"/>
      <c r="I14" s="44">
        <v>10</v>
      </c>
      <c r="J14" s="79">
        <v>-10276408</v>
      </c>
      <c r="K14" s="79">
        <v>430474368</v>
      </c>
    </row>
    <row r="15" spans="1:12">
      <c r="A15" s="275" t="s">
        <v>295</v>
      </c>
      <c r="B15" s="276"/>
      <c r="C15" s="276"/>
      <c r="D15" s="276"/>
      <c r="E15" s="276"/>
      <c r="F15" s="276"/>
      <c r="G15" s="276"/>
      <c r="H15" s="276"/>
      <c r="I15" s="44">
        <v>11</v>
      </c>
      <c r="J15" s="46"/>
      <c r="K15" s="46"/>
    </row>
    <row r="16" spans="1:12">
      <c r="A16" s="275" t="s">
        <v>296</v>
      </c>
      <c r="B16" s="276"/>
      <c r="C16" s="276"/>
      <c r="D16" s="276"/>
      <c r="E16" s="276"/>
      <c r="F16" s="276"/>
      <c r="G16" s="276"/>
      <c r="H16" s="276"/>
      <c r="I16" s="44">
        <v>12</v>
      </c>
      <c r="J16" s="46"/>
      <c r="K16" s="46"/>
    </row>
    <row r="17" spans="1:11">
      <c r="A17" s="275" t="s">
        <v>297</v>
      </c>
      <c r="B17" s="276"/>
      <c r="C17" s="276"/>
      <c r="D17" s="276"/>
      <c r="E17" s="276"/>
      <c r="F17" s="276"/>
      <c r="G17" s="276"/>
      <c r="H17" s="276"/>
      <c r="I17" s="44">
        <v>13</v>
      </c>
      <c r="J17" s="46"/>
      <c r="K17" s="46"/>
    </row>
    <row r="18" spans="1:11">
      <c r="A18" s="275" t="s">
        <v>298</v>
      </c>
      <c r="B18" s="276"/>
      <c r="C18" s="276"/>
      <c r="D18" s="276"/>
      <c r="E18" s="276"/>
      <c r="F18" s="276"/>
      <c r="G18" s="276"/>
      <c r="H18" s="276"/>
      <c r="I18" s="44">
        <v>14</v>
      </c>
      <c r="J18" s="46"/>
      <c r="K18" s="46"/>
    </row>
    <row r="19" spans="1:11">
      <c r="A19" s="275" t="s">
        <v>299</v>
      </c>
      <c r="B19" s="276"/>
      <c r="C19" s="276"/>
      <c r="D19" s="276"/>
      <c r="E19" s="276"/>
      <c r="F19" s="276"/>
      <c r="G19" s="276"/>
      <c r="H19" s="276"/>
      <c r="I19" s="44">
        <v>15</v>
      </c>
      <c r="J19" s="46">
        <v>0</v>
      </c>
      <c r="K19" s="46">
        <v>0</v>
      </c>
    </row>
    <row r="20" spans="1:11">
      <c r="A20" s="275" t="s">
        <v>300</v>
      </c>
      <c r="B20" s="276"/>
      <c r="C20" s="276"/>
      <c r="D20" s="276"/>
      <c r="E20" s="276"/>
      <c r="F20" s="276"/>
      <c r="G20" s="276"/>
      <c r="H20" s="276"/>
      <c r="I20" s="44">
        <v>16</v>
      </c>
      <c r="J20" s="46"/>
      <c r="K20" s="46"/>
    </row>
    <row r="21" spans="1:11">
      <c r="A21" s="277" t="s">
        <v>301</v>
      </c>
      <c r="B21" s="278"/>
      <c r="C21" s="278"/>
      <c r="D21" s="278"/>
      <c r="E21" s="278"/>
      <c r="F21" s="278"/>
      <c r="G21" s="278"/>
      <c r="H21" s="278"/>
      <c r="I21" s="44">
        <v>17</v>
      </c>
      <c r="J21" s="80">
        <v>0</v>
      </c>
      <c r="K21" s="80">
        <v>0</v>
      </c>
    </row>
    <row r="22" spans="1:11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>
      <c r="A23" s="267" t="s">
        <v>302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/>
      <c r="K23" s="45"/>
    </row>
    <row r="24" spans="1:11" ht="17.25" customHeight="1">
      <c r="A24" s="269" t="s">
        <v>303</v>
      </c>
      <c r="B24" s="270"/>
      <c r="C24" s="270"/>
      <c r="D24" s="270"/>
      <c r="E24" s="270"/>
      <c r="F24" s="270"/>
      <c r="G24" s="270"/>
      <c r="H24" s="270"/>
      <c r="I24" s="48">
        <v>19</v>
      </c>
      <c r="J24" s="80"/>
      <c r="K24" s="80"/>
    </row>
    <row r="25" spans="1:11" ht="30" customHeight="1">
      <c r="A25" s="271" t="s">
        <v>304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9" t="s">
        <v>316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Lucić</cp:lastModifiedBy>
  <cp:lastPrinted>2014-05-15T12:10:16Z</cp:lastPrinted>
  <dcterms:created xsi:type="dcterms:W3CDTF">2008-10-17T11:51:54Z</dcterms:created>
  <dcterms:modified xsi:type="dcterms:W3CDTF">2014-05-15T12:30:35Z</dcterms:modified>
</cp:coreProperties>
</file>