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9200" windowHeight="12435" activeTab="1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K53" i="21"/>
  <c r="J53"/>
  <c r="K19"/>
  <c r="K12"/>
  <c r="K21" s="1"/>
  <c r="K32"/>
  <c r="K33" s="1"/>
  <c r="K28"/>
  <c r="K45"/>
  <c r="K47" s="1"/>
  <c r="K39"/>
  <c r="J19"/>
  <c r="J12"/>
  <c r="J20"/>
  <c r="J32"/>
  <c r="J28"/>
  <c r="J34" s="1"/>
  <c r="J45"/>
  <c r="J46" s="1"/>
  <c r="J39"/>
  <c r="K34" l="1"/>
  <c r="J47"/>
  <c r="K20"/>
  <c r="K48" s="1"/>
  <c r="J33"/>
  <c r="J49" s="1"/>
  <c r="J21"/>
  <c r="K46"/>
  <c r="J48" l="1"/>
  <c r="K49"/>
</calcChain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<sst xmlns="http://schemas.openxmlformats.org/spreadsheetml/2006/main" count="396" uniqueCount="344">
  <si>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</si>
  <si>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</si>
  <si>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</si>
  <si>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</si>
  <si>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</si>
  <si>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</si>
  <si>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</si>
  <si>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</si>
  <si>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</si>
  <si>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</si>
  <si>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</si>
  <si>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</si>
  <si>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</si>
  <si>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</si>
  <si>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</si>
  <si>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</si>
  <si>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</si>
  <si>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</si>
  <si>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</si>
  <si>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</si>
  <si>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</si>
  <si>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</si>
  <si>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</si>
  <si>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</si>
  <si>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</si>
  <si>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</si>
  <si>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</si>
  <si>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</si>
  <si>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</si>
  <si>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</si>
  <si>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</si>
  <si>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</si>
  <si>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</si>
  <si>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</si>
  <si>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</si>
  <si>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</si>
  <si>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</si>
  <si>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</si>
  <si>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</si>
  <si>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</si>
  <si>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</si>
  <si>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</si>
  <si>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</si>
  <si>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</si>
  <si>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</si>
  <si>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</si>
  <si>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</si>
  <si>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</si>
  <si>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</si>
  <si>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</si>
  <si>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</si>
  <si>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</si>
  <si>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</si>
  <si>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</si>
  <si>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</si>
  <si>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</si>
  <si>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</si>
  <si>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</si>
  <si>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</si>
  <si>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</si>
  <si>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</si>
  <si>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</si>
  <si>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</si>
  <si>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</si>
  <si>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</si>
  <si>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</si>
  <si>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</si>
  <si>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</si>
  <si>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</si>
  <si>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</si>
  <si>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</si>
  <si>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</si>
  <si>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</si>
  <si>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</si>
  <si>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</si>
  <si>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</si>
  <si>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</si>
  <si>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</si>
  <si>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</si>
  <si>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</si>
  <si>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</si>
  <si>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</si>
  <si>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</si>
  <si>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</si>
  <si>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</si>
  <si>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</si>
  <si>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</si>
  <si>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</si>
  <si>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</si>
  <si>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</si>
  <si>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</si>
  <si>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</si>
  <si>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</si>
  <si>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</si>
  <si>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</si>
  <si>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</si>
  <si>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</si>
  <si>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</si>
  <si>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</si>
  <si>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</si>
  <si>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</si>
  <si>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</si>
  <si>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</si>
  <si>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</si>
  <si>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</si>
  <si>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</si>
  <si>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</si>
  <si>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</si>
  <si>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</si>
  <si>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</si>
  <si>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</si>
  <si>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</si>
  <si>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</si>
  <si>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</si>
  <si>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</si>
  <si>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</si>
  <si>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</si>
  <si>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</si>
  <si>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</si>
  <si>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</si>
  <si>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</si>
  <si>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</si>
  <si>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</si>
  <si>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</si>
  <si>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</si>
  <si>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</si>
  <si>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</si>
  <si>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</si>
  <si>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</si>
  <si>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</si>
  <si>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</si>
  <si>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</si>
  <si>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</si>
  <si>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</si>
  <si>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</si>
  <si>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</si>
  <si>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</si>
  <si>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</si>
  <si>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</si>
  <si>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</si>
  <si>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</si>
  <si>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</si>
  <si>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</si>
  <si>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</si>
  <si>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</si>
  <si>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</si>
  <si>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</si>
  <si>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</si>
  <si>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</si>
  <si>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</si>
  <si>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</si>
  <si>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</si>
  <si>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</si>
  <si>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</si>
  <si>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</si>
  <si>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</si>
  <si>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</si>
  <si>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</si>
  <si>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</si>
  <si>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</si>
  <si>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</si>
  <si>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</si>
  <si>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</si>
  <si>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</si>
  <si>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</si>
  <si>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</si>
  <si>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</si>
  <si>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</si>
  <si>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</si>
  <si>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</si>
  <si>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</si>
  <si>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</si>
  <si>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</si>
  <si>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</si>
  <si>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</si>
  <si>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</si>
  <si>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</si>
  <si>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</si>
  <si>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</si>
  <si>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</si>
  <si>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</si>
  <si>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</si>
  <si>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</si>
  <si>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</si>
  <si>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</si>
  <si>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</si>
  <si>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</si>
  <si>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</si>
  <si>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</si>
  <si>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</si>
  <si>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</si>
  <si>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</si>
  <si>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</si>
  <si>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</si>
  <si>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</si>
  <si>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</si>
  <si>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</si>
  <si>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</si>
  <si>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</si>
  <si>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</si>
  <si>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</si>
  <si>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</si>
  <si>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</si>
  <si>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</si>
  <si>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</si>
  <si>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</si>
  <si>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</si>
  <si>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</si>
  <si>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</si>
  <si>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</si>
  <si>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</si>
  <si>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</si>
  <si>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</si>
  <si>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</si>
  <si>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</si>
  <si>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</si>
  <si>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</si>
  <si>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</si>
  <si>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</si>
  <si>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</si>
  <si>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</si>
  <si>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</si>
  <si>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</si>
  <si>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</si>
  <si>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</si>
  <si>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</si>
  <si>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</si>
  <si>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</si>
  <si>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</si>
  <si>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</si>
  <si>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</si>
  <si>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</si>
  <si>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</si>
  <si>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</si>
  <si>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</si>
  <si>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</si>
  <si>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</si>
  <si>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</si>
  <si>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</si>
  <si>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</si>
  <si>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</si>
  <si>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</si>
  <si>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</si>
  <si>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</si>
  <si>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</si>
  <si>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</si>
  <si>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</si>
  <si>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</si>
  <si>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</si>
  <si>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</si>
  <si>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</si>
  <si>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</si>
  <si>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</si>
  <si>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</si>
  <si>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</si>
  <si>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</si>
  <si>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</si>
  <si>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</si>
  <si>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</si>
  <si>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</si>
  <si>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</si>
  <si>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</si>
  <si>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</si>
  <si>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</si>
  <si>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</si>
  <si>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</si>
  <si>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</si>
  <si>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</si>
  <si>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</si>
  <si>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</si>
  <si>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</si>
  <si>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</si>
  <si>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</si>
  <si>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</si>
  <si>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</si>
  <si>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</si>
  <si>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</si>
  <si>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</si>
  <si>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</si>
  <si>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</si>
  <si>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</si>
  <si>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</si>
  <si>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</si>
  <si>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</si>
  <si>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</si>
  <si>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</si>
  <si>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</si>
  <si>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</si>
  <si>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</si>
  <si>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</si>
  <si>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</si>
  <si>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</si>
  <si>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</si>
  <si>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</si>
  <si>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</si>
  <si>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</si>
  <si>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</si>
  <si>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</si>
  <si>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</si>
  <si>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</si>
  <si>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</si>
  <si>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</si>
  <si>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</si>
  <si>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</si>
  <si>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</si>
  <si>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</si>
  <si>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</si>
  <si>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</si>
  <si>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</si>
  <si>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</si>
  <si>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</si>
  <si>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</si>
  <si>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</si>
  <si>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</si>
  <si>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</si>
  <si>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</si>
  <si>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</si>
  <si>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</si>
  <si>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</si>
  <si>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</si>
  <si>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</si>
  <si>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</si>
  <si>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</si>
  <si>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</si>
  <si>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</si>
  <si>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</si>
  <si>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</si>
  <si>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</si>
  <si>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</si>
  <si>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</si>
  <si>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</si>
  <si>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</si>
  <si>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</si>
  <si>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</si>
  <si>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</si>
  <si>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Obveznik: Dalekovod d.d.____________________________________</t>
  </si>
  <si>
    <t>Obveznik: Dalekovod d.d.______________________________________________</t>
  </si>
  <si>
    <t>stanje na dan 31.3.2013.</t>
  </si>
  <si>
    <t>u razdoblju 01.01.2013. do 31.03.2013.</t>
  </si>
  <si>
    <t>Brajdić Goran</t>
  </si>
  <si>
    <t>goran.brajdic@dalekovod.hr</t>
  </si>
  <si>
    <t>Matjaž Gorjup</t>
  </si>
  <si>
    <t>01/6177 310</t>
  </si>
  <si>
    <t>01/6171 159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</si>
</sst>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9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7" fillId="0" borderId="8" xfId="3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2" fillId="0" borderId="0" xfId="1" applyFont="1" applyAlignment="1"/>
    <xf numFmtId="0" fontId="18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Hyperlink" xfId="2" builtinId="8"/>
    <cellStyle name="Normal" xfId="0" builtinId="0"/>
    <cellStyle name="Normal_TFI-POD" xfId="3"/>
    <cellStyle name="Obično_Knjiga2" xfId="4"/>
    <cellStyle name="Style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an.brajdic@dalekovod.hr" TargetMode="External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topLeftCell="A46" zoomScale="110" zoomScaleNormal="100" zoomScaleSheetLayoutView="100" workbookViewId="0">
      <selection activeCell="H2" sqref="H2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84" t="s">
        <v>248</v>
      </c>
      <c r="B1" s="185"/>
      <c r="C1" s="185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33" t="s">
        <v>249</v>
      </c>
      <c r="B2" s="134"/>
      <c r="C2" s="134"/>
      <c r="D2" s="135"/>
      <c r="E2" s="120">
        <v>41275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39" t="s">
        <v>251</v>
      </c>
      <c r="B6" s="140"/>
      <c r="C6" s="131" t="s">
        <v>324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>
      <c r="A8" s="141" t="s">
        <v>252</v>
      </c>
      <c r="B8" s="142"/>
      <c r="C8" s="131" t="s">
        <v>325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>
      <c r="A10" s="128" t="s">
        <v>253</v>
      </c>
      <c r="B10" s="129"/>
      <c r="C10" s="131" t="s">
        <v>326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>
      <c r="A12" s="139" t="s">
        <v>254</v>
      </c>
      <c r="B12" s="140"/>
      <c r="C12" s="143" t="s">
        <v>327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>
      <c r="A14" s="139" t="s">
        <v>255</v>
      </c>
      <c r="B14" s="140"/>
      <c r="C14" s="149" t="s">
        <v>328</v>
      </c>
      <c r="D14" s="150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>
      <c r="A18" s="139" t="s">
        <v>257</v>
      </c>
      <c r="B18" s="140"/>
      <c r="C18" s="146" t="s">
        <v>331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>
      <c r="A20" s="139" t="s">
        <v>258</v>
      </c>
      <c r="B20" s="140"/>
      <c r="C20" s="146" t="s">
        <v>332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>
      <c r="A22" s="139" t="s">
        <v>259</v>
      </c>
      <c r="B22" s="140"/>
      <c r="C22" s="121">
        <v>133</v>
      </c>
      <c r="D22" s="143" t="s">
        <v>329</v>
      </c>
      <c r="E22" s="151"/>
      <c r="F22" s="152"/>
      <c r="G22" s="139"/>
      <c r="H22" s="154"/>
      <c r="I22" s="97"/>
      <c r="J22" s="10"/>
      <c r="K22" s="10"/>
      <c r="L22" s="10"/>
    </row>
    <row r="23" spans="1: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>
      <c r="A24" s="139" t="s">
        <v>260</v>
      </c>
      <c r="B24" s="140"/>
      <c r="C24" s="121">
        <v>21</v>
      </c>
      <c r="D24" s="143" t="s">
        <v>333</v>
      </c>
      <c r="E24" s="151"/>
      <c r="F24" s="151"/>
      <c r="G24" s="152"/>
      <c r="H24" s="51" t="s">
        <v>261</v>
      </c>
      <c r="I24" s="127">
        <v>733</v>
      </c>
      <c r="J24" s="10"/>
      <c r="K24" s="10"/>
      <c r="L24" s="10"/>
    </row>
    <row r="25" spans="1:12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>
      <c r="A26" s="139" t="s">
        <v>262</v>
      </c>
      <c r="B26" s="140"/>
      <c r="C26" s="122" t="s">
        <v>334</v>
      </c>
      <c r="D26" s="25"/>
      <c r="E26" s="33"/>
      <c r="F26" s="24"/>
      <c r="G26" s="153" t="s">
        <v>263</v>
      </c>
      <c r="H26" s="140"/>
      <c r="I26" s="123" t="s">
        <v>323</v>
      </c>
      <c r="J26" s="10"/>
      <c r="K26" s="10"/>
      <c r="L26" s="10"/>
    </row>
    <row r="27" spans="1: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>
      <c r="A44" s="128" t="s">
        <v>267</v>
      </c>
      <c r="B44" s="174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>
      <c r="A45" s="103"/>
      <c r="B45" s="30"/>
      <c r="C45" s="167"/>
      <c r="D45" s="168"/>
      <c r="E45" s="16"/>
      <c r="F45" s="167"/>
      <c r="G45" s="189"/>
      <c r="H45" s="35"/>
      <c r="I45" s="107"/>
      <c r="J45" s="10"/>
      <c r="K45" s="10"/>
      <c r="L45" s="10"/>
    </row>
    <row r="46" spans="1:12">
      <c r="A46" s="128" t="s">
        <v>268</v>
      </c>
      <c r="B46" s="174"/>
      <c r="C46" s="143" t="s">
        <v>339</v>
      </c>
      <c r="D46" s="187"/>
      <c r="E46" s="187"/>
      <c r="F46" s="187"/>
      <c r="G46" s="187"/>
      <c r="H46" s="187"/>
      <c r="I46" s="188"/>
      <c r="J46" s="10"/>
      <c r="K46" s="10"/>
      <c r="L46" s="10"/>
    </row>
    <row r="47" spans="1: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>
      <c r="A48" s="128" t="s">
        <v>270</v>
      </c>
      <c r="B48" s="174"/>
      <c r="C48" s="178" t="s">
        <v>343</v>
      </c>
      <c r="D48" s="176"/>
      <c r="E48" s="177"/>
      <c r="F48" s="16"/>
      <c r="G48" s="51" t="s">
        <v>271</v>
      </c>
      <c r="H48" s="178" t="s">
        <v>342</v>
      </c>
      <c r="I48" s="177"/>
      <c r="J48" s="10"/>
      <c r="K48" s="10"/>
      <c r="L48" s="10"/>
    </row>
    <row r="49" spans="1: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>
      <c r="A50" s="128" t="s">
        <v>257</v>
      </c>
      <c r="B50" s="174"/>
      <c r="C50" s="175" t="s">
        <v>340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>
      <c r="A52" s="139" t="s">
        <v>272</v>
      </c>
      <c r="B52" s="140"/>
      <c r="C52" s="178" t="s">
        <v>341</v>
      </c>
      <c r="D52" s="176"/>
      <c r="E52" s="176"/>
      <c r="F52" s="176"/>
      <c r="G52" s="176"/>
      <c r="H52" s="176"/>
      <c r="I52" s="145"/>
      <c r="J52" s="10"/>
      <c r="K52" s="10"/>
      <c r="L52" s="10"/>
    </row>
    <row r="53" spans="1:12">
      <c r="A53" s="108"/>
      <c r="B53" s="20"/>
      <c r="C53" s="186" t="s">
        <v>273</v>
      </c>
      <c r="D53" s="186"/>
      <c r="E53" s="186"/>
      <c r="F53" s="186"/>
      <c r="G53" s="186"/>
      <c r="H53" s="186"/>
      <c r="I53" s="109"/>
      <c r="J53" s="10"/>
      <c r="K53" s="10"/>
      <c r="L53" s="10"/>
    </row>
    <row r="54" spans="1: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>
      <c r="A55" s="108"/>
      <c r="B55" s="179" t="s">
        <v>274</v>
      </c>
      <c r="C55" s="180"/>
      <c r="D55" s="180"/>
      <c r="E55" s="180"/>
      <c r="F55" s="49"/>
      <c r="G55" s="49"/>
      <c r="H55" s="49"/>
      <c r="I55" s="110"/>
      <c r="J55" s="10"/>
      <c r="K55" s="10"/>
      <c r="L55" s="10"/>
    </row>
    <row r="56" spans="1:12">
      <c r="A56" s="108"/>
      <c r="B56" s="181" t="s">
        <v>306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>
      <c r="A57" s="108"/>
      <c r="B57" s="181" t="s">
        <v>307</v>
      </c>
      <c r="C57" s="182"/>
      <c r="D57" s="182"/>
      <c r="E57" s="182"/>
      <c r="F57" s="182"/>
      <c r="G57" s="182"/>
      <c r="H57" s="182"/>
      <c r="I57" s="110"/>
      <c r="J57" s="10"/>
      <c r="K57" s="10"/>
      <c r="L57" s="10"/>
    </row>
    <row r="58" spans="1:12">
      <c r="A58" s="108"/>
      <c r="B58" s="181" t="s">
        <v>308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>
      <c r="A59" s="108"/>
      <c r="B59" s="181" t="s">
        <v>309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>
      <c r="A62" s="90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>
      <c r="A63" s="116"/>
      <c r="B63" s="117"/>
      <c r="C63" s="118"/>
      <c r="D63" s="118"/>
      <c r="E63" s="118"/>
      <c r="F63" s="118"/>
      <c r="G63" s="172"/>
      <c r="H63" s="173"/>
      <c r="I63" s="119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topLeftCell="A97" zoomScale="110" zoomScaleNormal="100" workbookViewId="0">
      <selection activeCell="K81" sqref="K81"/>
    </sheetView>
  </sheetViews>
  <sheetFormatPr defaultRowHeight="12.75"/>
  <cols>
    <col min="1" max="9" width="9.140625" style="52"/>
    <col min="10" max="10" width="11.140625" style="52" customWidth="1"/>
    <col min="11" max="11" width="13.140625" style="52" customWidth="1"/>
    <col min="12" max="16384" width="9.140625" style="52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>
      <c r="A3" s="225" t="s">
        <v>335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>
        <v>0</v>
      </c>
      <c r="K7" s="6">
        <v>0</v>
      </c>
    </row>
    <row r="8" spans="1:11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v>1064050281</v>
      </c>
      <c r="K8" s="53">
        <v>1057300782</v>
      </c>
    </row>
    <row r="9" spans="1:11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v>10369957</v>
      </c>
      <c r="K9" s="53">
        <v>9282833</v>
      </c>
    </row>
    <row r="10" spans="1:11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10356357</v>
      </c>
      <c r="K11" s="7">
        <v>9282833</v>
      </c>
    </row>
    <row r="12" spans="1:11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13600</v>
      </c>
      <c r="K14" s="7">
        <v>0</v>
      </c>
    </row>
    <row r="15" spans="1:11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v>542590087</v>
      </c>
      <c r="K16" s="53">
        <v>536365463</v>
      </c>
    </row>
    <row r="17" spans="1:11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164913887</v>
      </c>
      <c r="K17" s="7">
        <v>164913887</v>
      </c>
    </row>
    <row r="18" spans="1:11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67252692</v>
      </c>
      <c r="K18" s="7">
        <v>66549238</v>
      </c>
    </row>
    <row r="19" spans="1:11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81475067</v>
      </c>
      <c r="K19" s="7">
        <v>78860002</v>
      </c>
    </row>
    <row r="20" spans="1:11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8175967</v>
      </c>
      <c r="K20" s="7">
        <v>7198486</v>
      </c>
    </row>
    <row r="21" spans="1:11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0</v>
      </c>
      <c r="K22" s="7">
        <v>0</v>
      </c>
    </row>
    <row r="23" spans="1:11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0</v>
      </c>
      <c r="K23" s="7">
        <v>0</v>
      </c>
    </row>
    <row r="24" spans="1:11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0</v>
      </c>
      <c r="K24" s="7">
        <v>0</v>
      </c>
    </row>
    <row r="25" spans="1:11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220772474</v>
      </c>
      <c r="K25" s="7">
        <v>218843850</v>
      </c>
    </row>
    <row r="26" spans="1:11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v>511090237</v>
      </c>
      <c r="K26" s="53">
        <v>511652486</v>
      </c>
    </row>
    <row r="27" spans="1:11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442622639</v>
      </c>
      <c r="K27" s="7">
        <v>442678763</v>
      </c>
    </row>
    <row r="28" spans="1:11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1384622</v>
      </c>
      <c r="K28" s="7">
        <v>1384622</v>
      </c>
    </row>
    <row r="29" spans="1:11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26436656</v>
      </c>
      <c r="K29" s="7">
        <v>26436656</v>
      </c>
    </row>
    <row r="30" spans="1:11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36590140</v>
      </c>
      <c r="K31" s="7">
        <v>36590140</v>
      </c>
    </row>
    <row r="32" spans="1:11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4056180</v>
      </c>
      <c r="K32" s="7">
        <v>4562305</v>
      </c>
    </row>
    <row r="33" spans="1:11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0</v>
      </c>
      <c r="K33" s="7">
        <v>0</v>
      </c>
    </row>
    <row r="34" spans="1:11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v>0</v>
      </c>
      <c r="K35" s="53">
        <v>0</v>
      </c>
    </row>
    <row r="36" spans="1:11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7">
        <v>0</v>
      </c>
    </row>
    <row r="38" spans="1:11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0</v>
      </c>
      <c r="K38" s="7">
        <v>0</v>
      </c>
    </row>
    <row r="39" spans="1:11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0</v>
      </c>
      <c r="K39" s="7">
        <v>0</v>
      </c>
    </row>
    <row r="40" spans="1:11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v>444850433</v>
      </c>
      <c r="K40" s="53">
        <v>488935814</v>
      </c>
    </row>
    <row r="41" spans="1:11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v>10339440</v>
      </c>
      <c r="K41" s="53">
        <v>9483163</v>
      </c>
    </row>
    <row r="42" spans="1:11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8147751</v>
      </c>
      <c r="K42" s="7">
        <v>7447892</v>
      </c>
    </row>
    <row r="43" spans="1:11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0</v>
      </c>
      <c r="K43" s="7">
        <v>0</v>
      </c>
    </row>
    <row r="44" spans="1:11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2145149</v>
      </c>
      <c r="K44" s="7">
        <v>1988731</v>
      </c>
    </row>
    <row r="45" spans="1:11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46540</v>
      </c>
      <c r="K45" s="7">
        <v>46540</v>
      </c>
    </row>
    <row r="46" spans="1:11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0</v>
      </c>
      <c r="K46" s="7">
        <v>0</v>
      </c>
    </row>
    <row r="47" spans="1:11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0</v>
      </c>
    </row>
    <row r="48" spans="1:11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v>347913960</v>
      </c>
      <c r="K49" s="53">
        <v>373788219</v>
      </c>
    </row>
    <row r="50" spans="1:11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51926978</v>
      </c>
      <c r="K50" s="7">
        <v>33777310</v>
      </c>
    </row>
    <row r="51" spans="1:11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264682910</v>
      </c>
      <c r="K51" s="7">
        <v>283323751</v>
      </c>
    </row>
    <row r="52" spans="1:11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494108</v>
      </c>
      <c r="K52" s="7">
        <v>494108</v>
      </c>
    </row>
    <row r="53" spans="1:11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506898</v>
      </c>
      <c r="K53" s="7">
        <v>417822</v>
      </c>
    </row>
    <row r="54" spans="1:11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0</v>
      </c>
      <c r="K54" s="7">
        <v>0</v>
      </c>
    </row>
    <row r="55" spans="1:11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30303066</v>
      </c>
      <c r="K55" s="7">
        <v>55775228</v>
      </c>
    </row>
    <row r="56" spans="1:11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v>76905215</v>
      </c>
      <c r="K56" s="53">
        <v>95107847</v>
      </c>
    </row>
    <row r="57" spans="1:11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75925385</v>
      </c>
      <c r="K58" s="7">
        <v>93468339</v>
      </c>
    </row>
    <row r="59" spans="1:11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334261</v>
      </c>
      <c r="K60" s="7">
        <v>327567</v>
      </c>
    </row>
    <row r="61" spans="1:11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28074</v>
      </c>
      <c r="K61" s="7">
        <v>79137</v>
      </c>
    </row>
    <row r="62" spans="1:11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617495</v>
      </c>
      <c r="K62" s="7">
        <v>1232804</v>
      </c>
    </row>
    <row r="63" spans="1:11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1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9691818</v>
      </c>
      <c r="K64" s="7">
        <v>10556585</v>
      </c>
    </row>
    <row r="65" spans="1:11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2951921</v>
      </c>
      <c r="K65" s="7">
        <v>1808850</v>
      </c>
    </row>
    <row r="66" spans="1:11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v>1511852635</v>
      </c>
      <c r="K66" s="53">
        <v>1548045446</v>
      </c>
    </row>
    <row r="67" spans="1:11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1091563126</v>
      </c>
      <c r="K67" s="8">
        <v>1092235860</v>
      </c>
    </row>
    <row r="68" spans="1:11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4">
        <v>152282296</v>
      </c>
      <c r="K69" s="54">
        <v>152706126</v>
      </c>
    </row>
    <row r="70" spans="1:11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286726500</v>
      </c>
      <c r="K70" s="7">
        <v>286726500</v>
      </c>
    </row>
    <row r="71" spans="1:11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80478889</v>
      </c>
      <c r="K71" s="7">
        <v>80478889</v>
      </c>
    </row>
    <row r="72" spans="1:11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v>157131299</v>
      </c>
      <c r="K72" s="53">
        <v>157131299</v>
      </c>
    </row>
    <row r="73" spans="1:11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11486600</v>
      </c>
      <c r="K73" s="7">
        <v>11486600</v>
      </c>
    </row>
    <row r="74" spans="1:11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7773071</v>
      </c>
      <c r="K74" s="7">
        <v>7773071</v>
      </c>
    </row>
    <row r="75" spans="1:11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7773071</v>
      </c>
      <c r="K75" s="7">
        <v>7773071</v>
      </c>
    </row>
    <row r="76" spans="1:11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32881286</v>
      </c>
      <c r="K76" s="7">
        <v>32881286</v>
      </c>
    </row>
    <row r="77" spans="1:11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112763413</v>
      </c>
      <c r="K77" s="7">
        <v>112763413</v>
      </c>
    </row>
    <row r="78" spans="1:11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50020716</v>
      </c>
      <c r="K78" s="7">
        <v>50020716</v>
      </c>
    </row>
    <row r="79" spans="1:11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v>0</v>
      </c>
      <c r="K79" s="53">
        <v>-422075107</v>
      </c>
    </row>
    <row r="80" spans="1:11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0</v>
      </c>
      <c r="K80" s="7">
        <v>0</v>
      </c>
    </row>
    <row r="81" spans="1:11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0</v>
      </c>
      <c r="K81" s="7">
        <v>422075107</v>
      </c>
    </row>
    <row r="82" spans="1:11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v>-422075108</v>
      </c>
      <c r="K82" s="53">
        <v>423829</v>
      </c>
    </row>
    <row r="83" spans="1:11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0</v>
      </c>
      <c r="K83" s="7">
        <v>423829</v>
      </c>
    </row>
    <row r="84" spans="1:11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422075108</v>
      </c>
      <c r="K84" s="7">
        <v>0</v>
      </c>
    </row>
    <row r="85" spans="1:11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v>7327727</v>
      </c>
      <c r="K86" s="53">
        <v>7327727</v>
      </c>
    </row>
    <row r="87" spans="1:11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7327727</v>
      </c>
      <c r="K87" s="7">
        <v>7327727</v>
      </c>
    </row>
    <row r="88" spans="1:11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0</v>
      </c>
      <c r="K89" s="7">
        <v>0</v>
      </c>
    </row>
    <row r="90" spans="1:11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v>475194193</v>
      </c>
      <c r="K90" s="53">
        <v>463017167</v>
      </c>
    </row>
    <row r="91" spans="1:11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334650265</v>
      </c>
      <c r="K93" s="7">
        <v>322774366</v>
      </c>
    </row>
    <row r="94" spans="1:11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140543928</v>
      </c>
      <c r="K95" s="7">
        <v>140242801</v>
      </c>
    </row>
    <row r="96" spans="1:11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1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v>877048419</v>
      </c>
      <c r="K100" s="53">
        <v>924994426</v>
      </c>
    </row>
    <row r="101" spans="1:11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95985029</v>
      </c>
      <c r="K101" s="7">
        <v>119788771</v>
      </c>
    </row>
    <row r="102" spans="1:11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7086640</v>
      </c>
      <c r="K102" s="7">
        <v>8080823</v>
      </c>
    </row>
    <row r="103" spans="1:11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308082205</v>
      </c>
      <c r="K103" s="7">
        <v>309049338</v>
      </c>
    </row>
    <row r="104" spans="1:11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31858753</v>
      </c>
      <c r="K104" s="7">
        <v>34168389</v>
      </c>
    </row>
    <row r="105" spans="1:11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338410290</v>
      </c>
      <c r="K105" s="7">
        <v>367076608</v>
      </c>
    </row>
    <row r="106" spans="1:11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57670915</v>
      </c>
      <c r="K106" s="7">
        <v>57783767</v>
      </c>
    </row>
    <row r="107" spans="1:11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6464836</v>
      </c>
      <c r="K107" s="7">
        <v>3856425</v>
      </c>
    </row>
    <row r="108" spans="1:11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9976064</v>
      </c>
      <c r="K108" s="7">
        <v>5504624</v>
      </c>
    </row>
    <row r="109" spans="1:11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12454073</v>
      </c>
      <c r="K109" s="7">
        <v>11087371</v>
      </c>
    </row>
    <row r="110" spans="1:11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1899762</v>
      </c>
      <c r="K110" s="7">
        <v>1899762</v>
      </c>
    </row>
    <row r="111" spans="1:11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7159852</v>
      </c>
      <c r="K112" s="7">
        <v>6698548</v>
      </c>
    </row>
    <row r="113" spans="1:11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0</v>
      </c>
      <c r="K113" s="7">
        <v>0</v>
      </c>
    </row>
    <row r="114" spans="1:11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v>1511852635</v>
      </c>
      <c r="K114" s="53">
        <v>1548045446</v>
      </c>
    </row>
    <row r="115" spans="1:11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1091563126</v>
      </c>
      <c r="K115" s="8">
        <v>1092235860</v>
      </c>
    </row>
    <row r="116" spans="1:11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topLeftCell="A34" zoomScale="110" zoomScaleNormal="100" workbookViewId="0">
      <selection activeCell="A56" sqref="A56:H56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338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4">
        <v>183644878</v>
      </c>
      <c r="K7" s="54">
        <v>183644878</v>
      </c>
      <c r="L7" s="54">
        <v>171960345</v>
      </c>
      <c r="M7" s="54">
        <v>171960345</v>
      </c>
    </row>
    <row r="8" spans="1:13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183058383</v>
      </c>
      <c r="K8" s="7">
        <v>183058383</v>
      </c>
      <c r="L8" s="7">
        <v>165416110</v>
      </c>
      <c r="M8" s="7">
        <v>165416110</v>
      </c>
    </row>
    <row r="9" spans="1:13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586495</v>
      </c>
      <c r="K9" s="7">
        <v>586495</v>
      </c>
      <c r="L9" s="7">
        <v>6544235</v>
      </c>
      <c r="M9" s="7">
        <v>6544235</v>
      </c>
    </row>
    <row r="10" spans="1:13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v>182959914</v>
      </c>
      <c r="K10" s="53">
        <v>182959914</v>
      </c>
      <c r="L10" s="53">
        <v>166994000</v>
      </c>
      <c r="M10" s="53">
        <v>166994000</v>
      </c>
    </row>
    <row r="11" spans="1:13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484954</v>
      </c>
      <c r="K11" s="7">
        <v>484954</v>
      </c>
      <c r="L11" s="7">
        <v>156273</v>
      </c>
      <c r="M11" s="7">
        <v>156273</v>
      </c>
    </row>
    <row r="12" spans="1:13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v>132262436</v>
      </c>
      <c r="K12" s="53">
        <v>132262436</v>
      </c>
      <c r="L12" s="53">
        <v>113590140</v>
      </c>
      <c r="M12" s="53">
        <v>113590140</v>
      </c>
    </row>
    <row r="13" spans="1:13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24584062</v>
      </c>
      <c r="K13" s="7">
        <v>24584062</v>
      </c>
      <c r="L13" s="7">
        <v>30613779</v>
      </c>
      <c r="M13" s="7">
        <v>30613779</v>
      </c>
    </row>
    <row r="14" spans="1:13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32528133</v>
      </c>
      <c r="K14" s="7">
        <v>32528133</v>
      </c>
      <c r="L14" s="7">
        <v>19118332</v>
      </c>
      <c r="M14" s="7">
        <v>19118332</v>
      </c>
    </row>
    <row r="15" spans="1:13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75150241</v>
      </c>
      <c r="K15" s="7">
        <v>75150241</v>
      </c>
      <c r="L15" s="7">
        <v>63858029</v>
      </c>
      <c r="M15" s="7">
        <v>63858029</v>
      </c>
    </row>
    <row r="16" spans="1:13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v>22930585</v>
      </c>
      <c r="K16" s="53">
        <v>22930585</v>
      </c>
      <c r="L16" s="53">
        <v>27809104</v>
      </c>
      <c r="M16" s="53">
        <v>27809104</v>
      </c>
    </row>
    <row r="17" spans="1:13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13892631</v>
      </c>
      <c r="K17" s="7">
        <v>13892631</v>
      </c>
      <c r="L17" s="7">
        <v>17938046</v>
      </c>
      <c r="M17" s="7">
        <v>17938046</v>
      </c>
    </row>
    <row r="18" spans="1:13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5602961</v>
      </c>
      <c r="K18" s="7">
        <v>5602961</v>
      </c>
      <c r="L18" s="7">
        <v>5728443</v>
      </c>
      <c r="M18" s="7">
        <v>5728443</v>
      </c>
    </row>
    <row r="19" spans="1:13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3434993</v>
      </c>
      <c r="K19" s="7">
        <v>3434993</v>
      </c>
      <c r="L19" s="7">
        <v>4142615</v>
      </c>
      <c r="M19" s="7">
        <v>4142615</v>
      </c>
    </row>
    <row r="20" spans="1:13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9780190</v>
      </c>
      <c r="K20" s="7">
        <v>9780190</v>
      </c>
      <c r="L20" s="7">
        <v>8774600</v>
      </c>
      <c r="M20" s="7">
        <v>8774600</v>
      </c>
    </row>
    <row r="21" spans="1:13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16891928</v>
      </c>
      <c r="K21" s="7">
        <v>16891928</v>
      </c>
      <c r="L21" s="7">
        <v>15069060</v>
      </c>
      <c r="M21" s="7">
        <v>15069060</v>
      </c>
    </row>
    <row r="22" spans="1:13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v>0</v>
      </c>
      <c r="K22" s="53">
        <v>0</v>
      </c>
      <c r="L22" s="53">
        <v>0</v>
      </c>
      <c r="M22" s="53">
        <v>0</v>
      </c>
    </row>
    <row r="23" spans="1:13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609821</v>
      </c>
      <c r="K26" s="7">
        <v>609821</v>
      </c>
      <c r="L26" s="7">
        <v>1594823</v>
      </c>
      <c r="M26" s="7">
        <v>1594823</v>
      </c>
    </row>
    <row r="27" spans="1:13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v>880862</v>
      </c>
      <c r="K27" s="53">
        <v>880862</v>
      </c>
      <c r="L27" s="53">
        <v>1812761.42</v>
      </c>
      <c r="M27" s="53">
        <v>1812761.42</v>
      </c>
    </row>
    <row r="28" spans="1:13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713784</v>
      </c>
      <c r="K28" s="7">
        <v>713784</v>
      </c>
      <c r="L28" s="7">
        <v>871645</v>
      </c>
      <c r="M28" s="7">
        <v>871645</v>
      </c>
    </row>
    <row r="29" spans="1:13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121149</v>
      </c>
      <c r="K29" s="7">
        <v>121149</v>
      </c>
      <c r="L29" s="7">
        <v>644430</v>
      </c>
      <c r="M29" s="7">
        <v>644430</v>
      </c>
    </row>
    <row r="30" spans="1:13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>
        <v>45929</v>
      </c>
      <c r="K30" s="7">
        <v>45929</v>
      </c>
      <c r="L30" s="7">
        <v>296686.42</v>
      </c>
      <c r="M30" s="7">
        <v>296686.42</v>
      </c>
    </row>
    <row r="31" spans="1:13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v>18519249</v>
      </c>
      <c r="K33" s="53">
        <v>18519249</v>
      </c>
      <c r="L33" s="53">
        <v>6355277</v>
      </c>
      <c r="M33" s="53">
        <v>6355277</v>
      </c>
    </row>
    <row r="34" spans="1:13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12778</v>
      </c>
      <c r="K34" s="7">
        <v>12778</v>
      </c>
      <c r="L34" s="7">
        <v>562569</v>
      </c>
      <c r="M34" s="7">
        <v>562569</v>
      </c>
    </row>
    <row r="35" spans="1:13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17810520</v>
      </c>
      <c r="K35" s="7">
        <v>17810520</v>
      </c>
      <c r="L35" s="7">
        <v>5474580</v>
      </c>
      <c r="M35" s="7">
        <v>5474580</v>
      </c>
    </row>
    <row r="36" spans="1:13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695951</v>
      </c>
      <c r="K37" s="7">
        <v>695951</v>
      </c>
      <c r="L37" s="7">
        <v>318128</v>
      </c>
      <c r="M37" s="7">
        <v>318128</v>
      </c>
    </row>
    <row r="38" spans="1:13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v>184525740</v>
      </c>
      <c r="K42" s="53">
        <v>184525740</v>
      </c>
      <c r="L42" s="53">
        <v>173773106.41999999</v>
      </c>
      <c r="M42" s="53">
        <v>173773106.41999999</v>
      </c>
    </row>
    <row r="43" spans="1:13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v>201479163</v>
      </c>
      <c r="K43" s="53">
        <v>201479163</v>
      </c>
      <c r="L43" s="53">
        <v>173349277</v>
      </c>
      <c r="M43" s="53">
        <v>173349277</v>
      </c>
    </row>
    <row r="44" spans="1:13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v>-16953423</v>
      </c>
      <c r="K44" s="53">
        <v>-16953423</v>
      </c>
      <c r="L44" s="53">
        <v>423829.41999998689</v>
      </c>
      <c r="M44" s="53">
        <v>423829.41999998689</v>
      </c>
    </row>
    <row r="45" spans="1:13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v>0</v>
      </c>
      <c r="K45" s="53">
        <v>0</v>
      </c>
      <c r="L45" s="53">
        <v>423829.41999998689</v>
      </c>
      <c r="M45" s="53">
        <v>423829.41999998689</v>
      </c>
    </row>
    <row r="46" spans="1:13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v>16953423</v>
      </c>
      <c r="K46" s="53">
        <v>16953423</v>
      </c>
      <c r="L46" s="53">
        <v>0</v>
      </c>
      <c r="M46" s="53">
        <v>0</v>
      </c>
    </row>
    <row r="47" spans="1:13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v>-16953423</v>
      </c>
      <c r="K48" s="53">
        <v>-16953423</v>
      </c>
      <c r="L48" s="53">
        <v>423829.41999998689</v>
      </c>
      <c r="M48" s="53">
        <v>423829.41999998689</v>
      </c>
    </row>
    <row r="49" spans="1:13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v>0</v>
      </c>
      <c r="K49" s="53">
        <v>0</v>
      </c>
      <c r="L49" s="53">
        <v>423829.41999998689</v>
      </c>
      <c r="M49" s="53">
        <v>423829.41999998689</v>
      </c>
    </row>
    <row r="50" spans="1:13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v>16953423</v>
      </c>
      <c r="K50" s="61">
        <v>16953423</v>
      </c>
      <c r="L50" s="61">
        <v>0</v>
      </c>
      <c r="M50" s="61">
        <v>0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53">
        <v>-16953423</v>
      </c>
      <c r="K56" s="53">
        <v>-16953423</v>
      </c>
      <c r="L56" s="6">
        <v>423829.41999998689</v>
      </c>
      <c r="M56" s="6">
        <v>423829.41999998689</v>
      </c>
    </row>
    <row r="57" spans="1:13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v>0</v>
      </c>
      <c r="K57" s="53">
        <v>0</v>
      </c>
      <c r="L57" s="53">
        <v>0</v>
      </c>
      <c r="M57" s="53">
        <v>0</v>
      </c>
    </row>
    <row r="58" spans="1:13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v>0</v>
      </c>
      <c r="K66" s="53">
        <v>0</v>
      </c>
      <c r="L66" s="53">
        <v>0</v>
      </c>
      <c r="M66" s="53">
        <v>0</v>
      </c>
    </row>
    <row r="67" spans="1:13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v>-16953423</v>
      </c>
      <c r="K67" s="61">
        <v>-16953423</v>
      </c>
      <c r="L67" s="61">
        <v>423829.41999998689</v>
      </c>
      <c r="M67" s="61">
        <v>423829.41999998689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mergeCells count="73"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70:L71 J53:L54 L56 J47:M47 K57:M57 K58:L65 J57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 J56:K56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topLeftCell="A16" zoomScale="110" zoomScaleNormal="100" workbookViewId="0">
      <selection activeCell="K49" sqref="K49:K52"/>
    </sheetView>
  </sheetViews>
  <sheetFormatPr defaultRowHeight="12.75"/>
  <cols>
    <col min="1" max="9" width="9.140625" style="52"/>
    <col min="10" max="10" width="9.85546875" style="52" customWidth="1"/>
    <col min="11" max="11" width="10.42578125" style="52" customWidth="1"/>
    <col min="12" max="16384" width="9.140625" style="52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338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>
      <c r="A3" s="254" t="s">
        <v>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-16953423</v>
      </c>
      <c r="K7" s="7">
        <v>423829.41999998689</v>
      </c>
    </row>
    <row r="8" spans="1:11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9780190</v>
      </c>
      <c r="K8" s="7">
        <v>8774600</v>
      </c>
    </row>
    <row r="9" spans="1:11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56235957</v>
      </c>
      <c r="K9" s="7">
        <v>34990123</v>
      </c>
    </row>
    <row r="10" spans="1:11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11174384</v>
      </c>
      <c r="K10" s="7">
        <v>0</v>
      </c>
    </row>
    <row r="11" spans="1:11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1050010</v>
      </c>
      <c r="K11" s="7">
        <v>856277</v>
      </c>
    </row>
    <row r="12" spans="1:11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0</v>
      </c>
      <c r="K12" s="7">
        <v>0</v>
      </c>
    </row>
    <row r="13" spans="1:11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v>61287118</v>
      </c>
      <c r="K13" s="53">
        <v>45044829</v>
      </c>
    </row>
    <row r="14" spans="1:11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>
        <v>0</v>
      </c>
    </row>
    <row r="15" spans="1:11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7">
        <v>25874259</v>
      </c>
    </row>
    <row r="16" spans="1:11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>
        <v>0</v>
      </c>
    </row>
    <row r="17" spans="1:11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24373294</v>
      </c>
      <c r="K17" s="7">
        <v>17059561</v>
      </c>
    </row>
    <row r="18" spans="1:11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v>24373294</v>
      </c>
      <c r="K18" s="53">
        <v>42933820</v>
      </c>
    </row>
    <row r="19" spans="1:11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v>36913824</v>
      </c>
      <c r="K19" s="53">
        <v>2111009</v>
      </c>
    </row>
    <row r="20" spans="1:11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v>0</v>
      </c>
      <c r="K20" s="53">
        <v>0</v>
      </c>
    </row>
    <row r="21" spans="1:11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0</v>
      </c>
      <c r="K22" s="7">
        <v>0</v>
      </c>
    </row>
    <row r="23" spans="1:11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6234166</v>
      </c>
      <c r="K23" s="7">
        <v>0</v>
      </c>
    </row>
    <row r="24" spans="1:11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96208</v>
      </c>
      <c r="K24" s="7">
        <v>0</v>
      </c>
    </row>
    <row r="25" spans="1:11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0</v>
      </c>
      <c r="K25" s="7">
        <v>0</v>
      </c>
    </row>
    <row r="26" spans="1:11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0</v>
      </c>
      <c r="K26" s="7">
        <v>0</v>
      </c>
    </row>
    <row r="27" spans="1:11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v>6330374</v>
      </c>
      <c r="K27" s="53">
        <v>0</v>
      </c>
    </row>
    <row r="28" spans="1:11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263255</v>
      </c>
      <c r="K28" s="7">
        <v>1462852</v>
      </c>
    </row>
    <row r="29" spans="1:11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18563006</v>
      </c>
      <c r="K29" s="7">
        <v>56124</v>
      </c>
    </row>
    <row r="30" spans="1:11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0</v>
      </c>
      <c r="K30" s="7">
        <v>506125</v>
      </c>
    </row>
    <row r="31" spans="1:11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v>18826261</v>
      </c>
      <c r="K31" s="53">
        <v>2025101</v>
      </c>
    </row>
    <row r="32" spans="1:11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v>0</v>
      </c>
      <c r="K32" s="53">
        <v>0</v>
      </c>
    </row>
    <row r="33" spans="1:11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v>12495887</v>
      </c>
      <c r="K33" s="53">
        <v>2025101</v>
      </c>
    </row>
    <row r="34" spans="1:11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54392512</v>
      </c>
      <c r="K36" s="7">
        <v>967133</v>
      </c>
    </row>
    <row r="37" spans="1:11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>
        <v>112852</v>
      </c>
    </row>
    <row r="38" spans="1:11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v>54392512</v>
      </c>
      <c r="K38" s="53">
        <v>1079985</v>
      </c>
    </row>
    <row r="39" spans="1:11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61000742</v>
      </c>
      <c r="K39" s="7">
        <v>0</v>
      </c>
    </row>
    <row r="40" spans="1:11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2378984</v>
      </c>
      <c r="K41" s="7">
        <v>301126</v>
      </c>
    </row>
    <row r="42" spans="1:11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>
        <v>0</v>
      </c>
    </row>
    <row r="44" spans="1:11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v>63379726</v>
      </c>
      <c r="K44" s="53">
        <v>301126</v>
      </c>
    </row>
    <row r="45" spans="1:11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v>0</v>
      </c>
      <c r="K45" s="53">
        <v>778859</v>
      </c>
    </row>
    <row r="46" spans="1:11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v>8987214</v>
      </c>
      <c r="K46" s="53">
        <v>0</v>
      </c>
    </row>
    <row r="47" spans="1:11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v>15430723</v>
      </c>
      <c r="K47" s="53">
        <v>864767</v>
      </c>
    </row>
    <row r="48" spans="1:11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v>0</v>
      </c>
      <c r="K48" s="53">
        <v>0</v>
      </c>
    </row>
    <row r="49" spans="1:11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30113902</v>
      </c>
      <c r="K49" s="7">
        <v>9691818</v>
      </c>
    </row>
    <row r="50" spans="1:11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15430723</v>
      </c>
      <c r="K50" s="7">
        <v>864767</v>
      </c>
    </row>
    <row r="51" spans="1:11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0</v>
      </c>
      <c r="K51" s="7">
        <v>0</v>
      </c>
    </row>
    <row r="52" spans="1:11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5">
        <v>45544625</v>
      </c>
      <c r="K52" s="61">
        <v>10556585</v>
      </c>
    </row>
  </sheetData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0</v>
      </c>
      <c r="K12" s="53">
        <f>SUM(K7:K11)</f>
        <v>0</v>
      </c>
    </row>
    <row r="13" spans="1:11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K14" sqref="K14"/>
    </sheetView>
  </sheetViews>
  <sheetFormatPr defaultRowHeight="12.75"/>
  <cols>
    <col min="1" max="4" width="9.140625" style="76"/>
    <col min="5" max="5" width="10.140625" style="76" bestFit="1" customWidth="1"/>
    <col min="6" max="16384" width="9.140625" style="76"/>
  </cols>
  <sheetData>
    <row r="1" spans="1:12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41275</v>
      </c>
      <c r="F2" s="43" t="s">
        <v>250</v>
      </c>
      <c r="G2" s="269">
        <v>41364</v>
      </c>
      <c r="H2" s="270"/>
      <c r="I2" s="74"/>
      <c r="J2" s="74"/>
      <c r="K2" s="74"/>
      <c r="L2" s="78"/>
    </row>
    <row r="3" spans="1:12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2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2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286726500</v>
      </c>
      <c r="K5" s="45">
        <v>286726500</v>
      </c>
    </row>
    <row r="6" spans="1:12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80478889</v>
      </c>
      <c r="K6" s="46">
        <v>80478889</v>
      </c>
    </row>
    <row r="7" spans="1:12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157131299</v>
      </c>
      <c r="K7" s="46">
        <v>157131299</v>
      </c>
    </row>
    <row r="8" spans="1:12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0</v>
      </c>
      <c r="K8" s="46">
        <v>-422075107</v>
      </c>
    </row>
    <row r="9" spans="1:12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-422075107</v>
      </c>
      <c r="K9" s="46">
        <v>423829</v>
      </c>
    </row>
    <row r="10" spans="1:12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50020716.170000002</v>
      </c>
      <c r="K10" s="46">
        <v>50020716.170000002</v>
      </c>
    </row>
    <row r="11" spans="1:12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>
        <v>0</v>
      </c>
      <c r="K11" s="46">
        <v>0</v>
      </c>
    </row>
    <row r="12" spans="1:12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0</v>
      </c>
      <c r="K12" s="46">
        <v>0</v>
      </c>
    </row>
    <row r="13" spans="1:12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>
        <v>0</v>
      </c>
      <c r="K13" s="46">
        <v>0</v>
      </c>
    </row>
    <row r="14" spans="1:12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v>152282297.17000002</v>
      </c>
      <c r="K14" s="79">
        <v>152706126.17000002</v>
      </c>
    </row>
    <row r="15" spans="1:12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2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/>
      <c r="K21" s="80"/>
    </row>
    <row r="22" spans="1:11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5:H5"/>
    <mergeCell ref="A6:H6"/>
    <mergeCell ref="A7:H7"/>
    <mergeCell ref="A8:H8"/>
    <mergeCell ref="C2:D2"/>
    <mergeCell ref="G2:H2"/>
    <mergeCell ref="A3:H3"/>
    <mergeCell ref="A4:H4"/>
    <mergeCell ref="A13:H1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Lucić</cp:lastModifiedBy>
  <cp:lastPrinted>2013-04-30T17:23:43Z</cp:lastPrinted>
  <dcterms:created xsi:type="dcterms:W3CDTF">2008-10-17T11:51:54Z</dcterms:created>
  <dcterms:modified xsi:type="dcterms:W3CDTF">2013-04-30T17:24:33Z</dcterms:modified>
</cp:coreProperties>
</file>