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695" windowHeight="9525" firstSheet="1" activeTab="1"/>
  </bookViews>
  <sheets>
    <sheet name="Skriveni" sheetId="1" state="hidden" r:id="rId1"/>
    <sheet name="GENERAL" sheetId="2" r:id="rId2"/>
    <sheet name="BD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'GENERAL'!$A$1:$I$66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<sst xmlns="http://schemas.openxmlformats.org/spreadsheetml/2006/main" count="912" uniqueCount="490">
  <si>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</si>
  <si>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</si>
  <si>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</si>
  <si>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</si>
  <si>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</si>
  <si>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</si>
  <si>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</si>
  <si>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</si>
  <si>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</si>
  <si>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</si>
  <si>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</si>
  <si>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</si>
  <si>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</si>
  <si>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</si>
  <si>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</si>
  <si>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</si>
  <si>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</si>
  <si>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</si>
  <si>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</si>
  <si>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</si>
  <si>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</si>
  <si>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</si>
  <si>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</si>
  <si>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</si>
  <si>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</si>
  <si>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</si>
  <si>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</si>
  <si>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</si>
  <si>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</si>
  <si>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</si>
  <si>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</si>
  <si>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</si>
  <si>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</si>
  <si>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</si>
  <si>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</si>
  <si>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</si>
  <si>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</si>
  <si>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</si>
  <si>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</si>
  <si>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</si>
  <si>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</si>
  <si>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</si>
  <si>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</si>
  <si>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</si>
  <si>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</si>
  <si>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</si>
  <si>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</si>
  <si>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</si>
  <si>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</si>
  <si>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</si>
  <si>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</si>
  <si>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</si>
  <si>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</si>
  <si>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</si>
  <si>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</si>
  <si>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</si>
  <si>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</si>
  <si>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</si>
  <si>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</si>
  <si>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</si>
  <si>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</si>
  <si>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</si>
  <si>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</si>
  <si>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</si>
  <si>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</si>
  <si>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</si>
  <si>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</si>
  <si>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</si>
  <si>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</si>
  <si>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</si>
  <si>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</si>
  <si>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</si>
  <si>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</si>
  <si>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</si>
  <si>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</si>
  <si>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</si>
  <si>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</si>
  <si>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</si>
  <si>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</si>
  <si>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</si>
  <si>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</si>
  <si>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</si>
  <si>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</si>
  <si>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</si>
  <si>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</si>
  <si>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</si>
  <si>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</si>
  <si>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</si>
  <si>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</si>
  <si>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</si>
  <si>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</si>
  <si>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</si>
  <si>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</si>
  <si>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</si>
  <si>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</si>
  <si>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</si>
  <si>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</si>
  <si>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</si>
  <si>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</si>
  <si>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</si>
  <si>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</si>
  <si>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</si>
  <si>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</si>
  <si>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</si>
  <si>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</si>
  <si>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</si>
  <si>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</si>
  <si>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</si>
  <si>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</si>
  <si>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</si>
  <si>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</si>
  <si>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</si>
  <si>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</si>
  <si>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</si>
  <si>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</si>
  <si>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</si>
  <si>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</si>
  <si>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</si>
  <si>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</si>
  <si>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</si>
  <si>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</si>
  <si>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</si>
  <si>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</si>
  <si>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</si>
  <si>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</si>
  <si>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</si>
  <si>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</si>
  <si>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</si>
  <si>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</si>
  <si>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</si>
  <si>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</si>
  <si>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</si>
  <si>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</si>
  <si>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</si>
  <si>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</si>
  <si>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</si>
  <si>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</si>
  <si>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</si>
  <si>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</si>
  <si>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</si>
  <si>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</si>
  <si>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</si>
  <si>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</si>
  <si>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</si>
  <si>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</si>
  <si>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</si>
  <si>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</si>
  <si>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>5. Decision on the allocation of profit or loss of coverage</t>
  </si>
  <si>
    <t xml:space="preserve">ss coverage </t>
  </si>
  <si>
    <t xml:space="preserve">in PDF </t>
  </si>
  <si>
    <t>L.S.</t>
  </si>
  <si>
    <t>Member of the Board</t>
  </si>
  <si>
    <t>President of the Board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</si>
  <si>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</si>
  <si>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</si>
  <si>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</si>
  <si>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</si>
  <si>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</si>
  <si>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</si>
  <si>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</si>
  <si>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</si>
  <si>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</si>
  <si>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</si>
  <si>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</si>
  <si>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</si>
  <si>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</si>
  <si>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</si>
  <si>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</si>
  <si>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</si>
  <si>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</si>
  <si>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</si>
  <si>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</si>
  <si>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</si>
  <si>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</si>
  <si>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</si>
  <si>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</si>
  <si>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</si>
  <si>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</si>
  <si>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</si>
  <si>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</si>
  <si>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</si>
  <si>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</si>
  <si>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</si>
  <si>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</si>
  <si>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</si>
  <si>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</si>
  <si>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</si>
  <si>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</si>
  <si>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</si>
  <si>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</si>
  <si>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</si>
  <si>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</si>
  <si>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</si>
  <si>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</si>
  <si>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</si>
  <si>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</si>
  <si>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</si>
  <si>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</si>
  <si>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</si>
  <si>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</si>
  <si>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</si>
  <si>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</si>
  <si>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</si>
  <si>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</si>
  <si>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</si>
  <si>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</si>
  <si>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</si>
  <si>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</si>
  <si>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</si>
  <si>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</si>
  <si>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</si>
  <si>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</si>
  <si>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</si>
  <si>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</si>
  <si>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</si>
  <si>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</si>
  <si>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</si>
  <si>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</si>
  <si>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</si>
  <si>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</si>
  <si>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</si>
  <si>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</si>
  <si>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</si>
  <si>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</si>
  <si>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</si>
  <si>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</si>
  <si>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</si>
  <si>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</si>
  <si>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</si>
  <si>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</si>
  <si>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</si>
  <si>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</si>
  <si>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</si>
  <si>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</si>
  <si>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</si>
  <si>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</si>
  <si>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</si>
  <si>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</si>
  <si>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</si>
  <si>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</si>
  <si>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</si>
  <si>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</si>
  <si>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</si>
  <si>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</si>
  <si>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</si>
  <si>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</si>
  <si>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</si>
  <si>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</si>
  <si>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</si>
  <si>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</si>
  <si>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</si>
  <si>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</si>
  <si>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</si>
  <si>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</si>
  <si>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</si>
  <si>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</si>
  <si>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</si>
  <si>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</si>
  <si>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</si>
  <si>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</si>
  <si>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</si>
  <si>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</si>
  <si>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</si>
  <si>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</si>
  <si>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</si>
  <si>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</si>
  <si>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</si>
  <si>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</si>
  <si>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</si>
  <si>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</si>
  <si>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</si>
  <si>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</si>
  <si>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</si>
  <si>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</si>
  <si>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</si>
  <si>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</si>
  <si>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</si>
  <si>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</si>
  <si>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</si>
  <si>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</si>
  <si>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</si>
  <si>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</si>
  <si>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</si>
  <si>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</si>
  <si>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</si>
  <si>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</si>
  <si>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</si>
  <si>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</si>
  <si>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</si>
  <si>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</si>
  <si>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</si>
  <si>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</si>
  <si>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</si>
  <si>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</si>
  <si>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</si>
  <si>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</si>
  <si>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</si>
  <si>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</si>
  <si>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</si>
  <si>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</si>
  <si>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</si>
  <si>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</si>
  <si>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</si>
  <si>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</si>
  <si>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</si>
  <si>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</si>
  <si>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</si>
  <si>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</si>
  <si>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</si>
  <si>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</si>
  <si>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</si>
  <si>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</si>
  <si>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</si>
  <si>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</si>
  <si>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</si>
  <si>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</si>
  <si>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</si>
  <si>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</si>
  <si>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</si>
  <si>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</si>
  <si>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</si>
  <si>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</si>
  <si>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</si>
  <si>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</si>
  <si>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</si>
  <si>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</si>
  <si>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</si>
  <si>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</si>
  <si>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</si>
  <si>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</si>
  <si>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</si>
  <si>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</si>
  <si>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</si>
  <si>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</si>
  <si>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</si>
  <si>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</si>
  <si>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</si>
  <si>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</si>
  <si>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</si>
  <si>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</si>
  <si>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</si>
  <si>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</si>
  <si>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</si>
  <si>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</si>
  <si>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</si>
  <si>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</si>
  <si>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</si>
  <si>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</si>
  <si>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</si>
  <si>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</si>
  <si>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</si>
  <si>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</si>
  <si>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</si>
  <si>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</si>
  <si>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</si>
  <si>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</si>
  <si>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</si>
  <si>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</si>
  <si>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</si>
  <si>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</si>
  <si>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</si>
  <si>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</si>
  <si>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</si>
  <si>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</si>
  <si>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</si>
  <si>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</si>
  <si>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</si>
  <si>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</si>
  <si>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</si>
  <si>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</si>
  <si>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</si>
  <si>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</si>
  <si>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</si>
  <si>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</si>
  <si>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</si>
  <si>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</si>
  <si>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</si>
  <si>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</si>
  <si>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</si>
  <si>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</si>
  <si>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</si>
  <si>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</si>
  <si>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</si>
  <si>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</si>
  <si>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</si>
  <si>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</si>
  <si>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</si>
  <si>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</si>
  <si>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</si>
  <si>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</si>
  <si>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</si>
  <si>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</si>
  <si>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</si>
  <si>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</si>
  <si>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</si>
  <si>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</si>
  <si>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</si>
  <si>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</si>
  <si>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</si>
  <si>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</si>
  <si>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</si>
  <si>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</si>
  <si>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</si>
  <si>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</si>
  <si>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</si>
  <si>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</si>
  <si>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</si>
  <si>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</si>
  <si>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</si>
  <si>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</si>
  <si>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</si>
  <si>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</si>
  <si>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</si>
  <si>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</si>
  <si>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</si>
  <si>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</si>
  <si>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</si>
  <si>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</si>
  <si>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</si>
  <si>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</si>
  <si>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</si>
  <si>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</si>
  <si>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</si>
  <si>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</si>
  <si>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</si>
  <si>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</si>
  <si>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</si>
  <si>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</si>
  <si>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</si>
  <si>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</si>
  <si>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</si>
  <si>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</si>
  <si>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</si>
  <si>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</si>
  <si>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</si>
  <si>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</si>
  <si>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</si>
  <si>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</si>
  <si>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</si>
  <si>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</si>
  <si>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</si>
  <si>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</si>
  <si>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</si>
  <si>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</si>
  <si>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</si>
  <si>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</si>
  <si>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</si>
  <si>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</si>
  <si>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</si>
  <si>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</si>
  <si>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</si>
  <si>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</si>
  <si>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</si>
  <si>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</si>
  <si>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</si>
  <si>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</si>
  <si>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</si>
  <si>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</si>
  <si>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</si>
  <si>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</si>
  <si>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</si>
  <si>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</si>
  <si>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</si>
  <si>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</si>
  <si>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</si>
  <si>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</si>
  <si>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</si>
  <si>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</si>
  <si>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</si>
  <si>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</si>
  <si>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</si>
  <si>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</si>
  <si>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</si>
  <si>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</si>
  <si>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NO</t>
  </si>
  <si>
    <t>6512</t>
  </si>
  <si>
    <t>01/6333-117</t>
  </si>
  <si>
    <t>01/6332-073</t>
  </si>
  <si>
    <t>katica.kuzmanovic@crosig.hr</t>
  </si>
  <si>
    <t>Miramarska 22</t>
  </si>
  <si>
    <t>KUZMANOVIĆ KATICA</t>
  </si>
  <si>
    <t>01.01.2014.</t>
  </si>
  <si>
    <t>31.12.2014.</t>
  </si>
  <si>
    <t>3.011</t>
  </si>
  <si>
    <t>VOLARIĆ SANEL, KOŠTOMAJ ANDREJ, MIŠETIĆ NIKOLA</t>
  </si>
  <si>
    <t>Andrej Koštomaj</t>
  </si>
  <si>
    <t>Sanel Volarić</t>
  </si>
  <si>
    <t>As of: 31.12.2014.</t>
  </si>
  <si>
    <t>For period: 01.01.-31.12.2014.</t>
  </si>
  <si>
    <t>For period: 01.01.- 31.12.2014.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</si>
</sst>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center" vertical="center"/>
    </xf>
    <xf numFmtId="167" fontId="2" fillId="0" borderId="35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3" fontId="1" fillId="32" borderId="28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29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9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9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50" xfId="58" applyFont="1" applyBorder="1" applyProtection="1">
      <alignment vertical="top"/>
      <protection hidden="1"/>
    </xf>
    <xf numFmtId="0" fontId="14" fillId="0" borderId="50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5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>
      <alignment horizontal="right" vertical="center" shrinkToFit="1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4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4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0" fontId="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3" fontId="0" fillId="0" borderId="0" xfId="0" applyNumberFormat="1" applyAlignment="1">
      <alignment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56" xfId="64" applyFont="1" applyBorder="1" applyAlignment="1" applyProtection="1">
      <alignment horizontal="center" vertical="top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7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ill="1" applyBorder="1" applyAlignment="1" applyProtection="1">
      <alignment horizontal="left" vertical="center"/>
      <protection hidden="1" locked="0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0" fontId="14" fillId="0" borderId="16" xfId="58" applyFont="1" applyBorder="1" applyAlignment="1">
      <alignment horizontal="left" vertical="center"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4" fillId="0" borderId="15" xfId="64" applyFont="1" applyBorder="1" applyAlignment="1">
      <alignment/>
      <protection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11" xfId="58" applyFont="1" applyBorder="1" applyAlignment="1" applyProtection="1">
      <alignment horizontal="center"/>
      <protection hidden="1"/>
    </xf>
    <xf numFmtId="0" fontId="13" fillId="35" borderId="14" xfId="58" applyFont="1" applyFill="1" applyBorder="1" applyAlignment="1" applyProtection="1">
      <alignment horizontal="left" vertical="center"/>
      <protection hidden="1" locked="0"/>
    </xf>
    <xf numFmtId="0" fontId="13" fillId="36" borderId="15" xfId="58" applyFont="1" applyFill="1" applyBorder="1" applyAlignment="1" applyProtection="1">
      <alignment horizontal="left" vertical="center"/>
      <protection hidden="1" locked="0"/>
    </xf>
    <xf numFmtId="0" fontId="14" fillId="0" borderId="16" xfId="64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14" fillId="0" borderId="15" xfId="58" applyFont="1" applyBorder="1" applyAlignment="1">
      <alignment horizontal="left" vertical="center"/>
      <protection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2" fillId="37" borderId="37" xfId="0" applyFont="1" applyFill="1" applyBorder="1" applyAlignment="1">
      <alignment horizontal="left" vertical="center" shrinkToFit="1"/>
    </xf>
    <xf numFmtId="0" fontId="2" fillId="37" borderId="38" xfId="0" applyFont="1" applyFill="1" applyBorder="1" applyAlignment="1">
      <alignment horizontal="left" vertical="center" shrinkToFit="1"/>
    </xf>
    <xf numFmtId="0" fontId="2" fillId="37" borderId="39" xfId="0" applyFont="1" applyFill="1" applyBorder="1" applyAlignment="1">
      <alignment horizontal="left" vertical="center" shrinkToFit="1"/>
    </xf>
    <xf numFmtId="0" fontId="6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8" fillId="37" borderId="38" xfId="0" applyFont="1" applyFill="1" applyBorder="1" applyAlignment="1">
      <alignment wrapText="1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7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7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6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0" fontId="1" fillId="0" borderId="77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5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1" fillId="0" borderId="78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wrapText="1"/>
    </xf>
    <xf numFmtId="0" fontId="1" fillId="0" borderId="83" xfId="0" applyFont="1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vertical="center" wrapText="1"/>
    </xf>
    <xf numFmtId="0" fontId="1" fillId="0" borderId="85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70" xfId="0" applyNumberFormat="1" applyFont="1" applyFill="1" applyBorder="1" applyAlignment="1">
      <alignment horizontal="center" vertical="center" wrapText="1"/>
    </xf>
    <xf numFmtId="49" fontId="6" fillId="34" borderId="71" xfId="0" applyNumberFormat="1" applyFont="1" applyFill="1" applyBorder="1" applyAlignment="1">
      <alignment horizontal="center" vertical="center" wrapText="1"/>
    </xf>
    <xf numFmtId="49" fontId="6" fillId="34" borderId="72" xfId="0" applyNumberFormat="1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96" xfId="0" applyFont="1" applyFill="1" applyBorder="1" applyAlignment="1">
      <alignment horizontal="center" vertical="center" wrapText="1"/>
    </xf>
    <xf numFmtId="0" fontId="6" fillId="34" borderId="97" xfId="0" applyFont="1" applyFill="1" applyBorder="1" applyAlignment="1">
      <alignment horizontal="center" vertical="center" wrapText="1"/>
    </xf>
    <xf numFmtId="0" fontId="6" fillId="34" borderId="9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64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8" t="s">
        <v>57</v>
      </c>
      <c r="E347" s="59">
        <v>5</v>
      </c>
      <c r="F347" s="60">
        <v>1</v>
      </c>
      <c r="G347" s="60">
        <f>""</f>
      </c>
      <c r="H347" s="61">
        <f>J347/100*F347+2*K347/100*F347+3*L347/100*F347+4*M347/100*F347+5*N347/100*F347+6*O347/100*F347</f>
        <v>0</v>
      </c>
      <c r="I347" s="62">
        <f>ABS(ROUND(J347,0)-J347)+ABS(ROUND(K347,0)-K347)+ABS(ROUND(L347,0)-L347)+ABS(ROUND(M347,0)-M347)+ABS(ROUND(N347,0)-N347)+ABS(ROUND(O347,0)-O347)</f>
        <v>0</v>
      </c>
      <c r="J347" s="62">
        <v>0</v>
      </c>
      <c r="K347" s="63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5" t="e">
        <f>#REF!</f>
        <v>#REF!</v>
      </c>
      <c r="G348" s="55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6" t="e">
        <f>#REF!</f>
        <v>#REF!</v>
      </c>
      <c r="G349" s="56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6" t="e">
        <f>#REF!</f>
        <v>#REF!</v>
      </c>
      <c r="G350" s="56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6" t="e">
        <f>#REF!</f>
        <v>#REF!</v>
      </c>
      <c r="G351" s="56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6" t="e">
        <f>#REF!</f>
        <v>#REF!</v>
      </c>
      <c r="G352" s="56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6" t="e">
        <f>#REF!</f>
        <v>#REF!</v>
      </c>
      <c r="G353" s="56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6" t="e">
        <f>#REF!</f>
        <v>#REF!</v>
      </c>
      <c r="G354" s="56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6" t="e">
        <f>#REF!</f>
        <v>#REF!</v>
      </c>
      <c r="G355" s="56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6" t="e">
        <f>#REF!</f>
        <v>#REF!</v>
      </c>
      <c r="G356" s="56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6" t="e">
        <f>#REF!</f>
        <v>#REF!</v>
      </c>
      <c r="G357" s="56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6" t="e">
        <f>#REF!</f>
        <v>#REF!</v>
      </c>
      <c r="G358" s="56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6" t="e">
        <f>#REF!</f>
        <v>#REF!</v>
      </c>
      <c r="G359" s="56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6" t="e">
        <f>#REF!</f>
        <v>#REF!</v>
      </c>
      <c r="G360" s="56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6" t="e">
        <f>#REF!</f>
        <v>#REF!</v>
      </c>
      <c r="G361" s="56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6" t="e">
        <f>#REF!</f>
        <v>#REF!</v>
      </c>
      <c r="G362" s="56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6" t="e">
        <f>#REF!</f>
        <v>#REF!</v>
      </c>
      <c r="G363" s="56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6" t="e">
        <f>#REF!</f>
        <v>#REF!</v>
      </c>
      <c r="G364" s="56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6" t="e">
        <f>#REF!</f>
        <v>#REF!</v>
      </c>
      <c r="G365" s="56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6" t="e">
        <f>#REF!</f>
        <v>#REF!</v>
      </c>
      <c r="G366" s="56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6" t="e">
        <f>#REF!</f>
        <v>#REF!</v>
      </c>
      <c r="G367" s="56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6" t="e">
        <f>#REF!</f>
        <v>#REF!</v>
      </c>
      <c r="G368" s="56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6" t="e">
        <f>#REF!</f>
        <v>#REF!</v>
      </c>
      <c r="G369" s="56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6" t="e">
        <f>#REF!</f>
        <v>#REF!</v>
      </c>
      <c r="G370" s="56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6" t="e">
        <f>#REF!</f>
        <v>#REF!</v>
      </c>
      <c r="G371" s="56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6" t="e">
        <f>#REF!</f>
        <v>#REF!</v>
      </c>
      <c r="G372" s="56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6" t="e">
        <f>#REF!</f>
        <v>#REF!</v>
      </c>
      <c r="G373" s="56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6" t="e">
        <f>#REF!</f>
        <v>#REF!</v>
      </c>
      <c r="G374" s="56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6" t="e">
        <f>#REF!</f>
        <v>#REF!</v>
      </c>
      <c r="G375" s="56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6" t="e">
        <f>#REF!</f>
        <v>#REF!</v>
      </c>
      <c r="G376" s="56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6" t="e">
        <f>#REF!</f>
        <v>#REF!</v>
      </c>
      <c r="G377" s="56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6" t="e">
        <f>#REF!</f>
        <v>#REF!</v>
      </c>
      <c r="G378" s="56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6" t="e">
        <f>#REF!</f>
        <v>#REF!</v>
      </c>
      <c r="G379" s="56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6" t="e">
        <f>#REF!</f>
        <v>#REF!</v>
      </c>
      <c r="G380" s="56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7" t="e">
        <f>#REF!</f>
        <v>#REF!</v>
      </c>
      <c r="G381" s="57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110" zoomScaleSheetLayoutView="110" zoomScalePageLayoutView="0" workbookViewId="0" topLeftCell="A1">
      <selection activeCell="E29" sqref="E29:G29"/>
    </sheetView>
  </sheetViews>
  <sheetFormatPr defaultColWidth="9.140625" defaultRowHeight="12.75"/>
  <cols>
    <col min="1" max="1" width="9.140625" style="76" customWidth="1"/>
    <col min="2" max="2" width="12.00390625" style="76" customWidth="1"/>
    <col min="3" max="6" width="9.140625" style="76" customWidth="1"/>
    <col min="7" max="7" width="17.7109375" style="76" customWidth="1"/>
    <col min="8" max="8" width="17.00390625" style="76" customWidth="1"/>
    <col min="9" max="9" width="23.8515625" style="76" customWidth="1"/>
    <col min="10" max="16384" width="9.140625" style="76" customWidth="1"/>
  </cols>
  <sheetData>
    <row r="1" spans="1:3" ht="15.75">
      <c r="A1" s="196" t="s">
        <v>118</v>
      </c>
      <c r="B1" s="197"/>
      <c r="C1" s="197"/>
    </row>
    <row r="2" spans="1:10" ht="12.75" customHeight="1">
      <c r="A2" s="257" t="s">
        <v>119</v>
      </c>
      <c r="B2" s="258"/>
      <c r="C2" s="258"/>
      <c r="D2" s="259"/>
      <c r="E2" s="204" t="s">
        <v>481</v>
      </c>
      <c r="F2" s="205"/>
      <c r="G2" s="137" t="s">
        <v>120</v>
      </c>
      <c r="H2" s="77" t="s">
        <v>482</v>
      </c>
      <c r="I2" s="78"/>
      <c r="J2" s="79"/>
    </row>
    <row r="3" spans="1:10" ht="12.75">
      <c r="A3" s="80"/>
      <c r="B3" s="80"/>
      <c r="C3" s="80"/>
      <c r="D3" s="80"/>
      <c r="E3" s="81"/>
      <c r="F3" s="81"/>
      <c r="G3" s="80"/>
      <c r="H3" s="80"/>
      <c r="I3" s="82"/>
      <c r="J3" s="79"/>
    </row>
    <row r="4" spans="1:10" ht="39.75" customHeight="1">
      <c r="A4" s="260" t="s">
        <v>121</v>
      </c>
      <c r="B4" s="260"/>
      <c r="C4" s="260"/>
      <c r="D4" s="260"/>
      <c r="E4" s="260"/>
      <c r="F4" s="260"/>
      <c r="G4" s="260"/>
      <c r="H4" s="260"/>
      <c r="I4" s="260"/>
      <c r="J4" s="79"/>
    </row>
    <row r="5" spans="1:10" ht="12.75">
      <c r="A5" s="83"/>
      <c r="B5" s="84"/>
      <c r="C5" s="84"/>
      <c r="D5" s="85"/>
      <c r="E5" s="86"/>
      <c r="F5" s="87"/>
      <c r="G5" s="88"/>
      <c r="H5" s="89"/>
      <c r="I5" s="90"/>
      <c r="J5" s="79"/>
    </row>
    <row r="6" spans="1:10" ht="12.75">
      <c r="A6" s="261" t="s">
        <v>122</v>
      </c>
      <c r="B6" s="262"/>
      <c r="C6" s="218" t="s">
        <v>111</v>
      </c>
      <c r="D6" s="219"/>
      <c r="E6" s="263"/>
      <c r="F6" s="263"/>
      <c r="G6" s="263"/>
      <c r="H6" s="263"/>
      <c r="I6" s="92"/>
      <c r="J6" s="79"/>
    </row>
    <row r="7" spans="1:10" ht="12.75">
      <c r="A7" s="164"/>
      <c r="B7" s="164"/>
      <c r="C7" s="83"/>
      <c r="D7" s="83"/>
      <c r="E7" s="263"/>
      <c r="F7" s="263"/>
      <c r="G7" s="263"/>
      <c r="H7" s="263"/>
      <c r="I7" s="92"/>
      <c r="J7" s="79"/>
    </row>
    <row r="8" spans="1:10" ht="18" customHeight="1">
      <c r="A8" s="264" t="s">
        <v>123</v>
      </c>
      <c r="B8" s="265"/>
      <c r="C8" s="218" t="s">
        <v>112</v>
      </c>
      <c r="D8" s="219"/>
      <c r="E8" s="263"/>
      <c r="F8" s="263"/>
      <c r="G8" s="263"/>
      <c r="H8" s="263"/>
      <c r="I8" s="94"/>
      <c r="J8" s="79"/>
    </row>
    <row r="9" spans="1:10" ht="12.75">
      <c r="A9" s="165"/>
      <c r="B9" s="165"/>
      <c r="C9" s="95"/>
      <c r="D9" s="83"/>
      <c r="E9" s="83"/>
      <c r="F9" s="83"/>
      <c r="G9" s="83"/>
      <c r="H9" s="83"/>
      <c r="I9" s="83"/>
      <c r="J9" s="79"/>
    </row>
    <row r="10" spans="1:10" ht="12.75" customHeight="1">
      <c r="A10" s="251" t="s">
        <v>124</v>
      </c>
      <c r="B10" s="252"/>
      <c r="C10" s="218" t="s">
        <v>113</v>
      </c>
      <c r="D10" s="219"/>
      <c r="E10" s="83"/>
      <c r="F10" s="83"/>
      <c r="G10" s="83"/>
      <c r="H10" s="83"/>
      <c r="I10" s="83"/>
      <c r="J10" s="79"/>
    </row>
    <row r="11" spans="1:10" ht="12.75">
      <c r="A11" s="253"/>
      <c r="B11" s="253"/>
      <c r="C11" s="83"/>
      <c r="D11" s="83"/>
      <c r="E11" s="83"/>
      <c r="F11" s="83"/>
      <c r="G11" s="83"/>
      <c r="H11" s="83"/>
      <c r="I11" s="83"/>
      <c r="J11" s="79"/>
    </row>
    <row r="12" spans="1:10" ht="12.75">
      <c r="A12" s="209" t="s">
        <v>125</v>
      </c>
      <c r="B12" s="210"/>
      <c r="C12" s="220" t="s">
        <v>114</v>
      </c>
      <c r="D12" s="254"/>
      <c r="E12" s="254"/>
      <c r="F12" s="254"/>
      <c r="G12" s="254"/>
      <c r="H12" s="254"/>
      <c r="I12" s="212"/>
      <c r="J12" s="79"/>
    </row>
    <row r="13" spans="1:10" ht="15.75">
      <c r="A13" s="266"/>
      <c r="B13" s="267"/>
      <c r="C13" s="267"/>
      <c r="D13" s="96"/>
      <c r="E13" s="96"/>
      <c r="F13" s="96"/>
      <c r="G13" s="96"/>
      <c r="H13" s="96"/>
      <c r="I13" s="96"/>
      <c r="J13" s="79"/>
    </row>
    <row r="14" spans="1:10" ht="12.75">
      <c r="A14" s="93"/>
      <c r="B14" s="93"/>
      <c r="C14" s="97"/>
      <c r="D14" s="83"/>
      <c r="E14" s="83"/>
      <c r="F14" s="83"/>
      <c r="G14" s="83"/>
      <c r="H14" s="83"/>
      <c r="I14" s="83"/>
      <c r="J14" s="79"/>
    </row>
    <row r="15" spans="1:10" ht="12.75">
      <c r="A15" s="209" t="s">
        <v>126</v>
      </c>
      <c r="B15" s="210"/>
      <c r="C15" s="255">
        <v>10000</v>
      </c>
      <c r="D15" s="256"/>
      <c r="E15" s="83"/>
      <c r="F15" s="220" t="s">
        <v>115</v>
      </c>
      <c r="G15" s="254"/>
      <c r="H15" s="254"/>
      <c r="I15" s="212"/>
      <c r="J15" s="79"/>
    </row>
    <row r="16" spans="1:10" ht="12.75">
      <c r="A16" s="164"/>
      <c r="B16" s="164"/>
      <c r="C16" s="83"/>
      <c r="D16" s="83"/>
      <c r="E16" s="83"/>
      <c r="F16" s="83"/>
      <c r="G16" s="83"/>
      <c r="H16" s="83"/>
      <c r="I16" s="83"/>
      <c r="J16" s="79"/>
    </row>
    <row r="17" spans="1:10" ht="12.75">
      <c r="A17" s="209" t="s">
        <v>127</v>
      </c>
      <c r="B17" s="210"/>
      <c r="C17" s="220" t="s">
        <v>479</v>
      </c>
      <c r="D17" s="254"/>
      <c r="E17" s="254"/>
      <c r="F17" s="254"/>
      <c r="G17" s="254"/>
      <c r="H17" s="254"/>
      <c r="I17" s="212"/>
      <c r="J17" s="79"/>
    </row>
    <row r="18" spans="1:10" ht="12.75">
      <c r="A18" s="164"/>
      <c r="B18" s="164"/>
      <c r="C18" s="83"/>
      <c r="D18" s="83"/>
      <c r="E18" s="83"/>
      <c r="F18" s="83"/>
      <c r="G18" s="83"/>
      <c r="H18" s="83"/>
      <c r="I18" s="83"/>
      <c r="J18" s="79"/>
    </row>
    <row r="19" spans="1:10" ht="12.75">
      <c r="A19" s="209" t="s">
        <v>128</v>
      </c>
      <c r="B19" s="210"/>
      <c r="C19" s="242"/>
      <c r="D19" s="243"/>
      <c r="E19" s="243"/>
      <c r="F19" s="243"/>
      <c r="G19" s="243"/>
      <c r="H19" s="243"/>
      <c r="I19" s="244"/>
      <c r="J19" s="79"/>
    </row>
    <row r="20" spans="1:10" ht="12.75">
      <c r="A20" s="164"/>
      <c r="B20" s="164"/>
      <c r="C20" s="97"/>
      <c r="D20" s="83"/>
      <c r="E20" s="83"/>
      <c r="F20" s="83"/>
      <c r="G20" s="83"/>
      <c r="H20" s="83"/>
      <c r="I20" s="83"/>
      <c r="J20" s="79"/>
    </row>
    <row r="21" spans="1:10" ht="12.75">
      <c r="A21" s="209" t="s">
        <v>129</v>
      </c>
      <c r="B21" s="210"/>
      <c r="C21" s="245" t="s">
        <v>116</v>
      </c>
      <c r="D21" s="243"/>
      <c r="E21" s="243"/>
      <c r="F21" s="243"/>
      <c r="G21" s="243"/>
      <c r="H21" s="243"/>
      <c r="I21" s="244"/>
      <c r="J21" s="79"/>
    </row>
    <row r="22" spans="1:10" ht="12.75">
      <c r="A22" s="164"/>
      <c r="B22" s="164"/>
      <c r="C22" s="97"/>
      <c r="D22" s="83"/>
      <c r="E22" s="83"/>
      <c r="F22" s="83"/>
      <c r="G22" s="83"/>
      <c r="H22" s="83"/>
      <c r="I22" s="83"/>
      <c r="J22" s="79"/>
    </row>
    <row r="23" spans="1:10" ht="12.75">
      <c r="A23" s="236" t="s">
        <v>130</v>
      </c>
      <c r="B23" s="237"/>
      <c r="C23" s="98">
        <v>133</v>
      </c>
      <c r="D23" s="220" t="s">
        <v>115</v>
      </c>
      <c r="E23" s="240"/>
      <c r="F23" s="241"/>
      <c r="G23" s="246"/>
      <c r="H23" s="247"/>
      <c r="I23" s="100"/>
      <c r="J23" s="79"/>
    </row>
    <row r="24" spans="1:10" ht="12.75">
      <c r="A24" s="164"/>
      <c r="B24" s="164"/>
      <c r="C24" s="83"/>
      <c r="D24" s="101"/>
      <c r="E24" s="101"/>
      <c r="F24" s="101"/>
      <c r="G24" s="101"/>
      <c r="H24" s="83"/>
      <c r="I24" s="94"/>
      <c r="J24" s="79"/>
    </row>
    <row r="25" spans="1:10" ht="12.75">
      <c r="A25" s="209" t="s">
        <v>131</v>
      </c>
      <c r="B25" s="210"/>
      <c r="C25" s="98">
        <v>21</v>
      </c>
      <c r="D25" s="220" t="s">
        <v>117</v>
      </c>
      <c r="E25" s="240"/>
      <c r="F25" s="240"/>
      <c r="G25" s="241"/>
      <c r="H25" s="172" t="s">
        <v>154</v>
      </c>
      <c r="I25" s="102" t="s">
        <v>483</v>
      </c>
      <c r="J25" s="79"/>
    </row>
    <row r="26" spans="1:10" ht="12.75">
      <c r="A26" s="164"/>
      <c r="B26" s="164"/>
      <c r="C26" s="83"/>
      <c r="D26" s="101"/>
      <c r="E26" s="101"/>
      <c r="F26" s="101"/>
      <c r="G26" s="93"/>
      <c r="H26" s="173" t="s">
        <v>155</v>
      </c>
      <c r="I26" s="97"/>
      <c r="J26" s="79"/>
    </row>
    <row r="27" spans="1:10" ht="12.75">
      <c r="A27" s="209" t="s">
        <v>132</v>
      </c>
      <c r="B27" s="210"/>
      <c r="C27" s="103" t="s">
        <v>474</v>
      </c>
      <c r="D27" s="104"/>
      <c r="E27" s="79"/>
      <c r="F27" s="105"/>
      <c r="G27" s="234" t="s">
        <v>156</v>
      </c>
      <c r="H27" s="235"/>
      <c r="I27" s="106" t="s">
        <v>475</v>
      </c>
      <c r="J27" s="79"/>
    </row>
    <row r="28" spans="1:10" ht="12.75">
      <c r="A28" s="93"/>
      <c r="B28" s="93"/>
      <c r="C28" s="83"/>
      <c r="D28" s="105"/>
      <c r="E28" s="105"/>
      <c r="F28" s="105"/>
      <c r="G28" s="105"/>
      <c r="H28" s="83"/>
      <c r="I28" s="107"/>
      <c r="J28" s="79"/>
    </row>
    <row r="29" spans="1:10" ht="12.75">
      <c r="A29" s="248" t="s">
        <v>133</v>
      </c>
      <c r="B29" s="249"/>
      <c r="C29" s="250"/>
      <c r="D29" s="250"/>
      <c r="E29" s="231" t="s">
        <v>134</v>
      </c>
      <c r="F29" s="232"/>
      <c r="G29" s="232"/>
      <c r="H29" s="233" t="s">
        <v>23</v>
      </c>
      <c r="I29" s="233"/>
      <c r="J29" s="79"/>
    </row>
    <row r="30" spans="1:10" ht="12.75">
      <c r="A30" s="79"/>
      <c r="B30" s="79"/>
      <c r="C30" s="79"/>
      <c r="D30" s="108"/>
      <c r="E30" s="83"/>
      <c r="F30" s="83"/>
      <c r="G30" s="83"/>
      <c r="H30" s="109"/>
      <c r="I30" s="107"/>
      <c r="J30" s="79"/>
    </row>
    <row r="31" spans="1:10" ht="12.75">
      <c r="A31" s="214"/>
      <c r="B31" s="238"/>
      <c r="C31" s="238"/>
      <c r="D31" s="239"/>
      <c r="E31" s="214"/>
      <c r="F31" s="238"/>
      <c r="G31" s="239"/>
      <c r="H31" s="216"/>
      <c r="I31" s="217"/>
      <c r="J31" s="79"/>
    </row>
    <row r="32" spans="1:10" ht="12.75">
      <c r="A32" s="99"/>
      <c r="B32" s="99"/>
      <c r="C32" s="97"/>
      <c r="D32" s="229"/>
      <c r="E32" s="229"/>
      <c r="F32" s="229"/>
      <c r="G32" s="230"/>
      <c r="H32" s="83"/>
      <c r="I32" s="112"/>
      <c r="J32" s="79"/>
    </row>
    <row r="33" spans="1:10" ht="12.75">
      <c r="A33" s="214"/>
      <c r="B33" s="215"/>
      <c r="C33" s="215"/>
      <c r="D33" s="228"/>
      <c r="E33" s="214"/>
      <c r="F33" s="215"/>
      <c r="G33" s="215"/>
      <c r="H33" s="216"/>
      <c r="I33" s="217"/>
      <c r="J33" s="79"/>
    </row>
    <row r="34" spans="1:10" ht="12.75">
      <c r="A34" s="99"/>
      <c r="B34" s="99"/>
      <c r="C34" s="97"/>
      <c r="D34" s="110"/>
      <c r="E34" s="110"/>
      <c r="F34" s="110"/>
      <c r="G34" s="111"/>
      <c r="H34" s="83"/>
      <c r="I34" s="113"/>
      <c r="J34" s="79"/>
    </row>
    <row r="35" spans="1:10" ht="12.75">
      <c r="A35" s="214"/>
      <c r="B35" s="215"/>
      <c r="C35" s="215"/>
      <c r="D35" s="228"/>
      <c r="E35" s="214"/>
      <c r="F35" s="215"/>
      <c r="G35" s="215"/>
      <c r="H35" s="216"/>
      <c r="I35" s="217"/>
      <c r="J35" s="79"/>
    </row>
    <row r="36" spans="1:10" ht="12.75">
      <c r="A36" s="99"/>
      <c r="B36" s="99"/>
      <c r="C36" s="97"/>
      <c r="D36" s="110"/>
      <c r="E36" s="110"/>
      <c r="F36" s="110"/>
      <c r="G36" s="111"/>
      <c r="H36" s="83"/>
      <c r="I36" s="113"/>
      <c r="J36" s="79"/>
    </row>
    <row r="37" spans="1:10" ht="12.75">
      <c r="A37" s="214"/>
      <c r="B37" s="215"/>
      <c r="C37" s="215"/>
      <c r="D37" s="228"/>
      <c r="E37" s="214"/>
      <c r="F37" s="215"/>
      <c r="G37" s="215"/>
      <c r="H37" s="216"/>
      <c r="I37" s="217"/>
      <c r="J37" s="79"/>
    </row>
    <row r="38" spans="1:10" ht="12.75">
      <c r="A38" s="114"/>
      <c r="B38" s="114"/>
      <c r="C38" s="223"/>
      <c r="D38" s="224"/>
      <c r="E38" s="83"/>
      <c r="F38" s="223"/>
      <c r="G38" s="224"/>
      <c r="H38" s="83"/>
      <c r="I38" s="83"/>
      <c r="J38" s="79"/>
    </row>
    <row r="39" spans="1:10" ht="12.75">
      <c r="A39" s="214"/>
      <c r="B39" s="215"/>
      <c r="C39" s="215"/>
      <c r="D39" s="228"/>
      <c r="E39" s="214"/>
      <c r="F39" s="215"/>
      <c r="G39" s="215"/>
      <c r="H39" s="216"/>
      <c r="I39" s="217"/>
      <c r="J39" s="79"/>
    </row>
    <row r="40" spans="1:10" ht="12.75">
      <c r="A40" s="114"/>
      <c r="B40" s="114"/>
      <c r="C40" s="115"/>
      <c r="D40" s="116"/>
      <c r="E40" s="83"/>
      <c r="F40" s="115"/>
      <c r="G40" s="116"/>
      <c r="H40" s="83"/>
      <c r="I40" s="83"/>
      <c r="J40" s="79"/>
    </row>
    <row r="41" spans="1:10" ht="12.75">
      <c r="A41" s="214"/>
      <c r="B41" s="215"/>
      <c r="C41" s="215"/>
      <c r="D41" s="228"/>
      <c r="E41" s="214"/>
      <c r="F41" s="215"/>
      <c r="G41" s="215"/>
      <c r="H41" s="216"/>
      <c r="I41" s="217"/>
      <c r="J41" s="79"/>
    </row>
    <row r="42" spans="1:10" ht="12.75">
      <c r="A42" s="100"/>
      <c r="B42" s="130"/>
      <c r="C42" s="130"/>
      <c r="D42" s="130"/>
      <c r="E42" s="100"/>
      <c r="F42" s="130"/>
      <c r="G42" s="130"/>
      <c r="H42" s="131"/>
      <c r="I42" s="131"/>
      <c r="J42" s="79"/>
    </row>
    <row r="43" spans="1:10" ht="12.75">
      <c r="A43" s="114"/>
      <c r="B43" s="114"/>
      <c r="C43" s="115"/>
      <c r="D43" s="116"/>
      <c r="E43" s="83"/>
      <c r="F43" s="115"/>
      <c r="G43" s="116"/>
      <c r="H43" s="83"/>
      <c r="I43" s="83"/>
      <c r="J43" s="79"/>
    </row>
    <row r="44" spans="1:10" ht="12.75">
      <c r="A44" s="117"/>
      <c r="B44" s="117"/>
      <c r="C44" s="117"/>
      <c r="D44" s="95"/>
      <c r="E44" s="95"/>
      <c r="F44" s="117"/>
      <c r="G44" s="95"/>
      <c r="H44" s="95"/>
      <c r="I44" s="95"/>
      <c r="J44" s="79"/>
    </row>
    <row r="45" spans="1:10" ht="12.75" customHeight="1">
      <c r="A45" s="200" t="s">
        <v>135</v>
      </c>
      <c r="B45" s="201"/>
      <c r="C45" s="218"/>
      <c r="D45" s="219"/>
      <c r="E45" s="94"/>
      <c r="F45" s="220"/>
      <c r="G45" s="221"/>
      <c r="H45" s="221"/>
      <c r="I45" s="222"/>
      <c r="J45" s="79"/>
    </row>
    <row r="46" spans="1:10" ht="12.75">
      <c r="A46" s="114"/>
      <c r="B46" s="114"/>
      <c r="C46" s="223"/>
      <c r="D46" s="224"/>
      <c r="E46" s="83"/>
      <c r="F46" s="223"/>
      <c r="G46" s="225"/>
      <c r="H46" s="118"/>
      <c r="I46" s="118"/>
      <c r="J46" s="79"/>
    </row>
    <row r="47" spans="1:10" ht="12.75" customHeight="1">
      <c r="A47" s="200" t="s">
        <v>136</v>
      </c>
      <c r="B47" s="201"/>
      <c r="C47" s="226" t="s">
        <v>480</v>
      </c>
      <c r="D47" s="227"/>
      <c r="E47" s="227"/>
      <c r="F47" s="227"/>
      <c r="G47" s="227"/>
      <c r="H47" s="227"/>
      <c r="I47" s="227"/>
      <c r="J47" s="79"/>
    </row>
    <row r="48" spans="1:10" ht="12.75">
      <c r="A48" s="166"/>
      <c r="B48" s="166"/>
      <c r="C48" s="119"/>
      <c r="D48" s="94"/>
      <c r="E48" s="94"/>
      <c r="F48" s="94"/>
      <c r="G48" s="94"/>
      <c r="H48" s="94"/>
      <c r="I48" s="94"/>
      <c r="J48" s="79"/>
    </row>
    <row r="49" spans="1:10" ht="12.75">
      <c r="A49" s="200" t="s">
        <v>137</v>
      </c>
      <c r="B49" s="201"/>
      <c r="C49" s="211" t="s">
        <v>476</v>
      </c>
      <c r="D49" s="207"/>
      <c r="E49" s="208"/>
      <c r="F49" s="94"/>
      <c r="G49" s="91" t="s">
        <v>140</v>
      </c>
      <c r="H49" s="211" t="s">
        <v>477</v>
      </c>
      <c r="I49" s="208"/>
      <c r="J49" s="79"/>
    </row>
    <row r="50" spans="1:10" ht="12.75">
      <c r="A50" s="166"/>
      <c r="B50" s="166"/>
      <c r="C50" s="119"/>
      <c r="D50" s="94"/>
      <c r="E50" s="94"/>
      <c r="F50" s="94"/>
      <c r="G50" s="94"/>
      <c r="H50" s="94"/>
      <c r="I50" s="94"/>
      <c r="J50" s="79"/>
    </row>
    <row r="51" spans="1:10" ht="12.75" customHeight="1">
      <c r="A51" s="200" t="s">
        <v>128</v>
      </c>
      <c r="B51" s="201"/>
      <c r="C51" s="206" t="s">
        <v>478</v>
      </c>
      <c r="D51" s="207"/>
      <c r="E51" s="207"/>
      <c r="F51" s="207"/>
      <c r="G51" s="207"/>
      <c r="H51" s="207"/>
      <c r="I51" s="208"/>
      <c r="J51" s="79"/>
    </row>
    <row r="52" spans="1:10" ht="12.75">
      <c r="A52" s="166"/>
      <c r="B52" s="166"/>
      <c r="C52" s="94"/>
      <c r="D52" s="94"/>
      <c r="E52" s="94"/>
      <c r="F52" s="94"/>
      <c r="G52" s="94"/>
      <c r="H52" s="94"/>
      <c r="I52" s="94"/>
      <c r="J52" s="79"/>
    </row>
    <row r="53" spans="1:10" ht="12.75">
      <c r="A53" s="209" t="s">
        <v>138</v>
      </c>
      <c r="B53" s="210"/>
      <c r="C53" s="211" t="s">
        <v>484</v>
      </c>
      <c r="D53" s="207"/>
      <c r="E53" s="207"/>
      <c r="F53" s="207"/>
      <c r="G53" s="207"/>
      <c r="H53" s="207"/>
      <c r="I53" s="212"/>
      <c r="J53" s="79"/>
    </row>
    <row r="54" spans="1:10" ht="12.75">
      <c r="A54" s="120"/>
      <c r="B54" s="120"/>
      <c r="C54" s="198" t="s">
        <v>139</v>
      </c>
      <c r="D54" s="198"/>
      <c r="E54" s="198"/>
      <c r="F54" s="198"/>
      <c r="G54" s="198"/>
      <c r="H54" s="198"/>
      <c r="I54" s="122"/>
      <c r="J54" s="79"/>
    </row>
    <row r="55" spans="1:10" ht="12.75">
      <c r="A55" s="120"/>
      <c r="B55" s="120"/>
      <c r="C55" s="121"/>
      <c r="D55" s="121"/>
      <c r="E55" s="121"/>
      <c r="F55" s="121"/>
      <c r="G55" s="121"/>
      <c r="H55" s="121"/>
      <c r="I55" s="122"/>
      <c r="J55" s="79"/>
    </row>
    <row r="56" spans="1:10" ht="12.75">
      <c r="A56" s="120"/>
      <c r="B56" s="202" t="s">
        <v>141</v>
      </c>
      <c r="C56" s="203"/>
      <c r="D56" s="203"/>
      <c r="E56" s="203"/>
      <c r="F56" s="132"/>
      <c r="G56" s="132"/>
      <c r="H56" s="133"/>
      <c r="I56" s="133"/>
      <c r="J56" s="79"/>
    </row>
    <row r="57" spans="1:10" ht="12.75">
      <c r="A57" s="120"/>
      <c r="B57" s="167" t="s">
        <v>142</v>
      </c>
      <c r="C57" s="168"/>
      <c r="D57" s="168"/>
      <c r="E57" s="168"/>
      <c r="F57" s="134"/>
      <c r="G57" s="134"/>
      <c r="H57" s="213" t="s">
        <v>149</v>
      </c>
      <c r="I57" s="213"/>
      <c r="J57" s="79"/>
    </row>
    <row r="58" spans="1:10" ht="12.75">
      <c r="A58" s="120"/>
      <c r="B58" s="167" t="s">
        <v>143</v>
      </c>
      <c r="C58" s="168"/>
      <c r="D58" s="168"/>
      <c r="E58" s="168"/>
      <c r="F58" s="134"/>
      <c r="G58" s="134"/>
      <c r="H58" s="213"/>
      <c r="I58" s="213"/>
      <c r="J58" s="79"/>
    </row>
    <row r="59" spans="1:10" ht="12.75">
      <c r="A59" s="120"/>
      <c r="B59" s="167" t="s">
        <v>144</v>
      </c>
      <c r="C59" s="168"/>
      <c r="D59" s="168"/>
      <c r="E59" s="168"/>
      <c r="F59" s="134"/>
      <c r="G59" s="134"/>
      <c r="H59" s="213"/>
      <c r="I59" s="213"/>
      <c r="J59" s="79"/>
    </row>
    <row r="60" spans="1:10" ht="12.75">
      <c r="A60" s="120"/>
      <c r="B60" s="167" t="s">
        <v>145</v>
      </c>
      <c r="C60" s="169"/>
      <c r="D60" s="169"/>
      <c r="E60" s="169"/>
      <c r="F60" s="136"/>
      <c r="G60" s="136"/>
      <c r="H60" s="213"/>
      <c r="I60" s="213"/>
      <c r="J60" s="79"/>
    </row>
    <row r="61" spans="1:10" ht="12.75">
      <c r="A61" s="120"/>
      <c r="B61" s="167" t="s">
        <v>146</v>
      </c>
      <c r="C61" s="169"/>
      <c r="D61" s="169"/>
      <c r="E61" s="169"/>
      <c r="F61" s="136"/>
      <c r="G61" s="136"/>
      <c r="H61" s="213"/>
      <c r="I61" s="213"/>
      <c r="J61" s="79"/>
    </row>
    <row r="62" spans="1:10" ht="12.75">
      <c r="A62" s="120"/>
      <c r="B62" s="167" t="s">
        <v>147</v>
      </c>
      <c r="C62" s="169"/>
      <c r="D62" s="169"/>
      <c r="E62" s="169" t="s">
        <v>148</v>
      </c>
      <c r="F62" s="136"/>
      <c r="G62" s="136"/>
      <c r="H62" s="135"/>
      <c r="I62" s="135"/>
      <c r="J62" s="79"/>
    </row>
    <row r="63" spans="1:10" ht="12.75">
      <c r="A63" s="123" t="s">
        <v>24</v>
      </c>
      <c r="B63" s="94"/>
      <c r="C63" s="94"/>
      <c r="D63" s="94"/>
      <c r="E63" s="94"/>
      <c r="F63" s="94"/>
      <c r="G63" s="170" t="s">
        <v>151</v>
      </c>
      <c r="H63" s="171"/>
      <c r="I63" s="170" t="s">
        <v>152</v>
      </c>
      <c r="J63" s="79"/>
    </row>
    <row r="64" spans="1:10" ht="12.75">
      <c r="A64" s="94"/>
      <c r="B64" s="94"/>
      <c r="C64" s="94"/>
      <c r="D64" s="94"/>
      <c r="E64" s="120" t="s">
        <v>150</v>
      </c>
      <c r="F64" s="79"/>
      <c r="G64" s="171"/>
      <c r="H64" s="171"/>
      <c r="I64" s="171"/>
      <c r="J64" s="79"/>
    </row>
    <row r="65" spans="1:10" ht="13.5" thickBot="1">
      <c r="A65" s="126"/>
      <c r="B65" s="126"/>
      <c r="C65" s="108"/>
      <c r="D65" s="108"/>
      <c r="E65" s="108"/>
      <c r="F65" s="108"/>
      <c r="G65" s="124" t="s">
        <v>485</v>
      </c>
      <c r="H65" s="125"/>
      <c r="I65" s="124" t="s">
        <v>486</v>
      </c>
      <c r="J65" s="79"/>
    </row>
    <row r="66" spans="7:9" ht="12.75">
      <c r="G66" s="199" t="s">
        <v>153</v>
      </c>
      <c r="H66" s="199"/>
      <c r="I66" s="199"/>
    </row>
  </sheetData>
  <sheetProtection/>
  <mergeCells count="72"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  <mergeCell ref="A10:B11"/>
    <mergeCell ref="C10:D10"/>
    <mergeCell ref="A12:B12"/>
    <mergeCell ref="C12:I12"/>
    <mergeCell ref="A15:B15"/>
    <mergeCell ref="C15:D15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C47:I47"/>
    <mergeCell ref="A35:D35"/>
    <mergeCell ref="E35:G35"/>
    <mergeCell ref="H35:I35"/>
    <mergeCell ref="A37:D37"/>
    <mergeCell ref="E37:G37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A1:C1"/>
    <mergeCell ref="C54:H54"/>
    <mergeCell ref="G66:I66"/>
    <mergeCell ref="A47:B47"/>
    <mergeCell ref="B56:E56"/>
    <mergeCell ref="E2:F2"/>
    <mergeCell ref="A51:B51"/>
    <mergeCell ref="C51:I51"/>
    <mergeCell ref="A53:B53"/>
    <mergeCell ref="C53:I53"/>
  </mergeCells>
  <dataValidations count="1">
    <dataValidation allowBlank="1" sqref="C1:D5 C7:D7 C9:D9 C11:D11 J1:IV65536 E1:I11 C13:D14 F13:I14 F16:I16 E13:E16 C16:D16 C18:I20 C22:F22 C24:F24 G22:G24 C26 C28:C30 D26:G30 H22:I30 A1:B30 A42:B65536 C42:I46 C48:E48 H48:I48 H50:I50 F48:G50 C50:E50 C52:I52 C54:F65536 G54:I62 G67:I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 C8 C10 H34:I34 I27 I32 H36:I36 H38:I38 H40:I40 I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workbookViewId="0" topLeftCell="A1">
      <selection activeCell="G21" sqref="G21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98" t="s">
        <v>157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8"/>
    </row>
    <row r="2" spans="1:12" ht="12.75" customHeight="1">
      <c r="A2" s="300" t="s">
        <v>487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8"/>
    </row>
    <row r="3" spans="1:12" ht="12.75">
      <c r="A3" s="174"/>
      <c r="B3" s="175"/>
      <c r="C3" s="175"/>
      <c r="D3" s="175"/>
      <c r="E3" s="175"/>
      <c r="F3" s="308"/>
      <c r="G3" s="308"/>
      <c r="H3" s="176"/>
      <c r="I3" s="175"/>
      <c r="J3" s="175"/>
      <c r="K3" s="308" t="s">
        <v>158</v>
      </c>
      <c r="L3" s="308"/>
    </row>
    <row r="4" spans="1:12" ht="12.75" customHeight="1">
      <c r="A4" s="311" t="s">
        <v>159</v>
      </c>
      <c r="B4" s="312"/>
      <c r="C4" s="312"/>
      <c r="D4" s="312"/>
      <c r="E4" s="313"/>
      <c r="F4" s="317" t="s">
        <v>160</v>
      </c>
      <c r="G4" s="302" t="s">
        <v>161</v>
      </c>
      <c r="H4" s="303"/>
      <c r="I4" s="304"/>
      <c r="J4" s="302" t="s">
        <v>162</v>
      </c>
      <c r="K4" s="303"/>
      <c r="L4" s="304"/>
    </row>
    <row r="5" spans="1:12" ht="13.5" thickBot="1">
      <c r="A5" s="314"/>
      <c r="B5" s="315"/>
      <c r="C5" s="315"/>
      <c r="D5" s="315"/>
      <c r="E5" s="316"/>
      <c r="F5" s="318"/>
      <c r="G5" s="65" t="s">
        <v>163</v>
      </c>
      <c r="H5" s="66" t="s">
        <v>164</v>
      </c>
      <c r="I5" s="67" t="s">
        <v>165</v>
      </c>
      <c r="J5" s="65" t="s">
        <v>163</v>
      </c>
      <c r="K5" s="66" t="s">
        <v>164</v>
      </c>
      <c r="L5" s="67" t="s">
        <v>165</v>
      </c>
    </row>
    <row r="6" spans="1:12" ht="12.75">
      <c r="A6" s="305">
        <v>1</v>
      </c>
      <c r="B6" s="306"/>
      <c r="C6" s="306"/>
      <c r="D6" s="306"/>
      <c r="E6" s="307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>
      <c r="A7" s="292" t="s">
        <v>166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</row>
    <row r="8" spans="1:12" ht="12.75" customHeight="1">
      <c r="A8" s="288" t="s">
        <v>167</v>
      </c>
      <c r="B8" s="309"/>
      <c r="C8" s="309"/>
      <c r="D8" s="289"/>
      <c r="E8" s="310"/>
      <c r="F8" s="36">
        <v>1</v>
      </c>
      <c r="G8" s="138">
        <v>0</v>
      </c>
      <c r="H8" s="139">
        <v>0</v>
      </c>
      <c r="I8" s="140">
        <v>0</v>
      </c>
      <c r="J8" s="138">
        <v>0</v>
      </c>
      <c r="K8" s="139">
        <v>0</v>
      </c>
      <c r="L8" s="140">
        <v>0</v>
      </c>
    </row>
    <row r="9" spans="1:12" ht="12.75" customHeight="1">
      <c r="A9" s="268" t="s">
        <v>168</v>
      </c>
      <c r="B9" s="269"/>
      <c r="C9" s="269"/>
      <c r="D9" s="269"/>
      <c r="E9" s="270"/>
      <c r="F9" s="37">
        <v>2</v>
      </c>
      <c r="G9" s="141"/>
      <c r="H9" s="142"/>
      <c r="I9" s="143">
        <v>0</v>
      </c>
      <c r="J9" s="141"/>
      <c r="K9" s="142"/>
      <c r="L9" s="143">
        <v>0</v>
      </c>
    </row>
    <row r="10" spans="1:12" ht="12.75" customHeight="1">
      <c r="A10" s="268" t="s">
        <v>169</v>
      </c>
      <c r="B10" s="269"/>
      <c r="C10" s="269"/>
      <c r="D10" s="269"/>
      <c r="E10" s="270"/>
      <c r="F10" s="37">
        <v>3</v>
      </c>
      <c r="G10" s="141"/>
      <c r="H10" s="142"/>
      <c r="I10" s="143">
        <v>0</v>
      </c>
      <c r="J10" s="141"/>
      <c r="K10" s="142"/>
      <c r="L10" s="143">
        <v>0</v>
      </c>
    </row>
    <row r="11" spans="1:12" ht="12.75" customHeight="1">
      <c r="A11" s="271" t="s">
        <v>170</v>
      </c>
      <c r="B11" s="272"/>
      <c r="C11" s="272"/>
      <c r="D11" s="273"/>
      <c r="E11" s="274"/>
      <c r="F11" s="37">
        <v>4</v>
      </c>
      <c r="G11" s="144">
        <v>0</v>
      </c>
      <c r="H11" s="145">
        <v>14770503.22</v>
      </c>
      <c r="I11" s="143">
        <v>14770503.22</v>
      </c>
      <c r="J11" s="144">
        <v>0</v>
      </c>
      <c r="K11" s="145">
        <v>10828283.47</v>
      </c>
      <c r="L11" s="143">
        <v>10828283.47</v>
      </c>
    </row>
    <row r="12" spans="1:12" ht="12.75" customHeight="1">
      <c r="A12" s="268" t="s">
        <v>82</v>
      </c>
      <c r="B12" s="269"/>
      <c r="C12" s="269"/>
      <c r="D12" s="269"/>
      <c r="E12" s="270"/>
      <c r="F12" s="37">
        <v>5</v>
      </c>
      <c r="G12" s="141"/>
      <c r="H12" s="142"/>
      <c r="I12" s="143">
        <v>0</v>
      </c>
      <c r="J12" s="141"/>
      <c r="K12" s="142"/>
      <c r="L12" s="143">
        <v>0</v>
      </c>
    </row>
    <row r="13" spans="1:12" ht="12.75" customHeight="1">
      <c r="A13" s="268" t="s">
        <v>171</v>
      </c>
      <c r="B13" s="269"/>
      <c r="C13" s="269"/>
      <c r="D13" s="269"/>
      <c r="E13" s="270"/>
      <c r="F13" s="37">
        <v>6</v>
      </c>
      <c r="G13" s="141"/>
      <c r="H13" s="142">
        <v>14770503.22</v>
      </c>
      <c r="I13" s="143">
        <v>14770503.22</v>
      </c>
      <c r="J13" s="141"/>
      <c r="K13" s="142">
        <v>10828283.47</v>
      </c>
      <c r="L13" s="143">
        <v>10828283.47</v>
      </c>
    </row>
    <row r="14" spans="1:12" ht="12.75" customHeight="1">
      <c r="A14" s="271" t="s">
        <v>172</v>
      </c>
      <c r="B14" s="272"/>
      <c r="C14" s="272"/>
      <c r="D14" s="273"/>
      <c r="E14" s="274"/>
      <c r="F14" s="37">
        <v>7</v>
      </c>
      <c r="G14" s="144">
        <v>0</v>
      </c>
      <c r="H14" s="145">
        <v>925569386.7</v>
      </c>
      <c r="I14" s="143">
        <v>925569386.7</v>
      </c>
      <c r="J14" s="144">
        <v>0</v>
      </c>
      <c r="K14" s="145">
        <v>738628383.9200001</v>
      </c>
      <c r="L14" s="143">
        <v>738628383.9200001</v>
      </c>
    </row>
    <row r="15" spans="1:12" ht="12.75" customHeight="1">
      <c r="A15" s="268" t="s">
        <v>173</v>
      </c>
      <c r="B15" s="269"/>
      <c r="C15" s="269"/>
      <c r="D15" s="269"/>
      <c r="E15" s="270"/>
      <c r="F15" s="37">
        <v>8</v>
      </c>
      <c r="G15" s="141"/>
      <c r="H15" s="142">
        <v>894713566.74</v>
      </c>
      <c r="I15" s="143">
        <v>894713566.74</v>
      </c>
      <c r="J15" s="141"/>
      <c r="K15" s="142">
        <v>716354951.35</v>
      </c>
      <c r="L15" s="143">
        <v>716354951.35</v>
      </c>
    </row>
    <row r="16" spans="1:12" ht="12.75" customHeight="1">
      <c r="A16" s="268" t="s">
        <v>174</v>
      </c>
      <c r="B16" s="269"/>
      <c r="C16" s="269"/>
      <c r="D16" s="269"/>
      <c r="E16" s="270"/>
      <c r="F16" s="37">
        <v>9</v>
      </c>
      <c r="G16" s="141"/>
      <c r="H16" s="142">
        <v>25380438.47</v>
      </c>
      <c r="I16" s="143">
        <v>25380438.47</v>
      </c>
      <c r="J16" s="141"/>
      <c r="K16" s="142">
        <v>17828698.6</v>
      </c>
      <c r="L16" s="143">
        <v>17828698.6</v>
      </c>
    </row>
    <row r="17" spans="1:12" ht="12.75" customHeight="1">
      <c r="A17" s="268" t="s">
        <v>175</v>
      </c>
      <c r="B17" s="269"/>
      <c r="C17" s="269"/>
      <c r="D17" s="269"/>
      <c r="E17" s="270"/>
      <c r="F17" s="37">
        <v>10</v>
      </c>
      <c r="G17" s="141"/>
      <c r="H17" s="162">
        <v>5475381.49</v>
      </c>
      <c r="I17" s="143">
        <v>5475381.49</v>
      </c>
      <c r="J17" s="141"/>
      <c r="K17" s="142">
        <v>4444733.97</v>
      </c>
      <c r="L17" s="143">
        <v>4444733.97</v>
      </c>
    </row>
    <row r="18" spans="1:12" ht="12.75" customHeight="1">
      <c r="A18" s="271" t="s">
        <v>176</v>
      </c>
      <c r="B18" s="272"/>
      <c r="C18" s="272"/>
      <c r="D18" s="273"/>
      <c r="E18" s="274"/>
      <c r="F18" s="37">
        <v>11</v>
      </c>
      <c r="G18" s="144">
        <v>2121439941.7399998</v>
      </c>
      <c r="H18" s="163">
        <v>3548336614.79</v>
      </c>
      <c r="I18" s="143">
        <v>5669776556.53</v>
      </c>
      <c r="J18" s="144">
        <v>2240764820.36</v>
      </c>
      <c r="K18" s="145">
        <v>3934571726.3799996</v>
      </c>
      <c r="L18" s="143">
        <v>6175336546.74</v>
      </c>
    </row>
    <row r="19" spans="1:12" ht="25.5" customHeight="1">
      <c r="A19" s="275" t="s">
        <v>177</v>
      </c>
      <c r="B19" s="296"/>
      <c r="C19" s="296"/>
      <c r="D19" s="296"/>
      <c r="E19" s="297"/>
      <c r="F19" s="37">
        <v>12</v>
      </c>
      <c r="G19" s="141"/>
      <c r="H19" s="162">
        <v>656118193.78</v>
      </c>
      <c r="I19" s="143">
        <v>656118193.78</v>
      </c>
      <c r="J19" s="141"/>
      <c r="K19" s="142">
        <v>514715134.97</v>
      </c>
      <c r="L19" s="143">
        <v>514715134.97</v>
      </c>
    </row>
    <row r="20" spans="1:12" ht="22.5" customHeight="1">
      <c r="A20" s="275" t="s">
        <v>178</v>
      </c>
      <c r="B20" s="276"/>
      <c r="C20" s="276"/>
      <c r="D20" s="276"/>
      <c r="E20" s="277"/>
      <c r="F20" s="37">
        <v>13</v>
      </c>
      <c r="G20" s="144">
        <v>0</v>
      </c>
      <c r="H20" s="163">
        <v>365626213.05</v>
      </c>
      <c r="I20" s="143">
        <v>365626213.05</v>
      </c>
      <c r="J20" s="144">
        <v>0</v>
      </c>
      <c r="K20" s="145">
        <v>421370991.63</v>
      </c>
      <c r="L20" s="143">
        <v>421370991.63</v>
      </c>
    </row>
    <row r="21" spans="1:12" ht="12.75" customHeight="1">
      <c r="A21" s="268" t="s">
        <v>179</v>
      </c>
      <c r="B21" s="269"/>
      <c r="C21" s="269"/>
      <c r="D21" s="269"/>
      <c r="E21" s="270"/>
      <c r="F21" s="37">
        <v>14</v>
      </c>
      <c r="G21" s="141">
        <v>0</v>
      </c>
      <c r="H21" s="142">
        <v>361366513.05</v>
      </c>
      <c r="I21" s="143">
        <v>361366513.05</v>
      </c>
      <c r="J21" s="141"/>
      <c r="K21" s="142">
        <v>389111291.63</v>
      </c>
      <c r="L21" s="143">
        <v>389111291.63</v>
      </c>
    </row>
    <row r="22" spans="1:12" ht="12.75" customHeight="1">
      <c r="A22" s="268" t="s">
        <v>180</v>
      </c>
      <c r="B22" s="269"/>
      <c r="C22" s="269"/>
      <c r="D22" s="269"/>
      <c r="E22" s="270"/>
      <c r="F22" s="37">
        <v>15</v>
      </c>
      <c r="G22" s="141">
        <v>0</v>
      </c>
      <c r="H22" s="142">
        <v>4259700</v>
      </c>
      <c r="I22" s="143">
        <v>4259700</v>
      </c>
      <c r="J22" s="141"/>
      <c r="K22" s="142">
        <v>4259700</v>
      </c>
      <c r="L22" s="143">
        <v>4259700</v>
      </c>
    </row>
    <row r="23" spans="1:12" ht="12.75" customHeight="1">
      <c r="A23" s="268" t="s">
        <v>181</v>
      </c>
      <c r="B23" s="269"/>
      <c r="C23" s="269"/>
      <c r="D23" s="269"/>
      <c r="E23" s="270"/>
      <c r="F23" s="37">
        <v>16</v>
      </c>
      <c r="G23" s="141">
        <v>0</v>
      </c>
      <c r="H23" s="142">
        <v>0</v>
      </c>
      <c r="I23" s="143">
        <v>0</v>
      </c>
      <c r="J23" s="141"/>
      <c r="K23" s="142">
        <v>28000000</v>
      </c>
      <c r="L23" s="143">
        <v>28000000</v>
      </c>
    </row>
    <row r="24" spans="1:12" ht="12.75" customHeight="1">
      <c r="A24" s="275" t="s">
        <v>182</v>
      </c>
      <c r="B24" s="276"/>
      <c r="C24" s="276"/>
      <c r="D24" s="276"/>
      <c r="E24" s="277"/>
      <c r="F24" s="37">
        <v>17</v>
      </c>
      <c r="G24" s="144">
        <v>2121439941.7399998</v>
      </c>
      <c r="H24" s="145">
        <v>2526592207.96</v>
      </c>
      <c r="I24" s="143">
        <v>4648032149.7</v>
      </c>
      <c r="J24" s="144">
        <v>2240764820.36</v>
      </c>
      <c r="K24" s="145">
        <v>2998485599.7799997</v>
      </c>
      <c r="L24" s="143">
        <v>5239250420.139999</v>
      </c>
    </row>
    <row r="25" spans="1:12" ht="12.75" customHeight="1">
      <c r="A25" s="268" t="s">
        <v>183</v>
      </c>
      <c r="B25" s="269"/>
      <c r="C25" s="269"/>
      <c r="D25" s="269"/>
      <c r="E25" s="270"/>
      <c r="F25" s="37">
        <v>18</v>
      </c>
      <c r="G25" s="144">
        <v>1574485380.85</v>
      </c>
      <c r="H25" s="145">
        <v>1064379005.28</v>
      </c>
      <c r="I25" s="143">
        <v>2638864386.13</v>
      </c>
      <c r="J25" s="144">
        <v>1395070433.86</v>
      </c>
      <c r="K25" s="145">
        <v>848512147.56</v>
      </c>
      <c r="L25" s="143">
        <v>2243582581.42</v>
      </c>
    </row>
    <row r="26" spans="1:12" ht="22.5" customHeight="1">
      <c r="A26" s="268" t="s">
        <v>184</v>
      </c>
      <c r="B26" s="269"/>
      <c r="C26" s="269"/>
      <c r="D26" s="269"/>
      <c r="E26" s="270"/>
      <c r="F26" s="37">
        <v>19</v>
      </c>
      <c r="G26" s="141">
        <v>1574485380.85</v>
      </c>
      <c r="H26" s="142">
        <v>1064379005.28</v>
      </c>
      <c r="I26" s="143">
        <v>2638864386.13</v>
      </c>
      <c r="J26" s="141">
        <v>1395070433.86</v>
      </c>
      <c r="K26" s="142">
        <v>848512147.56</v>
      </c>
      <c r="L26" s="143">
        <v>2243582581.42</v>
      </c>
    </row>
    <row r="27" spans="1:12" ht="12.75" customHeight="1">
      <c r="A27" s="268" t="s">
        <v>185</v>
      </c>
      <c r="B27" s="269"/>
      <c r="C27" s="269"/>
      <c r="D27" s="269"/>
      <c r="E27" s="270"/>
      <c r="F27" s="37">
        <v>20</v>
      </c>
      <c r="G27" s="141"/>
      <c r="H27" s="142"/>
      <c r="I27" s="143">
        <v>0</v>
      </c>
      <c r="J27" s="141"/>
      <c r="K27" s="142"/>
      <c r="L27" s="143">
        <v>0</v>
      </c>
    </row>
    <row r="28" spans="1:12" ht="12.75" customHeight="1">
      <c r="A28" s="268" t="s">
        <v>186</v>
      </c>
      <c r="B28" s="269"/>
      <c r="C28" s="269"/>
      <c r="D28" s="269"/>
      <c r="E28" s="270"/>
      <c r="F28" s="37">
        <v>21</v>
      </c>
      <c r="G28" s="144">
        <v>36445188.56</v>
      </c>
      <c r="H28" s="145">
        <v>240102550.88</v>
      </c>
      <c r="I28" s="143">
        <v>276547739.44</v>
      </c>
      <c r="J28" s="144">
        <v>333114110.44</v>
      </c>
      <c r="K28" s="145">
        <v>701409187.14</v>
      </c>
      <c r="L28" s="143">
        <v>1034523297.5799999</v>
      </c>
    </row>
    <row r="29" spans="1:12" ht="12.75" customHeight="1">
      <c r="A29" s="268" t="s">
        <v>187</v>
      </c>
      <c r="B29" s="269"/>
      <c r="C29" s="269"/>
      <c r="D29" s="269"/>
      <c r="E29" s="270"/>
      <c r="F29" s="37">
        <v>22</v>
      </c>
      <c r="G29" s="141">
        <v>34232695.06</v>
      </c>
      <c r="H29" s="142">
        <v>215343481.55</v>
      </c>
      <c r="I29" s="143">
        <v>249576176.61</v>
      </c>
      <c r="J29" s="141">
        <v>28100427.06</v>
      </c>
      <c r="K29" s="142">
        <v>271820308.57</v>
      </c>
      <c r="L29" s="143">
        <v>299920735.63</v>
      </c>
    </row>
    <row r="30" spans="1:12" ht="24" customHeight="1">
      <c r="A30" s="268" t="s">
        <v>188</v>
      </c>
      <c r="B30" s="269"/>
      <c r="C30" s="269"/>
      <c r="D30" s="269"/>
      <c r="E30" s="270"/>
      <c r="F30" s="37">
        <v>23</v>
      </c>
      <c r="G30" s="141"/>
      <c r="H30" s="142"/>
      <c r="I30" s="143">
        <v>0</v>
      </c>
      <c r="J30" s="141">
        <v>305013683.38</v>
      </c>
      <c r="K30" s="142">
        <v>405686625.56</v>
      </c>
      <c r="L30" s="143">
        <v>710700308.94</v>
      </c>
    </row>
    <row r="31" spans="1:12" ht="12.75" customHeight="1">
      <c r="A31" s="268" t="s">
        <v>189</v>
      </c>
      <c r="B31" s="269"/>
      <c r="C31" s="269"/>
      <c r="D31" s="269"/>
      <c r="E31" s="270"/>
      <c r="F31" s="37">
        <v>24</v>
      </c>
      <c r="G31" s="141">
        <v>2212493.5</v>
      </c>
      <c r="H31" s="142">
        <v>24759069.33</v>
      </c>
      <c r="I31" s="143">
        <v>26971562.83</v>
      </c>
      <c r="J31" s="141"/>
      <c r="K31" s="142">
        <v>23902253.01</v>
      </c>
      <c r="L31" s="143">
        <v>23902253.01</v>
      </c>
    </row>
    <row r="32" spans="1:12" ht="12.75" customHeight="1">
      <c r="A32" s="268" t="s">
        <v>190</v>
      </c>
      <c r="B32" s="269"/>
      <c r="C32" s="269"/>
      <c r="D32" s="269"/>
      <c r="E32" s="270"/>
      <c r="F32" s="37">
        <v>25</v>
      </c>
      <c r="G32" s="141"/>
      <c r="H32" s="142"/>
      <c r="I32" s="143">
        <v>0</v>
      </c>
      <c r="J32" s="141"/>
      <c r="K32" s="142"/>
      <c r="L32" s="143">
        <v>0</v>
      </c>
    </row>
    <row r="33" spans="1:12" ht="12.75" customHeight="1">
      <c r="A33" s="268" t="s">
        <v>191</v>
      </c>
      <c r="B33" s="269"/>
      <c r="C33" s="269"/>
      <c r="D33" s="269"/>
      <c r="E33" s="270"/>
      <c r="F33" s="37">
        <v>26</v>
      </c>
      <c r="G33" s="144">
        <v>98613450.67</v>
      </c>
      <c r="H33" s="145">
        <v>430616857.52</v>
      </c>
      <c r="I33" s="143">
        <v>529230308.19</v>
      </c>
      <c r="J33" s="144">
        <v>109088399.27000001</v>
      </c>
      <c r="K33" s="145">
        <v>176374179.84</v>
      </c>
      <c r="L33" s="143">
        <v>285462579.11</v>
      </c>
    </row>
    <row r="34" spans="1:12" ht="12.75" customHeight="1">
      <c r="A34" s="268" t="s">
        <v>192</v>
      </c>
      <c r="B34" s="269"/>
      <c r="C34" s="269"/>
      <c r="D34" s="269"/>
      <c r="E34" s="270"/>
      <c r="F34" s="37">
        <v>27</v>
      </c>
      <c r="G34" s="141"/>
      <c r="H34" s="142">
        <v>9685686.46</v>
      </c>
      <c r="I34" s="143">
        <v>9685686.46</v>
      </c>
      <c r="J34" s="141"/>
      <c r="K34" s="142">
        <v>14721773.85</v>
      </c>
      <c r="L34" s="143">
        <v>14721773.85</v>
      </c>
    </row>
    <row r="35" spans="1:12" ht="24" customHeight="1">
      <c r="A35" s="268" t="s">
        <v>193</v>
      </c>
      <c r="B35" s="269"/>
      <c r="C35" s="269"/>
      <c r="D35" s="269"/>
      <c r="E35" s="270"/>
      <c r="F35" s="37">
        <v>28</v>
      </c>
      <c r="G35" s="141">
        <v>79886386.43</v>
      </c>
      <c r="H35" s="142">
        <v>101767694.26</v>
      </c>
      <c r="I35" s="143">
        <v>181654080.69</v>
      </c>
      <c r="J35" s="141">
        <v>41945345.48</v>
      </c>
      <c r="K35" s="142">
        <v>43534412.92</v>
      </c>
      <c r="L35" s="143">
        <v>85479758.4</v>
      </c>
    </row>
    <row r="36" spans="1:12" ht="12.75" customHeight="1">
      <c r="A36" s="268" t="s">
        <v>194</v>
      </c>
      <c r="B36" s="269"/>
      <c r="C36" s="269"/>
      <c r="D36" s="269"/>
      <c r="E36" s="270"/>
      <c r="F36" s="37">
        <v>29</v>
      </c>
      <c r="G36" s="141"/>
      <c r="H36" s="142"/>
      <c r="I36" s="143">
        <v>0</v>
      </c>
      <c r="J36" s="141"/>
      <c r="K36" s="142"/>
      <c r="L36" s="143">
        <v>0</v>
      </c>
    </row>
    <row r="37" spans="1:12" ht="12.75" customHeight="1">
      <c r="A37" s="268" t="s">
        <v>195</v>
      </c>
      <c r="B37" s="269"/>
      <c r="C37" s="269"/>
      <c r="D37" s="269"/>
      <c r="E37" s="270"/>
      <c r="F37" s="37">
        <v>30</v>
      </c>
      <c r="G37" s="141">
        <v>18727064.24</v>
      </c>
      <c r="H37" s="142">
        <v>319163476.8</v>
      </c>
      <c r="I37" s="143">
        <v>337890541.04</v>
      </c>
      <c r="J37" s="141">
        <v>67143053.79</v>
      </c>
      <c r="K37" s="142">
        <v>118117993.07</v>
      </c>
      <c r="L37" s="143">
        <v>185261046.86</v>
      </c>
    </row>
    <row r="38" spans="1:12" ht="12.75" customHeight="1">
      <c r="A38" s="268" t="s">
        <v>196</v>
      </c>
      <c r="B38" s="269"/>
      <c r="C38" s="269"/>
      <c r="D38" s="269"/>
      <c r="E38" s="270"/>
      <c r="F38" s="37">
        <v>31</v>
      </c>
      <c r="G38" s="141"/>
      <c r="H38" s="142"/>
      <c r="I38" s="143">
        <v>0</v>
      </c>
      <c r="J38" s="141"/>
      <c r="K38" s="142"/>
      <c r="L38" s="143">
        <v>0</v>
      </c>
    </row>
    <row r="39" spans="1:12" ht="12.75" customHeight="1">
      <c r="A39" s="290" t="s">
        <v>197</v>
      </c>
      <c r="B39" s="273"/>
      <c r="C39" s="273"/>
      <c r="D39" s="273"/>
      <c r="E39" s="274"/>
      <c r="F39" s="37">
        <v>32</v>
      </c>
      <c r="G39" s="144">
        <v>411895921.65999997</v>
      </c>
      <c r="H39" s="145">
        <v>791493794.28</v>
      </c>
      <c r="I39" s="143">
        <v>1203389715.94</v>
      </c>
      <c r="J39" s="144">
        <v>403491876.79</v>
      </c>
      <c r="K39" s="145">
        <v>1272190085.24</v>
      </c>
      <c r="L39" s="143">
        <v>1675681962.03</v>
      </c>
    </row>
    <row r="40" spans="1:12" ht="12.75" customHeight="1">
      <c r="A40" s="268" t="s">
        <v>198</v>
      </c>
      <c r="B40" s="269"/>
      <c r="C40" s="269"/>
      <c r="D40" s="269"/>
      <c r="E40" s="270"/>
      <c r="F40" s="37">
        <v>33</v>
      </c>
      <c r="G40" s="141">
        <v>310275280</v>
      </c>
      <c r="H40" s="142">
        <v>559608805</v>
      </c>
      <c r="I40" s="143">
        <v>869884085</v>
      </c>
      <c r="J40" s="141">
        <v>360690425</v>
      </c>
      <c r="K40" s="142">
        <v>1086986641</v>
      </c>
      <c r="L40" s="143">
        <v>1447677066</v>
      </c>
    </row>
    <row r="41" spans="1:12" ht="12.75" customHeight="1">
      <c r="A41" s="290" t="s">
        <v>199</v>
      </c>
      <c r="B41" s="273"/>
      <c r="C41" s="273"/>
      <c r="D41" s="273"/>
      <c r="E41" s="274"/>
      <c r="F41" s="37">
        <v>34</v>
      </c>
      <c r="G41" s="141">
        <v>51620641.66</v>
      </c>
      <c r="H41" s="142">
        <v>231884989.28</v>
      </c>
      <c r="I41" s="143">
        <v>283505630.94</v>
      </c>
      <c r="J41" s="141">
        <v>42801451.79</v>
      </c>
      <c r="K41" s="142">
        <v>185203444.24</v>
      </c>
      <c r="L41" s="143">
        <v>228004896.03</v>
      </c>
    </row>
    <row r="42" spans="1:12" ht="12.75" customHeight="1">
      <c r="A42" s="290" t="s">
        <v>200</v>
      </c>
      <c r="B42" s="273"/>
      <c r="C42" s="273"/>
      <c r="D42" s="273"/>
      <c r="E42" s="274"/>
      <c r="F42" s="37">
        <v>35</v>
      </c>
      <c r="G42" s="141">
        <v>50000000</v>
      </c>
      <c r="H42" s="142"/>
      <c r="I42" s="143">
        <v>50000000</v>
      </c>
      <c r="J42" s="141"/>
      <c r="K42" s="142"/>
      <c r="L42" s="143">
        <v>0</v>
      </c>
    </row>
    <row r="43" spans="1:12" ht="24" customHeight="1">
      <c r="A43" s="271" t="s">
        <v>201</v>
      </c>
      <c r="B43" s="272"/>
      <c r="C43" s="272"/>
      <c r="D43" s="272"/>
      <c r="E43" s="291"/>
      <c r="F43" s="37">
        <v>36</v>
      </c>
      <c r="G43" s="141"/>
      <c r="H43" s="142"/>
      <c r="I43" s="143">
        <v>0</v>
      </c>
      <c r="J43" s="141"/>
      <c r="K43" s="142"/>
      <c r="L43" s="143">
        <v>0</v>
      </c>
    </row>
    <row r="44" spans="1:12" ht="24" customHeight="1">
      <c r="A44" s="271" t="s">
        <v>202</v>
      </c>
      <c r="B44" s="272"/>
      <c r="C44" s="272"/>
      <c r="D44" s="272"/>
      <c r="E44" s="291"/>
      <c r="F44" s="37">
        <v>37</v>
      </c>
      <c r="G44" s="141">
        <v>8388857.08</v>
      </c>
      <c r="H44" s="142"/>
      <c r="I44" s="143">
        <v>8388857.08</v>
      </c>
      <c r="J44" s="141">
        <v>5311503.01</v>
      </c>
      <c r="K44" s="142"/>
      <c r="L44" s="143">
        <v>5311503.01</v>
      </c>
    </row>
    <row r="45" spans="1:12" ht="12.75" customHeight="1">
      <c r="A45" s="271" t="s">
        <v>203</v>
      </c>
      <c r="B45" s="272"/>
      <c r="C45" s="272"/>
      <c r="D45" s="273"/>
      <c r="E45" s="274"/>
      <c r="F45" s="37">
        <v>38</v>
      </c>
      <c r="G45" s="144">
        <v>287894.81</v>
      </c>
      <c r="H45" s="145">
        <v>326697869.79</v>
      </c>
      <c r="I45" s="143">
        <v>326985764.6</v>
      </c>
      <c r="J45" s="144">
        <v>321003.45</v>
      </c>
      <c r="K45" s="145">
        <v>339094599.99</v>
      </c>
      <c r="L45" s="143">
        <v>339415603.44</v>
      </c>
    </row>
    <row r="46" spans="1:12" ht="12.75" customHeight="1">
      <c r="A46" s="268" t="s">
        <v>204</v>
      </c>
      <c r="B46" s="269"/>
      <c r="C46" s="269"/>
      <c r="D46" s="269"/>
      <c r="E46" s="270"/>
      <c r="F46" s="37">
        <v>39</v>
      </c>
      <c r="G46" s="141">
        <v>3146.06</v>
      </c>
      <c r="H46" s="142">
        <v>48009776.43</v>
      </c>
      <c r="I46" s="143">
        <v>48012922.49</v>
      </c>
      <c r="J46" s="141">
        <v>2360.5</v>
      </c>
      <c r="K46" s="142">
        <v>40225279.31</v>
      </c>
      <c r="L46" s="143">
        <v>40227639.81</v>
      </c>
    </row>
    <row r="47" spans="1:12" ht="12.75" customHeight="1">
      <c r="A47" s="268" t="s">
        <v>205</v>
      </c>
      <c r="B47" s="269"/>
      <c r="C47" s="269"/>
      <c r="D47" s="269"/>
      <c r="E47" s="270"/>
      <c r="F47" s="37">
        <v>40</v>
      </c>
      <c r="G47" s="141">
        <v>284748.75</v>
      </c>
      <c r="H47" s="142"/>
      <c r="I47" s="143">
        <v>284748.75</v>
      </c>
      <c r="J47" s="141">
        <v>318642.95</v>
      </c>
      <c r="K47" s="142"/>
      <c r="L47" s="143">
        <v>318642.95</v>
      </c>
    </row>
    <row r="48" spans="1:12" ht="12.75" customHeight="1">
      <c r="A48" s="268" t="s">
        <v>206</v>
      </c>
      <c r="B48" s="269"/>
      <c r="C48" s="269"/>
      <c r="D48" s="269"/>
      <c r="E48" s="270"/>
      <c r="F48" s="37">
        <v>41</v>
      </c>
      <c r="G48" s="141"/>
      <c r="H48" s="142">
        <v>278688093.36</v>
      </c>
      <c r="I48" s="143">
        <v>278688093.36</v>
      </c>
      <c r="J48" s="141"/>
      <c r="K48" s="142">
        <v>298869320.68</v>
      </c>
      <c r="L48" s="143">
        <v>298869320.68</v>
      </c>
    </row>
    <row r="49" spans="1:12" ht="21" customHeight="1">
      <c r="A49" s="268" t="s">
        <v>207</v>
      </c>
      <c r="B49" s="269"/>
      <c r="C49" s="269"/>
      <c r="D49" s="269"/>
      <c r="E49" s="270"/>
      <c r="F49" s="37">
        <v>42</v>
      </c>
      <c r="G49" s="141"/>
      <c r="H49" s="142"/>
      <c r="I49" s="143">
        <v>0</v>
      </c>
      <c r="J49" s="141"/>
      <c r="K49" s="142"/>
      <c r="L49" s="143">
        <v>0</v>
      </c>
    </row>
    <row r="50" spans="1:12" ht="12.75" customHeight="1">
      <c r="A50" s="268" t="s">
        <v>208</v>
      </c>
      <c r="B50" s="269"/>
      <c r="C50" s="269"/>
      <c r="D50" s="269"/>
      <c r="E50" s="270"/>
      <c r="F50" s="37">
        <v>43</v>
      </c>
      <c r="G50" s="141"/>
      <c r="H50" s="142"/>
      <c r="I50" s="143">
        <v>0</v>
      </c>
      <c r="J50" s="141"/>
      <c r="K50" s="142"/>
      <c r="L50" s="143">
        <v>0</v>
      </c>
    </row>
    <row r="51" spans="1:12" ht="21" customHeight="1">
      <c r="A51" s="268" t="s">
        <v>209</v>
      </c>
      <c r="B51" s="269"/>
      <c r="C51" s="269"/>
      <c r="D51" s="269"/>
      <c r="E51" s="270"/>
      <c r="F51" s="37">
        <v>44</v>
      </c>
      <c r="G51" s="141"/>
      <c r="H51" s="142"/>
      <c r="I51" s="143">
        <v>0</v>
      </c>
      <c r="J51" s="141"/>
      <c r="K51" s="142"/>
      <c r="L51" s="143">
        <v>0</v>
      </c>
    </row>
    <row r="52" spans="1:12" ht="30.75" customHeight="1">
      <c r="A52" s="268" t="s">
        <v>210</v>
      </c>
      <c r="B52" s="269"/>
      <c r="C52" s="269"/>
      <c r="D52" s="269"/>
      <c r="E52" s="270"/>
      <c r="F52" s="37">
        <v>45</v>
      </c>
      <c r="G52" s="141"/>
      <c r="H52" s="142"/>
      <c r="I52" s="143">
        <v>0</v>
      </c>
      <c r="J52" s="141"/>
      <c r="K52" s="142"/>
      <c r="L52" s="143">
        <v>0</v>
      </c>
    </row>
    <row r="53" spans="1:12" ht="12.75" customHeight="1">
      <c r="A53" s="275" t="s">
        <v>211</v>
      </c>
      <c r="B53" s="276"/>
      <c r="C53" s="276"/>
      <c r="D53" s="276"/>
      <c r="E53" s="277"/>
      <c r="F53" s="37">
        <v>46</v>
      </c>
      <c r="G53" s="144">
        <v>1259199.5</v>
      </c>
      <c r="H53" s="145">
        <v>53693671.7</v>
      </c>
      <c r="I53" s="143">
        <v>54952871.2</v>
      </c>
      <c r="J53" s="144">
        <v>3027827.92</v>
      </c>
      <c r="K53" s="145">
        <v>172645306.18</v>
      </c>
      <c r="L53" s="143">
        <v>175673134.1</v>
      </c>
    </row>
    <row r="54" spans="1:12" ht="12.75" customHeight="1">
      <c r="A54" s="268" t="s">
        <v>212</v>
      </c>
      <c r="B54" s="269"/>
      <c r="C54" s="269"/>
      <c r="D54" s="269"/>
      <c r="E54" s="270"/>
      <c r="F54" s="37">
        <v>47</v>
      </c>
      <c r="G54" s="141">
        <v>1259199.5</v>
      </c>
      <c r="H54" s="142">
        <v>45010638.29</v>
      </c>
      <c r="I54" s="143">
        <v>46269837.79</v>
      </c>
      <c r="J54" s="141">
        <v>3027827.92</v>
      </c>
      <c r="K54" s="142">
        <v>144545547.08</v>
      </c>
      <c r="L54" s="143">
        <v>147573375</v>
      </c>
    </row>
    <row r="55" spans="1:12" ht="12.75" customHeight="1">
      <c r="A55" s="268" t="s">
        <v>213</v>
      </c>
      <c r="B55" s="269"/>
      <c r="C55" s="269"/>
      <c r="D55" s="269"/>
      <c r="E55" s="270"/>
      <c r="F55" s="37">
        <v>48</v>
      </c>
      <c r="G55" s="141"/>
      <c r="H55" s="142">
        <v>8683033.41</v>
      </c>
      <c r="I55" s="143">
        <v>8683033.41</v>
      </c>
      <c r="J55" s="141"/>
      <c r="K55" s="142">
        <v>28099759.1</v>
      </c>
      <c r="L55" s="143">
        <v>28099759.1</v>
      </c>
    </row>
    <row r="56" spans="1:12" ht="12.75" customHeight="1">
      <c r="A56" s="275" t="s">
        <v>214</v>
      </c>
      <c r="B56" s="276"/>
      <c r="C56" s="276"/>
      <c r="D56" s="276"/>
      <c r="E56" s="277"/>
      <c r="F56" s="37">
        <v>49</v>
      </c>
      <c r="G56" s="144">
        <v>4066022.81</v>
      </c>
      <c r="H56" s="145">
        <v>745244170.3899999</v>
      </c>
      <c r="I56" s="143">
        <v>749310193.1999998</v>
      </c>
      <c r="J56" s="144">
        <v>3551200.99</v>
      </c>
      <c r="K56" s="145">
        <v>666768265.02</v>
      </c>
      <c r="L56" s="143">
        <v>670319466.01</v>
      </c>
    </row>
    <row r="57" spans="1:12" ht="12.75" customHeight="1">
      <c r="A57" s="275" t="s">
        <v>215</v>
      </c>
      <c r="B57" s="276"/>
      <c r="C57" s="276"/>
      <c r="D57" s="276"/>
      <c r="E57" s="277"/>
      <c r="F57" s="37">
        <v>50</v>
      </c>
      <c r="G57" s="144">
        <v>109449.47</v>
      </c>
      <c r="H57" s="145">
        <v>526837352.5899999</v>
      </c>
      <c r="I57" s="143">
        <v>526946802.05999994</v>
      </c>
      <c r="J57" s="144">
        <v>51975.45</v>
      </c>
      <c r="K57" s="145">
        <v>407213296.79</v>
      </c>
      <c r="L57" s="143">
        <v>407265272.24</v>
      </c>
    </row>
    <row r="58" spans="1:12" ht="12.75" customHeight="1">
      <c r="A58" s="268" t="s">
        <v>216</v>
      </c>
      <c r="B58" s="269"/>
      <c r="C58" s="269"/>
      <c r="D58" s="269"/>
      <c r="E58" s="270"/>
      <c r="F58" s="37">
        <v>51</v>
      </c>
      <c r="G58" s="141">
        <v>0</v>
      </c>
      <c r="H58" s="142">
        <v>525213758.05999994</v>
      </c>
      <c r="I58" s="143">
        <v>525213758.05999994</v>
      </c>
      <c r="J58" s="141"/>
      <c r="K58" s="142">
        <v>406187749.04</v>
      </c>
      <c r="L58" s="143">
        <v>406187749.04</v>
      </c>
    </row>
    <row r="59" spans="1:12" ht="12.75" customHeight="1">
      <c r="A59" s="268" t="s">
        <v>217</v>
      </c>
      <c r="B59" s="269"/>
      <c r="C59" s="269"/>
      <c r="D59" s="269"/>
      <c r="E59" s="270"/>
      <c r="F59" s="37">
        <v>52</v>
      </c>
      <c r="G59" s="141">
        <v>109449.47</v>
      </c>
      <c r="H59" s="142">
        <v>1623594.53</v>
      </c>
      <c r="I59" s="143">
        <v>1733044</v>
      </c>
      <c r="J59" s="141">
        <v>51975.45</v>
      </c>
      <c r="K59" s="142">
        <v>1025547.75</v>
      </c>
      <c r="L59" s="143">
        <v>1077523.2</v>
      </c>
    </row>
    <row r="60" spans="1:12" ht="12.75" customHeight="1">
      <c r="A60" s="275" t="s">
        <v>218</v>
      </c>
      <c r="B60" s="276"/>
      <c r="C60" s="276"/>
      <c r="D60" s="276"/>
      <c r="E60" s="277"/>
      <c r="F60" s="37">
        <v>53</v>
      </c>
      <c r="G60" s="141"/>
      <c r="H60" s="142">
        <v>12349999.03</v>
      </c>
      <c r="I60" s="143">
        <v>12349999.03</v>
      </c>
      <c r="J60" s="141"/>
      <c r="K60" s="142">
        <v>6206266.68</v>
      </c>
      <c r="L60" s="143">
        <v>6206266.68</v>
      </c>
    </row>
    <row r="61" spans="1:12" ht="12.75" customHeight="1">
      <c r="A61" s="275" t="s">
        <v>219</v>
      </c>
      <c r="B61" s="276"/>
      <c r="C61" s="276"/>
      <c r="D61" s="276"/>
      <c r="E61" s="277"/>
      <c r="F61" s="37">
        <v>54</v>
      </c>
      <c r="G61" s="144">
        <v>3956573.34</v>
      </c>
      <c r="H61" s="145">
        <v>206056818.76999998</v>
      </c>
      <c r="I61" s="143">
        <v>210013392.10999998</v>
      </c>
      <c r="J61" s="144">
        <v>3499225.54</v>
      </c>
      <c r="K61" s="145">
        <v>253348701.54999998</v>
      </c>
      <c r="L61" s="143">
        <v>256847927.08999997</v>
      </c>
    </row>
    <row r="62" spans="1:12" ht="12.75" customHeight="1">
      <c r="A62" s="268" t="s">
        <v>220</v>
      </c>
      <c r="B62" s="269"/>
      <c r="C62" s="269"/>
      <c r="D62" s="269"/>
      <c r="E62" s="270"/>
      <c r="F62" s="37">
        <v>55</v>
      </c>
      <c r="G62" s="141"/>
      <c r="H62" s="142">
        <v>133393382.02</v>
      </c>
      <c r="I62" s="143">
        <v>133393382.02</v>
      </c>
      <c r="J62" s="141"/>
      <c r="K62" s="142">
        <v>180197357.95</v>
      </c>
      <c r="L62" s="143">
        <v>180197357.95</v>
      </c>
    </row>
    <row r="63" spans="1:12" ht="12.75" customHeight="1">
      <c r="A63" s="268" t="s">
        <v>221</v>
      </c>
      <c r="B63" s="269"/>
      <c r="C63" s="269"/>
      <c r="D63" s="269"/>
      <c r="E63" s="270"/>
      <c r="F63" s="37">
        <v>56</v>
      </c>
      <c r="G63" s="141">
        <v>1129041.92</v>
      </c>
      <c r="H63" s="142">
        <v>4249891.77</v>
      </c>
      <c r="I63" s="143">
        <v>5378933.6899999995</v>
      </c>
      <c r="J63" s="141">
        <v>1386297.32</v>
      </c>
      <c r="K63" s="142">
        <v>6579405.98</v>
      </c>
      <c r="L63" s="143">
        <v>7965703.300000001</v>
      </c>
    </row>
    <row r="64" spans="1:12" ht="12.75" customHeight="1">
      <c r="A64" s="268" t="s">
        <v>222</v>
      </c>
      <c r="B64" s="269"/>
      <c r="C64" s="269"/>
      <c r="D64" s="269"/>
      <c r="E64" s="270"/>
      <c r="F64" s="37">
        <v>57</v>
      </c>
      <c r="G64" s="141">
        <v>2827531.42</v>
      </c>
      <c r="H64" s="142">
        <v>68413544.98</v>
      </c>
      <c r="I64" s="143">
        <v>71241076.4</v>
      </c>
      <c r="J64" s="141">
        <v>2112928.22</v>
      </c>
      <c r="K64" s="142">
        <v>66571937.62</v>
      </c>
      <c r="L64" s="143">
        <v>68684865.84</v>
      </c>
    </row>
    <row r="65" spans="1:12" ht="12.75" customHeight="1">
      <c r="A65" s="275" t="s">
        <v>223</v>
      </c>
      <c r="B65" s="276"/>
      <c r="C65" s="276"/>
      <c r="D65" s="276"/>
      <c r="E65" s="277"/>
      <c r="F65" s="37">
        <v>58</v>
      </c>
      <c r="G65" s="144">
        <v>9877007.11</v>
      </c>
      <c r="H65" s="145">
        <v>99106451.64</v>
      </c>
      <c r="I65" s="143">
        <v>108983458.75</v>
      </c>
      <c r="J65" s="144">
        <v>30379349.32</v>
      </c>
      <c r="K65" s="145">
        <v>72559385.55000001</v>
      </c>
      <c r="L65" s="143">
        <v>102938734.87</v>
      </c>
    </row>
    <row r="66" spans="1:12" ht="12.75" customHeight="1">
      <c r="A66" s="275" t="s">
        <v>224</v>
      </c>
      <c r="B66" s="276"/>
      <c r="C66" s="276"/>
      <c r="D66" s="276"/>
      <c r="E66" s="277"/>
      <c r="F66" s="37">
        <v>59</v>
      </c>
      <c r="G66" s="144">
        <v>9866925.37</v>
      </c>
      <c r="H66" s="145">
        <v>93839478.66</v>
      </c>
      <c r="I66" s="143">
        <v>103706404.03</v>
      </c>
      <c r="J66" s="144">
        <v>30375938.84</v>
      </c>
      <c r="K66" s="145">
        <v>70799380.10000001</v>
      </c>
      <c r="L66" s="143">
        <v>101175318.94000001</v>
      </c>
    </row>
    <row r="67" spans="1:12" ht="12.75" customHeight="1">
      <c r="A67" s="268" t="s">
        <v>225</v>
      </c>
      <c r="B67" s="269"/>
      <c r="C67" s="269"/>
      <c r="D67" s="269"/>
      <c r="E67" s="270"/>
      <c r="F67" s="37">
        <v>60</v>
      </c>
      <c r="G67" s="141"/>
      <c r="H67" s="142">
        <v>93748510.56</v>
      </c>
      <c r="I67" s="143">
        <v>93748510.56</v>
      </c>
      <c r="J67" s="141"/>
      <c r="K67" s="142">
        <v>70754170.59</v>
      </c>
      <c r="L67" s="143">
        <v>70754170.59</v>
      </c>
    </row>
    <row r="68" spans="1:12" ht="12.75" customHeight="1">
      <c r="A68" s="268" t="s">
        <v>226</v>
      </c>
      <c r="B68" s="269"/>
      <c r="C68" s="269"/>
      <c r="D68" s="269"/>
      <c r="E68" s="270"/>
      <c r="F68" s="37">
        <v>61</v>
      </c>
      <c r="G68" s="141">
        <v>9866271.29</v>
      </c>
      <c r="H68" s="142"/>
      <c r="I68" s="143">
        <v>9866271.29</v>
      </c>
      <c r="J68" s="141">
        <v>30375931.23</v>
      </c>
      <c r="K68" s="142"/>
      <c r="L68" s="143">
        <v>30375931.23</v>
      </c>
    </row>
    <row r="69" spans="1:12" ht="12.75" customHeight="1">
      <c r="A69" s="268" t="s">
        <v>227</v>
      </c>
      <c r="B69" s="269"/>
      <c r="C69" s="269"/>
      <c r="D69" s="269"/>
      <c r="E69" s="270"/>
      <c r="F69" s="37">
        <v>62</v>
      </c>
      <c r="G69" s="141">
        <v>654.08</v>
      </c>
      <c r="H69" s="142">
        <v>90968.1</v>
      </c>
      <c r="I69" s="143">
        <v>91622.18000000001</v>
      </c>
      <c r="J69" s="141">
        <v>7.61</v>
      </c>
      <c r="K69" s="142">
        <v>45209.51</v>
      </c>
      <c r="L69" s="143">
        <v>45217.12</v>
      </c>
    </row>
    <row r="70" spans="1:12" ht="12.75" customHeight="1">
      <c r="A70" s="275" t="s">
        <v>228</v>
      </c>
      <c r="B70" s="276"/>
      <c r="C70" s="276"/>
      <c r="D70" s="276"/>
      <c r="E70" s="277"/>
      <c r="F70" s="37">
        <v>63</v>
      </c>
      <c r="G70" s="141"/>
      <c r="H70" s="142"/>
      <c r="I70" s="143">
        <v>0</v>
      </c>
      <c r="J70" s="141"/>
      <c r="K70" s="142"/>
      <c r="L70" s="143">
        <v>0</v>
      </c>
    </row>
    <row r="71" spans="1:12" ht="12.75" customHeight="1">
      <c r="A71" s="275" t="s">
        <v>229</v>
      </c>
      <c r="B71" s="276"/>
      <c r="C71" s="276"/>
      <c r="D71" s="276"/>
      <c r="E71" s="277"/>
      <c r="F71" s="37">
        <v>64</v>
      </c>
      <c r="G71" s="141">
        <v>10081.74</v>
      </c>
      <c r="H71" s="142">
        <v>5266972.98</v>
      </c>
      <c r="I71" s="143">
        <v>5277054.720000001</v>
      </c>
      <c r="J71" s="141">
        <v>3410.48</v>
      </c>
      <c r="K71" s="142">
        <v>1760005.45</v>
      </c>
      <c r="L71" s="143">
        <v>1763415.93</v>
      </c>
    </row>
    <row r="72" spans="1:12" ht="24.75" customHeight="1">
      <c r="A72" s="275" t="s">
        <v>230</v>
      </c>
      <c r="B72" s="276"/>
      <c r="C72" s="276"/>
      <c r="D72" s="276"/>
      <c r="E72" s="277"/>
      <c r="F72" s="37">
        <v>65</v>
      </c>
      <c r="G72" s="144">
        <v>32454169.81</v>
      </c>
      <c r="H72" s="145">
        <v>33809231.41</v>
      </c>
      <c r="I72" s="143">
        <v>66263401.22</v>
      </c>
      <c r="J72" s="144">
        <v>36659791.85</v>
      </c>
      <c r="K72" s="145">
        <v>38696784.87</v>
      </c>
      <c r="L72" s="143">
        <v>75356576.72</v>
      </c>
    </row>
    <row r="73" spans="1:12" ht="12.75" customHeight="1">
      <c r="A73" s="268" t="s">
        <v>231</v>
      </c>
      <c r="B73" s="269"/>
      <c r="C73" s="269"/>
      <c r="D73" s="269"/>
      <c r="E73" s="270"/>
      <c r="F73" s="37">
        <v>66</v>
      </c>
      <c r="G73" s="141">
        <v>32410583.4</v>
      </c>
      <c r="H73" s="142">
        <v>21935287.72</v>
      </c>
      <c r="I73" s="143">
        <v>54345871.12</v>
      </c>
      <c r="J73" s="141">
        <v>36628471.59</v>
      </c>
      <c r="K73" s="142">
        <v>27714433.22</v>
      </c>
      <c r="L73" s="143">
        <v>64342904.81</v>
      </c>
    </row>
    <row r="74" spans="1:12" ht="12.75" customHeight="1">
      <c r="A74" s="268" t="s">
        <v>232</v>
      </c>
      <c r="B74" s="269"/>
      <c r="C74" s="269"/>
      <c r="D74" s="269"/>
      <c r="E74" s="270"/>
      <c r="F74" s="37">
        <v>67</v>
      </c>
      <c r="G74" s="141"/>
      <c r="H74" s="142"/>
      <c r="I74" s="143">
        <v>0</v>
      </c>
      <c r="J74" s="141"/>
      <c r="K74" s="142"/>
      <c r="L74" s="143">
        <v>0</v>
      </c>
    </row>
    <row r="75" spans="1:12" ht="12.75" customHeight="1">
      <c r="A75" s="268" t="s">
        <v>233</v>
      </c>
      <c r="B75" s="269"/>
      <c r="C75" s="269"/>
      <c r="D75" s="269"/>
      <c r="E75" s="270"/>
      <c r="F75" s="37">
        <v>68</v>
      </c>
      <c r="G75" s="141">
        <v>43586.41</v>
      </c>
      <c r="H75" s="142">
        <v>11873943.69</v>
      </c>
      <c r="I75" s="143">
        <v>11917530.1</v>
      </c>
      <c r="J75" s="141">
        <v>31320.26</v>
      </c>
      <c r="K75" s="142">
        <v>10982351.65</v>
      </c>
      <c r="L75" s="143">
        <v>11013671.91</v>
      </c>
    </row>
    <row r="76" spans="1:12" ht="12.75" customHeight="1">
      <c r="A76" s="275" t="s">
        <v>234</v>
      </c>
      <c r="B76" s="276"/>
      <c r="C76" s="276"/>
      <c r="D76" s="276"/>
      <c r="E76" s="277"/>
      <c r="F76" s="37">
        <v>69</v>
      </c>
      <c r="G76" s="144">
        <v>2177773092.8599997</v>
      </c>
      <c r="H76" s="145">
        <v>5747227899.64</v>
      </c>
      <c r="I76" s="143">
        <v>7925000992.5</v>
      </c>
      <c r="J76" s="144">
        <v>2320015496.9</v>
      </c>
      <c r="K76" s="145">
        <v>5973792735.379999</v>
      </c>
      <c r="L76" s="143">
        <v>8293808232.279999</v>
      </c>
    </row>
    <row r="77" spans="1:12" ht="12.75" customHeight="1">
      <c r="A77" s="278" t="s">
        <v>235</v>
      </c>
      <c r="B77" s="279"/>
      <c r="C77" s="279"/>
      <c r="D77" s="279"/>
      <c r="E77" s="280"/>
      <c r="F77" s="38">
        <v>70</v>
      </c>
      <c r="G77" s="152">
        <v>82647220</v>
      </c>
      <c r="H77" s="153">
        <v>1112471074.84</v>
      </c>
      <c r="I77" s="151">
        <v>1195118294.84</v>
      </c>
      <c r="J77" s="152"/>
      <c r="K77" s="153">
        <v>1177771285.45</v>
      </c>
      <c r="L77" s="151">
        <v>1177771285.45</v>
      </c>
    </row>
    <row r="78" spans="1:12" ht="12.75" customHeight="1">
      <c r="A78" s="292" t="s">
        <v>236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</row>
    <row r="79" spans="1:12" ht="12.75" customHeight="1">
      <c r="A79" s="293" t="s">
        <v>237</v>
      </c>
      <c r="B79" s="294"/>
      <c r="C79" s="294"/>
      <c r="D79" s="294"/>
      <c r="E79" s="295"/>
      <c r="F79" s="36">
        <v>71</v>
      </c>
      <c r="G79" s="138">
        <v>149849086.78</v>
      </c>
      <c r="H79" s="139">
        <v>1251465052.98</v>
      </c>
      <c r="I79" s="140">
        <v>1401314139.76</v>
      </c>
      <c r="J79" s="138">
        <v>153793344.14999998</v>
      </c>
      <c r="K79" s="139">
        <v>1711684604.3500001</v>
      </c>
      <c r="L79" s="140">
        <v>1865477948.5</v>
      </c>
    </row>
    <row r="80" spans="1:12" ht="12.75" customHeight="1">
      <c r="A80" s="275" t="s">
        <v>238</v>
      </c>
      <c r="B80" s="276"/>
      <c r="C80" s="276"/>
      <c r="D80" s="276"/>
      <c r="E80" s="277"/>
      <c r="F80" s="37">
        <v>72</v>
      </c>
      <c r="G80" s="144">
        <v>44288720</v>
      </c>
      <c r="H80" s="145">
        <v>398598480</v>
      </c>
      <c r="I80" s="143">
        <v>442887200</v>
      </c>
      <c r="J80" s="144">
        <v>44288720</v>
      </c>
      <c r="K80" s="145">
        <v>557287080</v>
      </c>
      <c r="L80" s="143">
        <v>601575800</v>
      </c>
    </row>
    <row r="81" spans="1:12" ht="12.75" customHeight="1">
      <c r="A81" s="268" t="s">
        <v>239</v>
      </c>
      <c r="B81" s="269"/>
      <c r="C81" s="269"/>
      <c r="D81" s="269"/>
      <c r="E81" s="270"/>
      <c r="F81" s="37">
        <v>73</v>
      </c>
      <c r="G81" s="141">
        <v>44288720</v>
      </c>
      <c r="H81" s="142">
        <v>386348480</v>
      </c>
      <c r="I81" s="143">
        <v>430637200</v>
      </c>
      <c r="J81" s="141">
        <v>44288720</v>
      </c>
      <c r="K81" s="142">
        <v>545037080</v>
      </c>
      <c r="L81" s="143">
        <v>589325800</v>
      </c>
    </row>
    <row r="82" spans="1:12" ht="12.75" customHeight="1">
      <c r="A82" s="268" t="s">
        <v>240</v>
      </c>
      <c r="B82" s="269"/>
      <c r="C82" s="269"/>
      <c r="D82" s="269"/>
      <c r="E82" s="270"/>
      <c r="F82" s="37">
        <v>74</v>
      </c>
      <c r="G82" s="141"/>
      <c r="H82" s="142">
        <v>12250000</v>
      </c>
      <c r="I82" s="143">
        <v>12250000</v>
      </c>
      <c r="J82" s="141"/>
      <c r="K82" s="142">
        <v>12250000</v>
      </c>
      <c r="L82" s="143">
        <v>12250000</v>
      </c>
    </row>
    <row r="83" spans="1:12" ht="12.75" customHeight="1">
      <c r="A83" s="268" t="s">
        <v>241</v>
      </c>
      <c r="B83" s="269"/>
      <c r="C83" s="269"/>
      <c r="D83" s="269"/>
      <c r="E83" s="270"/>
      <c r="F83" s="37">
        <v>75</v>
      </c>
      <c r="G83" s="141"/>
      <c r="H83" s="142"/>
      <c r="I83" s="143">
        <v>0</v>
      </c>
      <c r="J83" s="141"/>
      <c r="K83" s="142"/>
      <c r="L83" s="143">
        <v>0</v>
      </c>
    </row>
    <row r="84" spans="1:12" ht="12.75" customHeight="1">
      <c r="A84" s="275" t="s">
        <v>242</v>
      </c>
      <c r="B84" s="276"/>
      <c r="C84" s="276"/>
      <c r="D84" s="276"/>
      <c r="E84" s="277"/>
      <c r="F84" s="37">
        <v>76</v>
      </c>
      <c r="G84" s="141"/>
      <c r="H84" s="142"/>
      <c r="I84" s="143">
        <v>0</v>
      </c>
      <c r="J84" s="141"/>
      <c r="K84" s="142">
        <v>681482525.25</v>
      </c>
      <c r="L84" s="143">
        <v>681482525.25</v>
      </c>
    </row>
    <row r="85" spans="1:12" ht="12.75" customHeight="1">
      <c r="A85" s="275" t="s">
        <v>243</v>
      </c>
      <c r="B85" s="276"/>
      <c r="C85" s="276"/>
      <c r="D85" s="276"/>
      <c r="E85" s="277"/>
      <c r="F85" s="37">
        <v>77</v>
      </c>
      <c r="G85" s="144">
        <v>1997912.85</v>
      </c>
      <c r="H85" s="145">
        <v>134841367.38</v>
      </c>
      <c r="I85" s="143">
        <v>136839280.23</v>
      </c>
      <c r="J85" s="144">
        <v>10398212.96</v>
      </c>
      <c r="K85" s="145">
        <v>161183135.18</v>
      </c>
      <c r="L85" s="143">
        <v>171581348.14000002</v>
      </c>
    </row>
    <row r="86" spans="1:12" ht="12.75" customHeight="1">
      <c r="A86" s="268" t="s">
        <v>244</v>
      </c>
      <c r="B86" s="269"/>
      <c r="C86" s="269"/>
      <c r="D86" s="269"/>
      <c r="E86" s="270"/>
      <c r="F86" s="37">
        <v>78</v>
      </c>
      <c r="G86" s="141">
        <v>0</v>
      </c>
      <c r="H86" s="142">
        <v>127566230.84</v>
      </c>
      <c r="I86" s="143">
        <v>127566230.84</v>
      </c>
      <c r="J86" s="141"/>
      <c r="K86" s="142">
        <v>63831733.82</v>
      </c>
      <c r="L86" s="143">
        <v>63831733.82</v>
      </c>
    </row>
    <row r="87" spans="1:12" ht="12.75" customHeight="1">
      <c r="A87" s="268" t="s">
        <v>245</v>
      </c>
      <c r="B87" s="269"/>
      <c r="C87" s="269"/>
      <c r="D87" s="269"/>
      <c r="E87" s="270"/>
      <c r="F87" s="37">
        <v>79</v>
      </c>
      <c r="G87" s="141">
        <v>1997912.85</v>
      </c>
      <c r="H87" s="142">
        <v>7275136.54</v>
      </c>
      <c r="I87" s="143">
        <v>9273049.39</v>
      </c>
      <c r="J87" s="141">
        <v>10398212.96</v>
      </c>
      <c r="K87" s="142">
        <v>97351401.36</v>
      </c>
      <c r="L87" s="143">
        <v>107749614.32</v>
      </c>
    </row>
    <row r="88" spans="1:12" ht="12.75" customHeight="1">
      <c r="A88" s="268" t="s">
        <v>246</v>
      </c>
      <c r="B88" s="269"/>
      <c r="C88" s="269"/>
      <c r="D88" s="269"/>
      <c r="E88" s="270"/>
      <c r="F88" s="37">
        <v>80</v>
      </c>
      <c r="G88" s="141">
        <v>0</v>
      </c>
      <c r="H88" s="142">
        <v>0</v>
      </c>
      <c r="I88" s="143">
        <v>0</v>
      </c>
      <c r="J88" s="141"/>
      <c r="K88" s="142"/>
      <c r="L88" s="143">
        <v>0</v>
      </c>
    </row>
    <row r="89" spans="1:12" ht="12.75" customHeight="1">
      <c r="A89" s="275" t="s">
        <v>247</v>
      </c>
      <c r="B89" s="276"/>
      <c r="C89" s="276"/>
      <c r="D89" s="276"/>
      <c r="E89" s="277"/>
      <c r="F89" s="37">
        <v>81</v>
      </c>
      <c r="G89" s="144">
        <v>81746348.12</v>
      </c>
      <c r="H89" s="145">
        <v>426943384.86</v>
      </c>
      <c r="I89" s="143">
        <v>508689732.98</v>
      </c>
      <c r="J89" s="144">
        <v>83803429.92</v>
      </c>
      <c r="K89" s="145">
        <v>429203401.87</v>
      </c>
      <c r="L89" s="143">
        <v>513006831.79</v>
      </c>
    </row>
    <row r="90" spans="1:12" ht="12.75" customHeight="1">
      <c r="A90" s="268" t="s">
        <v>248</v>
      </c>
      <c r="B90" s="269"/>
      <c r="C90" s="269"/>
      <c r="D90" s="269"/>
      <c r="E90" s="270"/>
      <c r="F90" s="37">
        <v>82</v>
      </c>
      <c r="G90" s="141">
        <v>721928.73</v>
      </c>
      <c r="H90" s="142">
        <v>22853579.17</v>
      </c>
      <c r="I90" s="143">
        <v>23575507.900000002</v>
      </c>
      <c r="J90" s="141">
        <v>721928.73</v>
      </c>
      <c r="K90" s="142">
        <v>22853579.17</v>
      </c>
      <c r="L90" s="143">
        <v>23575507.900000002</v>
      </c>
    </row>
    <row r="91" spans="1:12" ht="12.75" customHeight="1">
      <c r="A91" s="268" t="s">
        <v>249</v>
      </c>
      <c r="B91" s="269"/>
      <c r="C91" s="269"/>
      <c r="D91" s="269"/>
      <c r="E91" s="270"/>
      <c r="F91" s="37">
        <v>83</v>
      </c>
      <c r="G91" s="141">
        <v>5524419.39</v>
      </c>
      <c r="H91" s="142">
        <v>137378978.29</v>
      </c>
      <c r="I91" s="143">
        <v>142903397.67999998</v>
      </c>
      <c r="J91" s="141">
        <v>7581501.19</v>
      </c>
      <c r="K91" s="142">
        <v>139638995.3</v>
      </c>
      <c r="L91" s="143">
        <v>147220496.49</v>
      </c>
    </row>
    <row r="92" spans="1:12" ht="12.75" customHeight="1">
      <c r="A92" s="268" t="s">
        <v>250</v>
      </c>
      <c r="B92" s="269"/>
      <c r="C92" s="269"/>
      <c r="D92" s="269"/>
      <c r="E92" s="270"/>
      <c r="F92" s="37">
        <v>84</v>
      </c>
      <c r="G92" s="141">
        <v>75500000</v>
      </c>
      <c r="H92" s="142">
        <v>266710827.4</v>
      </c>
      <c r="I92" s="143">
        <v>342210827.4</v>
      </c>
      <c r="J92" s="141">
        <v>75500000</v>
      </c>
      <c r="K92" s="142">
        <v>266710827.4</v>
      </c>
      <c r="L92" s="143">
        <v>342210827.4</v>
      </c>
    </row>
    <row r="93" spans="1:12" ht="12.75" customHeight="1">
      <c r="A93" s="275" t="s">
        <v>251</v>
      </c>
      <c r="B93" s="276"/>
      <c r="C93" s="276"/>
      <c r="D93" s="276"/>
      <c r="E93" s="277"/>
      <c r="F93" s="37">
        <v>85</v>
      </c>
      <c r="G93" s="144">
        <v>13587778.63</v>
      </c>
      <c r="H93" s="145">
        <v>530506526.97</v>
      </c>
      <c r="I93" s="143">
        <v>544094305.6</v>
      </c>
      <c r="J93" s="144">
        <v>19759024.01</v>
      </c>
      <c r="K93" s="145">
        <v>290917509.29</v>
      </c>
      <c r="L93" s="143">
        <v>310676533.3</v>
      </c>
    </row>
    <row r="94" spans="1:12" ht="12.75" customHeight="1">
      <c r="A94" s="268" t="s">
        <v>252</v>
      </c>
      <c r="B94" s="269"/>
      <c r="C94" s="269"/>
      <c r="D94" s="269"/>
      <c r="E94" s="270"/>
      <c r="F94" s="37">
        <v>86</v>
      </c>
      <c r="G94" s="141">
        <v>13587778.63</v>
      </c>
      <c r="H94" s="142">
        <v>530506526.97</v>
      </c>
      <c r="I94" s="143">
        <v>544094305.6</v>
      </c>
      <c r="J94" s="141">
        <v>19759024.01</v>
      </c>
      <c r="K94" s="142">
        <v>290917509.29</v>
      </c>
      <c r="L94" s="143">
        <v>310676533.3</v>
      </c>
    </row>
    <row r="95" spans="1:12" ht="12.75" customHeight="1">
      <c r="A95" s="268" t="s">
        <v>253</v>
      </c>
      <c r="B95" s="269"/>
      <c r="C95" s="269"/>
      <c r="D95" s="269"/>
      <c r="E95" s="270"/>
      <c r="F95" s="37">
        <v>87</v>
      </c>
      <c r="G95" s="141">
        <v>0</v>
      </c>
      <c r="H95" s="142">
        <v>0</v>
      </c>
      <c r="I95" s="143">
        <v>0</v>
      </c>
      <c r="J95" s="141">
        <v>0</v>
      </c>
      <c r="K95" s="142">
        <v>0</v>
      </c>
      <c r="L95" s="143">
        <v>0</v>
      </c>
    </row>
    <row r="96" spans="1:12" ht="12.75" customHeight="1">
      <c r="A96" s="275" t="s">
        <v>254</v>
      </c>
      <c r="B96" s="276"/>
      <c r="C96" s="276"/>
      <c r="D96" s="276"/>
      <c r="E96" s="277"/>
      <c r="F96" s="37">
        <v>88</v>
      </c>
      <c r="G96" s="144">
        <v>8228327.179999997</v>
      </c>
      <c r="H96" s="145">
        <v>-239424706.23000002</v>
      </c>
      <c r="I96" s="143">
        <v>-231196379.05</v>
      </c>
      <c r="J96" s="144">
        <v>-4456042.74</v>
      </c>
      <c r="K96" s="145">
        <v>-408389047.24</v>
      </c>
      <c r="L96" s="143">
        <v>-412845089.98</v>
      </c>
    </row>
    <row r="97" spans="1:12" ht="12.75" customHeight="1">
      <c r="A97" s="268" t="s">
        <v>255</v>
      </c>
      <c r="B97" s="269"/>
      <c r="C97" s="269"/>
      <c r="D97" s="269"/>
      <c r="E97" s="270"/>
      <c r="F97" s="37">
        <v>89</v>
      </c>
      <c r="G97" s="141">
        <v>8228327.179999997</v>
      </c>
      <c r="H97" s="142"/>
      <c r="I97" s="143">
        <v>8228327.179999997</v>
      </c>
      <c r="J97" s="141"/>
      <c r="K97" s="142"/>
      <c r="L97" s="143">
        <v>0</v>
      </c>
    </row>
    <row r="98" spans="1:12" ht="12.75" customHeight="1">
      <c r="A98" s="268" t="s">
        <v>256</v>
      </c>
      <c r="B98" s="269"/>
      <c r="C98" s="269"/>
      <c r="D98" s="269"/>
      <c r="E98" s="270"/>
      <c r="F98" s="37">
        <v>90</v>
      </c>
      <c r="G98" s="141">
        <v>0</v>
      </c>
      <c r="H98" s="142">
        <v>-239424706.23000002</v>
      </c>
      <c r="I98" s="143">
        <v>-239424706.23000002</v>
      </c>
      <c r="J98" s="141">
        <v>-4456042.74</v>
      </c>
      <c r="K98" s="142">
        <v>-408389047.24</v>
      </c>
      <c r="L98" s="143">
        <v>-412845089.98</v>
      </c>
    </row>
    <row r="99" spans="1:12" ht="12.75" customHeight="1">
      <c r="A99" s="275" t="s">
        <v>257</v>
      </c>
      <c r="B99" s="276"/>
      <c r="C99" s="276"/>
      <c r="D99" s="276"/>
      <c r="E99" s="277"/>
      <c r="F99" s="37">
        <v>91</v>
      </c>
      <c r="G99" s="141"/>
      <c r="H99" s="142"/>
      <c r="I99" s="143">
        <v>0</v>
      </c>
      <c r="J99" s="141"/>
      <c r="K99" s="142"/>
      <c r="L99" s="143">
        <v>0</v>
      </c>
    </row>
    <row r="100" spans="1:12" ht="12.75" customHeight="1">
      <c r="A100" s="275" t="s">
        <v>258</v>
      </c>
      <c r="B100" s="276"/>
      <c r="C100" s="276"/>
      <c r="D100" s="269"/>
      <c r="E100" s="270"/>
      <c r="F100" s="37">
        <v>92</v>
      </c>
      <c r="G100" s="144">
        <v>1985322093.02</v>
      </c>
      <c r="H100" s="145">
        <v>3645296554.7200003</v>
      </c>
      <c r="I100" s="143">
        <v>5630618647.74</v>
      </c>
      <c r="J100" s="144">
        <v>2102145886.62</v>
      </c>
      <c r="K100" s="145">
        <v>3580383578.51</v>
      </c>
      <c r="L100" s="143">
        <v>5682529465.13</v>
      </c>
    </row>
    <row r="101" spans="1:12" ht="12.75" customHeight="1">
      <c r="A101" s="268" t="s">
        <v>259</v>
      </c>
      <c r="B101" s="269"/>
      <c r="C101" s="269"/>
      <c r="D101" s="269"/>
      <c r="E101" s="270"/>
      <c r="F101" s="37">
        <v>93</v>
      </c>
      <c r="G101" s="141">
        <v>2752715.21</v>
      </c>
      <c r="H101" s="142">
        <v>932736360.05</v>
      </c>
      <c r="I101" s="143">
        <v>935489075.26</v>
      </c>
      <c r="J101" s="141">
        <v>2607290.52</v>
      </c>
      <c r="K101" s="142">
        <v>810227910.15</v>
      </c>
      <c r="L101" s="143">
        <v>812835200.67</v>
      </c>
    </row>
    <row r="102" spans="1:12" ht="12.75" customHeight="1">
      <c r="A102" s="268" t="s">
        <v>260</v>
      </c>
      <c r="B102" s="269"/>
      <c r="C102" s="269"/>
      <c r="D102" s="269"/>
      <c r="E102" s="270"/>
      <c r="F102" s="37">
        <v>94</v>
      </c>
      <c r="G102" s="141">
        <v>1955270395.07</v>
      </c>
      <c r="H102" s="142"/>
      <c r="I102" s="143">
        <v>1955270395.07</v>
      </c>
      <c r="J102" s="141">
        <v>2071853669.1</v>
      </c>
      <c r="K102" s="142"/>
      <c r="L102" s="143">
        <v>2071853669.1</v>
      </c>
    </row>
    <row r="103" spans="1:12" ht="12.75" customHeight="1">
      <c r="A103" s="268" t="s">
        <v>261</v>
      </c>
      <c r="B103" s="269"/>
      <c r="C103" s="269"/>
      <c r="D103" s="269"/>
      <c r="E103" s="270"/>
      <c r="F103" s="37">
        <v>95</v>
      </c>
      <c r="G103" s="141">
        <v>27298982.74</v>
      </c>
      <c r="H103" s="142">
        <v>2665161559.67</v>
      </c>
      <c r="I103" s="143">
        <v>2692460542.41</v>
      </c>
      <c r="J103" s="141">
        <v>27684927</v>
      </c>
      <c r="K103" s="142">
        <v>2673429429.36</v>
      </c>
      <c r="L103" s="143">
        <v>2701114356.36</v>
      </c>
    </row>
    <row r="104" spans="1:12" ht="19.5" customHeight="1">
      <c r="A104" s="268" t="s">
        <v>262</v>
      </c>
      <c r="B104" s="269"/>
      <c r="C104" s="269"/>
      <c r="D104" s="269"/>
      <c r="E104" s="270"/>
      <c r="F104" s="37">
        <v>96</v>
      </c>
      <c r="G104" s="141"/>
      <c r="H104" s="142"/>
      <c r="I104" s="143">
        <v>0</v>
      </c>
      <c r="J104" s="141"/>
      <c r="K104" s="142"/>
      <c r="L104" s="143">
        <v>0</v>
      </c>
    </row>
    <row r="105" spans="1:12" ht="12.75" customHeight="1">
      <c r="A105" s="268" t="s">
        <v>263</v>
      </c>
      <c r="B105" s="269"/>
      <c r="C105" s="269"/>
      <c r="D105" s="269"/>
      <c r="E105" s="270"/>
      <c r="F105" s="37">
        <v>97</v>
      </c>
      <c r="G105" s="141"/>
      <c r="H105" s="142">
        <v>3571635</v>
      </c>
      <c r="I105" s="143">
        <v>3571635</v>
      </c>
      <c r="J105" s="141"/>
      <c r="K105" s="142">
        <v>4326239</v>
      </c>
      <c r="L105" s="143">
        <v>4326239</v>
      </c>
    </row>
    <row r="106" spans="1:12" ht="12.75" customHeight="1">
      <c r="A106" s="268" t="s">
        <v>264</v>
      </c>
      <c r="B106" s="269"/>
      <c r="C106" s="269"/>
      <c r="D106" s="269"/>
      <c r="E106" s="270"/>
      <c r="F106" s="37">
        <v>98</v>
      </c>
      <c r="G106" s="141"/>
      <c r="H106" s="142">
        <v>43827000</v>
      </c>
      <c r="I106" s="143">
        <v>43827000</v>
      </c>
      <c r="J106" s="141"/>
      <c r="K106" s="142">
        <v>92400000</v>
      </c>
      <c r="L106" s="143">
        <v>92400000</v>
      </c>
    </row>
    <row r="107" spans="1:12" ht="31.5" customHeight="1">
      <c r="A107" s="275" t="s">
        <v>265</v>
      </c>
      <c r="B107" s="276"/>
      <c r="C107" s="276"/>
      <c r="D107" s="276"/>
      <c r="E107" s="277"/>
      <c r="F107" s="37">
        <v>99</v>
      </c>
      <c r="G107" s="141">
        <v>8388857.08</v>
      </c>
      <c r="H107" s="142"/>
      <c r="I107" s="143">
        <v>8388857.08</v>
      </c>
      <c r="J107" s="141">
        <v>5311503.01</v>
      </c>
      <c r="K107" s="142"/>
      <c r="L107" s="143">
        <v>5311503.01</v>
      </c>
    </row>
    <row r="108" spans="1:12" ht="12.75" customHeight="1">
      <c r="A108" s="275" t="s">
        <v>266</v>
      </c>
      <c r="B108" s="276"/>
      <c r="C108" s="276"/>
      <c r="D108" s="269"/>
      <c r="E108" s="270"/>
      <c r="F108" s="37">
        <v>100</v>
      </c>
      <c r="G108" s="144">
        <v>10165273.44</v>
      </c>
      <c r="H108" s="145">
        <v>104953320.1</v>
      </c>
      <c r="I108" s="143">
        <v>115118593.53999999</v>
      </c>
      <c r="J108" s="144">
        <v>27210742.74</v>
      </c>
      <c r="K108" s="145">
        <v>223160325.48999998</v>
      </c>
      <c r="L108" s="143">
        <v>250371068.23</v>
      </c>
    </row>
    <row r="109" spans="1:12" ht="12.75" customHeight="1">
      <c r="A109" s="268" t="s">
        <v>267</v>
      </c>
      <c r="B109" s="269"/>
      <c r="C109" s="269"/>
      <c r="D109" s="269"/>
      <c r="E109" s="270"/>
      <c r="F109" s="37">
        <v>101</v>
      </c>
      <c r="G109" s="141">
        <v>10165273.44</v>
      </c>
      <c r="H109" s="142">
        <v>103072939.30999999</v>
      </c>
      <c r="I109" s="143">
        <v>113238212.74999999</v>
      </c>
      <c r="J109" s="141">
        <v>27210742.74</v>
      </c>
      <c r="K109" s="142">
        <v>221279944.7</v>
      </c>
      <c r="L109" s="143">
        <v>248490687.44</v>
      </c>
    </row>
    <row r="110" spans="1:12" ht="12.75" customHeight="1">
      <c r="A110" s="290" t="s">
        <v>268</v>
      </c>
      <c r="B110" s="273"/>
      <c r="C110" s="273"/>
      <c r="D110" s="273"/>
      <c r="E110" s="274"/>
      <c r="F110" s="37">
        <v>102</v>
      </c>
      <c r="G110" s="141"/>
      <c r="H110" s="142">
        <v>1880380.79</v>
      </c>
      <c r="I110" s="143">
        <v>1880380.79</v>
      </c>
      <c r="J110" s="141"/>
      <c r="K110" s="142">
        <v>1880380.79</v>
      </c>
      <c r="L110" s="143">
        <v>1880380.79</v>
      </c>
    </row>
    <row r="111" spans="1:12" ht="12.75" customHeight="1">
      <c r="A111" s="271" t="s">
        <v>269</v>
      </c>
      <c r="B111" s="272"/>
      <c r="C111" s="272"/>
      <c r="D111" s="273"/>
      <c r="E111" s="274"/>
      <c r="F111" s="37">
        <v>103</v>
      </c>
      <c r="G111" s="144">
        <v>499478.21</v>
      </c>
      <c r="H111" s="145">
        <v>39829759.68</v>
      </c>
      <c r="I111" s="143">
        <v>40329237.89</v>
      </c>
      <c r="J111" s="144">
        <v>3326528.72</v>
      </c>
      <c r="K111" s="145">
        <v>48427800.580000006</v>
      </c>
      <c r="L111" s="143">
        <v>51754329.300000004</v>
      </c>
    </row>
    <row r="112" spans="1:12" ht="12.75" customHeight="1">
      <c r="A112" s="290" t="s">
        <v>270</v>
      </c>
      <c r="B112" s="273"/>
      <c r="C112" s="273"/>
      <c r="D112" s="273"/>
      <c r="E112" s="274"/>
      <c r="F112" s="37">
        <v>104</v>
      </c>
      <c r="G112" s="141">
        <v>499478.21</v>
      </c>
      <c r="H112" s="142">
        <v>33802302.4</v>
      </c>
      <c r="I112" s="143">
        <v>34301780.61</v>
      </c>
      <c r="J112" s="141">
        <v>3326528.72</v>
      </c>
      <c r="K112" s="142">
        <v>40296906.09</v>
      </c>
      <c r="L112" s="143">
        <v>43623434.81</v>
      </c>
    </row>
    <row r="113" spans="1:12" ht="12.75" customHeight="1">
      <c r="A113" s="290" t="s">
        <v>271</v>
      </c>
      <c r="B113" s="273"/>
      <c r="C113" s="273"/>
      <c r="D113" s="273"/>
      <c r="E113" s="274"/>
      <c r="F113" s="37">
        <v>105</v>
      </c>
      <c r="G113" s="141">
        <v>0</v>
      </c>
      <c r="H113" s="142">
        <v>6027457.28</v>
      </c>
      <c r="I113" s="143">
        <v>6027457.28</v>
      </c>
      <c r="J113" s="141"/>
      <c r="K113" s="142">
        <v>8130894.49</v>
      </c>
      <c r="L113" s="143">
        <v>8130894.49</v>
      </c>
    </row>
    <row r="114" spans="1:12" ht="12.75" customHeight="1">
      <c r="A114" s="271" t="s">
        <v>272</v>
      </c>
      <c r="B114" s="272"/>
      <c r="C114" s="272"/>
      <c r="D114" s="272"/>
      <c r="E114" s="291"/>
      <c r="F114" s="37">
        <v>106</v>
      </c>
      <c r="G114" s="141"/>
      <c r="H114" s="142"/>
      <c r="I114" s="143">
        <v>0</v>
      </c>
      <c r="J114" s="141"/>
      <c r="K114" s="142"/>
      <c r="L114" s="143">
        <v>0</v>
      </c>
    </row>
    <row r="115" spans="1:12" ht="12.75" customHeight="1">
      <c r="A115" s="271" t="s">
        <v>273</v>
      </c>
      <c r="B115" s="272"/>
      <c r="C115" s="272"/>
      <c r="D115" s="273"/>
      <c r="E115" s="274"/>
      <c r="F115" s="37">
        <v>107</v>
      </c>
      <c r="G115" s="144">
        <v>0</v>
      </c>
      <c r="H115" s="145">
        <v>350056575.34</v>
      </c>
      <c r="I115" s="143">
        <v>350056575.34</v>
      </c>
      <c r="J115" s="144">
        <v>0</v>
      </c>
      <c r="K115" s="145">
        <v>0</v>
      </c>
      <c r="L115" s="143">
        <v>0</v>
      </c>
    </row>
    <row r="116" spans="1:12" ht="12.75" customHeight="1">
      <c r="A116" s="268" t="s">
        <v>274</v>
      </c>
      <c r="B116" s="269"/>
      <c r="C116" s="269"/>
      <c r="D116" s="269"/>
      <c r="E116" s="270"/>
      <c r="F116" s="37">
        <v>108</v>
      </c>
      <c r="G116" s="141"/>
      <c r="H116" s="142">
        <v>350056575.34</v>
      </c>
      <c r="I116" s="143">
        <v>350056575.34</v>
      </c>
      <c r="J116" s="141"/>
      <c r="K116" s="142"/>
      <c r="L116" s="143">
        <v>0</v>
      </c>
    </row>
    <row r="117" spans="1:12" ht="12.75" customHeight="1">
      <c r="A117" s="268" t="s">
        <v>275</v>
      </c>
      <c r="B117" s="269"/>
      <c r="C117" s="269"/>
      <c r="D117" s="269"/>
      <c r="E117" s="270"/>
      <c r="F117" s="37">
        <v>109</v>
      </c>
      <c r="G117" s="141"/>
      <c r="H117" s="142"/>
      <c r="I117" s="143">
        <v>0</v>
      </c>
      <c r="J117" s="141"/>
      <c r="K117" s="142"/>
      <c r="L117" s="143">
        <v>0</v>
      </c>
    </row>
    <row r="118" spans="1:12" ht="12.75" customHeight="1">
      <c r="A118" s="268" t="s">
        <v>276</v>
      </c>
      <c r="B118" s="269"/>
      <c r="C118" s="269"/>
      <c r="D118" s="269"/>
      <c r="E118" s="270"/>
      <c r="F118" s="37">
        <v>110</v>
      </c>
      <c r="G118" s="141"/>
      <c r="H118" s="142"/>
      <c r="I118" s="143">
        <v>0</v>
      </c>
      <c r="J118" s="141"/>
      <c r="K118" s="142"/>
      <c r="L118" s="143">
        <v>0</v>
      </c>
    </row>
    <row r="119" spans="1:12" ht="12.75" customHeight="1">
      <c r="A119" s="271" t="s">
        <v>277</v>
      </c>
      <c r="B119" s="272"/>
      <c r="C119" s="272"/>
      <c r="D119" s="273"/>
      <c r="E119" s="274"/>
      <c r="F119" s="37">
        <v>111</v>
      </c>
      <c r="G119" s="144">
        <v>14529161.59</v>
      </c>
      <c r="H119" s="145">
        <v>188191899.97</v>
      </c>
      <c r="I119" s="143">
        <v>202721061.56</v>
      </c>
      <c r="J119" s="144">
        <v>23424684.990000002</v>
      </c>
      <c r="K119" s="145">
        <v>187730443.77</v>
      </c>
      <c r="L119" s="143">
        <v>211155128.76000002</v>
      </c>
    </row>
    <row r="120" spans="1:12" ht="12.75" customHeight="1">
      <c r="A120" s="268" t="s">
        <v>278</v>
      </c>
      <c r="B120" s="269"/>
      <c r="C120" s="269"/>
      <c r="D120" s="269"/>
      <c r="E120" s="270"/>
      <c r="F120" s="37">
        <v>112</v>
      </c>
      <c r="G120" s="141">
        <v>2547239.03</v>
      </c>
      <c r="H120" s="142">
        <v>84698307.17</v>
      </c>
      <c r="I120" s="143">
        <v>87245546.2</v>
      </c>
      <c r="J120" s="141">
        <v>3731279.22</v>
      </c>
      <c r="K120" s="142">
        <v>79556221.54</v>
      </c>
      <c r="L120" s="143">
        <v>83287500.76</v>
      </c>
    </row>
    <row r="121" spans="1:12" ht="12.75" customHeight="1">
      <c r="A121" s="268" t="s">
        <v>279</v>
      </c>
      <c r="B121" s="269"/>
      <c r="C121" s="269"/>
      <c r="D121" s="269"/>
      <c r="E121" s="270"/>
      <c r="F121" s="37">
        <v>113</v>
      </c>
      <c r="G121" s="141">
        <v>1725.13</v>
      </c>
      <c r="H121" s="142">
        <v>17205005.27</v>
      </c>
      <c r="I121" s="143">
        <v>17206730.4</v>
      </c>
      <c r="J121" s="141">
        <v>1353.29</v>
      </c>
      <c r="K121" s="142">
        <v>8956788.83</v>
      </c>
      <c r="L121" s="143">
        <v>8958142.12</v>
      </c>
    </row>
    <row r="122" spans="1:12" ht="12.75" customHeight="1">
      <c r="A122" s="268" t="s">
        <v>280</v>
      </c>
      <c r="B122" s="269"/>
      <c r="C122" s="269"/>
      <c r="D122" s="269"/>
      <c r="E122" s="270"/>
      <c r="F122" s="37">
        <v>114</v>
      </c>
      <c r="G122" s="141"/>
      <c r="H122" s="142"/>
      <c r="I122" s="143">
        <v>0</v>
      </c>
      <c r="J122" s="141"/>
      <c r="K122" s="142"/>
      <c r="L122" s="143">
        <v>0</v>
      </c>
    </row>
    <row r="123" spans="1:12" ht="12.75" customHeight="1">
      <c r="A123" s="268" t="s">
        <v>281</v>
      </c>
      <c r="B123" s="269"/>
      <c r="C123" s="269"/>
      <c r="D123" s="269"/>
      <c r="E123" s="270"/>
      <c r="F123" s="37">
        <v>115</v>
      </c>
      <c r="G123" s="141">
        <v>11980197.43</v>
      </c>
      <c r="H123" s="142">
        <v>86288587.53</v>
      </c>
      <c r="I123" s="143">
        <v>98268784.96000001</v>
      </c>
      <c r="J123" s="141">
        <v>19692052.48</v>
      </c>
      <c r="K123" s="142">
        <v>99217433.4</v>
      </c>
      <c r="L123" s="143">
        <v>118909485.88000001</v>
      </c>
    </row>
    <row r="124" spans="1:12" ht="26.25" customHeight="1">
      <c r="A124" s="271" t="s">
        <v>282</v>
      </c>
      <c r="B124" s="272"/>
      <c r="C124" s="272"/>
      <c r="D124" s="273"/>
      <c r="E124" s="274"/>
      <c r="F124" s="37">
        <v>116</v>
      </c>
      <c r="G124" s="144">
        <v>9019142.74</v>
      </c>
      <c r="H124" s="145">
        <v>167434736.85</v>
      </c>
      <c r="I124" s="143">
        <v>176453879.59</v>
      </c>
      <c r="J124" s="144">
        <v>4802806.67</v>
      </c>
      <c r="K124" s="145">
        <v>222405982.68</v>
      </c>
      <c r="L124" s="143">
        <v>227208789.35</v>
      </c>
    </row>
    <row r="125" spans="1:12" ht="12.75" customHeight="1">
      <c r="A125" s="268" t="s">
        <v>283</v>
      </c>
      <c r="B125" s="269"/>
      <c r="C125" s="269"/>
      <c r="D125" s="269"/>
      <c r="E125" s="270"/>
      <c r="F125" s="37">
        <v>117</v>
      </c>
      <c r="G125" s="141"/>
      <c r="H125" s="142"/>
      <c r="I125" s="143">
        <v>0</v>
      </c>
      <c r="J125" s="141"/>
      <c r="K125" s="142"/>
      <c r="L125" s="143">
        <v>0</v>
      </c>
    </row>
    <row r="126" spans="1:12" ht="12.75" customHeight="1">
      <c r="A126" s="268" t="s">
        <v>284</v>
      </c>
      <c r="B126" s="269"/>
      <c r="C126" s="269"/>
      <c r="D126" s="269"/>
      <c r="E126" s="270"/>
      <c r="F126" s="37">
        <v>118</v>
      </c>
      <c r="G126" s="141">
        <v>9019142.74</v>
      </c>
      <c r="H126" s="142">
        <v>167434736.85</v>
      </c>
      <c r="I126" s="143">
        <v>176453879.59</v>
      </c>
      <c r="J126" s="141">
        <v>4802806.67</v>
      </c>
      <c r="K126" s="142">
        <v>222405982.68</v>
      </c>
      <c r="L126" s="143">
        <v>227208789.35</v>
      </c>
    </row>
    <row r="127" spans="1:12" ht="12.75" customHeight="1">
      <c r="A127" s="271" t="s">
        <v>285</v>
      </c>
      <c r="B127" s="272"/>
      <c r="C127" s="272"/>
      <c r="D127" s="273"/>
      <c r="E127" s="274"/>
      <c r="F127" s="37">
        <v>119</v>
      </c>
      <c r="G127" s="144">
        <v>2177773092.8599997</v>
      </c>
      <c r="H127" s="145">
        <v>5747227899.640002</v>
      </c>
      <c r="I127" s="143">
        <v>7925000992.500001</v>
      </c>
      <c r="J127" s="144">
        <v>2320015496.8999996</v>
      </c>
      <c r="K127" s="145">
        <v>5973792735.380001</v>
      </c>
      <c r="L127" s="143">
        <v>8293808232.280001</v>
      </c>
    </row>
    <row r="128" spans="1:12" ht="12.75" customHeight="1">
      <c r="A128" s="281" t="s">
        <v>235</v>
      </c>
      <c r="B128" s="282"/>
      <c r="C128" s="282"/>
      <c r="D128" s="283"/>
      <c r="E128" s="284"/>
      <c r="F128" s="39">
        <v>120</v>
      </c>
      <c r="G128" s="152">
        <v>82647220</v>
      </c>
      <c r="H128" s="153">
        <v>1112471074.84</v>
      </c>
      <c r="I128" s="151">
        <v>1195118294.84</v>
      </c>
      <c r="J128" s="152">
        <v>0</v>
      </c>
      <c r="K128" s="153">
        <v>1177771285.45</v>
      </c>
      <c r="L128" s="151">
        <v>1177771285.45</v>
      </c>
    </row>
    <row r="129" spans="1:12" ht="12.75">
      <c r="A129" s="285" t="s">
        <v>286</v>
      </c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7"/>
    </row>
    <row r="130" spans="1:12" ht="12.75" customHeight="1">
      <c r="A130" s="288" t="s">
        <v>287</v>
      </c>
      <c r="B130" s="289"/>
      <c r="C130" s="289"/>
      <c r="D130" s="289"/>
      <c r="E130" s="289"/>
      <c r="F130" s="36">
        <v>121</v>
      </c>
      <c r="G130" s="30"/>
      <c r="H130" s="31"/>
      <c r="I130" s="27"/>
      <c r="J130" s="30"/>
      <c r="K130" s="31"/>
      <c r="L130" s="27"/>
    </row>
    <row r="131" spans="1:12" ht="12.75" customHeight="1">
      <c r="A131" s="275" t="s">
        <v>288</v>
      </c>
      <c r="B131" s="276"/>
      <c r="C131" s="276"/>
      <c r="D131" s="276"/>
      <c r="E131" s="277"/>
      <c r="F131" s="37">
        <v>122</v>
      </c>
      <c r="G131" s="25"/>
      <c r="H131" s="25"/>
      <c r="I131" s="28"/>
      <c r="J131" s="25"/>
      <c r="K131" s="25"/>
      <c r="L131" s="28"/>
    </row>
    <row r="132" spans="1:12" ht="12.75" customHeight="1">
      <c r="A132" s="278" t="s">
        <v>289</v>
      </c>
      <c r="B132" s="279"/>
      <c r="C132" s="279"/>
      <c r="D132" s="279"/>
      <c r="E132" s="280"/>
      <c r="F132" s="38">
        <v>123</v>
      </c>
      <c r="G132" s="26"/>
      <c r="H132" s="26"/>
      <c r="I132" s="29"/>
      <c r="J132" s="26"/>
      <c r="K132" s="26"/>
      <c r="L132" s="29"/>
    </row>
    <row r="133" spans="1:12" ht="12.75">
      <c r="A133" s="72" t="s">
        <v>290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95"/>
      <c r="H135" s="195"/>
      <c r="I135" s="195"/>
      <c r="J135" s="195"/>
      <c r="K135" s="195"/>
      <c r="L135" s="195"/>
    </row>
  </sheetData>
  <sheetProtection/>
  <mergeCells count="135">
    <mergeCell ref="F3:G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9:E49"/>
    <mergeCell ref="A50:E50"/>
    <mergeCell ref="A51:E51"/>
    <mergeCell ref="A52:E5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H10" sqref="H10"/>
    </sheetView>
  </sheetViews>
  <sheetFormatPr defaultColWidth="9.140625" defaultRowHeight="12.75"/>
  <sheetData>
    <row r="1" spans="1:12" ht="15.75">
      <c r="A1" s="324" t="s">
        <v>291</v>
      </c>
      <c r="B1" s="325"/>
      <c r="C1" s="325"/>
      <c r="D1" s="325"/>
      <c r="E1" s="325"/>
      <c r="F1" s="325"/>
      <c r="G1" s="325"/>
      <c r="H1" s="326"/>
      <c r="I1" s="326"/>
      <c r="J1" s="327"/>
      <c r="K1" s="177"/>
      <c r="L1" s="72"/>
    </row>
    <row r="2" spans="1:12" ht="12.75" customHeight="1">
      <c r="A2" s="300" t="s">
        <v>488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2.75">
      <c r="A3" s="178"/>
      <c r="B3" s="179"/>
      <c r="C3" s="179"/>
      <c r="D3" s="180"/>
      <c r="E3" s="180"/>
      <c r="F3" s="180"/>
      <c r="G3" s="180"/>
      <c r="H3" s="180"/>
      <c r="I3" s="181"/>
      <c r="J3" s="181"/>
      <c r="K3" s="328" t="s">
        <v>158</v>
      </c>
      <c r="L3" s="328"/>
    </row>
    <row r="4" spans="1:12" ht="12.75" customHeight="1">
      <c r="A4" s="311" t="s">
        <v>159</v>
      </c>
      <c r="B4" s="312"/>
      <c r="C4" s="312"/>
      <c r="D4" s="312"/>
      <c r="E4" s="313"/>
      <c r="F4" s="317" t="s">
        <v>160</v>
      </c>
      <c r="G4" s="302" t="s">
        <v>161</v>
      </c>
      <c r="H4" s="303"/>
      <c r="I4" s="304"/>
      <c r="J4" s="302" t="s">
        <v>162</v>
      </c>
      <c r="K4" s="303"/>
      <c r="L4" s="304"/>
    </row>
    <row r="5" spans="1:12" ht="13.5" thickBot="1">
      <c r="A5" s="314"/>
      <c r="B5" s="315"/>
      <c r="C5" s="315"/>
      <c r="D5" s="315"/>
      <c r="E5" s="316"/>
      <c r="F5" s="318"/>
      <c r="G5" s="65" t="s">
        <v>163</v>
      </c>
      <c r="H5" s="66" t="s">
        <v>164</v>
      </c>
      <c r="I5" s="67" t="s">
        <v>165</v>
      </c>
      <c r="J5" s="65" t="s">
        <v>163</v>
      </c>
      <c r="K5" s="66" t="s">
        <v>164</v>
      </c>
      <c r="L5" s="67" t="s">
        <v>165</v>
      </c>
    </row>
    <row r="6" spans="1:12" ht="12.75">
      <c r="A6" s="305">
        <v>1</v>
      </c>
      <c r="B6" s="306"/>
      <c r="C6" s="306"/>
      <c r="D6" s="306"/>
      <c r="E6" s="307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 customHeight="1">
      <c r="A7" s="293" t="s">
        <v>292</v>
      </c>
      <c r="B7" s="329"/>
      <c r="C7" s="329"/>
      <c r="D7" s="329"/>
      <c r="E7" s="330"/>
      <c r="F7" s="36">
        <v>124</v>
      </c>
      <c r="G7" s="138">
        <v>356204388.45</v>
      </c>
      <c r="H7" s="139">
        <v>1847824047.31</v>
      </c>
      <c r="I7" s="140">
        <v>2204028435.7599998</v>
      </c>
      <c r="J7" s="138">
        <v>366486261.87</v>
      </c>
      <c r="K7" s="139">
        <v>1667636446.7800002</v>
      </c>
      <c r="L7" s="140">
        <v>2034122708.65</v>
      </c>
    </row>
    <row r="8" spans="1:12" ht="12.75" customHeight="1">
      <c r="A8" s="268" t="s">
        <v>293</v>
      </c>
      <c r="B8" s="269"/>
      <c r="C8" s="269"/>
      <c r="D8" s="269"/>
      <c r="E8" s="270"/>
      <c r="F8" s="37">
        <v>125</v>
      </c>
      <c r="G8" s="141">
        <v>356051053.05</v>
      </c>
      <c r="H8" s="142">
        <v>2269034358.44</v>
      </c>
      <c r="I8" s="143">
        <v>2625085411.4900002</v>
      </c>
      <c r="J8" s="141">
        <v>366588588.05</v>
      </c>
      <c r="K8" s="142">
        <v>1913316597.84</v>
      </c>
      <c r="L8" s="143">
        <v>2279905185.89</v>
      </c>
    </row>
    <row r="9" spans="1:12" ht="12.75" customHeight="1">
      <c r="A9" s="268" t="s">
        <v>294</v>
      </c>
      <c r="B9" s="269"/>
      <c r="C9" s="269"/>
      <c r="D9" s="269"/>
      <c r="E9" s="270"/>
      <c r="F9" s="37">
        <v>126</v>
      </c>
      <c r="G9" s="141">
        <v>0</v>
      </c>
      <c r="H9" s="142">
        <v>0</v>
      </c>
      <c r="I9" s="143">
        <v>0</v>
      </c>
      <c r="J9" s="141"/>
      <c r="K9" s="142"/>
      <c r="L9" s="143">
        <v>0</v>
      </c>
    </row>
    <row r="10" spans="1:12" ht="25.5" customHeight="1">
      <c r="A10" s="268" t="s">
        <v>295</v>
      </c>
      <c r="B10" s="269"/>
      <c r="C10" s="269"/>
      <c r="D10" s="269"/>
      <c r="E10" s="270"/>
      <c r="F10" s="37">
        <v>127</v>
      </c>
      <c r="G10" s="141">
        <v>0</v>
      </c>
      <c r="H10" s="142">
        <v>-47443389.92</v>
      </c>
      <c r="I10" s="143">
        <v>-47443389.92</v>
      </c>
      <c r="J10" s="141"/>
      <c r="K10" s="142">
        <v>-50603385.08</v>
      </c>
      <c r="L10" s="143">
        <v>-50603385.08</v>
      </c>
    </row>
    <row r="11" spans="1:12" ht="12.75" customHeight="1">
      <c r="A11" s="268" t="s">
        <v>296</v>
      </c>
      <c r="B11" s="269"/>
      <c r="C11" s="269"/>
      <c r="D11" s="269"/>
      <c r="E11" s="270"/>
      <c r="F11" s="37">
        <v>128</v>
      </c>
      <c r="G11" s="141">
        <v>-124519.91</v>
      </c>
      <c r="H11" s="142">
        <v>-354833709.4</v>
      </c>
      <c r="I11" s="143">
        <v>-354958229.31</v>
      </c>
      <c r="J11" s="141">
        <v>-246965.31</v>
      </c>
      <c r="K11" s="142">
        <v>-309800718.76</v>
      </c>
      <c r="L11" s="143">
        <v>-310047684.07</v>
      </c>
    </row>
    <row r="12" spans="1:12" ht="12.75" customHeight="1">
      <c r="A12" s="268" t="s">
        <v>297</v>
      </c>
      <c r="B12" s="269"/>
      <c r="C12" s="269"/>
      <c r="D12" s="269"/>
      <c r="E12" s="270"/>
      <c r="F12" s="37">
        <v>129</v>
      </c>
      <c r="G12" s="141">
        <v>0</v>
      </c>
      <c r="H12" s="142">
        <v>0</v>
      </c>
      <c r="I12" s="143">
        <v>0</v>
      </c>
      <c r="J12" s="141"/>
      <c r="K12" s="142"/>
      <c r="L12" s="143">
        <v>0</v>
      </c>
    </row>
    <row r="13" spans="1:12" ht="12.75" customHeight="1">
      <c r="A13" s="268" t="s">
        <v>298</v>
      </c>
      <c r="B13" s="269"/>
      <c r="C13" s="269"/>
      <c r="D13" s="269"/>
      <c r="E13" s="270"/>
      <c r="F13" s="37">
        <v>130</v>
      </c>
      <c r="G13" s="141">
        <v>277363.73</v>
      </c>
      <c r="H13" s="142">
        <v>-19233949.61</v>
      </c>
      <c r="I13" s="143">
        <v>-18956585.88</v>
      </c>
      <c r="J13" s="141">
        <v>145424.69</v>
      </c>
      <c r="K13" s="142">
        <v>122508449.9</v>
      </c>
      <c r="L13" s="143">
        <v>122653874.59</v>
      </c>
    </row>
    <row r="14" spans="1:12" ht="12.75" customHeight="1">
      <c r="A14" s="268" t="s">
        <v>299</v>
      </c>
      <c r="B14" s="269"/>
      <c r="C14" s="269"/>
      <c r="D14" s="269"/>
      <c r="E14" s="270"/>
      <c r="F14" s="37">
        <v>131</v>
      </c>
      <c r="G14" s="141">
        <v>491.58</v>
      </c>
      <c r="H14" s="142">
        <v>300737.8</v>
      </c>
      <c r="I14" s="143">
        <v>301229.38</v>
      </c>
      <c r="J14" s="141">
        <v>-785.56</v>
      </c>
      <c r="K14" s="142">
        <v>-7784497.12</v>
      </c>
      <c r="L14" s="143">
        <v>-7785282.68</v>
      </c>
    </row>
    <row r="15" spans="1:12" ht="12.75" customHeight="1">
      <c r="A15" s="268" t="s">
        <v>300</v>
      </c>
      <c r="B15" s="269"/>
      <c r="C15" s="269"/>
      <c r="D15" s="269"/>
      <c r="E15" s="270"/>
      <c r="F15" s="37">
        <v>132</v>
      </c>
      <c r="G15" s="141">
        <v>0</v>
      </c>
      <c r="H15" s="142">
        <v>0</v>
      </c>
      <c r="I15" s="143">
        <v>0</v>
      </c>
      <c r="J15" s="141"/>
      <c r="K15" s="142"/>
      <c r="L15" s="143">
        <v>0</v>
      </c>
    </row>
    <row r="16" spans="1:12" ht="24.75" customHeight="1">
      <c r="A16" s="275" t="s">
        <v>301</v>
      </c>
      <c r="B16" s="269"/>
      <c r="C16" s="269"/>
      <c r="D16" s="269"/>
      <c r="E16" s="270"/>
      <c r="F16" s="37">
        <v>133</v>
      </c>
      <c r="G16" s="144">
        <v>122150588.79000002</v>
      </c>
      <c r="H16" s="145">
        <v>220900051.40999997</v>
      </c>
      <c r="I16" s="143">
        <v>343050640.2</v>
      </c>
      <c r="J16" s="144">
        <v>120638457.72999999</v>
      </c>
      <c r="K16" s="145">
        <v>212854801.15</v>
      </c>
      <c r="L16" s="143">
        <v>333493258.88</v>
      </c>
    </row>
    <row r="17" spans="1:12" ht="24.75" customHeight="1">
      <c r="A17" s="268" t="s">
        <v>302</v>
      </c>
      <c r="B17" s="269"/>
      <c r="C17" s="269"/>
      <c r="D17" s="269"/>
      <c r="E17" s="270"/>
      <c r="F17" s="37">
        <v>134</v>
      </c>
      <c r="G17" s="141">
        <v>73750</v>
      </c>
      <c r="H17" s="142">
        <v>46084982.84</v>
      </c>
      <c r="I17" s="143">
        <v>46158732.84</v>
      </c>
      <c r="J17" s="141">
        <v>185700</v>
      </c>
      <c r="K17" s="142">
        <v>26437835.71</v>
      </c>
      <c r="L17" s="143">
        <v>26623535.71</v>
      </c>
    </row>
    <row r="18" spans="1:12" ht="26.25" customHeight="1">
      <c r="A18" s="268" t="s">
        <v>303</v>
      </c>
      <c r="B18" s="269"/>
      <c r="C18" s="269"/>
      <c r="D18" s="269"/>
      <c r="E18" s="270"/>
      <c r="F18" s="37">
        <v>135</v>
      </c>
      <c r="G18" s="144">
        <v>0</v>
      </c>
      <c r="H18" s="145">
        <v>36265569.61999999</v>
      </c>
      <c r="I18" s="143">
        <v>36265569.61999999</v>
      </c>
      <c r="J18" s="144">
        <v>0</v>
      </c>
      <c r="K18" s="145">
        <v>55116257.85</v>
      </c>
      <c r="L18" s="143">
        <v>55116257.85</v>
      </c>
    </row>
    <row r="19" spans="1:12" ht="12.75" customHeight="1">
      <c r="A19" s="268" t="s">
        <v>304</v>
      </c>
      <c r="B19" s="269"/>
      <c r="C19" s="269"/>
      <c r="D19" s="269"/>
      <c r="E19" s="270"/>
      <c r="F19" s="37">
        <v>136</v>
      </c>
      <c r="G19" s="141">
        <v>0</v>
      </c>
      <c r="H19" s="142">
        <v>24757122.099999998</v>
      </c>
      <c r="I19" s="143">
        <v>24757122.099999998</v>
      </c>
      <c r="J19" s="141"/>
      <c r="K19" s="142">
        <v>25657098.75</v>
      </c>
      <c r="L19" s="143">
        <v>25657098.75</v>
      </c>
    </row>
    <row r="20" spans="1:12" ht="24" customHeight="1">
      <c r="A20" s="268" t="s">
        <v>305</v>
      </c>
      <c r="B20" s="269"/>
      <c r="C20" s="269"/>
      <c r="D20" s="269"/>
      <c r="E20" s="270"/>
      <c r="F20" s="37">
        <v>137</v>
      </c>
      <c r="G20" s="141">
        <v>0</v>
      </c>
      <c r="H20" s="142">
        <v>11470042.36</v>
      </c>
      <c r="I20" s="143">
        <v>11470042.36</v>
      </c>
      <c r="J20" s="141"/>
      <c r="K20" s="142">
        <v>29405967.78</v>
      </c>
      <c r="L20" s="143">
        <v>29405967.78</v>
      </c>
    </row>
    <row r="21" spans="1:12" ht="12.75" customHeight="1">
      <c r="A21" s="268" t="s">
        <v>306</v>
      </c>
      <c r="B21" s="269"/>
      <c r="C21" s="269"/>
      <c r="D21" s="269"/>
      <c r="E21" s="270"/>
      <c r="F21" s="37">
        <v>138</v>
      </c>
      <c r="G21" s="141">
        <v>0</v>
      </c>
      <c r="H21" s="142">
        <v>38405.16</v>
      </c>
      <c r="I21" s="143">
        <v>38405.16</v>
      </c>
      <c r="J21" s="141"/>
      <c r="K21" s="142">
        <v>53191.32</v>
      </c>
      <c r="L21" s="143">
        <v>53191.32</v>
      </c>
    </row>
    <row r="22" spans="1:12" ht="12.75" customHeight="1">
      <c r="A22" s="268" t="s">
        <v>307</v>
      </c>
      <c r="B22" s="269"/>
      <c r="C22" s="269"/>
      <c r="D22" s="269"/>
      <c r="E22" s="270"/>
      <c r="F22" s="37">
        <v>139</v>
      </c>
      <c r="G22" s="141">
        <v>103986785.51</v>
      </c>
      <c r="H22" s="142">
        <v>103803707.21</v>
      </c>
      <c r="I22" s="143">
        <v>207790492.72</v>
      </c>
      <c r="J22" s="141">
        <v>109439083.6</v>
      </c>
      <c r="K22" s="142">
        <v>105345881.58</v>
      </c>
      <c r="L22" s="143">
        <v>214784965.18</v>
      </c>
    </row>
    <row r="23" spans="1:12" ht="20.25" customHeight="1">
      <c r="A23" s="268" t="s">
        <v>308</v>
      </c>
      <c r="B23" s="269"/>
      <c r="C23" s="269"/>
      <c r="D23" s="269"/>
      <c r="E23" s="270"/>
      <c r="F23" s="37">
        <v>140</v>
      </c>
      <c r="G23" s="141">
        <v>298939.2300000002</v>
      </c>
      <c r="H23" s="142">
        <v>1444077.77</v>
      </c>
      <c r="I23" s="143">
        <v>1743017.0000000002</v>
      </c>
      <c r="J23" s="141">
        <v>2700896.35</v>
      </c>
      <c r="K23" s="142">
        <v>8224021.62</v>
      </c>
      <c r="L23" s="143">
        <v>10924917.97</v>
      </c>
    </row>
    <row r="24" spans="1:12" ht="23.25" customHeight="1">
      <c r="A24" s="268" t="s">
        <v>309</v>
      </c>
      <c r="B24" s="269"/>
      <c r="C24" s="269"/>
      <c r="D24" s="269"/>
      <c r="E24" s="270"/>
      <c r="F24" s="37">
        <v>141</v>
      </c>
      <c r="G24" s="144">
        <v>1657526.15</v>
      </c>
      <c r="H24" s="145">
        <v>2898353.2600000002</v>
      </c>
      <c r="I24" s="143">
        <v>4555879.41</v>
      </c>
      <c r="J24" s="144">
        <v>1595476</v>
      </c>
      <c r="K24" s="145">
        <v>3978356.97</v>
      </c>
      <c r="L24" s="143">
        <v>5573832.970000001</v>
      </c>
    </row>
    <row r="25" spans="1:12" ht="12.75" customHeight="1">
      <c r="A25" s="268" t="s">
        <v>310</v>
      </c>
      <c r="B25" s="269"/>
      <c r="C25" s="269"/>
      <c r="D25" s="269"/>
      <c r="E25" s="270"/>
      <c r="F25" s="37">
        <v>142</v>
      </c>
      <c r="G25" s="141">
        <v>1657526.15</v>
      </c>
      <c r="H25" s="142">
        <v>2394114.95</v>
      </c>
      <c r="I25" s="143">
        <v>4051641.1</v>
      </c>
      <c r="J25" s="141">
        <v>1595476</v>
      </c>
      <c r="K25" s="142">
        <v>3567822.77</v>
      </c>
      <c r="L25" s="143">
        <v>5163298.77</v>
      </c>
    </row>
    <row r="26" spans="1:12" ht="12.75" customHeight="1">
      <c r="A26" s="268" t="s">
        <v>311</v>
      </c>
      <c r="B26" s="269"/>
      <c r="C26" s="269"/>
      <c r="D26" s="269"/>
      <c r="E26" s="270"/>
      <c r="F26" s="37">
        <v>143</v>
      </c>
      <c r="G26" s="141">
        <v>0</v>
      </c>
      <c r="H26" s="142">
        <v>504238.31</v>
      </c>
      <c r="I26" s="143">
        <v>504238.31</v>
      </c>
      <c r="J26" s="141"/>
      <c r="K26" s="142">
        <v>410534.2</v>
      </c>
      <c r="L26" s="143">
        <v>410534.2</v>
      </c>
    </row>
    <row r="27" spans="1:12" ht="12.75" customHeight="1">
      <c r="A27" s="268" t="s">
        <v>312</v>
      </c>
      <c r="B27" s="269"/>
      <c r="C27" s="269"/>
      <c r="D27" s="269"/>
      <c r="E27" s="270"/>
      <c r="F27" s="37">
        <v>144</v>
      </c>
      <c r="G27" s="141">
        <v>0</v>
      </c>
      <c r="H27" s="142">
        <v>0</v>
      </c>
      <c r="I27" s="143">
        <v>0</v>
      </c>
      <c r="J27" s="141"/>
      <c r="K27" s="142"/>
      <c r="L27" s="143">
        <v>0</v>
      </c>
    </row>
    <row r="28" spans="1:12" ht="12.75" customHeight="1">
      <c r="A28" s="268" t="s">
        <v>313</v>
      </c>
      <c r="B28" s="269"/>
      <c r="C28" s="269"/>
      <c r="D28" s="269"/>
      <c r="E28" s="270"/>
      <c r="F28" s="37">
        <v>145</v>
      </c>
      <c r="G28" s="141">
        <v>15616990.45</v>
      </c>
      <c r="H28" s="142">
        <v>6269134.17</v>
      </c>
      <c r="I28" s="143">
        <v>21886124.619999997</v>
      </c>
      <c r="J28" s="141">
        <v>6296300.06</v>
      </c>
      <c r="K28" s="142">
        <v>7822549.65</v>
      </c>
      <c r="L28" s="143">
        <v>14118849.71</v>
      </c>
    </row>
    <row r="29" spans="1:12" ht="12.75" customHeight="1">
      <c r="A29" s="268" t="s">
        <v>314</v>
      </c>
      <c r="B29" s="269"/>
      <c r="C29" s="269"/>
      <c r="D29" s="269"/>
      <c r="E29" s="270"/>
      <c r="F29" s="37">
        <v>146</v>
      </c>
      <c r="G29" s="141">
        <v>516597.45</v>
      </c>
      <c r="H29" s="142">
        <v>24134226.54</v>
      </c>
      <c r="I29" s="143">
        <v>24650823.99</v>
      </c>
      <c r="J29" s="141">
        <v>421001.72</v>
      </c>
      <c r="K29" s="142">
        <v>5929897.77</v>
      </c>
      <c r="L29" s="143">
        <v>6350899.489999999</v>
      </c>
    </row>
    <row r="30" spans="1:12" ht="12.75" customHeight="1">
      <c r="A30" s="275" t="s">
        <v>315</v>
      </c>
      <c r="B30" s="269"/>
      <c r="C30" s="269"/>
      <c r="D30" s="269"/>
      <c r="E30" s="270"/>
      <c r="F30" s="37">
        <v>147</v>
      </c>
      <c r="G30" s="141">
        <v>16343.75</v>
      </c>
      <c r="H30" s="142">
        <v>22832714.85</v>
      </c>
      <c r="I30" s="143">
        <v>22849058.6</v>
      </c>
      <c r="J30" s="141">
        <v>8472.99</v>
      </c>
      <c r="K30" s="142">
        <v>22441204.45</v>
      </c>
      <c r="L30" s="143">
        <v>22449677.439999998</v>
      </c>
    </row>
    <row r="31" spans="1:12" ht="21.75" customHeight="1">
      <c r="A31" s="275" t="s">
        <v>316</v>
      </c>
      <c r="B31" s="269"/>
      <c r="C31" s="269"/>
      <c r="D31" s="269"/>
      <c r="E31" s="270"/>
      <c r="F31" s="37">
        <v>148</v>
      </c>
      <c r="G31" s="141">
        <v>54332.14</v>
      </c>
      <c r="H31" s="142">
        <v>10730925.61</v>
      </c>
      <c r="I31" s="143">
        <v>10785257.75</v>
      </c>
      <c r="J31" s="141">
        <v>319798.38</v>
      </c>
      <c r="K31" s="142">
        <v>50218364.63</v>
      </c>
      <c r="L31" s="143">
        <v>50538163.010000005</v>
      </c>
    </row>
    <row r="32" spans="1:12" ht="14.25" customHeight="1">
      <c r="A32" s="275" t="s">
        <v>317</v>
      </c>
      <c r="B32" s="269"/>
      <c r="C32" s="269"/>
      <c r="D32" s="269"/>
      <c r="E32" s="270"/>
      <c r="F32" s="37">
        <v>149</v>
      </c>
      <c r="G32" s="141">
        <v>254584.56000000006</v>
      </c>
      <c r="H32" s="142">
        <v>27111690.940000005</v>
      </c>
      <c r="I32" s="143">
        <v>27366275.500000004</v>
      </c>
      <c r="J32" s="141">
        <v>234492.85</v>
      </c>
      <c r="K32" s="142">
        <v>18018308.17</v>
      </c>
      <c r="L32" s="143">
        <v>18252801.020000003</v>
      </c>
    </row>
    <row r="33" spans="1:12" ht="21" customHeight="1">
      <c r="A33" s="275" t="s">
        <v>318</v>
      </c>
      <c r="B33" s="269"/>
      <c r="C33" s="269"/>
      <c r="D33" s="269"/>
      <c r="E33" s="270"/>
      <c r="F33" s="37">
        <v>150</v>
      </c>
      <c r="G33" s="144">
        <v>-343131166.57</v>
      </c>
      <c r="H33" s="145">
        <v>-946377351.15</v>
      </c>
      <c r="I33" s="145">
        <v>-1289508517.72</v>
      </c>
      <c r="J33" s="144">
        <v>-263134642.01</v>
      </c>
      <c r="K33" s="145">
        <v>-980658618.6999999</v>
      </c>
      <c r="L33" s="143">
        <v>-1243793260.71</v>
      </c>
    </row>
    <row r="34" spans="1:12" ht="12.75" customHeight="1">
      <c r="A34" s="268" t="s">
        <v>319</v>
      </c>
      <c r="B34" s="269"/>
      <c r="C34" s="269"/>
      <c r="D34" s="269"/>
      <c r="E34" s="270"/>
      <c r="F34" s="37">
        <v>151</v>
      </c>
      <c r="G34" s="144">
        <v>-348324322.77</v>
      </c>
      <c r="H34" s="145">
        <v>-1070457022.85</v>
      </c>
      <c r="I34" s="143">
        <v>-1418781345.62</v>
      </c>
      <c r="J34" s="144">
        <v>-262748697.75</v>
      </c>
      <c r="K34" s="145">
        <v>-992571976.3299999</v>
      </c>
      <c r="L34" s="143">
        <v>-1255320674.08</v>
      </c>
    </row>
    <row r="35" spans="1:12" ht="12.75" customHeight="1">
      <c r="A35" s="268" t="s">
        <v>320</v>
      </c>
      <c r="B35" s="269"/>
      <c r="C35" s="269"/>
      <c r="D35" s="269"/>
      <c r="E35" s="270"/>
      <c r="F35" s="37">
        <v>152</v>
      </c>
      <c r="G35" s="141">
        <v>-348324322.77</v>
      </c>
      <c r="H35" s="142">
        <v>-1278949481.27</v>
      </c>
      <c r="I35" s="143">
        <v>-1627273804.04</v>
      </c>
      <c r="J35" s="141">
        <v>-262748697.75</v>
      </c>
      <c r="K35" s="142">
        <v>-1140632603.56</v>
      </c>
      <c r="L35" s="143">
        <v>-1403381301.31</v>
      </c>
    </row>
    <row r="36" spans="1:12" ht="12.75" customHeight="1">
      <c r="A36" s="268" t="s">
        <v>321</v>
      </c>
      <c r="B36" s="269"/>
      <c r="C36" s="269"/>
      <c r="D36" s="269"/>
      <c r="E36" s="270"/>
      <c r="F36" s="37">
        <v>153</v>
      </c>
      <c r="G36" s="141"/>
      <c r="H36" s="142"/>
      <c r="I36" s="143">
        <v>0</v>
      </c>
      <c r="J36" s="141"/>
      <c r="K36" s="142"/>
      <c r="L36" s="143">
        <v>0</v>
      </c>
    </row>
    <row r="37" spans="1:12" ht="12.75" customHeight="1">
      <c r="A37" s="268" t="s">
        <v>322</v>
      </c>
      <c r="B37" s="269"/>
      <c r="C37" s="269"/>
      <c r="D37" s="269"/>
      <c r="E37" s="270"/>
      <c r="F37" s="37">
        <v>154</v>
      </c>
      <c r="G37" s="141"/>
      <c r="H37" s="142">
        <v>208492458.42</v>
      </c>
      <c r="I37" s="143">
        <v>208492458.42</v>
      </c>
      <c r="J37" s="141"/>
      <c r="K37" s="142">
        <v>148060627.23</v>
      </c>
      <c r="L37" s="143">
        <v>148060627.23</v>
      </c>
    </row>
    <row r="38" spans="1:12" ht="12.75" customHeight="1">
      <c r="A38" s="268" t="s">
        <v>323</v>
      </c>
      <c r="B38" s="269"/>
      <c r="C38" s="269"/>
      <c r="D38" s="269"/>
      <c r="E38" s="270"/>
      <c r="F38" s="37">
        <v>155</v>
      </c>
      <c r="G38" s="144">
        <v>5193156.2</v>
      </c>
      <c r="H38" s="145">
        <v>124079671.7</v>
      </c>
      <c r="I38" s="143">
        <v>129272827.9</v>
      </c>
      <c r="J38" s="144">
        <v>-385944.26</v>
      </c>
      <c r="K38" s="145">
        <v>11913357.629999999</v>
      </c>
      <c r="L38" s="143">
        <v>11527413.37</v>
      </c>
    </row>
    <row r="39" spans="1:12" ht="12.75" customHeight="1">
      <c r="A39" s="268" t="s">
        <v>324</v>
      </c>
      <c r="B39" s="269"/>
      <c r="C39" s="269"/>
      <c r="D39" s="269"/>
      <c r="E39" s="270"/>
      <c r="F39" s="37">
        <v>156</v>
      </c>
      <c r="G39" s="141">
        <v>5193156.2</v>
      </c>
      <c r="H39" s="142">
        <v>146743605.4</v>
      </c>
      <c r="I39" s="143">
        <v>151936761.6</v>
      </c>
      <c r="J39" s="141">
        <v>-385944.26</v>
      </c>
      <c r="K39" s="142">
        <v>-8267869.69</v>
      </c>
      <c r="L39" s="143">
        <v>-8653813.950000001</v>
      </c>
    </row>
    <row r="40" spans="1:12" ht="12.75" customHeight="1">
      <c r="A40" s="268" t="s">
        <v>325</v>
      </c>
      <c r="B40" s="269"/>
      <c r="C40" s="269"/>
      <c r="D40" s="269"/>
      <c r="E40" s="270"/>
      <c r="F40" s="37">
        <v>157</v>
      </c>
      <c r="G40" s="141"/>
      <c r="H40" s="142"/>
      <c r="I40" s="143">
        <v>0</v>
      </c>
      <c r="J40" s="141"/>
      <c r="K40" s="142"/>
      <c r="L40" s="143">
        <v>0</v>
      </c>
    </row>
    <row r="41" spans="1:12" ht="12.75" customHeight="1">
      <c r="A41" s="268" t="s">
        <v>326</v>
      </c>
      <c r="B41" s="269"/>
      <c r="C41" s="269"/>
      <c r="D41" s="269"/>
      <c r="E41" s="270"/>
      <c r="F41" s="37">
        <v>158</v>
      </c>
      <c r="G41" s="141"/>
      <c r="H41" s="142">
        <v>-22663933.7</v>
      </c>
      <c r="I41" s="143">
        <v>-22663933.7</v>
      </c>
      <c r="J41" s="141"/>
      <c r="K41" s="142">
        <v>20181227.32</v>
      </c>
      <c r="L41" s="143">
        <v>20181227.32</v>
      </c>
    </row>
    <row r="42" spans="1:12" ht="22.5" customHeight="1">
      <c r="A42" s="275" t="s">
        <v>327</v>
      </c>
      <c r="B42" s="269"/>
      <c r="C42" s="269"/>
      <c r="D42" s="269"/>
      <c r="E42" s="270"/>
      <c r="F42" s="37">
        <v>159</v>
      </c>
      <c r="G42" s="144">
        <v>-34954625.76</v>
      </c>
      <c r="H42" s="145">
        <v>-7846035</v>
      </c>
      <c r="I42" s="143">
        <v>-42800660.76</v>
      </c>
      <c r="J42" s="144">
        <v>-116549379.83</v>
      </c>
      <c r="K42" s="145">
        <v>-49327604</v>
      </c>
      <c r="L42" s="143">
        <v>-165876983.82999998</v>
      </c>
    </row>
    <row r="43" spans="1:12" ht="27" customHeight="1">
      <c r="A43" s="268" t="s">
        <v>328</v>
      </c>
      <c r="B43" s="269"/>
      <c r="C43" s="269"/>
      <c r="D43" s="269"/>
      <c r="E43" s="270"/>
      <c r="F43" s="37">
        <v>160</v>
      </c>
      <c r="G43" s="144">
        <v>-34954625.76</v>
      </c>
      <c r="H43" s="145">
        <v>0</v>
      </c>
      <c r="I43" s="143">
        <v>-34954625.76</v>
      </c>
      <c r="J43" s="144">
        <v>-116549379.83</v>
      </c>
      <c r="K43" s="145">
        <v>0</v>
      </c>
      <c r="L43" s="143">
        <v>-116549379.83</v>
      </c>
    </row>
    <row r="44" spans="1:12" ht="12.75" customHeight="1">
      <c r="A44" s="268" t="s">
        <v>329</v>
      </c>
      <c r="B44" s="269"/>
      <c r="C44" s="269"/>
      <c r="D44" s="269"/>
      <c r="E44" s="270"/>
      <c r="F44" s="37">
        <v>161</v>
      </c>
      <c r="G44" s="141">
        <v>-35009325.19</v>
      </c>
      <c r="H44" s="142"/>
      <c r="I44" s="143">
        <v>-35009325.19</v>
      </c>
      <c r="J44" s="141">
        <v>-116583274.03</v>
      </c>
      <c r="K44" s="142"/>
      <c r="L44" s="143">
        <v>-116583274.03</v>
      </c>
    </row>
    <row r="45" spans="1:12" ht="12.75" customHeight="1">
      <c r="A45" s="268" t="s">
        <v>330</v>
      </c>
      <c r="B45" s="269"/>
      <c r="C45" s="269"/>
      <c r="D45" s="269"/>
      <c r="E45" s="270"/>
      <c r="F45" s="37">
        <v>162</v>
      </c>
      <c r="G45" s="141">
        <v>54699.43</v>
      </c>
      <c r="H45" s="142"/>
      <c r="I45" s="143">
        <v>54699.43</v>
      </c>
      <c r="J45" s="141">
        <v>33894.2</v>
      </c>
      <c r="K45" s="142"/>
      <c r="L45" s="143">
        <v>33894.2</v>
      </c>
    </row>
    <row r="46" spans="1:12" ht="24.75" customHeight="1">
      <c r="A46" s="268" t="s">
        <v>331</v>
      </c>
      <c r="B46" s="269"/>
      <c r="C46" s="269"/>
      <c r="D46" s="269"/>
      <c r="E46" s="270"/>
      <c r="F46" s="37">
        <v>163</v>
      </c>
      <c r="G46" s="144">
        <v>0</v>
      </c>
      <c r="H46" s="145">
        <v>-7846035</v>
      </c>
      <c r="I46" s="143">
        <v>-7846035</v>
      </c>
      <c r="J46" s="144">
        <v>0</v>
      </c>
      <c r="K46" s="145">
        <v>-49327604</v>
      </c>
      <c r="L46" s="143">
        <v>-49327604</v>
      </c>
    </row>
    <row r="47" spans="1:12" ht="12.75" customHeight="1">
      <c r="A47" s="268" t="s">
        <v>324</v>
      </c>
      <c r="B47" s="269"/>
      <c r="C47" s="269"/>
      <c r="D47" s="269"/>
      <c r="E47" s="270"/>
      <c r="F47" s="37">
        <v>164</v>
      </c>
      <c r="G47" s="141"/>
      <c r="H47" s="142">
        <v>-7846035</v>
      </c>
      <c r="I47" s="143">
        <v>-7846035</v>
      </c>
      <c r="J47" s="141"/>
      <c r="K47" s="142">
        <v>-49327604</v>
      </c>
      <c r="L47" s="143">
        <v>-49327604</v>
      </c>
    </row>
    <row r="48" spans="1:12" ht="12.75" customHeight="1">
      <c r="A48" s="268" t="s">
        <v>325</v>
      </c>
      <c r="B48" s="269"/>
      <c r="C48" s="269"/>
      <c r="D48" s="269"/>
      <c r="E48" s="270"/>
      <c r="F48" s="37">
        <v>165</v>
      </c>
      <c r="G48" s="141"/>
      <c r="H48" s="142"/>
      <c r="I48" s="143">
        <v>0</v>
      </c>
      <c r="J48" s="141"/>
      <c r="K48" s="142"/>
      <c r="L48" s="143">
        <v>0</v>
      </c>
    </row>
    <row r="49" spans="1:12" ht="12.75" customHeight="1">
      <c r="A49" s="268" t="s">
        <v>326</v>
      </c>
      <c r="B49" s="269"/>
      <c r="C49" s="269"/>
      <c r="D49" s="269"/>
      <c r="E49" s="270"/>
      <c r="F49" s="37">
        <v>166</v>
      </c>
      <c r="G49" s="141"/>
      <c r="H49" s="142"/>
      <c r="I49" s="143">
        <v>0</v>
      </c>
      <c r="J49" s="141"/>
      <c r="K49" s="142"/>
      <c r="L49" s="143">
        <v>0</v>
      </c>
    </row>
    <row r="50" spans="1:12" ht="45.75" customHeight="1">
      <c r="A50" s="321" t="s">
        <v>332</v>
      </c>
      <c r="B50" s="322"/>
      <c r="C50" s="322"/>
      <c r="D50" s="322"/>
      <c r="E50" s="323"/>
      <c r="F50" s="37">
        <v>167</v>
      </c>
      <c r="G50" s="144">
        <v>3696020.91</v>
      </c>
      <c r="H50" s="145">
        <v>0</v>
      </c>
      <c r="I50" s="143">
        <v>3696020.91</v>
      </c>
      <c r="J50" s="144">
        <v>4541839.63</v>
      </c>
      <c r="K50" s="145">
        <v>0</v>
      </c>
      <c r="L50" s="143">
        <v>4541839.63</v>
      </c>
    </row>
    <row r="51" spans="1:12" ht="12.75" customHeight="1">
      <c r="A51" s="268" t="s">
        <v>333</v>
      </c>
      <c r="B51" s="269"/>
      <c r="C51" s="269"/>
      <c r="D51" s="269"/>
      <c r="E51" s="270"/>
      <c r="F51" s="37">
        <v>168</v>
      </c>
      <c r="G51" s="141">
        <v>3696020.91</v>
      </c>
      <c r="H51" s="142"/>
      <c r="I51" s="143">
        <v>3696020.91</v>
      </c>
      <c r="J51" s="141">
        <v>4541839.63</v>
      </c>
      <c r="K51" s="142"/>
      <c r="L51" s="143">
        <v>4541839.63</v>
      </c>
    </row>
    <row r="52" spans="1:12" ht="12.75" customHeight="1">
      <c r="A52" s="268" t="s">
        <v>334</v>
      </c>
      <c r="B52" s="269"/>
      <c r="C52" s="269"/>
      <c r="D52" s="269"/>
      <c r="E52" s="270"/>
      <c r="F52" s="37">
        <v>169</v>
      </c>
      <c r="G52" s="141"/>
      <c r="H52" s="142"/>
      <c r="I52" s="143">
        <v>0</v>
      </c>
      <c r="J52" s="141"/>
      <c r="K52" s="142"/>
      <c r="L52" s="143">
        <v>0</v>
      </c>
    </row>
    <row r="53" spans="1:12" ht="12.75" customHeight="1">
      <c r="A53" s="268" t="s">
        <v>335</v>
      </c>
      <c r="B53" s="269"/>
      <c r="C53" s="269"/>
      <c r="D53" s="269"/>
      <c r="E53" s="270"/>
      <c r="F53" s="37">
        <v>170</v>
      </c>
      <c r="G53" s="141"/>
      <c r="H53" s="142"/>
      <c r="I53" s="143">
        <v>0</v>
      </c>
      <c r="J53" s="141"/>
      <c r="K53" s="142"/>
      <c r="L53" s="143">
        <v>0</v>
      </c>
    </row>
    <row r="54" spans="1:12" ht="24" customHeight="1">
      <c r="A54" s="275" t="s">
        <v>336</v>
      </c>
      <c r="B54" s="269"/>
      <c r="C54" s="269"/>
      <c r="D54" s="269"/>
      <c r="E54" s="270"/>
      <c r="F54" s="37">
        <v>171</v>
      </c>
      <c r="G54" s="144">
        <v>0</v>
      </c>
      <c r="H54" s="145">
        <v>0</v>
      </c>
      <c r="I54" s="143">
        <v>0</v>
      </c>
      <c r="J54" s="144">
        <v>0</v>
      </c>
      <c r="K54" s="145">
        <v>0</v>
      </c>
      <c r="L54" s="143">
        <v>0</v>
      </c>
    </row>
    <row r="55" spans="1:12" ht="12.75" customHeight="1">
      <c r="A55" s="268" t="s">
        <v>337</v>
      </c>
      <c r="B55" s="269"/>
      <c r="C55" s="269"/>
      <c r="D55" s="269"/>
      <c r="E55" s="270"/>
      <c r="F55" s="37">
        <v>172</v>
      </c>
      <c r="G55" s="141"/>
      <c r="H55" s="142"/>
      <c r="I55" s="143">
        <v>0</v>
      </c>
      <c r="J55" s="141"/>
      <c r="K55" s="142"/>
      <c r="L55" s="143">
        <v>0</v>
      </c>
    </row>
    <row r="56" spans="1:12" ht="12.75" customHeight="1">
      <c r="A56" s="268" t="s">
        <v>338</v>
      </c>
      <c r="B56" s="269"/>
      <c r="C56" s="269"/>
      <c r="D56" s="269"/>
      <c r="E56" s="270"/>
      <c r="F56" s="37">
        <v>173</v>
      </c>
      <c r="G56" s="141"/>
      <c r="H56" s="142"/>
      <c r="I56" s="143">
        <v>0</v>
      </c>
      <c r="J56" s="141"/>
      <c r="K56" s="142"/>
      <c r="L56" s="143">
        <v>0</v>
      </c>
    </row>
    <row r="57" spans="1:12" ht="21" customHeight="1">
      <c r="A57" s="275" t="s">
        <v>339</v>
      </c>
      <c r="B57" s="269"/>
      <c r="C57" s="269"/>
      <c r="D57" s="269"/>
      <c r="E57" s="270"/>
      <c r="F57" s="37">
        <v>174</v>
      </c>
      <c r="G57" s="144">
        <v>-87827582.17</v>
      </c>
      <c r="H57" s="145">
        <v>-855320826.8400002</v>
      </c>
      <c r="I57" s="143">
        <v>-943148409.0100001</v>
      </c>
      <c r="J57" s="144">
        <v>-114901915.37</v>
      </c>
      <c r="K57" s="145">
        <v>-970686821.7800001</v>
      </c>
      <c r="L57" s="143">
        <v>-1085588737.15</v>
      </c>
    </row>
    <row r="58" spans="1:12" ht="12.75" customHeight="1">
      <c r="A58" s="268" t="s">
        <v>340</v>
      </c>
      <c r="B58" s="269"/>
      <c r="C58" s="269"/>
      <c r="D58" s="269"/>
      <c r="E58" s="270"/>
      <c r="F58" s="37">
        <v>175</v>
      </c>
      <c r="G58" s="144">
        <v>-20077104.02</v>
      </c>
      <c r="H58" s="145">
        <v>-206838207.44</v>
      </c>
      <c r="I58" s="143">
        <v>-226915311.46</v>
      </c>
      <c r="J58" s="144">
        <v>-21042368.41</v>
      </c>
      <c r="K58" s="145">
        <v>-212783126.33</v>
      </c>
      <c r="L58" s="143">
        <v>-233825494.74</v>
      </c>
    </row>
    <row r="59" spans="1:12" ht="12.75" customHeight="1">
      <c r="A59" s="268" t="s">
        <v>341</v>
      </c>
      <c r="B59" s="269"/>
      <c r="C59" s="269"/>
      <c r="D59" s="269"/>
      <c r="E59" s="270"/>
      <c r="F59" s="37">
        <v>176</v>
      </c>
      <c r="G59" s="141">
        <v>-13401269.69</v>
      </c>
      <c r="H59" s="142">
        <v>-156504788.48</v>
      </c>
      <c r="I59" s="143">
        <v>-169906058.17</v>
      </c>
      <c r="J59" s="141">
        <v>-13580345.76</v>
      </c>
      <c r="K59" s="142">
        <v>-173603626.61</v>
      </c>
      <c r="L59" s="143">
        <v>-187183972.37</v>
      </c>
    </row>
    <row r="60" spans="1:12" ht="12.75" customHeight="1">
      <c r="A60" s="268" t="s">
        <v>342</v>
      </c>
      <c r="B60" s="269"/>
      <c r="C60" s="269"/>
      <c r="D60" s="269"/>
      <c r="E60" s="270"/>
      <c r="F60" s="37">
        <v>177</v>
      </c>
      <c r="G60" s="141">
        <v>-6675834.33</v>
      </c>
      <c r="H60" s="142">
        <v>-50333418.96</v>
      </c>
      <c r="I60" s="143">
        <v>-57009253.29</v>
      </c>
      <c r="J60" s="141">
        <v>-7462022.65</v>
      </c>
      <c r="K60" s="142">
        <v>-39179499.72</v>
      </c>
      <c r="L60" s="143">
        <v>-46641522.37</v>
      </c>
    </row>
    <row r="61" spans="1:12" ht="12.75" customHeight="1">
      <c r="A61" s="268" t="s">
        <v>343</v>
      </c>
      <c r="B61" s="269"/>
      <c r="C61" s="269"/>
      <c r="D61" s="269"/>
      <c r="E61" s="270"/>
      <c r="F61" s="37">
        <v>178</v>
      </c>
      <c r="G61" s="141">
        <v>0</v>
      </c>
      <c r="H61" s="142">
        <v>0</v>
      </c>
      <c r="I61" s="143">
        <v>0</v>
      </c>
      <c r="J61" s="141"/>
      <c r="K61" s="142"/>
      <c r="L61" s="143">
        <v>0</v>
      </c>
    </row>
    <row r="62" spans="1:12" ht="24" customHeight="1">
      <c r="A62" s="268" t="s">
        <v>344</v>
      </c>
      <c r="B62" s="269"/>
      <c r="C62" s="269"/>
      <c r="D62" s="269"/>
      <c r="E62" s="270"/>
      <c r="F62" s="37">
        <v>179</v>
      </c>
      <c r="G62" s="144">
        <v>-67750478.15</v>
      </c>
      <c r="H62" s="145">
        <v>-648482619.4000001</v>
      </c>
      <c r="I62" s="143">
        <v>-716233097.5500001</v>
      </c>
      <c r="J62" s="144">
        <v>-93859546.96000001</v>
      </c>
      <c r="K62" s="145">
        <v>-757903695.45</v>
      </c>
      <c r="L62" s="143">
        <v>-851763242.4100001</v>
      </c>
    </row>
    <row r="63" spans="1:12" ht="12.75" customHeight="1">
      <c r="A63" s="268" t="s">
        <v>345</v>
      </c>
      <c r="B63" s="269"/>
      <c r="C63" s="269"/>
      <c r="D63" s="269"/>
      <c r="E63" s="270"/>
      <c r="F63" s="37">
        <v>180</v>
      </c>
      <c r="G63" s="141">
        <v>-1681952.31</v>
      </c>
      <c r="H63" s="142">
        <v>-44409359.35</v>
      </c>
      <c r="I63" s="143">
        <v>-46091311.660000004</v>
      </c>
      <c r="J63" s="141">
        <v>-1705830.33</v>
      </c>
      <c r="K63" s="142">
        <v>-40378712.54</v>
      </c>
      <c r="L63" s="143">
        <v>-42084542.87</v>
      </c>
    </row>
    <row r="64" spans="1:12" ht="19.5" customHeight="1">
      <c r="A64" s="268" t="s">
        <v>346</v>
      </c>
      <c r="B64" s="269"/>
      <c r="C64" s="269"/>
      <c r="D64" s="269"/>
      <c r="E64" s="270"/>
      <c r="F64" s="37">
        <v>181</v>
      </c>
      <c r="G64" s="141">
        <v>-43632048.81</v>
      </c>
      <c r="H64" s="142">
        <v>-332564745.98</v>
      </c>
      <c r="I64" s="143">
        <v>-376196794.79</v>
      </c>
      <c r="J64" s="141">
        <v>-44280904.1</v>
      </c>
      <c r="K64" s="142">
        <v>-333743727.59</v>
      </c>
      <c r="L64" s="143">
        <v>-378024631.69</v>
      </c>
    </row>
    <row r="65" spans="1:12" ht="12.75" customHeight="1">
      <c r="A65" s="268" t="s">
        <v>347</v>
      </c>
      <c r="B65" s="269"/>
      <c r="C65" s="269"/>
      <c r="D65" s="269"/>
      <c r="E65" s="270"/>
      <c r="F65" s="37">
        <v>182</v>
      </c>
      <c r="G65" s="141">
        <v>-22436477.03</v>
      </c>
      <c r="H65" s="142">
        <v>-271508514.07000005</v>
      </c>
      <c r="I65" s="143">
        <v>-293944991.1</v>
      </c>
      <c r="J65" s="141">
        <v>-47872812.53</v>
      </c>
      <c r="K65" s="142">
        <v>-383781255.32</v>
      </c>
      <c r="L65" s="143">
        <v>-431654067.85</v>
      </c>
    </row>
    <row r="66" spans="1:12" ht="12.75" customHeight="1">
      <c r="A66" s="275" t="s">
        <v>348</v>
      </c>
      <c r="B66" s="269"/>
      <c r="C66" s="269"/>
      <c r="D66" s="269"/>
      <c r="E66" s="270"/>
      <c r="F66" s="37">
        <v>183</v>
      </c>
      <c r="G66" s="144">
        <v>-5792843.38</v>
      </c>
      <c r="H66" s="145">
        <v>-461462685.42999995</v>
      </c>
      <c r="I66" s="143">
        <v>-467255528.80999994</v>
      </c>
      <c r="J66" s="144">
        <v>-2425166.34</v>
      </c>
      <c r="K66" s="145">
        <v>-308576358.07</v>
      </c>
      <c r="L66" s="143">
        <v>-311001524.40999997</v>
      </c>
    </row>
    <row r="67" spans="1:12" ht="21" customHeight="1">
      <c r="A67" s="268" t="s">
        <v>349</v>
      </c>
      <c r="B67" s="269"/>
      <c r="C67" s="269"/>
      <c r="D67" s="269"/>
      <c r="E67" s="270"/>
      <c r="F67" s="37">
        <v>184</v>
      </c>
      <c r="G67" s="141">
        <v>0</v>
      </c>
      <c r="H67" s="142">
        <v>0</v>
      </c>
      <c r="I67" s="143">
        <v>0</v>
      </c>
      <c r="J67" s="141"/>
      <c r="K67" s="142"/>
      <c r="L67" s="143">
        <v>0</v>
      </c>
    </row>
    <row r="68" spans="1:12" ht="12.75" customHeight="1">
      <c r="A68" s="268" t="s">
        <v>350</v>
      </c>
      <c r="B68" s="269"/>
      <c r="C68" s="269"/>
      <c r="D68" s="269"/>
      <c r="E68" s="270"/>
      <c r="F68" s="37">
        <v>185</v>
      </c>
      <c r="G68" s="141">
        <v>0</v>
      </c>
      <c r="H68" s="142">
        <v>-229317.2</v>
      </c>
      <c r="I68" s="143">
        <v>-229317.2</v>
      </c>
      <c r="J68" s="141"/>
      <c r="K68" s="142">
        <v>-575698.63</v>
      </c>
      <c r="L68" s="143">
        <v>-575698.63</v>
      </c>
    </row>
    <row r="69" spans="1:12" ht="12.75" customHeight="1">
      <c r="A69" s="268" t="s">
        <v>351</v>
      </c>
      <c r="B69" s="269"/>
      <c r="C69" s="269"/>
      <c r="D69" s="269"/>
      <c r="E69" s="270"/>
      <c r="F69" s="37">
        <v>186</v>
      </c>
      <c r="G69" s="141">
        <v>-287506.5</v>
      </c>
      <c r="H69" s="142">
        <v>-130760116.22</v>
      </c>
      <c r="I69" s="143">
        <v>-131047622.72</v>
      </c>
      <c r="J69" s="141">
        <v>-1180565.99</v>
      </c>
      <c r="K69" s="142">
        <v>-96766570.71</v>
      </c>
      <c r="L69" s="143">
        <v>-97947136.69999999</v>
      </c>
    </row>
    <row r="70" spans="1:12" ht="23.25" customHeight="1">
      <c r="A70" s="268" t="s">
        <v>352</v>
      </c>
      <c r="B70" s="269"/>
      <c r="C70" s="269"/>
      <c r="D70" s="269"/>
      <c r="E70" s="270"/>
      <c r="F70" s="37">
        <v>187</v>
      </c>
      <c r="G70" s="141">
        <v>-2325542.05</v>
      </c>
      <c r="H70" s="142">
        <v>-5640414.55</v>
      </c>
      <c r="I70" s="143">
        <v>-7965956.6</v>
      </c>
      <c r="J70" s="141">
        <v>-146696.99</v>
      </c>
      <c r="K70" s="142">
        <v>-228488.56</v>
      </c>
      <c r="L70" s="143">
        <v>-375185.55</v>
      </c>
    </row>
    <row r="71" spans="1:12" ht="19.5" customHeight="1">
      <c r="A71" s="268" t="s">
        <v>353</v>
      </c>
      <c r="B71" s="269"/>
      <c r="C71" s="269"/>
      <c r="D71" s="269"/>
      <c r="E71" s="270"/>
      <c r="F71" s="37">
        <v>188</v>
      </c>
      <c r="G71" s="141">
        <v>-2667237.38</v>
      </c>
      <c r="H71" s="142">
        <v>-4752534.57</v>
      </c>
      <c r="I71" s="143">
        <v>-7419771.95</v>
      </c>
      <c r="J71" s="141">
        <v>-566159.02</v>
      </c>
      <c r="K71" s="142">
        <v>-2604671.98</v>
      </c>
      <c r="L71" s="143">
        <v>-3170831</v>
      </c>
    </row>
    <row r="72" spans="1:12" ht="12.75" customHeight="1">
      <c r="A72" s="268" t="s">
        <v>354</v>
      </c>
      <c r="B72" s="269"/>
      <c r="C72" s="269"/>
      <c r="D72" s="269"/>
      <c r="E72" s="270"/>
      <c r="F72" s="37">
        <v>189</v>
      </c>
      <c r="G72" s="141">
        <v>0</v>
      </c>
      <c r="H72" s="142">
        <v>0</v>
      </c>
      <c r="I72" s="143">
        <v>0</v>
      </c>
      <c r="J72" s="141"/>
      <c r="K72" s="142"/>
      <c r="L72" s="143">
        <v>0</v>
      </c>
    </row>
    <row r="73" spans="1:12" ht="12.75" customHeight="1">
      <c r="A73" s="268" t="s">
        <v>355</v>
      </c>
      <c r="B73" s="269"/>
      <c r="C73" s="269"/>
      <c r="D73" s="269"/>
      <c r="E73" s="270"/>
      <c r="F73" s="37">
        <v>190</v>
      </c>
      <c r="G73" s="141">
        <v>-512557.45</v>
      </c>
      <c r="H73" s="142">
        <v>-320080302.89</v>
      </c>
      <c r="I73" s="143">
        <v>-320592860.34</v>
      </c>
      <c r="J73" s="141">
        <v>-531744.34</v>
      </c>
      <c r="K73" s="142">
        <v>-208400928.19</v>
      </c>
      <c r="L73" s="143">
        <v>-208932672.53</v>
      </c>
    </row>
    <row r="74" spans="1:12" ht="24.75" customHeight="1">
      <c r="A74" s="275" t="s">
        <v>356</v>
      </c>
      <c r="B74" s="269"/>
      <c r="C74" s="269"/>
      <c r="D74" s="269"/>
      <c r="E74" s="270"/>
      <c r="F74" s="37">
        <v>191</v>
      </c>
      <c r="G74" s="144">
        <v>-285920.65</v>
      </c>
      <c r="H74" s="145">
        <v>-77738989.38</v>
      </c>
      <c r="I74" s="143">
        <v>-78024910.03</v>
      </c>
      <c r="J74" s="144">
        <v>-247031.29</v>
      </c>
      <c r="K74" s="145">
        <v>-58417736.89</v>
      </c>
      <c r="L74" s="143">
        <v>-58664768.18</v>
      </c>
    </row>
    <row r="75" spans="1:12" ht="12.75" customHeight="1">
      <c r="A75" s="268" t="s">
        <v>357</v>
      </c>
      <c r="B75" s="269"/>
      <c r="C75" s="269"/>
      <c r="D75" s="269"/>
      <c r="E75" s="270"/>
      <c r="F75" s="37">
        <v>192</v>
      </c>
      <c r="G75" s="141">
        <v>0</v>
      </c>
      <c r="H75" s="142">
        <v>0</v>
      </c>
      <c r="I75" s="143">
        <v>0</v>
      </c>
      <c r="J75" s="141"/>
      <c r="K75" s="142"/>
      <c r="L75" s="143">
        <v>0</v>
      </c>
    </row>
    <row r="76" spans="1:12" ht="12.75" customHeight="1">
      <c r="A76" s="268" t="s">
        <v>358</v>
      </c>
      <c r="B76" s="269"/>
      <c r="C76" s="269"/>
      <c r="D76" s="269"/>
      <c r="E76" s="270"/>
      <c r="F76" s="37">
        <v>193</v>
      </c>
      <c r="G76" s="141">
        <v>-285920.65</v>
      </c>
      <c r="H76" s="142">
        <v>-77738989.38</v>
      </c>
      <c r="I76" s="143">
        <v>-78024910.03</v>
      </c>
      <c r="J76" s="141">
        <v>-247031.29</v>
      </c>
      <c r="K76" s="142">
        <v>-58417736.89</v>
      </c>
      <c r="L76" s="143">
        <v>-58664768.18</v>
      </c>
    </row>
    <row r="77" spans="1:12" ht="12.75" customHeight="1">
      <c r="A77" s="275" t="s">
        <v>359</v>
      </c>
      <c r="B77" s="269"/>
      <c r="C77" s="269"/>
      <c r="D77" s="269"/>
      <c r="E77" s="270"/>
      <c r="F77" s="37">
        <v>194</v>
      </c>
      <c r="G77" s="141">
        <v>0</v>
      </c>
      <c r="H77" s="142">
        <v>-20860950.97</v>
      </c>
      <c r="I77" s="143">
        <v>-20860950.97</v>
      </c>
      <c r="J77" s="141">
        <v>-468884.77</v>
      </c>
      <c r="K77" s="142">
        <v>-111425941.77</v>
      </c>
      <c r="L77" s="143">
        <v>-111894826.53999999</v>
      </c>
    </row>
    <row r="78" spans="1:12" ht="48" customHeight="1">
      <c r="A78" s="275" t="s">
        <v>360</v>
      </c>
      <c r="B78" s="276"/>
      <c r="C78" s="276"/>
      <c r="D78" s="276"/>
      <c r="E78" s="277"/>
      <c r="F78" s="37">
        <v>195</v>
      </c>
      <c r="G78" s="144">
        <v>10384120.07000001</v>
      </c>
      <c r="H78" s="145">
        <v>-240207408.6500003</v>
      </c>
      <c r="I78" s="143">
        <v>-229823288.58000028</v>
      </c>
      <c r="J78" s="144">
        <v>-5497696.159999946</v>
      </c>
      <c r="K78" s="145">
        <v>-507923956.02999943</v>
      </c>
      <c r="L78" s="143">
        <v>-513421652.1899994</v>
      </c>
    </row>
    <row r="79" spans="1:12" ht="12.75" customHeight="1">
      <c r="A79" s="275" t="s">
        <v>361</v>
      </c>
      <c r="B79" s="269"/>
      <c r="C79" s="269"/>
      <c r="D79" s="269"/>
      <c r="E79" s="270"/>
      <c r="F79" s="37">
        <v>196</v>
      </c>
      <c r="G79" s="144">
        <v>-2155793.2199999997</v>
      </c>
      <c r="H79" s="145">
        <v>782702.7699999996</v>
      </c>
      <c r="I79" s="143">
        <v>-1373090.4500000002</v>
      </c>
      <c r="J79" s="144">
        <v>1041653.42</v>
      </c>
      <c r="K79" s="145">
        <v>99534908.79</v>
      </c>
      <c r="L79" s="143">
        <v>100576562.21000001</v>
      </c>
    </row>
    <row r="80" spans="1:12" ht="12.75" customHeight="1">
      <c r="A80" s="268" t="s">
        <v>362</v>
      </c>
      <c r="B80" s="269"/>
      <c r="C80" s="269"/>
      <c r="D80" s="269"/>
      <c r="E80" s="270"/>
      <c r="F80" s="37">
        <v>197</v>
      </c>
      <c r="G80" s="141">
        <v>-776933.25</v>
      </c>
      <c r="H80" s="142">
        <v>-30251449.41</v>
      </c>
      <c r="I80" s="143">
        <v>-31028382.66</v>
      </c>
      <c r="J80" s="141"/>
      <c r="K80" s="142"/>
      <c r="L80" s="143">
        <v>0</v>
      </c>
    </row>
    <row r="81" spans="1:12" ht="12.75" customHeight="1">
      <c r="A81" s="268" t="s">
        <v>363</v>
      </c>
      <c r="B81" s="269"/>
      <c r="C81" s="269"/>
      <c r="D81" s="269"/>
      <c r="E81" s="270"/>
      <c r="F81" s="37">
        <v>198</v>
      </c>
      <c r="G81" s="141">
        <v>-1378859.97</v>
      </c>
      <c r="H81" s="142">
        <v>31034152.18</v>
      </c>
      <c r="I81" s="143">
        <v>29655292.21</v>
      </c>
      <c r="J81" s="141">
        <v>1041653.42</v>
      </c>
      <c r="K81" s="142">
        <v>99534908.79</v>
      </c>
      <c r="L81" s="143">
        <v>100576562.21000001</v>
      </c>
    </row>
    <row r="82" spans="1:12" ht="21" customHeight="1">
      <c r="A82" s="275" t="s">
        <v>364</v>
      </c>
      <c r="B82" s="269"/>
      <c r="C82" s="269"/>
      <c r="D82" s="269"/>
      <c r="E82" s="270"/>
      <c r="F82" s="37">
        <v>199</v>
      </c>
      <c r="G82" s="144">
        <v>8228326.85000001</v>
      </c>
      <c r="H82" s="145">
        <v>-239424705.8800003</v>
      </c>
      <c r="I82" s="143">
        <v>-231196379.03000027</v>
      </c>
      <c r="J82" s="144">
        <v>-4456042.739999946</v>
      </c>
      <c r="K82" s="145">
        <v>-408389047.2399994</v>
      </c>
      <c r="L82" s="143">
        <v>-412845089.97999936</v>
      </c>
    </row>
    <row r="83" spans="1:12" ht="12.75" customHeight="1">
      <c r="A83" s="275" t="s">
        <v>288</v>
      </c>
      <c r="B83" s="276"/>
      <c r="C83" s="276"/>
      <c r="D83" s="276"/>
      <c r="E83" s="277"/>
      <c r="F83" s="37">
        <v>200</v>
      </c>
      <c r="G83" s="141">
        <v>0</v>
      </c>
      <c r="H83" s="142">
        <v>0</v>
      </c>
      <c r="I83" s="143">
        <v>0</v>
      </c>
      <c r="J83" s="141"/>
      <c r="K83" s="142"/>
      <c r="L83" s="143">
        <v>0</v>
      </c>
    </row>
    <row r="84" spans="1:12" ht="12.75" customHeight="1">
      <c r="A84" s="275" t="s">
        <v>289</v>
      </c>
      <c r="B84" s="276"/>
      <c r="C84" s="276"/>
      <c r="D84" s="276"/>
      <c r="E84" s="277"/>
      <c r="F84" s="37">
        <v>201</v>
      </c>
      <c r="G84" s="141">
        <v>0</v>
      </c>
      <c r="H84" s="142">
        <v>0</v>
      </c>
      <c r="I84" s="143">
        <v>0</v>
      </c>
      <c r="J84" s="141"/>
      <c r="K84" s="142"/>
      <c r="L84" s="143">
        <v>0</v>
      </c>
    </row>
    <row r="85" spans="1:12" ht="12.75" customHeight="1">
      <c r="A85" s="275" t="s">
        <v>365</v>
      </c>
      <c r="B85" s="276"/>
      <c r="C85" s="276"/>
      <c r="D85" s="276"/>
      <c r="E85" s="276"/>
      <c r="F85" s="37">
        <v>202</v>
      </c>
      <c r="G85" s="146">
        <v>477301377.71999997</v>
      </c>
      <c r="H85" s="147">
        <v>2160433582.2999997</v>
      </c>
      <c r="I85" s="148">
        <v>2637734960.0199995</v>
      </c>
      <c r="J85" s="146">
        <v>488729137.24000007</v>
      </c>
      <c r="K85" s="147">
        <v>2070704033.9700005</v>
      </c>
      <c r="L85" s="148">
        <v>2559433171.2100005</v>
      </c>
    </row>
    <row r="86" spans="1:12" ht="12.75" customHeight="1">
      <c r="A86" s="275" t="s">
        <v>366</v>
      </c>
      <c r="B86" s="276"/>
      <c r="C86" s="276"/>
      <c r="D86" s="276"/>
      <c r="E86" s="276"/>
      <c r="F86" s="37">
        <v>203</v>
      </c>
      <c r="G86" s="146">
        <v>-469073050.86999995</v>
      </c>
      <c r="H86" s="147">
        <v>-2399858288.18</v>
      </c>
      <c r="I86" s="148">
        <v>-2868931339.0499997</v>
      </c>
      <c r="J86" s="146">
        <v>-493185179.97999996</v>
      </c>
      <c r="K86" s="147">
        <v>-2479093081.21</v>
      </c>
      <c r="L86" s="148">
        <v>-2972278261.19</v>
      </c>
    </row>
    <row r="87" spans="1:12" ht="12.75" customHeight="1">
      <c r="A87" s="275" t="s">
        <v>367</v>
      </c>
      <c r="B87" s="269"/>
      <c r="C87" s="269"/>
      <c r="D87" s="269"/>
      <c r="E87" s="269"/>
      <c r="F87" s="37">
        <v>204</v>
      </c>
      <c r="G87" s="144">
        <v>14268036.2100001</v>
      </c>
      <c r="H87" s="145">
        <v>-153776308.08400005</v>
      </c>
      <c r="I87" s="143">
        <v>-139508271.87399995</v>
      </c>
      <c r="J87" s="144">
        <v>8400300.11</v>
      </c>
      <c r="K87" s="145">
        <v>28802332.249999993</v>
      </c>
      <c r="L87" s="143">
        <v>37202632.35999999</v>
      </c>
    </row>
    <row r="88" spans="1:12" ht="19.5" customHeight="1">
      <c r="A88" s="268" t="s">
        <v>368</v>
      </c>
      <c r="B88" s="269"/>
      <c r="C88" s="269"/>
      <c r="D88" s="269"/>
      <c r="E88" s="269"/>
      <c r="F88" s="37">
        <v>205</v>
      </c>
      <c r="G88" s="146">
        <v>0</v>
      </c>
      <c r="H88" s="147">
        <v>0</v>
      </c>
      <c r="I88" s="143">
        <v>0</v>
      </c>
      <c r="J88" s="146"/>
      <c r="K88" s="147"/>
      <c r="L88" s="143">
        <v>0</v>
      </c>
    </row>
    <row r="89" spans="1:12" ht="23.25" customHeight="1">
      <c r="A89" s="268" t="s">
        <v>369</v>
      </c>
      <c r="B89" s="269"/>
      <c r="C89" s="269"/>
      <c r="D89" s="269"/>
      <c r="E89" s="269"/>
      <c r="F89" s="37">
        <v>206</v>
      </c>
      <c r="G89" s="146">
        <v>14268036.2100001</v>
      </c>
      <c r="H89" s="147">
        <v>29075086.58</v>
      </c>
      <c r="I89" s="143">
        <v>43343122.790000096</v>
      </c>
      <c r="J89" s="146">
        <v>8400300.11</v>
      </c>
      <c r="K89" s="147">
        <v>90076264.82</v>
      </c>
      <c r="L89" s="143">
        <v>98476564.92999999</v>
      </c>
    </row>
    <row r="90" spans="1:12" ht="21.75" customHeight="1">
      <c r="A90" s="268" t="s">
        <v>370</v>
      </c>
      <c r="B90" s="269"/>
      <c r="C90" s="269"/>
      <c r="D90" s="269"/>
      <c r="E90" s="269"/>
      <c r="F90" s="37">
        <v>207</v>
      </c>
      <c r="G90" s="146">
        <v>0</v>
      </c>
      <c r="H90" s="147">
        <v>-182851394.66400003</v>
      </c>
      <c r="I90" s="143">
        <v>-182851394.66400003</v>
      </c>
      <c r="J90" s="146"/>
      <c r="K90" s="147">
        <v>-61273932.57</v>
      </c>
      <c r="L90" s="143">
        <v>-61273932.57</v>
      </c>
    </row>
    <row r="91" spans="1:12" ht="21" customHeight="1">
      <c r="A91" s="268" t="s">
        <v>371</v>
      </c>
      <c r="B91" s="269"/>
      <c r="C91" s="269"/>
      <c r="D91" s="269"/>
      <c r="E91" s="269"/>
      <c r="F91" s="37">
        <v>208</v>
      </c>
      <c r="G91" s="146">
        <v>0</v>
      </c>
      <c r="H91" s="147">
        <v>0</v>
      </c>
      <c r="I91" s="143">
        <v>0</v>
      </c>
      <c r="J91" s="146"/>
      <c r="K91" s="147"/>
      <c r="L91" s="143">
        <v>0</v>
      </c>
    </row>
    <row r="92" spans="1:12" ht="22.5" customHeight="1">
      <c r="A92" s="268" t="s">
        <v>372</v>
      </c>
      <c r="B92" s="269"/>
      <c r="C92" s="269"/>
      <c r="D92" s="269"/>
      <c r="E92" s="269"/>
      <c r="F92" s="37">
        <v>209</v>
      </c>
      <c r="G92" s="146">
        <v>0</v>
      </c>
      <c r="H92" s="147">
        <v>0</v>
      </c>
      <c r="I92" s="143">
        <v>0</v>
      </c>
      <c r="J92" s="146"/>
      <c r="K92" s="147"/>
      <c r="L92" s="143">
        <v>0</v>
      </c>
    </row>
    <row r="93" spans="1:12" ht="33" customHeight="1">
      <c r="A93" s="268" t="s">
        <v>373</v>
      </c>
      <c r="B93" s="269"/>
      <c r="C93" s="269"/>
      <c r="D93" s="269"/>
      <c r="E93" s="269"/>
      <c r="F93" s="37">
        <v>210</v>
      </c>
      <c r="G93" s="146">
        <v>0</v>
      </c>
      <c r="H93" s="147">
        <v>0</v>
      </c>
      <c r="I93" s="143">
        <v>0</v>
      </c>
      <c r="J93" s="146"/>
      <c r="K93" s="147"/>
      <c r="L93" s="143">
        <v>0</v>
      </c>
    </row>
    <row r="94" spans="1:12" ht="20.25" customHeight="1">
      <c r="A94" s="268" t="s">
        <v>374</v>
      </c>
      <c r="B94" s="269"/>
      <c r="C94" s="269"/>
      <c r="D94" s="269"/>
      <c r="E94" s="269"/>
      <c r="F94" s="37">
        <v>211</v>
      </c>
      <c r="G94" s="146">
        <v>0</v>
      </c>
      <c r="H94" s="147">
        <v>0</v>
      </c>
      <c r="I94" s="143">
        <v>0</v>
      </c>
      <c r="J94" s="146"/>
      <c r="K94" s="147"/>
      <c r="L94" s="143">
        <v>0</v>
      </c>
    </row>
    <row r="95" spans="1:12" ht="12.75" customHeight="1">
      <c r="A95" s="268" t="s">
        <v>375</v>
      </c>
      <c r="B95" s="269"/>
      <c r="C95" s="269"/>
      <c r="D95" s="269"/>
      <c r="E95" s="269"/>
      <c r="F95" s="37">
        <v>212</v>
      </c>
      <c r="G95" s="146">
        <v>0</v>
      </c>
      <c r="H95" s="147">
        <v>0</v>
      </c>
      <c r="I95" s="143">
        <v>0</v>
      </c>
      <c r="J95" s="146"/>
      <c r="K95" s="147"/>
      <c r="L95" s="143">
        <v>0</v>
      </c>
    </row>
    <row r="96" spans="1:12" ht="12.75" customHeight="1">
      <c r="A96" s="275" t="s">
        <v>376</v>
      </c>
      <c r="B96" s="269"/>
      <c r="C96" s="269"/>
      <c r="D96" s="269"/>
      <c r="E96" s="269"/>
      <c r="F96" s="37">
        <v>213</v>
      </c>
      <c r="G96" s="144">
        <v>22496363.06000011</v>
      </c>
      <c r="H96" s="145">
        <v>-393201013.96400034</v>
      </c>
      <c r="I96" s="143">
        <v>-370704650.9040002</v>
      </c>
      <c r="J96" s="144">
        <v>3944257.370000053</v>
      </c>
      <c r="K96" s="145">
        <v>-379586714.9899994</v>
      </c>
      <c r="L96" s="143">
        <v>-375642457.61999935</v>
      </c>
    </row>
    <row r="97" spans="1:12" ht="12.75" customHeight="1">
      <c r="A97" s="275" t="s">
        <v>288</v>
      </c>
      <c r="B97" s="276"/>
      <c r="C97" s="276"/>
      <c r="D97" s="276"/>
      <c r="E97" s="277"/>
      <c r="F97" s="37">
        <v>214</v>
      </c>
      <c r="G97" s="141"/>
      <c r="H97" s="142"/>
      <c r="I97" s="143">
        <v>0</v>
      </c>
      <c r="J97" s="141"/>
      <c r="K97" s="142"/>
      <c r="L97" s="143">
        <v>0</v>
      </c>
    </row>
    <row r="98" spans="1:12" ht="12.75" customHeight="1">
      <c r="A98" s="275" t="s">
        <v>289</v>
      </c>
      <c r="B98" s="276"/>
      <c r="C98" s="276"/>
      <c r="D98" s="276"/>
      <c r="E98" s="277"/>
      <c r="F98" s="37">
        <v>215</v>
      </c>
      <c r="G98" s="141"/>
      <c r="H98" s="142"/>
      <c r="I98" s="143">
        <v>0</v>
      </c>
      <c r="J98" s="141"/>
      <c r="K98" s="142"/>
      <c r="L98" s="143">
        <v>0</v>
      </c>
    </row>
    <row r="99" spans="1:12" ht="18" customHeight="1">
      <c r="A99" s="278" t="s">
        <v>377</v>
      </c>
      <c r="B99" s="319"/>
      <c r="C99" s="319"/>
      <c r="D99" s="319"/>
      <c r="E99" s="319"/>
      <c r="F99" s="38">
        <v>216</v>
      </c>
      <c r="G99" s="149"/>
      <c r="H99" s="150"/>
      <c r="I99" s="151">
        <v>0</v>
      </c>
      <c r="J99" s="149"/>
      <c r="K99" s="150"/>
      <c r="L99" s="151">
        <v>0</v>
      </c>
    </row>
    <row r="100" spans="1:12" ht="12.75">
      <c r="A100" s="320" t="s">
        <v>378</v>
      </c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</row>
  </sheetData>
  <sheetProtection/>
  <mergeCells count="102"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7:E17"/>
    <mergeCell ref="A18:E18"/>
    <mergeCell ref="A19:E19"/>
    <mergeCell ref="A20:E20"/>
    <mergeCell ref="A21:E21"/>
    <mergeCell ref="A22:E22"/>
    <mergeCell ref="A29:E29"/>
    <mergeCell ref="A30:E30"/>
    <mergeCell ref="A31:E31"/>
    <mergeCell ref="A32:E32"/>
    <mergeCell ref="A25:E25"/>
    <mergeCell ref="A26:E26"/>
    <mergeCell ref="A27:E27"/>
    <mergeCell ref="A28:E28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9:E59"/>
    <mergeCell ref="A60:E60"/>
    <mergeCell ref="A61:E61"/>
    <mergeCell ref="A62:E62"/>
    <mergeCell ref="A65:E65"/>
    <mergeCell ref="A66:E66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2">
    <dataValidation allowBlank="1" sqref="K7:K54 M1:IV65536 F7:J99 L7:L99 K57:K99 A101:L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J6" sqref="J6:K62"/>
    </sheetView>
  </sheetViews>
  <sheetFormatPr defaultColWidth="9.140625" defaultRowHeight="12.75"/>
  <cols>
    <col min="1" max="16384" width="9.140625" style="72" customWidth="1"/>
  </cols>
  <sheetData>
    <row r="1" spans="1:13" ht="18.75" customHeight="1">
      <c r="A1" s="343" t="s">
        <v>379</v>
      </c>
      <c r="B1" s="343"/>
      <c r="C1" s="343"/>
      <c r="D1" s="343"/>
      <c r="E1" s="343"/>
      <c r="F1" s="343"/>
      <c r="G1" s="343"/>
      <c r="H1" s="343"/>
      <c r="I1" s="343"/>
      <c r="J1" s="344"/>
      <c r="K1" s="344"/>
      <c r="L1" s="344"/>
      <c r="M1" s="344"/>
    </row>
    <row r="2" spans="1:10" ht="12.75" customHeight="1">
      <c r="A2" s="345" t="s">
        <v>489</v>
      </c>
      <c r="B2" s="346"/>
      <c r="C2" s="346"/>
      <c r="D2" s="346"/>
      <c r="E2" s="346"/>
      <c r="F2" s="346"/>
      <c r="G2" s="346"/>
      <c r="H2" s="346"/>
      <c r="I2" s="346"/>
      <c r="J2" s="347"/>
    </row>
    <row r="3" spans="1:11" ht="12.75">
      <c r="A3" s="182"/>
      <c r="B3" s="183"/>
      <c r="C3" s="183"/>
      <c r="D3" s="338"/>
      <c r="E3" s="338"/>
      <c r="F3" s="183"/>
      <c r="G3" s="183"/>
      <c r="H3" s="183"/>
      <c r="I3" s="183"/>
      <c r="J3" s="184"/>
      <c r="K3" s="185" t="s">
        <v>158</v>
      </c>
    </row>
    <row r="4" spans="1:11" ht="24.75" thickBot="1">
      <c r="A4" s="348" t="s">
        <v>159</v>
      </c>
      <c r="B4" s="348"/>
      <c r="C4" s="348"/>
      <c r="D4" s="348"/>
      <c r="E4" s="348"/>
      <c r="F4" s="348"/>
      <c r="G4" s="348"/>
      <c r="H4" s="348"/>
      <c r="I4" s="73" t="s">
        <v>160</v>
      </c>
      <c r="J4" s="73" t="s">
        <v>161</v>
      </c>
      <c r="K4" s="73" t="s">
        <v>162</v>
      </c>
    </row>
    <row r="5" spans="1:11" ht="12.75" customHeight="1">
      <c r="A5" s="349">
        <v>1</v>
      </c>
      <c r="B5" s="349"/>
      <c r="C5" s="349"/>
      <c r="D5" s="349"/>
      <c r="E5" s="349"/>
      <c r="F5" s="349"/>
      <c r="G5" s="349"/>
      <c r="H5" s="349"/>
      <c r="I5" s="74">
        <v>2</v>
      </c>
      <c r="J5" s="75" t="s">
        <v>14</v>
      </c>
      <c r="K5" s="75" t="s">
        <v>15</v>
      </c>
    </row>
    <row r="6" spans="1:11" ht="12.75" customHeight="1">
      <c r="A6" s="350" t="s">
        <v>380</v>
      </c>
      <c r="B6" s="351"/>
      <c r="C6" s="351"/>
      <c r="D6" s="351"/>
      <c r="E6" s="351"/>
      <c r="F6" s="351"/>
      <c r="G6" s="351"/>
      <c r="H6" s="352"/>
      <c r="I6" s="43">
        <v>1</v>
      </c>
      <c r="J6" s="50">
        <v>293795134.5100001</v>
      </c>
      <c r="K6" s="50">
        <v>-869368213.8700007</v>
      </c>
    </row>
    <row r="7" spans="1:11" ht="12.75" customHeight="1">
      <c r="A7" s="331" t="s">
        <v>381</v>
      </c>
      <c r="B7" s="341"/>
      <c r="C7" s="341"/>
      <c r="D7" s="341"/>
      <c r="E7" s="341"/>
      <c r="F7" s="341"/>
      <c r="G7" s="341"/>
      <c r="H7" s="342"/>
      <c r="I7" s="44">
        <v>2</v>
      </c>
      <c r="J7" s="51">
        <v>159437143.4700005</v>
      </c>
      <c r="K7" s="51">
        <v>-215208449.9400007</v>
      </c>
    </row>
    <row r="8" spans="1:11" ht="12.75" customHeight="1">
      <c r="A8" s="334" t="s">
        <v>382</v>
      </c>
      <c r="B8" s="341"/>
      <c r="C8" s="341"/>
      <c r="D8" s="341"/>
      <c r="E8" s="341"/>
      <c r="F8" s="341"/>
      <c r="G8" s="341"/>
      <c r="H8" s="342"/>
      <c r="I8" s="44">
        <v>3</v>
      </c>
      <c r="J8" s="52">
        <v>-229823288.60000002</v>
      </c>
      <c r="K8" s="52">
        <v>-513421652.19</v>
      </c>
    </row>
    <row r="9" spans="1:11" ht="12.75" customHeight="1">
      <c r="A9" s="334" t="s">
        <v>383</v>
      </c>
      <c r="B9" s="341"/>
      <c r="C9" s="341"/>
      <c r="D9" s="341"/>
      <c r="E9" s="341"/>
      <c r="F9" s="341"/>
      <c r="G9" s="341"/>
      <c r="H9" s="342"/>
      <c r="I9" s="44">
        <v>4</v>
      </c>
      <c r="J9" s="51">
        <v>389260432.0700005</v>
      </c>
      <c r="K9" s="51">
        <v>298213202.2499993</v>
      </c>
    </row>
    <row r="10" spans="1:11" ht="12.75" customHeight="1">
      <c r="A10" s="334" t="s">
        <v>384</v>
      </c>
      <c r="B10" s="341"/>
      <c r="C10" s="341"/>
      <c r="D10" s="341"/>
      <c r="E10" s="341"/>
      <c r="F10" s="341"/>
      <c r="G10" s="341"/>
      <c r="H10" s="342"/>
      <c r="I10" s="44">
        <v>5</v>
      </c>
      <c r="J10" s="52">
        <v>41218625.38</v>
      </c>
      <c r="K10" s="52">
        <v>37770397.449999996</v>
      </c>
    </row>
    <row r="11" spans="1:11" ht="12.75" customHeight="1">
      <c r="A11" s="334" t="s">
        <v>385</v>
      </c>
      <c r="B11" s="341"/>
      <c r="C11" s="341"/>
      <c r="D11" s="341"/>
      <c r="E11" s="341"/>
      <c r="F11" s="341"/>
      <c r="G11" s="341"/>
      <c r="H11" s="342"/>
      <c r="I11" s="44">
        <v>6</v>
      </c>
      <c r="J11" s="52">
        <v>4872686.28</v>
      </c>
      <c r="K11" s="52">
        <v>4314145.42</v>
      </c>
    </row>
    <row r="12" spans="1:11" ht="12.75" customHeight="1">
      <c r="A12" s="334" t="s">
        <v>386</v>
      </c>
      <c r="B12" s="341"/>
      <c r="C12" s="341"/>
      <c r="D12" s="341"/>
      <c r="E12" s="341"/>
      <c r="F12" s="341"/>
      <c r="G12" s="341"/>
      <c r="H12" s="342"/>
      <c r="I12" s="44">
        <v>7</v>
      </c>
      <c r="J12" s="52">
        <v>462495347.86999893</v>
      </c>
      <c r="K12" s="52">
        <v>405885257.74</v>
      </c>
    </row>
    <row r="13" spans="1:11" ht="12.75" customHeight="1">
      <c r="A13" s="334" t="s">
        <v>387</v>
      </c>
      <c r="B13" s="341"/>
      <c r="C13" s="341"/>
      <c r="D13" s="341"/>
      <c r="E13" s="341"/>
      <c r="F13" s="341"/>
      <c r="G13" s="341"/>
      <c r="H13" s="342"/>
      <c r="I13" s="44">
        <v>8</v>
      </c>
      <c r="J13" s="52">
        <v>229317.2</v>
      </c>
      <c r="K13" s="52">
        <v>575698.63</v>
      </c>
    </row>
    <row r="14" spans="1:11" ht="12.75" customHeight="1">
      <c r="A14" s="334" t="s">
        <v>388</v>
      </c>
      <c r="B14" s="341"/>
      <c r="C14" s="341"/>
      <c r="D14" s="341"/>
      <c r="E14" s="341"/>
      <c r="F14" s="341"/>
      <c r="G14" s="341"/>
      <c r="H14" s="342"/>
      <c r="I14" s="44">
        <v>9</v>
      </c>
      <c r="J14" s="52">
        <v>-207790492.72</v>
      </c>
      <c r="K14" s="52">
        <v>-214784965.18</v>
      </c>
    </row>
    <row r="15" spans="1:11" ht="12.75" customHeight="1">
      <c r="A15" s="334" t="s">
        <v>389</v>
      </c>
      <c r="B15" s="341"/>
      <c r="C15" s="341"/>
      <c r="D15" s="341"/>
      <c r="E15" s="341"/>
      <c r="F15" s="341"/>
      <c r="G15" s="341"/>
      <c r="H15" s="342"/>
      <c r="I15" s="44">
        <v>10</v>
      </c>
      <c r="J15" s="52">
        <v>0</v>
      </c>
      <c r="K15" s="52">
        <v>0</v>
      </c>
    </row>
    <row r="16" spans="1:11" ht="21" customHeight="1">
      <c r="A16" s="334" t="s">
        <v>390</v>
      </c>
      <c r="B16" s="341"/>
      <c r="C16" s="341"/>
      <c r="D16" s="341"/>
      <c r="E16" s="341"/>
      <c r="F16" s="341"/>
      <c r="G16" s="341"/>
      <c r="H16" s="342"/>
      <c r="I16" s="44">
        <v>11</v>
      </c>
      <c r="J16" s="52">
        <v>-8098370.33</v>
      </c>
      <c r="K16" s="52">
        <v>-34657806.52</v>
      </c>
    </row>
    <row r="17" spans="1:11" ht="12.75" customHeight="1">
      <c r="A17" s="334" t="s">
        <v>391</v>
      </c>
      <c r="B17" s="341"/>
      <c r="C17" s="341"/>
      <c r="D17" s="341"/>
      <c r="E17" s="341"/>
      <c r="F17" s="341"/>
      <c r="G17" s="341"/>
      <c r="H17" s="342"/>
      <c r="I17" s="44">
        <v>12</v>
      </c>
      <c r="J17" s="52">
        <v>96333318.39000162</v>
      </c>
      <c r="K17" s="52">
        <v>99110474.70999932</v>
      </c>
    </row>
    <row r="18" spans="1:11" ht="12.75" customHeight="1">
      <c r="A18" s="331" t="s">
        <v>392</v>
      </c>
      <c r="B18" s="341"/>
      <c r="C18" s="341"/>
      <c r="D18" s="341"/>
      <c r="E18" s="341"/>
      <c r="F18" s="341"/>
      <c r="G18" s="341"/>
      <c r="H18" s="342"/>
      <c r="I18" s="44">
        <v>13</v>
      </c>
      <c r="J18" s="53">
        <v>140158081.4899996</v>
      </c>
      <c r="K18" s="53">
        <v>-628231937.5999999</v>
      </c>
    </row>
    <row r="19" spans="1:11" ht="12.75" customHeight="1">
      <c r="A19" s="334" t="s">
        <v>393</v>
      </c>
      <c r="B19" s="341"/>
      <c r="C19" s="341"/>
      <c r="D19" s="341"/>
      <c r="E19" s="341"/>
      <c r="F19" s="341"/>
      <c r="G19" s="341"/>
      <c r="H19" s="342"/>
      <c r="I19" s="44">
        <v>14</v>
      </c>
      <c r="J19" s="52">
        <v>-89721068.85000002</v>
      </c>
      <c r="K19" s="52">
        <v>-757975558.1399999</v>
      </c>
    </row>
    <row r="20" spans="1:11" ht="19.5" customHeight="1">
      <c r="A20" s="334" t="s">
        <v>394</v>
      </c>
      <c r="B20" s="341"/>
      <c r="C20" s="341"/>
      <c r="D20" s="341"/>
      <c r="E20" s="341"/>
      <c r="F20" s="341"/>
      <c r="G20" s="341"/>
      <c r="H20" s="342"/>
      <c r="I20" s="44">
        <v>15</v>
      </c>
      <c r="J20" s="52">
        <v>120403486.76999998</v>
      </c>
      <c r="K20" s="52">
        <v>172945367.8</v>
      </c>
    </row>
    <row r="21" spans="1:11" ht="12.75" customHeight="1">
      <c r="A21" s="334" t="s">
        <v>395</v>
      </c>
      <c r="B21" s="339"/>
      <c r="C21" s="339"/>
      <c r="D21" s="339"/>
      <c r="E21" s="339"/>
      <c r="F21" s="339"/>
      <c r="G21" s="339"/>
      <c r="H21" s="340"/>
      <c r="I21" s="44">
        <v>16</v>
      </c>
      <c r="J21" s="52">
        <v>115683923.4200001</v>
      </c>
      <c r="K21" s="52">
        <v>-527792980.99999994</v>
      </c>
    </row>
    <row r="22" spans="1:11" ht="22.5" customHeight="1">
      <c r="A22" s="334" t="s">
        <v>396</v>
      </c>
      <c r="B22" s="339"/>
      <c r="C22" s="339"/>
      <c r="D22" s="339"/>
      <c r="E22" s="339"/>
      <c r="F22" s="339"/>
      <c r="G22" s="339"/>
      <c r="H22" s="340"/>
      <c r="I22" s="44">
        <v>17</v>
      </c>
      <c r="J22" s="52">
        <v>0</v>
      </c>
      <c r="K22" s="52">
        <v>0</v>
      </c>
    </row>
    <row r="23" spans="1:11" ht="21" customHeight="1">
      <c r="A23" s="334" t="s">
        <v>397</v>
      </c>
      <c r="B23" s="339"/>
      <c r="C23" s="339"/>
      <c r="D23" s="339"/>
      <c r="E23" s="339"/>
      <c r="F23" s="339"/>
      <c r="G23" s="339"/>
      <c r="H23" s="340"/>
      <c r="I23" s="44">
        <v>18</v>
      </c>
      <c r="J23" s="52">
        <v>3036357.24</v>
      </c>
      <c r="K23" s="52">
        <v>3077354.0700000003</v>
      </c>
    </row>
    <row r="24" spans="1:11" ht="12.75" customHeight="1">
      <c r="A24" s="334" t="s">
        <v>398</v>
      </c>
      <c r="B24" s="339"/>
      <c r="C24" s="339"/>
      <c r="D24" s="339"/>
      <c r="E24" s="339"/>
      <c r="F24" s="339"/>
      <c r="G24" s="339"/>
      <c r="H24" s="340"/>
      <c r="I24" s="44">
        <v>19</v>
      </c>
      <c r="J24" s="52">
        <v>22308004.889999986</v>
      </c>
      <c r="K24" s="52">
        <v>-12429838.839999974</v>
      </c>
    </row>
    <row r="25" spans="1:11" ht="12.75" customHeight="1">
      <c r="A25" s="334" t="s">
        <v>399</v>
      </c>
      <c r="B25" s="339"/>
      <c r="C25" s="339"/>
      <c r="D25" s="339"/>
      <c r="E25" s="339"/>
      <c r="F25" s="339"/>
      <c r="G25" s="339"/>
      <c r="H25" s="340"/>
      <c r="I25" s="44">
        <v>20</v>
      </c>
      <c r="J25" s="52">
        <v>-38338325.620000005</v>
      </c>
      <c r="K25" s="52">
        <v>-120720262.89999999</v>
      </c>
    </row>
    <row r="26" spans="1:11" ht="12.75" customHeight="1">
      <c r="A26" s="334" t="s">
        <v>400</v>
      </c>
      <c r="B26" s="339"/>
      <c r="C26" s="339"/>
      <c r="D26" s="339"/>
      <c r="E26" s="339"/>
      <c r="F26" s="339"/>
      <c r="G26" s="339"/>
      <c r="H26" s="340"/>
      <c r="I26" s="44">
        <v>21</v>
      </c>
      <c r="J26" s="52">
        <v>196034135.8400002</v>
      </c>
      <c r="K26" s="52">
        <v>367728718.8699998</v>
      </c>
    </row>
    <row r="27" spans="1:11" ht="12.75" customHeight="1">
      <c r="A27" s="334" t="s">
        <v>401</v>
      </c>
      <c r="B27" s="339"/>
      <c r="C27" s="339"/>
      <c r="D27" s="339"/>
      <c r="E27" s="339"/>
      <c r="F27" s="339"/>
      <c r="G27" s="339"/>
      <c r="H27" s="340"/>
      <c r="I27" s="44">
        <v>22</v>
      </c>
      <c r="J27" s="52">
        <v>0</v>
      </c>
      <c r="K27" s="52">
        <v>0</v>
      </c>
    </row>
    <row r="28" spans="1:11" ht="21" customHeight="1">
      <c r="A28" s="334" t="s">
        <v>402</v>
      </c>
      <c r="B28" s="339"/>
      <c r="C28" s="339"/>
      <c r="D28" s="339"/>
      <c r="E28" s="339"/>
      <c r="F28" s="339"/>
      <c r="G28" s="339"/>
      <c r="H28" s="340"/>
      <c r="I28" s="44">
        <v>23</v>
      </c>
      <c r="J28" s="52">
        <v>-5419531.599999994</v>
      </c>
      <c r="K28" s="52">
        <v>-9093175.5</v>
      </c>
    </row>
    <row r="29" spans="1:11" ht="12.75" customHeight="1">
      <c r="A29" s="334" t="s">
        <v>403</v>
      </c>
      <c r="B29" s="339"/>
      <c r="C29" s="339"/>
      <c r="D29" s="339"/>
      <c r="E29" s="339"/>
      <c r="F29" s="339"/>
      <c r="G29" s="339"/>
      <c r="H29" s="340"/>
      <c r="I29" s="44">
        <v>24</v>
      </c>
      <c r="J29" s="52">
        <v>-90124815.53000069</v>
      </c>
      <c r="K29" s="52">
        <v>51910817.39000034</v>
      </c>
    </row>
    <row r="30" spans="1:11" ht="19.5" customHeight="1">
      <c r="A30" s="334" t="s">
        <v>404</v>
      </c>
      <c r="B30" s="339"/>
      <c r="C30" s="339"/>
      <c r="D30" s="339"/>
      <c r="E30" s="339"/>
      <c r="F30" s="339"/>
      <c r="G30" s="339"/>
      <c r="H30" s="340"/>
      <c r="I30" s="44">
        <v>25</v>
      </c>
      <c r="J30" s="52">
        <v>-3036357.24</v>
      </c>
      <c r="K30" s="52">
        <v>-3077354.0700000003</v>
      </c>
    </row>
    <row r="31" spans="1:11" ht="12.75" customHeight="1">
      <c r="A31" s="334" t="s">
        <v>405</v>
      </c>
      <c r="B31" s="339"/>
      <c r="C31" s="339"/>
      <c r="D31" s="339"/>
      <c r="E31" s="339"/>
      <c r="F31" s="339"/>
      <c r="G31" s="339"/>
      <c r="H31" s="340"/>
      <c r="I31" s="44">
        <v>26</v>
      </c>
      <c r="J31" s="52">
        <v>-90941897.11</v>
      </c>
      <c r="K31" s="52">
        <v>11425091.410000004</v>
      </c>
    </row>
    <row r="32" spans="1:11" ht="12.75" customHeight="1">
      <c r="A32" s="334" t="s">
        <v>406</v>
      </c>
      <c r="B32" s="339"/>
      <c r="C32" s="339"/>
      <c r="D32" s="339"/>
      <c r="E32" s="339"/>
      <c r="F32" s="339"/>
      <c r="G32" s="339"/>
      <c r="H32" s="340"/>
      <c r="I32" s="44">
        <v>27</v>
      </c>
      <c r="J32" s="52">
        <v>0</v>
      </c>
      <c r="K32" s="52">
        <v>0</v>
      </c>
    </row>
    <row r="33" spans="1:11" ht="12.75" customHeight="1">
      <c r="A33" s="334" t="s">
        <v>407</v>
      </c>
      <c r="B33" s="339"/>
      <c r="C33" s="339"/>
      <c r="D33" s="339"/>
      <c r="E33" s="339"/>
      <c r="F33" s="339"/>
      <c r="G33" s="339"/>
      <c r="H33" s="340"/>
      <c r="I33" s="44">
        <v>28</v>
      </c>
      <c r="J33" s="52">
        <v>0</v>
      </c>
      <c r="K33" s="52">
        <v>5.960464477539063E-08</v>
      </c>
    </row>
    <row r="34" spans="1:11" ht="12.75" customHeight="1">
      <c r="A34" s="334" t="s">
        <v>408</v>
      </c>
      <c r="B34" s="339"/>
      <c r="C34" s="339"/>
      <c r="D34" s="339"/>
      <c r="E34" s="339"/>
      <c r="F34" s="339"/>
      <c r="G34" s="339"/>
      <c r="H34" s="340"/>
      <c r="I34" s="44">
        <v>29</v>
      </c>
      <c r="J34" s="52">
        <v>22841547.830000006</v>
      </c>
      <c r="K34" s="52">
        <v>145014973.54000002</v>
      </c>
    </row>
    <row r="35" spans="1:11" ht="21" customHeight="1">
      <c r="A35" s="334" t="s">
        <v>409</v>
      </c>
      <c r="B35" s="339"/>
      <c r="C35" s="339"/>
      <c r="D35" s="339"/>
      <c r="E35" s="339"/>
      <c r="F35" s="339"/>
      <c r="G35" s="339"/>
      <c r="H35" s="340"/>
      <c r="I35" s="44">
        <v>30</v>
      </c>
      <c r="J35" s="52">
        <v>-22567378.549999982</v>
      </c>
      <c r="K35" s="52">
        <v>50754909.76999998</v>
      </c>
    </row>
    <row r="36" spans="1:11" ht="12.75" customHeight="1">
      <c r="A36" s="331" t="s">
        <v>410</v>
      </c>
      <c r="B36" s="341"/>
      <c r="C36" s="341"/>
      <c r="D36" s="341"/>
      <c r="E36" s="341"/>
      <c r="F36" s="341"/>
      <c r="G36" s="341"/>
      <c r="H36" s="342"/>
      <c r="I36" s="44">
        <v>31</v>
      </c>
      <c r="J36" s="52">
        <v>-5800090.45</v>
      </c>
      <c r="K36" s="52">
        <v>-25927826.33</v>
      </c>
    </row>
    <row r="37" spans="1:11" ht="12.75" customHeight="1">
      <c r="A37" s="331" t="s">
        <v>411</v>
      </c>
      <c r="B37" s="341"/>
      <c r="C37" s="341"/>
      <c r="D37" s="341"/>
      <c r="E37" s="341"/>
      <c r="F37" s="341"/>
      <c r="G37" s="341"/>
      <c r="H37" s="342"/>
      <c r="I37" s="44">
        <v>32</v>
      </c>
      <c r="J37" s="53">
        <v>-539457300.6600003</v>
      </c>
      <c r="K37" s="53">
        <v>389231920.0799999</v>
      </c>
    </row>
    <row r="38" spans="1:11" ht="12.75" customHeight="1">
      <c r="A38" s="334" t="s">
        <v>412</v>
      </c>
      <c r="B38" s="341"/>
      <c r="C38" s="341"/>
      <c r="D38" s="341"/>
      <c r="E38" s="341"/>
      <c r="F38" s="341"/>
      <c r="G38" s="341"/>
      <c r="H38" s="342"/>
      <c r="I38" s="44">
        <v>33</v>
      </c>
      <c r="J38" s="52">
        <v>7835999.519999981</v>
      </c>
      <c r="K38" s="52">
        <v>8703336.849999964</v>
      </c>
    </row>
    <row r="39" spans="1:11" ht="12.75" customHeight="1">
      <c r="A39" s="334" t="s">
        <v>413</v>
      </c>
      <c r="B39" s="341"/>
      <c r="C39" s="341"/>
      <c r="D39" s="341"/>
      <c r="E39" s="341"/>
      <c r="F39" s="341"/>
      <c r="G39" s="341"/>
      <c r="H39" s="342"/>
      <c r="I39" s="44">
        <v>34</v>
      </c>
      <c r="J39" s="52">
        <v>-41218625.38</v>
      </c>
      <c r="K39" s="52">
        <v>-37770397.449999996</v>
      </c>
    </row>
    <row r="40" spans="1:11" ht="12.75" customHeight="1">
      <c r="A40" s="334" t="s">
        <v>414</v>
      </c>
      <c r="B40" s="341"/>
      <c r="C40" s="341"/>
      <c r="D40" s="341"/>
      <c r="E40" s="341"/>
      <c r="F40" s="341"/>
      <c r="G40" s="341"/>
      <c r="H40" s="342"/>
      <c r="I40" s="44">
        <v>35</v>
      </c>
      <c r="J40" s="52">
        <v>0</v>
      </c>
      <c r="K40" s="52">
        <v>3942219.75</v>
      </c>
    </row>
    <row r="41" spans="1:11" ht="12.75" customHeight="1">
      <c r="A41" s="334" t="s">
        <v>415</v>
      </c>
      <c r="B41" s="341"/>
      <c r="C41" s="341"/>
      <c r="D41" s="341"/>
      <c r="E41" s="341"/>
      <c r="F41" s="341"/>
      <c r="G41" s="341"/>
      <c r="H41" s="342"/>
      <c r="I41" s="44">
        <v>36</v>
      </c>
      <c r="J41" s="52">
        <v>-8156977.2</v>
      </c>
      <c r="K41" s="52">
        <v>-4314145.42</v>
      </c>
    </row>
    <row r="42" spans="1:11" ht="21" customHeight="1">
      <c r="A42" s="334" t="s">
        <v>416</v>
      </c>
      <c r="B42" s="341"/>
      <c r="C42" s="341"/>
      <c r="D42" s="341"/>
      <c r="E42" s="341"/>
      <c r="F42" s="341"/>
      <c r="G42" s="341"/>
      <c r="H42" s="342"/>
      <c r="I42" s="44">
        <v>37</v>
      </c>
      <c r="J42" s="52">
        <v>3330064.9100000113</v>
      </c>
      <c r="K42" s="52">
        <v>-2990390.4000000656</v>
      </c>
    </row>
    <row r="43" spans="1:11" ht="21.75" customHeight="1">
      <c r="A43" s="334" t="s">
        <v>417</v>
      </c>
      <c r="B43" s="341"/>
      <c r="C43" s="341"/>
      <c r="D43" s="341"/>
      <c r="E43" s="341"/>
      <c r="F43" s="341"/>
      <c r="G43" s="341"/>
      <c r="H43" s="342"/>
      <c r="I43" s="44">
        <v>38</v>
      </c>
      <c r="J43" s="52">
        <v>0</v>
      </c>
      <c r="K43" s="52">
        <v>0</v>
      </c>
    </row>
    <row r="44" spans="1:11" ht="23.25" customHeight="1">
      <c r="A44" s="334" t="s">
        <v>418</v>
      </c>
      <c r="B44" s="341"/>
      <c r="C44" s="341"/>
      <c r="D44" s="341"/>
      <c r="E44" s="341"/>
      <c r="F44" s="341"/>
      <c r="G44" s="341"/>
      <c r="H44" s="342"/>
      <c r="I44" s="44">
        <v>39</v>
      </c>
      <c r="J44" s="52">
        <v>-18608445.580000002</v>
      </c>
      <c r="K44" s="52">
        <v>-55744778.57999998</v>
      </c>
    </row>
    <row r="45" spans="1:11" ht="12.75" customHeight="1">
      <c r="A45" s="334" t="s">
        <v>419</v>
      </c>
      <c r="B45" s="341"/>
      <c r="C45" s="341"/>
      <c r="D45" s="341"/>
      <c r="E45" s="341"/>
      <c r="F45" s="341"/>
      <c r="G45" s="341"/>
      <c r="H45" s="342"/>
      <c r="I45" s="44">
        <v>40</v>
      </c>
      <c r="J45" s="52">
        <v>0</v>
      </c>
      <c r="K45" s="52">
        <v>395281804.71000004</v>
      </c>
    </row>
    <row r="46" spans="1:11" ht="12.75" customHeight="1">
      <c r="A46" s="334" t="s">
        <v>420</v>
      </c>
      <c r="B46" s="341"/>
      <c r="C46" s="341"/>
      <c r="D46" s="341"/>
      <c r="E46" s="341"/>
      <c r="F46" s="341"/>
      <c r="G46" s="341"/>
      <c r="H46" s="342"/>
      <c r="I46" s="44">
        <v>41</v>
      </c>
      <c r="J46" s="52">
        <v>-471566071.89000034</v>
      </c>
      <c r="K46" s="52">
        <v>0</v>
      </c>
    </row>
    <row r="47" spans="1:11" ht="12.75" customHeight="1">
      <c r="A47" s="334" t="s">
        <v>421</v>
      </c>
      <c r="B47" s="341"/>
      <c r="C47" s="341"/>
      <c r="D47" s="341"/>
      <c r="E47" s="341"/>
      <c r="F47" s="341"/>
      <c r="G47" s="341"/>
      <c r="H47" s="342"/>
      <c r="I47" s="44">
        <v>42</v>
      </c>
      <c r="J47" s="52">
        <v>0</v>
      </c>
      <c r="K47" s="52">
        <v>0</v>
      </c>
    </row>
    <row r="48" spans="1:11" ht="12.75" customHeight="1">
      <c r="A48" s="334" t="s">
        <v>422</v>
      </c>
      <c r="B48" s="341"/>
      <c r="C48" s="341"/>
      <c r="D48" s="341"/>
      <c r="E48" s="341"/>
      <c r="F48" s="341"/>
      <c r="G48" s="341"/>
      <c r="H48" s="342"/>
      <c r="I48" s="44">
        <v>43</v>
      </c>
      <c r="J48" s="52">
        <v>0</v>
      </c>
      <c r="K48" s="52">
        <v>0</v>
      </c>
    </row>
    <row r="49" spans="1:11" ht="12.75" customHeight="1">
      <c r="A49" s="334" t="s">
        <v>423</v>
      </c>
      <c r="B49" s="332"/>
      <c r="C49" s="332"/>
      <c r="D49" s="332"/>
      <c r="E49" s="332"/>
      <c r="F49" s="332"/>
      <c r="G49" s="332"/>
      <c r="H49" s="333"/>
      <c r="I49" s="44">
        <v>44</v>
      </c>
      <c r="J49" s="52">
        <v>71434922.02</v>
      </c>
      <c r="K49" s="52">
        <v>26623535.71</v>
      </c>
    </row>
    <row r="50" spans="1:11" ht="12.75" customHeight="1">
      <c r="A50" s="334" t="s">
        <v>424</v>
      </c>
      <c r="B50" s="332"/>
      <c r="C50" s="332"/>
      <c r="D50" s="332"/>
      <c r="E50" s="332"/>
      <c r="F50" s="332"/>
      <c r="G50" s="332"/>
      <c r="H50" s="333"/>
      <c r="I50" s="44">
        <v>45</v>
      </c>
      <c r="J50" s="52">
        <v>231287852.34</v>
      </c>
      <c r="K50" s="52">
        <v>118422760.48</v>
      </c>
    </row>
    <row r="51" spans="1:11" ht="12.75" customHeight="1">
      <c r="A51" s="334" t="s">
        <v>425</v>
      </c>
      <c r="B51" s="332"/>
      <c r="C51" s="332"/>
      <c r="D51" s="332"/>
      <c r="E51" s="332"/>
      <c r="F51" s="332"/>
      <c r="G51" s="332"/>
      <c r="H51" s="333"/>
      <c r="I51" s="44">
        <v>46</v>
      </c>
      <c r="J51" s="52">
        <v>-313796019.4</v>
      </c>
      <c r="K51" s="52">
        <v>-62922025.57</v>
      </c>
    </row>
    <row r="52" spans="1:11" ht="12.75" customHeight="1">
      <c r="A52" s="331" t="s">
        <v>426</v>
      </c>
      <c r="B52" s="332"/>
      <c r="C52" s="332"/>
      <c r="D52" s="332"/>
      <c r="E52" s="332"/>
      <c r="F52" s="332"/>
      <c r="G52" s="332"/>
      <c r="H52" s="333"/>
      <c r="I52" s="44">
        <v>47</v>
      </c>
      <c r="J52" s="53">
        <v>298742024.36999995</v>
      </c>
      <c r="K52" s="53">
        <v>488210419.63</v>
      </c>
    </row>
    <row r="53" spans="1:11" ht="12.75" customHeight="1">
      <c r="A53" s="334" t="s">
        <v>427</v>
      </c>
      <c r="B53" s="332"/>
      <c r="C53" s="332"/>
      <c r="D53" s="332"/>
      <c r="E53" s="332"/>
      <c r="F53" s="332"/>
      <c r="G53" s="332"/>
      <c r="H53" s="333"/>
      <c r="I53" s="44">
        <v>48</v>
      </c>
      <c r="J53" s="52">
        <v>0</v>
      </c>
      <c r="K53" s="52">
        <v>840171125.25</v>
      </c>
    </row>
    <row r="54" spans="1:11" ht="12.75" customHeight="1">
      <c r="A54" s="334" t="s">
        <v>428</v>
      </c>
      <c r="B54" s="332"/>
      <c r="C54" s="332"/>
      <c r="D54" s="332"/>
      <c r="E54" s="332"/>
      <c r="F54" s="332"/>
      <c r="G54" s="332"/>
      <c r="H54" s="333"/>
      <c r="I54" s="44">
        <v>49</v>
      </c>
      <c r="J54" s="52">
        <v>470234193.28</v>
      </c>
      <c r="K54" s="52">
        <v>750575698.63</v>
      </c>
    </row>
    <row r="55" spans="1:11" ht="12.75" customHeight="1">
      <c r="A55" s="334" t="s">
        <v>429</v>
      </c>
      <c r="B55" s="332"/>
      <c r="C55" s="332"/>
      <c r="D55" s="332"/>
      <c r="E55" s="332"/>
      <c r="F55" s="332"/>
      <c r="G55" s="332"/>
      <c r="H55" s="333"/>
      <c r="I55" s="44">
        <v>50</v>
      </c>
      <c r="J55" s="52">
        <v>-170492413.10999998</v>
      </c>
      <c r="K55" s="52">
        <v>-1101207972.6000001</v>
      </c>
    </row>
    <row r="56" spans="1:11" ht="12.75" customHeight="1">
      <c r="A56" s="334" t="s">
        <v>430</v>
      </c>
      <c r="B56" s="332"/>
      <c r="C56" s="332"/>
      <c r="D56" s="332"/>
      <c r="E56" s="332"/>
      <c r="F56" s="332"/>
      <c r="G56" s="332"/>
      <c r="H56" s="333"/>
      <c r="I56" s="44">
        <v>51</v>
      </c>
      <c r="J56" s="52">
        <v>0</v>
      </c>
      <c r="K56" s="52">
        <v>0</v>
      </c>
    </row>
    <row r="57" spans="1:11" ht="12.75" customHeight="1">
      <c r="A57" s="334" t="s">
        <v>431</v>
      </c>
      <c r="B57" s="332"/>
      <c r="C57" s="332"/>
      <c r="D57" s="332"/>
      <c r="E57" s="332"/>
      <c r="F57" s="332"/>
      <c r="G57" s="332"/>
      <c r="H57" s="333"/>
      <c r="I57" s="44">
        <v>52</v>
      </c>
      <c r="J57" s="52">
        <v>-999755.8</v>
      </c>
      <c r="K57" s="52">
        <v>-1328431.65</v>
      </c>
    </row>
    <row r="58" spans="1:11" ht="12.75" customHeight="1">
      <c r="A58" s="331" t="s">
        <v>432</v>
      </c>
      <c r="B58" s="332"/>
      <c r="C58" s="332"/>
      <c r="D58" s="332"/>
      <c r="E58" s="332"/>
      <c r="F58" s="332"/>
      <c r="G58" s="332"/>
      <c r="H58" s="333"/>
      <c r="I58" s="44">
        <v>53</v>
      </c>
      <c r="J58" s="53">
        <v>53079858.21999973</v>
      </c>
      <c r="K58" s="53">
        <v>8074125.839999199</v>
      </c>
    </row>
    <row r="59" spans="1:11" ht="21.75" customHeight="1">
      <c r="A59" s="331" t="s">
        <v>433</v>
      </c>
      <c r="B59" s="332"/>
      <c r="C59" s="332"/>
      <c r="D59" s="332"/>
      <c r="E59" s="332"/>
      <c r="F59" s="332"/>
      <c r="G59" s="332"/>
      <c r="H59" s="333"/>
      <c r="I59" s="44">
        <v>54</v>
      </c>
      <c r="J59" s="52">
        <v>-21886124.619999997</v>
      </c>
      <c r="K59" s="52">
        <v>-14118849.71</v>
      </c>
    </row>
    <row r="60" spans="1:11" ht="12.75" customHeight="1">
      <c r="A60" s="331" t="s">
        <v>434</v>
      </c>
      <c r="B60" s="332"/>
      <c r="C60" s="332"/>
      <c r="D60" s="332"/>
      <c r="E60" s="332"/>
      <c r="F60" s="332"/>
      <c r="G60" s="332"/>
      <c r="H60" s="333"/>
      <c r="I60" s="44">
        <v>55</v>
      </c>
      <c r="J60" s="53">
        <v>31193733.599999733</v>
      </c>
      <c r="K60" s="53">
        <v>-6044723.870000802</v>
      </c>
    </row>
    <row r="61" spans="1:11" ht="12.75" customHeight="1">
      <c r="A61" s="334" t="s">
        <v>435</v>
      </c>
      <c r="B61" s="332"/>
      <c r="C61" s="332"/>
      <c r="D61" s="332"/>
      <c r="E61" s="332"/>
      <c r="F61" s="332"/>
      <c r="G61" s="332"/>
      <c r="H61" s="333"/>
      <c r="I61" s="44">
        <v>56</v>
      </c>
      <c r="J61" s="52">
        <v>77789725.15</v>
      </c>
      <c r="K61" s="52">
        <v>108983458.75</v>
      </c>
    </row>
    <row r="62" spans="1:11" ht="12.75" customHeight="1">
      <c r="A62" s="335" t="s">
        <v>436</v>
      </c>
      <c r="B62" s="336"/>
      <c r="C62" s="336"/>
      <c r="D62" s="336"/>
      <c r="E62" s="336"/>
      <c r="F62" s="336"/>
      <c r="G62" s="336"/>
      <c r="H62" s="337"/>
      <c r="I62" s="45">
        <v>57</v>
      </c>
      <c r="J62" s="54">
        <v>108983458.74999973</v>
      </c>
      <c r="K62" s="54">
        <v>102938734.87999919</v>
      </c>
    </row>
    <row r="63" ht="12.75">
      <c r="A63" s="186" t="s">
        <v>437</v>
      </c>
    </row>
  </sheetData>
  <sheetProtection/>
  <mergeCells count="62">
    <mergeCell ref="A1:M1"/>
    <mergeCell ref="A8:H8"/>
    <mergeCell ref="A9:H9"/>
    <mergeCell ref="A2:J2"/>
    <mergeCell ref="A4:H4"/>
    <mergeCell ref="A5:H5"/>
    <mergeCell ref="A6:H6"/>
    <mergeCell ref="A7:H7"/>
    <mergeCell ref="A10:H10"/>
    <mergeCell ref="A11:H11"/>
    <mergeCell ref="A14:H14"/>
    <mergeCell ref="A15:H15"/>
    <mergeCell ref="A16:H16"/>
    <mergeCell ref="A17:H17"/>
    <mergeCell ref="A12:H12"/>
    <mergeCell ref="A13:H13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</cols>
  <sheetData>
    <row r="1" spans="1:13" ht="20.25" customHeight="1">
      <c r="A1" s="368" t="s">
        <v>438</v>
      </c>
      <c r="B1" s="369"/>
      <c r="C1" s="369"/>
      <c r="D1" s="369"/>
      <c r="E1" s="370"/>
      <c r="F1" s="371"/>
      <c r="G1" s="371"/>
      <c r="H1" s="371"/>
      <c r="I1" s="371"/>
      <c r="J1" s="371"/>
      <c r="K1" s="372"/>
      <c r="L1" s="188"/>
      <c r="M1" s="189"/>
    </row>
    <row r="2" spans="1:13" ht="12.75" customHeight="1">
      <c r="A2" s="345" t="s">
        <v>489</v>
      </c>
      <c r="B2" s="373"/>
      <c r="C2" s="373"/>
      <c r="D2" s="373"/>
      <c r="E2" s="370"/>
      <c r="F2" s="374"/>
      <c r="G2" s="374"/>
      <c r="H2" s="374"/>
      <c r="I2" s="374"/>
      <c r="J2" s="374"/>
      <c r="K2" s="375"/>
      <c r="L2" s="188"/>
      <c r="M2" s="189"/>
    </row>
    <row r="3" spans="1:13" ht="12.75">
      <c r="A3" s="182"/>
      <c r="B3" s="190"/>
      <c r="C3" s="190"/>
      <c r="D3" s="190"/>
      <c r="E3" s="187"/>
      <c r="F3" s="3"/>
      <c r="G3" s="3"/>
      <c r="H3" s="3"/>
      <c r="I3" s="3"/>
      <c r="J3" s="3"/>
      <c r="K3" s="3"/>
      <c r="L3" s="395" t="s">
        <v>158</v>
      </c>
      <c r="M3" s="395"/>
    </row>
    <row r="4" spans="1:13" ht="13.5" customHeight="1" thickBot="1">
      <c r="A4" s="382" t="s">
        <v>159</v>
      </c>
      <c r="B4" s="383"/>
      <c r="C4" s="384"/>
      <c r="D4" s="388" t="s">
        <v>160</v>
      </c>
      <c r="E4" s="392" t="s">
        <v>439</v>
      </c>
      <c r="F4" s="393"/>
      <c r="G4" s="393"/>
      <c r="H4" s="393"/>
      <c r="I4" s="393"/>
      <c r="J4" s="393"/>
      <c r="K4" s="394"/>
      <c r="L4" s="390" t="s">
        <v>440</v>
      </c>
      <c r="M4" s="390" t="s">
        <v>441</v>
      </c>
    </row>
    <row r="5" spans="1:13" ht="54" customHeight="1" thickBot="1">
      <c r="A5" s="385"/>
      <c r="B5" s="386"/>
      <c r="C5" s="387"/>
      <c r="D5" s="389"/>
      <c r="E5" s="191" t="s">
        <v>442</v>
      </c>
      <c r="F5" s="191" t="s">
        <v>443</v>
      </c>
      <c r="G5" s="191" t="s">
        <v>444</v>
      </c>
      <c r="H5" s="191" t="s">
        <v>445</v>
      </c>
      <c r="I5" s="191" t="s">
        <v>446</v>
      </c>
      <c r="J5" s="191" t="s">
        <v>447</v>
      </c>
      <c r="K5" s="191" t="s">
        <v>448</v>
      </c>
      <c r="L5" s="391"/>
      <c r="M5" s="391"/>
    </row>
    <row r="6" spans="1:13" ht="13.5" customHeight="1">
      <c r="A6" s="376">
        <v>1</v>
      </c>
      <c r="B6" s="377"/>
      <c r="C6" s="378"/>
      <c r="D6" s="192">
        <v>2</v>
      </c>
      <c r="E6" s="192" t="s">
        <v>14</v>
      </c>
      <c r="F6" s="193" t="s">
        <v>15</v>
      </c>
      <c r="G6" s="192" t="s">
        <v>16</v>
      </c>
      <c r="H6" s="193" t="s">
        <v>17</v>
      </c>
      <c r="I6" s="192" t="s">
        <v>18</v>
      </c>
      <c r="J6" s="193" t="s">
        <v>19</v>
      </c>
      <c r="K6" s="192" t="s">
        <v>20</v>
      </c>
      <c r="L6" s="193" t="s">
        <v>21</v>
      </c>
      <c r="M6" s="192" t="s">
        <v>22</v>
      </c>
    </row>
    <row r="7" spans="1:13" ht="21" customHeight="1">
      <c r="A7" s="379" t="s">
        <v>449</v>
      </c>
      <c r="B7" s="380"/>
      <c r="C7" s="381"/>
      <c r="D7" s="47">
        <v>1</v>
      </c>
      <c r="E7" s="154">
        <v>442887200</v>
      </c>
      <c r="F7" s="154">
        <v>0</v>
      </c>
      <c r="G7" s="154">
        <v>447056363.79999983</v>
      </c>
      <c r="H7" s="154">
        <v>479083467.62</v>
      </c>
      <c r="I7" s="154">
        <v>264148429.30999997</v>
      </c>
      <c r="J7" s="154">
        <v>118425061.44</v>
      </c>
      <c r="K7" s="155">
        <v>1751600522.1699998</v>
      </c>
      <c r="L7" s="154"/>
      <c r="M7" s="155">
        <v>1751600522.1699998</v>
      </c>
    </row>
    <row r="8" spans="1:13" ht="22.5" customHeight="1">
      <c r="A8" s="356" t="s">
        <v>450</v>
      </c>
      <c r="B8" s="357"/>
      <c r="C8" s="358"/>
      <c r="D8" s="4">
        <v>2</v>
      </c>
      <c r="E8" s="156"/>
      <c r="F8" s="156"/>
      <c r="G8" s="156"/>
      <c r="H8" s="156"/>
      <c r="I8" s="156"/>
      <c r="J8" s="156"/>
      <c r="K8" s="157">
        <v>0</v>
      </c>
      <c r="L8" s="156"/>
      <c r="M8" s="157">
        <v>0</v>
      </c>
    </row>
    <row r="9" spans="1:13" ht="21.75" customHeight="1">
      <c r="A9" s="356" t="s">
        <v>451</v>
      </c>
      <c r="B9" s="357"/>
      <c r="C9" s="358"/>
      <c r="D9" s="4">
        <v>3</v>
      </c>
      <c r="E9" s="156"/>
      <c r="F9" s="156"/>
      <c r="G9" s="156">
        <v>-1014250.32</v>
      </c>
      <c r="H9" s="156"/>
      <c r="I9" s="156">
        <v>-20011121.51</v>
      </c>
      <c r="J9" s="156"/>
      <c r="K9" s="157">
        <v>-21025371.830000002</v>
      </c>
      <c r="L9" s="156"/>
      <c r="M9" s="157">
        <v>-21025371.830000002</v>
      </c>
    </row>
    <row r="10" spans="1:13" ht="25.5" customHeight="1">
      <c r="A10" s="359" t="s">
        <v>452</v>
      </c>
      <c r="B10" s="360"/>
      <c r="C10" s="361"/>
      <c r="D10" s="4">
        <v>4</v>
      </c>
      <c r="E10" s="157">
        <v>442887200</v>
      </c>
      <c r="F10" s="157">
        <v>0</v>
      </c>
      <c r="G10" s="157">
        <v>446042113.47999984</v>
      </c>
      <c r="H10" s="157">
        <v>479083467.62</v>
      </c>
      <c r="I10" s="157">
        <v>244137307.79999998</v>
      </c>
      <c r="J10" s="157">
        <v>118425061.44</v>
      </c>
      <c r="K10" s="157">
        <v>1730575150.34</v>
      </c>
      <c r="L10" s="157">
        <v>0</v>
      </c>
      <c r="M10" s="157">
        <v>1730575150.34</v>
      </c>
    </row>
    <row r="11" spans="1:13" ht="24" customHeight="1">
      <c r="A11" s="359" t="s">
        <v>453</v>
      </c>
      <c r="B11" s="360"/>
      <c r="C11" s="361"/>
      <c r="D11" s="4">
        <v>5</v>
      </c>
      <c r="E11" s="157">
        <v>0</v>
      </c>
      <c r="F11" s="157">
        <v>0</v>
      </c>
      <c r="G11" s="157">
        <v>-139508271.87400004</v>
      </c>
      <c r="H11" s="157">
        <v>0</v>
      </c>
      <c r="I11" s="157">
        <v>-248464774.26999977</v>
      </c>
      <c r="J11" s="157">
        <v>17268395.219999768</v>
      </c>
      <c r="K11" s="157">
        <v>-370704650.924</v>
      </c>
      <c r="L11" s="157">
        <v>0</v>
      </c>
      <c r="M11" s="157">
        <v>-370704650.924</v>
      </c>
    </row>
    <row r="12" spans="1:13" ht="12.75" customHeight="1">
      <c r="A12" s="356" t="s">
        <v>454</v>
      </c>
      <c r="B12" s="357"/>
      <c r="C12" s="358"/>
      <c r="D12" s="4">
        <v>6</v>
      </c>
      <c r="E12" s="156"/>
      <c r="F12" s="156"/>
      <c r="G12" s="156"/>
      <c r="H12" s="156"/>
      <c r="I12" s="156">
        <v>-248464774.26999977</v>
      </c>
      <c r="J12" s="156">
        <v>17268395.219999768</v>
      </c>
      <c r="K12" s="157">
        <v>-231196379.05</v>
      </c>
      <c r="L12" s="156"/>
      <c r="M12" s="157">
        <v>-231196379.05</v>
      </c>
    </row>
    <row r="13" spans="1:13" ht="21.75" customHeight="1">
      <c r="A13" s="356" t="s">
        <v>455</v>
      </c>
      <c r="B13" s="357"/>
      <c r="C13" s="358"/>
      <c r="D13" s="4">
        <v>7</v>
      </c>
      <c r="E13" s="157">
        <v>0</v>
      </c>
      <c r="F13" s="157">
        <v>0</v>
      </c>
      <c r="G13" s="157">
        <v>-139508271.87400004</v>
      </c>
      <c r="H13" s="157">
        <v>0</v>
      </c>
      <c r="I13" s="157">
        <v>0</v>
      </c>
      <c r="J13" s="157">
        <v>0</v>
      </c>
      <c r="K13" s="157">
        <v>-139508271.87400004</v>
      </c>
      <c r="L13" s="157">
        <v>0</v>
      </c>
      <c r="M13" s="157">
        <v>-139508271.87400004</v>
      </c>
    </row>
    <row r="14" spans="1:13" ht="24" customHeight="1">
      <c r="A14" s="356" t="s">
        <v>456</v>
      </c>
      <c r="B14" s="357"/>
      <c r="C14" s="358"/>
      <c r="D14" s="4">
        <v>8</v>
      </c>
      <c r="E14" s="156"/>
      <c r="F14" s="156"/>
      <c r="G14" s="156">
        <v>-182851394.66400003</v>
      </c>
      <c r="H14" s="156"/>
      <c r="I14" s="156"/>
      <c r="J14" s="156"/>
      <c r="K14" s="157">
        <v>-182851394.66400003</v>
      </c>
      <c r="L14" s="156"/>
      <c r="M14" s="157">
        <v>-182851394.66400003</v>
      </c>
    </row>
    <row r="15" spans="1:13" ht="19.5" customHeight="1">
      <c r="A15" s="356" t="s">
        <v>457</v>
      </c>
      <c r="B15" s="357"/>
      <c r="C15" s="358"/>
      <c r="D15" s="4">
        <v>9</v>
      </c>
      <c r="E15" s="156"/>
      <c r="F15" s="156"/>
      <c r="G15" s="156">
        <v>42924196.45</v>
      </c>
      <c r="H15" s="156"/>
      <c r="I15" s="156"/>
      <c r="J15" s="156"/>
      <c r="K15" s="157">
        <v>42924196.45</v>
      </c>
      <c r="L15" s="156"/>
      <c r="M15" s="157">
        <v>42924196.45</v>
      </c>
    </row>
    <row r="16" spans="1:13" ht="21" customHeight="1">
      <c r="A16" s="356" t="s">
        <v>458</v>
      </c>
      <c r="B16" s="357"/>
      <c r="C16" s="358"/>
      <c r="D16" s="4">
        <v>10</v>
      </c>
      <c r="E16" s="156"/>
      <c r="F16" s="156"/>
      <c r="G16" s="156">
        <v>418926.33999999997</v>
      </c>
      <c r="H16" s="156"/>
      <c r="I16" s="156"/>
      <c r="J16" s="156"/>
      <c r="K16" s="157">
        <v>418926.33999999997</v>
      </c>
      <c r="L16" s="156"/>
      <c r="M16" s="157">
        <v>418926.33999999997</v>
      </c>
    </row>
    <row r="17" spans="1:13" ht="21.75" customHeight="1">
      <c r="A17" s="356" t="s">
        <v>459</v>
      </c>
      <c r="B17" s="357"/>
      <c r="C17" s="358"/>
      <c r="D17" s="4">
        <v>11</v>
      </c>
      <c r="E17" s="156"/>
      <c r="F17" s="156"/>
      <c r="G17" s="156"/>
      <c r="H17" s="156"/>
      <c r="I17" s="156"/>
      <c r="J17" s="156"/>
      <c r="K17" s="157">
        <v>0</v>
      </c>
      <c r="L17" s="156"/>
      <c r="M17" s="157">
        <v>0</v>
      </c>
    </row>
    <row r="18" spans="1:13" ht="21.75" customHeight="1">
      <c r="A18" s="359" t="s">
        <v>460</v>
      </c>
      <c r="B18" s="360"/>
      <c r="C18" s="361"/>
      <c r="D18" s="4">
        <v>12</v>
      </c>
      <c r="E18" s="157">
        <v>0</v>
      </c>
      <c r="F18" s="157">
        <v>0</v>
      </c>
      <c r="G18" s="157">
        <v>-169694561.376</v>
      </c>
      <c r="H18" s="157">
        <v>29606265.36</v>
      </c>
      <c r="I18" s="157">
        <v>299956997.8</v>
      </c>
      <c r="J18" s="157">
        <v>-118425061.44</v>
      </c>
      <c r="K18" s="157">
        <v>41443640.34400004</v>
      </c>
      <c r="L18" s="157">
        <v>0</v>
      </c>
      <c r="M18" s="157">
        <v>41443640.34400004</v>
      </c>
    </row>
    <row r="19" spans="1:13" ht="21.75" customHeight="1">
      <c r="A19" s="356" t="s">
        <v>461</v>
      </c>
      <c r="B19" s="357"/>
      <c r="C19" s="358"/>
      <c r="D19" s="4">
        <v>13</v>
      </c>
      <c r="E19" s="156"/>
      <c r="F19" s="156"/>
      <c r="G19" s="156"/>
      <c r="H19" s="156"/>
      <c r="I19" s="156"/>
      <c r="J19" s="156"/>
      <c r="K19" s="157">
        <v>0</v>
      </c>
      <c r="L19" s="156"/>
      <c r="M19" s="157">
        <v>0</v>
      </c>
    </row>
    <row r="20" spans="1:13" ht="12.75" customHeight="1">
      <c r="A20" s="356" t="s">
        <v>462</v>
      </c>
      <c r="B20" s="357"/>
      <c r="C20" s="358"/>
      <c r="D20" s="4">
        <v>14</v>
      </c>
      <c r="E20" s="156"/>
      <c r="F20" s="156"/>
      <c r="G20" s="156"/>
      <c r="H20" s="156"/>
      <c r="I20" s="156"/>
      <c r="J20" s="156"/>
      <c r="K20" s="157">
        <v>0</v>
      </c>
      <c r="L20" s="156"/>
      <c r="M20" s="157">
        <v>0</v>
      </c>
    </row>
    <row r="21" spans="1:13" ht="21" customHeight="1">
      <c r="A21" s="356" t="s">
        <v>463</v>
      </c>
      <c r="B21" s="357"/>
      <c r="C21" s="358"/>
      <c r="D21" s="4">
        <v>15</v>
      </c>
      <c r="E21" s="156"/>
      <c r="F21" s="156"/>
      <c r="G21" s="156"/>
      <c r="H21" s="156"/>
      <c r="I21" s="156"/>
      <c r="J21" s="156">
        <v>-980000</v>
      </c>
      <c r="K21" s="157">
        <v>-980000</v>
      </c>
      <c r="L21" s="156"/>
      <c r="M21" s="157">
        <v>-980000</v>
      </c>
    </row>
    <row r="22" spans="1:13" ht="12.75" customHeight="1">
      <c r="A22" s="356" t="s">
        <v>464</v>
      </c>
      <c r="B22" s="357"/>
      <c r="C22" s="358"/>
      <c r="D22" s="4">
        <v>16</v>
      </c>
      <c r="E22" s="156"/>
      <c r="F22" s="156"/>
      <c r="G22" s="156">
        <v>-169694561.376</v>
      </c>
      <c r="H22" s="156">
        <v>29606265.36</v>
      </c>
      <c r="I22" s="156">
        <v>299956997.8</v>
      </c>
      <c r="J22" s="156">
        <v>-117445061.44</v>
      </c>
      <c r="K22" s="157">
        <v>42423640.34400004</v>
      </c>
      <c r="L22" s="156"/>
      <c r="M22" s="157">
        <v>42423640.34400004</v>
      </c>
    </row>
    <row r="23" spans="1:13" ht="21.75" customHeight="1" thickBot="1">
      <c r="A23" s="362" t="s">
        <v>465</v>
      </c>
      <c r="B23" s="363"/>
      <c r="C23" s="364"/>
      <c r="D23" s="48">
        <v>17</v>
      </c>
      <c r="E23" s="158">
        <v>442887200</v>
      </c>
      <c r="F23" s="158">
        <v>0</v>
      </c>
      <c r="G23" s="158">
        <v>136839280.22999984</v>
      </c>
      <c r="H23" s="158">
        <v>508689732.98</v>
      </c>
      <c r="I23" s="158">
        <v>295629531.3300002</v>
      </c>
      <c r="J23" s="158">
        <v>17268395.21999976</v>
      </c>
      <c r="K23" s="158">
        <v>1401314139.76</v>
      </c>
      <c r="L23" s="158">
        <v>0</v>
      </c>
      <c r="M23" s="158">
        <v>1401314139.76</v>
      </c>
    </row>
    <row r="24" spans="1:13" ht="24" customHeight="1" thickTop="1">
      <c r="A24" s="365" t="s">
        <v>466</v>
      </c>
      <c r="B24" s="366"/>
      <c r="C24" s="367"/>
      <c r="D24" s="49">
        <v>18</v>
      </c>
      <c r="E24" s="159">
        <v>442887200</v>
      </c>
      <c r="F24" s="159">
        <v>0</v>
      </c>
      <c r="G24" s="159">
        <v>136839280.22999984</v>
      </c>
      <c r="H24" s="159">
        <v>508689732.98</v>
      </c>
      <c r="I24" s="159">
        <v>295629531.3300002</v>
      </c>
      <c r="J24" s="159">
        <v>17268395.21999976</v>
      </c>
      <c r="K24" s="160">
        <v>1401314139.7599998</v>
      </c>
      <c r="L24" s="159">
        <v>0</v>
      </c>
      <c r="M24" s="160">
        <v>1401314139.7599998</v>
      </c>
    </row>
    <row r="25" spans="1:13" ht="12.75" customHeight="1">
      <c r="A25" s="356" t="s">
        <v>450</v>
      </c>
      <c r="B25" s="357"/>
      <c r="C25" s="358"/>
      <c r="D25" s="4">
        <v>19</v>
      </c>
      <c r="E25" s="156"/>
      <c r="F25" s="156"/>
      <c r="G25" s="156"/>
      <c r="H25" s="156"/>
      <c r="I25" s="156"/>
      <c r="J25" s="156"/>
      <c r="K25" s="157">
        <v>0</v>
      </c>
      <c r="L25" s="156"/>
      <c r="M25" s="157">
        <v>0</v>
      </c>
    </row>
    <row r="26" spans="1:13" ht="20.25" customHeight="1">
      <c r="A26" s="356" t="s">
        <v>451</v>
      </c>
      <c r="B26" s="357"/>
      <c r="C26" s="358"/>
      <c r="D26" s="4">
        <v>20</v>
      </c>
      <c r="E26" s="156"/>
      <c r="F26" s="156"/>
      <c r="G26" s="156"/>
      <c r="H26" s="156"/>
      <c r="I26" s="156"/>
      <c r="J26" s="156"/>
      <c r="K26" s="157">
        <v>0</v>
      </c>
      <c r="L26" s="156"/>
      <c r="M26" s="157">
        <v>0</v>
      </c>
    </row>
    <row r="27" spans="1:13" ht="21.75" customHeight="1">
      <c r="A27" s="359" t="s">
        <v>467</v>
      </c>
      <c r="B27" s="360"/>
      <c r="C27" s="361"/>
      <c r="D27" s="4">
        <v>21</v>
      </c>
      <c r="E27" s="157">
        <v>442887200</v>
      </c>
      <c r="F27" s="157">
        <v>0</v>
      </c>
      <c r="G27" s="157">
        <v>136839280.22999984</v>
      </c>
      <c r="H27" s="157">
        <v>508689732.98</v>
      </c>
      <c r="I27" s="157">
        <v>295629531.3300002</v>
      </c>
      <c r="J27" s="157">
        <v>17268395.21999976</v>
      </c>
      <c r="K27" s="157">
        <v>1401314139.7599998</v>
      </c>
      <c r="L27" s="157">
        <v>0</v>
      </c>
      <c r="M27" s="157">
        <v>1401314139.7599998</v>
      </c>
    </row>
    <row r="28" spans="1:13" ht="23.25" customHeight="1">
      <c r="A28" s="359" t="s">
        <v>468</v>
      </c>
      <c r="B28" s="360"/>
      <c r="C28" s="361"/>
      <c r="D28" s="4">
        <v>22</v>
      </c>
      <c r="E28" s="157">
        <v>0</v>
      </c>
      <c r="F28" s="157">
        <v>0</v>
      </c>
      <c r="G28" s="157">
        <v>37202632.360495985</v>
      </c>
      <c r="H28" s="157">
        <v>0</v>
      </c>
      <c r="I28" s="157">
        <v>0</v>
      </c>
      <c r="J28" s="157">
        <v>-412845089.98</v>
      </c>
      <c r="K28" s="157">
        <v>-375642457.61950403</v>
      </c>
      <c r="L28" s="157">
        <v>0</v>
      </c>
      <c r="M28" s="157">
        <v>-375642457.61950403</v>
      </c>
    </row>
    <row r="29" spans="1:13" ht="13.5" customHeight="1">
      <c r="A29" s="356" t="s">
        <v>454</v>
      </c>
      <c r="B29" s="357"/>
      <c r="C29" s="358"/>
      <c r="D29" s="4">
        <v>23</v>
      </c>
      <c r="E29" s="156"/>
      <c r="F29" s="156"/>
      <c r="G29" s="156"/>
      <c r="H29" s="156"/>
      <c r="I29" s="156"/>
      <c r="J29" s="156">
        <v>-412845089.98</v>
      </c>
      <c r="K29" s="157">
        <v>-412845089.98</v>
      </c>
      <c r="L29" s="156"/>
      <c r="M29" s="157">
        <v>-412845089.98</v>
      </c>
    </row>
    <row r="30" spans="1:13" ht="21.75" customHeight="1">
      <c r="A30" s="356" t="s">
        <v>469</v>
      </c>
      <c r="B30" s="357"/>
      <c r="C30" s="358"/>
      <c r="D30" s="4">
        <v>24</v>
      </c>
      <c r="E30" s="157">
        <v>0</v>
      </c>
      <c r="F30" s="157">
        <v>0</v>
      </c>
      <c r="G30" s="157">
        <v>37202632.360495985</v>
      </c>
      <c r="H30" s="157">
        <v>0</v>
      </c>
      <c r="I30" s="157">
        <v>0</v>
      </c>
      <c r="J30" s="157">
        <v>0</v>
      </c>
      <c r="K30" s="157">
        <v>37202632.360495985</v>
      </c>
      <c r="L30" s="157">
        <v>0</v>
      </c>
      <c r="M30" s="157">
        <v>37202632.360495985</v>
      </c>
    </row>
    <row r="31" spans="1:13" ht="21.75" customHeight="1">
      <c r="A31" s="356" t="s">
        <v>456</v>
      </c>
      <c r="B31" s="357"/>
      <c r="C31" s="358"/>
      <c r="D31" s="4">
        <v>25</v>
      </c>
      <c r="E31" s="156"/>
      <c r="F31" s="156"/>
      <c r="G31" s="156">
        <v>-61273932.57</v>
      </c>
      <c r="H31" s="156"/>
      <c r="I31" s="156"/>
      <c r="J31" s="156"/>
      <c r="K31" s="157">
        <v>-61273932.57</v>
      </c>
      <c r="L31" s="156"/>
      <c r="M31" s="157">
        <v>-61273932.57</v>
      </c>
    </row>
    <row r="32" spans="1:13" ht="21.75" customHeight="1">
      <c r="A32" s="356" t="s">
        <v>457</v>
      </c>
      <c r="B32" s="357"/>
      <c r="C32" s="358"/>
      <c r="D32" s="4">
        <v>26</v>
      </c>
      <c r="E32" s="156"/>
      <c r="F32" s="156"/>
      <c r="G32" s="156">
        <v>98128982.64049599</v>
      </c>
      <c r="H32" s="156"/>
      <c r="I32" s="156"/>
      <c r="J32" s="156"/>
      <c r="K32" s="157">
        <v>98128982.64049599</v>
      </c>
      <c r="L32" s="156"/>
      <c r="M32" s="157">
        <v>98128982.64049599</v>
      </c>
    </row>
    <row r="33" spans="1:13" ht="22.5" customHeight="1">
      <c r="A33" s="356" t="s">
        <v>458</v>
      </c>
      <c r="B33" s="357"/>
      <c r="C33" s="358"/>
      <c r="D33" s="4">
        <v>27</v>
      </c>
      <c r="E33" s="156"/>
      <c r="F33" s="156"/>
      <c r="G33" s="156">
        <v>347582.29</v>
      </c>
      <c r="H33" s="156"/>
      <c r="I33" s="156"/>
      <c r="J33" s="156"/>
      <c r="K33" s="157">
        <v>347582.29</v>
      </c>
      <c r="L33" s="156"/>
      <c r="M33" s="157">
        <v>347582.29</v>
      </c>
    </row>
    <row r="34" spans="1:13" ht="21" customHeight="1">
      <c r="A34" s="356" t="s">
        <v>459</v>
      </c>
      <c r="B34" s="357"/>
      <c r="C34" s="358"/>
      <c r="D34" s="4">
        <v>28</v>
      </c>
      <c r="E34" s="156"/>
      <c r="F34" s="156"/>
      <c r="G34" s="156"/>
      <c r="H34" s="156"/>
      <c r="I34" s="156"/>
      <c r="J34" s="156"/>
      <c r="K34" s="157">
        <v>0</v>
      </c>
      <c r="L34" s="156"/>
      <c r="M34" s="157">
        <v>0</v>
      </c>
    </row>
    <row r="35" spans="1:13" ht="33.75" customHeight="1">
      <c r="A35" s="359" t="s">
        <v>470</v>
      </c>
      <c r="B35" s="360"/>
      <c r="C35" s="361"/>
      <c r="D35" s="4">
        <v>29</v>
      </c>
      <c r="E35" s="157">
        <v>158688600</v>
      </c>
      <c r="F35" s="157">
        <v>681482525.25</v>
      </c>
      <c r="G35" s="157">
        <v>-2460564.45</v>
      </c>
      <c r="H35" s="157">
        <v>4317098.81</v>
      </c>
      <c r="I35" s="157">
        <v>15047001.97</v>
      </c>
      <c r="J35" s="157">
        <v>-17268395.22</v>
      </c>
      <c r="K35" s="157">
        <v>839806266.36</v>
      </c>
      <c r="L35" s="157">
        <v>0</v>
      </c>
      <c r="M35" s="157">
        <v>839806266.36</v>
      </c>
    </row>
    <row r="36" spans="1:13" ht="26.25" customHeight="1">
      <c r="A36" s="356" t="s">
        <v>461</v>
      </c>
      <c r="B36" s="357"/>
      <c r="C36" s="358"/>
      <c r="D36" s="4">
        <v>30</v>
      </c>
      <c r="E36" s="156">
        <v>158688600</v>
      </c>
      <c r="F36" s="156">
        <v>681482525.25</v>
      </c>
      <c r="G36" s="156"/>
      <c r="H36" s="156"/>
      <c r="I36" s="156"/>
      <c r="J36" s="156"/>
      <c r="K36" s="157">
        <v>840171125.25</v>
      </c>
      <c r="L36" s="156"/>
      <c r="M36" s="157">
        <v>840171125.25</v>
      </c>
    </row>
    <row r="37" spans="1:13" ht="12.75" customHeight="1">
      <c r="A37" s="356" t="s">
        <v>462</v>
      </c>
      <c r="B37" s="357"/>
      <c r="C37" s="358"/>
      <c r="D37" s="4">
        <v>31</v>
      </c>
      <c r="E37" s="156"/>
      <c r="F37" s="156"/>
      <c r="G37" s="156"/>
      <c r="H37" s="156"/>
      <c r="I37" s="156"/>
      <c r="J37" s="156"/>
      <c r="K37" s="157">
        <v>0</v>
      </c>
      <c r="L37" s="156"/>
      <c r="M37" s="157">
        <v>0</v>
      </c>
    </row>
    <row r="38" spans="1:13" ht="18.75" customHeight="1">
      <c r="A38" s="356" t="s">
        <v>463</v>
      </c>
      <c r="B38" s="357"/>
      <c r="C38" s="358"/>
      <c r="D38" s="4">
        <v>32</v>
      </c>
      <c r="E38" s="156"/>
      <c r="F38" s="156"/>
      <c r="G38" s="156"/>
      <c r="H38" s="156"/>
      <c r="I38" s="156"/>
      <c r="J38" s="156">
        <v>-980000</v>
      </c>
      <c r="K38" s="157">
        <v>-980000</v>
      </c>
      <c r="L38" s="156"/>
      <c r="M38" s="157">
        <v>-980000</v>
      </c>
    </row>
    <row r="39" spans="1:13" ht="12.75" customHeight="1">
      <c r="A39" s="356" t="s">
        <v>464</v>
      </c>
      <c r="B39" s="357"/>
      <c r="C39" s="358"/>
      <c r="D39" s="4">
        <v>33</v>
      </c>
      <c r="E39" s="156"/>
      <c r="F39" s="156"/>
      <c r="G39" s="156">
        <v>-2460564.45</v>
      </c>
      <c r="H39" s="156">
        <v>4317098.81</v>
      </c>
      <c r="I39" s="156">
        <v>15047001.97</v>
      </c>
      <c r="J39" s="156">
        <v>-16288395.219999999</v>
      </c>
      <c r="K39" s="157">
        <v>615141.1099999994</v>
      </c>
      <c r="L39" s="156"/>
      <c r="M39" s="157">
        <v>615141.1099999994</v>
      </c>
    </row>
    <row r="40" spans="1:13" ht="31.5" customHeight="1">
      <c r="A40" s="353" t="s">
        <v>471</v>
      </c>
      <c r="B40" s="354"/>
      <c r="C40" s="355"/>
      <c r="D40" s="46">
        <v>34</v>
      </c>
      <c r="E40" s="161">
        <v>601575800</v>
      </c>
      <c r="F40" s="161">
        <v>681482525.25</v>
      </c>
      <c r="G40" s="161">
        <v>171581348.14049584</v>
      </c>
      <c r="H40" s="161">
        <v>513006831.79</v>
      </c>
      <c r="I40" s="161">
        <v>310676533.30000025</v>
      </c>
      <c r="J40" s="161">
        <v>-412845089.98000026</v>
      </c>
      <c r="K40" s="161">
        <v>1865477948.500496</v>
      </c>
      <c r="L40" s="161">
        <v>0</v>
      </c>
      <c r="M40" s="161">
        <v>1865477948.500496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16:C16"/>
    <mergeCell ref="A17:C17"/>
    <mergeCell ref="A18:C18"/>
    <mergeCell ref="A19:C19"/>
    <mergeCell ref="A20:C20"/>
    <mergeCell ref="A21:C21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N1:IV65536 D7:M65536 A41:C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G26" sqref="G26"/>
    </sheetView>
  </sheetViews>
  <sheetFormatPr defaultColWidth="9.140625" defaultRowHeight="12.75"/>
  <cols>
    <col min="1" max="16384" width="9.140625" style="128" customWidth="1"/>
  </cols>
  <sheetData>
    <row r="1" spans="1:10" ht="12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>
      <c r="A2" s="396" t="s">
        <v>472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2">
      <c r="A3" s="194"/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2.75" customHeight="1">
      <c r="A4" s="397" t="s">
        <v>473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0" ht="12.75" customHeight="1">
      <c r="A5" s="398"/>
      <c r="B5" s="398"/>
      <c r="C5" s="398"/>
      <c r="D5" s="398"/>
      <c r="E5" s="398"/>
      <c r="F5" s="398"/>
      <c r="G5" s="398"/>
      <c r="H5" s="398"/>
      <c r="I5" s="398"/>
      <c r="J5" s="398"/>
    </row>
    <row r="6" spans="1:10" ht="12.75" customHeight="1">
      <c r="A6" s="398"/>
      <c r="B6" s="398"/>
      <c r="C6" s="398"/>
      <c r="D6" s="398"/>
      <c r="E6" s="398"/>
      <c r="F6" s="398"/>
      <c r="G6" s="398"/>
      <c r="H6" s="398"/>
      <c r="I6" s="398"/>
      <c r="J6" s="398"/>
    </row>
    <row r="7" spans="1:10" ht="12.7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</row>
    <row r="8" spans="1:10" ht="12.75" customHeight="1">
      <c r="A8" s="398"/>
      <c r="B8" s="398"/>
      <c r="C8" s="398"/>
      <c r="D8" s="398"/>
      <c r="E8" s="398"/>
      <c r="F8" s="398"/>
      <c r="G8" s="398"/>
      <c r="H8" s="398"/>
      <c r="I8" s="398"/>
      <c r="J8" s="398"/>
    </row>
    <row r="9" spans="1:10" ht="12.75" customHeight="1">
      <c r="A9" s="398"/>
      <c r="B9" s="398"/>
      <c r="C9" s="398"/>
      <c r="D9" s="398"/>
      <c r="E9" s="398"/>
      <c r="F9" s="398"/>
      <c r="G9" s="398"/>
      <c r="H9" s="398"/>
      <c r="I9" s="398"/>
      <c r="J9" s="398"/>
    </row>
    <row r="10" spans="1:10" ht="12">
      <c r="A10" s="399"/>
      <c r="B10" s="399"/>
      <c r="C10" s="399"/>
      <c r="D10" s="399"/>
      <c r="E10" s="399"/>
      <c r="F10" s="399"/>
      <c r="G10" s="399"/>
      <c r="H10" s="399"/>
      <c r="I10" s="399"/>
      <c r="J10" s="399"/>
    </row>
    <row r="11" spans="1:10" ht="12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12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12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2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12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2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2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12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2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12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12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2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2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2">
      <c r="A25" s="129"/>
      <c r="B25" s="129"/>
      <c r="C25" s="129"/>
      <c r="D25" s="129"/>
      <c r="E25" s="129"/>
      <c r="F25" s="129"/>
      <c r="G25" s="129"/>
      <c r="H25" s="129"/>
      <c r="J25" s="129"/>
    </row>
    <row r="26" spans="1:10" ht="12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2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2011-04-18T07:43:24Z</cp:lastPrinted>
  <dcterms:created xsi:type="dcterms:W3CDTF">2008-10-17T11:51:54Z</dcterms:created>
  <dcterms:modified xsi:type="dcterms:W3CDTF">2015-04-30T13:05:33Z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