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 defaultThemeVersion="124226"/>
  <bookViews>
    <workbookView xWindow="-15" yWindow="-15" windowWidth="9720" windowHeight="11685" activeTab="2"/>
  </bookViews>
  <sheets>
    <sheet name="GENERAL" sheetId="26" r:id="rId1"/>
    <sheet name="BD" sheetId="20" r:id="rId2"/>
    <sheet name="PL-periodical" sheetId="21" r:id="rId3"/>
    <sheet name="PL-cummulative" sheetId="28" r:id="rId4"/>
    <sheet name="CF" sheetId="22" r:id="rId5"/>
    <sheet name="CAPITAL" sheetId="23" r:id="rId6"/>
    <sheet name="NOTES" sheetId="25" r:id="rId7"/>
  </sheets>
  <externalReferences>
    <externalReference r:id="rId8"/>
  </externalReferences>
  <definedNames>
    <definedName name="datum_izrade" localSheetId="0">[1]Naslovni!$E$5</definedName>
    <definedName name="datum_izrade">[1]Naslovni!$E$5</definedName>
    <definedName name="drustvo" localSheetId="0">[1]Naslovni!$B$5</definedName>
    <definedName name="drustvo">[1]Naslovni!$B$5</definedName>
    <definedName name="p" localSheetId="0">#REF!</definedName>
    <definedName name="p" localSheetId="6">#REF!</definedName>
    <definedName name="p">#REF!</definedName>
    <definedName name="_xlnm.Print_Area" localSheetId="5">CAPITAL!$A$1:$M$40</definedName>
    <definedName name="_xlnm.Print_Area" localSheetId="4">CF!$A$1:$K$63</definedName>
    <definedName name="_xlnm.Print_Area" localSheetId="0">GENERAL!$A$1:$I$64</definedName>
    <definedName name="_xlnm.Print_Area" localSheetId="6">NOTES!$A$1:$J$38</definedName>
    <definedName name="_xlnm.Print_Area" localSheetId="3">'PL-cummulative'!$A$1:$L$101</definedName>
    <definedName name="razdoblje" localSheetId="0">[1]Naslovni!$E$7</definedName>
    <definedName name="razdoblje">[1]Naslovni!$E$7</definedName>
  </definedNames>
  <calcPr calcId="145621"/>
</workbook>
</file>

<file path=xl/calcChain.xml><?xml version="1.0" encoding="utf-8"?>
<calcChain xmlns="http://schemas.openxmlformats.org/spreadsheetml/2006/main">
  <c r="L132" i="20" l="1"/>
  <c r="I132" i="20"/>
  <c r="I131" i="20"/>
  <c r="G130" i="20"/>
  <c r="H130" i="20"/>
  <c r="I130" i="20"/>
  <c r="K130" i="20"/>
  <c r="L131" i="20"/>
  <c r="J130" i="20"/>
  <c r="L130" i="20"/>
</calcChain>
</file>

<file path=xl/sharedStrings.xml><?xml version="1.0" encoding="utf-8"?>
<sst xmlns="http://schemas.openxmlformats.org/spreadsheetml/2006/main" count="539" uniqueCount="384">
  <si>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</si>
  <si>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</si>
  <si>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</si>
  <si>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</si>
  <si>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</si>
  <si>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</si>
  <si>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</si>
  <si>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</si>
  <si>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</si>
  <si>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</si>
  <si>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</si>
  <si>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</si>
  <si>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</si>
  <si>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</si>
  <si>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 xml:space="preserve">    1. Goodwill </t>
  </si>
  <si>
    <t>03276147</t>
  </si>
  <si>
    <t>080051022</t>
  </si>
  <si>
    <t>26187994862</t>
  </si>
  <si>
    <t>ZAGREB</t>
  </si>
  <si>
    <t>MIRAMARSKA 22</t>
  </si>
  <si>
    <t>www.crosig.hr</t>
  </si>
  <si>
    <t>GRAD ZAGREB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</si>
  <si>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</si>
  <si>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</si>
  <si>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</si>
  <si>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</si>
  <si>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</si>
  <si>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</si>
  <si>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</si>
  <si>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</si>
  <si>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</si>
  <si>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</si>
  <si>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</si>
  <si>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</si>
  <si>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</si>
  <si>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</si>
  <si>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</si>
  <si>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</si>
  <si>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</si>
  <si>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</si>
  <si>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</si>
  <si>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</si>
  <si>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</si>
  <si>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</si>
  <si>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</si>
  <si>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</si>
  <si>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</si>
  <si>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</si>
  <si>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 xml:space="preserve">  statement of changes in equity, and notes to financial statements)</t>
  </si>
  <si>
    <t>2. Statement of persons responsible for the drawing-up of financial statements</t>
  </si>
  <si>
    <t>3. Report of the Management Board on the Company Status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</si>
  <si>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</si>
  <si>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</si>
  <si>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  <charset val="238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</si>
  <si>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</si>
  <si>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</si>
  <si>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  <charset val="238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</si>
  <si>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</si>
  <si>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  <charset val="238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</si>
  <si>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</si>
  <si>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</si>
  <si>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</si>
  <si>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  <charset val="238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</si>
  <si>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</si>
  <si>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  <charset val="238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</si>
  <si>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</si>
  <si>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</si>
  <si>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</si>
  <si>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  <charset val="238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</si>
  <si>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</si>
  <si>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</si>
  <si>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</si>
  <si>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</si>
  <si>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</si>
  <si>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</si>
  <si>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</si>
  <si>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</si>
  <si>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</si>
  <si>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</si>
  <si>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</si>
  <si>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</si>
  <si>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</si>
  <si>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</si>
  <si>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</si>
  <si>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</si>
  <si>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</si>
  <si>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</si>
  <si>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</si>
  <si>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</si>
  <si>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</si>
  <si>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</si>
  <si>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</si>
  <si>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</si>
  <si>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</si>
  <si>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</si>
  <si>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</si>
  <si>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  <charset val="238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</si>
  <si>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</si>
  <si>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</si>
  <si>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  <charset val="238"/>
      </rPr>
      <t>(050 + 053 + 054)</t>
    </r>
  </si>
  <si>
    <r>
      <t xml:space="preserve">    1. Receivables from direct insurance activities </t>
    </r>
    <r>
      <rPr>
        <sz val="8"/>
        <rFont val="Arial"/>
        <family val="2"/>
        <charset val="238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</si>
  <si>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</si>
  <si>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</si>
  <si>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</si>
  <si>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  <charset val="238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</si>
  <si>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</si>
  <si>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</si>
  <si>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</si>
  <si>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  <charset val="238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</si>
  <si>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  <charset val="238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</si>
  <si>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</si>
  <si>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</si>
  <si>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</si>
  <si>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</si>
  <si>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</si>
  <si>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  <charset val="238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</si>
  <si>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</si>
  <si>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</si>
  <si>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</si>
  <si>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  <charset val="238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</si>
  <si>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</si>
  <si>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</si>
  <si>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</si>
  <si>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</si>
  <si>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</si>
  <si>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</si>
  <si>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</si>
  <si>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</si>
  <si>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</si>
  <si>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  <charset val="238"/>
      </rPr>
      <t>(072 + 076 + 077 + 081 + 085 + 088)</t>
    </r>
  </si>
  <si>
    <r>
      <t xml:space="preserve">    1. Subscribed capital </t>
    </r>
    <r>
      <rPr>
        <sz val="8"/>
        <rFont val="Arial"/>
        <family val="2"/>
        <charset val="238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</si>
  <si>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</si>
  <si>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</si>
  <si>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</si>
  <si>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</si>
  <si>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  <charset val="238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</si>
  <si>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</si>
  <si>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</si>
  <si>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</si>
  <si>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  <charset val="238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</si>
  <si>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</si>
  <si>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</si>
  <si>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</si>
  <si>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  <charset val="238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</si>
  <si>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</si>
  <si>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</si>
  <si>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  <charset val="238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</si>
  <si>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</si>
  <si>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</si>
  <si>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</si>
  <si>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  <charset val="238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</si>
  <si>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</si>
  <si>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</si>
  <si>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</si>
  <si>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</si>
  <si>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</si>
  <si>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</si>
  <si>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</si>
  <si>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  <charset val="238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</si>
  <si>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</si>
  <si>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</si>
  <si>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  <charset val="238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</si>
  <si>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</si>
  <si>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</si>
  <si>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</si>
  <si>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  <charset val="238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</si>
  <si>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</si>
  <si>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</si>
  <si>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</si>
  <si>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  <charset val="238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</si>
  <si>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</si>
  <si>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</si>
  <si>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</si>
  <si>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</si>
  <si>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  <charset val="238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</si>
  <si>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</si>
  <si>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</si>
  <si>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  <charset val="238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</si>
  <si>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</si>
  <si>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  <charset val="238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</si>
  <si>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</si>
  <si>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</si>
  <si>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</si>
  <si>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</si>
  <si>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</si>
  <si>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</si>
  <si>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</si>
  <si>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</si>
  <si>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</si>
  <si>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</si>
  <si>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</si>
  <si>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</si>
  <si>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</si>
  <si>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</si>
  <si>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</si>
  <si>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</si>
  <si>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</si>
  <si>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</si>
  <si>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</si>
  <si>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</si>
  <si>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</si>
  <si>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</si>
  <si>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</si>
  <si>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</si>
  <si>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</si>
  <si>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</si>
  <si>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</si>
  <si>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</si>
  <si>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</si>
  <si>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</si>
  <si>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</si>
  <si>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</si>
  <si>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</si>
  <si>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</si>
  <si>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</si>
  <si>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</si>
  <si>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</si>
  <si>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</si>
  <si>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</si>
  <si>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</si>
  <si>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</si>
  <si>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</si>
  <si>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</si>
  <si>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</si>
  <si>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</si>
  <si>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</si>
  <si>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</si>
  <si>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</si>
  <si>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</si>
  <si>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  <charset val="238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</si>
  <si>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</si>
  <si>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</si>
  <si>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</si>
  <si>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</si>
  <si>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</si>
  <si>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</si>
  <si>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</si>
  <si>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</si>
  <si>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</si>
  <si>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</si>
  <si>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</si>
  <si>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  <charset val="238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</si>
  <si>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</si>
  <si>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</si>
  <si>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</si>
  <si>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</si>
  <si>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</si>
  <si>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</si>
  <si>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</si>
  <si>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  <charset val="238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</si>
  <si>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</si>
  <si>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</si>
  <si>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</si>
  <si>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  <charset val="238"/>
      </rPr>
      <t>(124+133+147+148+149+150+159+167+171+174+183+191+194)</t>
    </r>
  </si>
  <si>
    <r>
      <t xml:space="preserve">XV. Taxation </t>
    </r>
    <r>
      <rPr>
        <sz val="8"/>
        <rFont val="Arial"/>
        <family val="2"/>
        <charset val="238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</si>
  <si>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</si>
  <si>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</si>
  <si>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</si>
  <si>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</si>
  <si>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</si>
  <si>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r>
      <t xml:space="preserve">IX. Other comprehensive profit </t>
    </r>
    <r>
      <rPr>
        <sz val="8"/>
        <rFont val="Arial"/>
        <family val="2"/>
        <charset val="238"/>
      </rPr>
      <t>(205 to 211 - 212)</t>
    </r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</si>
  <si>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</si>
  <si>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</si>
  <si>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</si>
  <si>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</si>
  <si>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</si>
  <si>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</si>
  <si>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</si>
  <si>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</si>
  <si>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</si>
  <si>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</si>
  <si>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</si>
  <si>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</si>
  <si>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</si>
  <si>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</si>
  <si>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</si>
  <si>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</si>
  <si>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</si>
  <si>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</si>
  <si>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</si>
  <si>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</si>
  <si>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</si>
  <si>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</si>
  <si>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</si>
  <si>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</si>
  <si>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</si>
  <si>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</si>
  <si>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</si>
  <si>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</si>
  <si>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</si>
  <si>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</si>
  <si>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</si>
  <si>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</si>
  <si>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</si>
  <si>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</si>
  <si>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</si>
  <si>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</si>
  <si>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</si>
  <si>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</si>
  <si>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</si>
  <si>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</si>
  <si>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</si>
  <si>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</si>
  <si>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</si>
  <si>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</si>
  <si>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</si>
  <si>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</si>
  <si>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</si>
  <si>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</si>
  <si>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</si>
  <si>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</si>
  <si>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</si>
  <si>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</si>
  <si>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</si>
  <si>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</si>
  <si>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</si>
  <si>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</si>
  <si>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</si>
  <si>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</si>
  <si>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</si>
  <si>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</si>
  <si>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</si>
  <si>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</si>
  <si>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</si>
  <si>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</si>
  <si>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</si>
  <si>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</si>
  <si>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</si>
  <si>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</si>
  <si>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</si>
  <si>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</si>
  <si>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</si>
  <si>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</si>
  <si>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</si>
  <si>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</si>
  <si>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</si>
  <si>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</si>
  <si>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</si>
  <si>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</si>
  <si>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</si>
  <si>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</si>
  <si>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</si>
  <si>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</si>
  <si>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  <charset val="238"/>
      </rPr>
      <t>(AOP 001 to 003)</t>
    </r>
  </si>
  <si>
    <r>
      <t xml:space="preserve">III. Comprehensive profit or loss - previos year </t>
    </r>
    <r>
      <rPr>
        <sz val="8.5"/>
        <rFont val="Arial"/>
        <family val="2"/>
        <charset val="238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</si>
  <si>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</si>
  <si>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</si>
  <si>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</si>
  <si>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</si>
  <si>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</si>
  <si>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</si>
  <si>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  <charset val="238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</si>
  <si>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</si>
  <si>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</si>
  <si>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</si>
  <si>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</si>
  <si>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  <charset val="238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</si>
  <si>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</si>
  <si>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  <charset val="238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</si>
  <si>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  <charset val="238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</si>
  <si>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</si>
  <si>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  <charset val="238"/>
      </rPr>
      <t>(AOP 030 to 033)</t>
    </r>
  </si>
  <si>
    <r>
      <t xml:space="preserve">X. Balance at 31 December - current period </t>
    </r>
    <r>
      <rPr>
        <sz val="8.5"/>
        <rFont val="Arial"/>
        <family val="2"/>
        <charset val="238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</si>
  <si>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</si>
  <si>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</si>
  <si>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CROATIA osiguranje d.d.</t>
  </si>
  <si>
    <t>6512</t>
  </si>
  <si>
    <t>NO</t>
  </si>
  <si>
    <t>01/6332-073</t>
  </si>
  <si>
    <t>Quarterly financial statement for insurance and reinsurance companies - TFI-OSIG</t>
  </si>
  <si>
    <r>
      <t xml:space="preserve">IX. Outlays for premium returns (bonuses and discounts), net of reinsurance </t>
    </r>
    <r>
      <rPr>
        <sz val="8"/>
        <rFont val="Arial"/>
        <family val="2"/>
        <charset val="238"/>
      </rPr>
      <t>(AOP 172 + 173)</t>
    </r>
  </si>
  <si>
    <r>
      <t>F. REINSURANCEPORTION IN TECHNICAL RESERVES</t>
    </r>
    <r>
      <rPr>
        <sz val="8"/>
        <rFont val="Arial"/>
        <family val="2"/>
        <charset val="238"/>
      </rPr>
      <t xml:space="preserve"> (039 to 045) </t>
    </r>
  </si>
  <si>
    <t xml:space="preserve">    3. Expenditures for short-term and long-term loans</t>
  </si>
  <si>
    <t xml:space="preserve">      1. Receipts from sale of tangible assets </t>
  </si>
  <si>
    <t>01.01.</t>
  </si>
  <si>
    <t xml:space="preserve">izdavatelj@crosig.hr </t>
  </si>
  <si>
    <t>31.12.2014.</t>
  </si>
  <si>
    <t>GORDANA GOLUB-LEVANIĆ</t>
  </si>
  <si>
    <t>01/6333-108</t>
  </si>
  <si>
    <t>VOLARIĆ SANEL, KOŠTOMAJ ANDREJ, MIŠETIĆ NIKOLA</t>
  </si>
  <si>
    <t>As of: 31.12.2014.</t>
  </si>
  <si>
    <t>For period: 01.10.2014. - 31.12.2014.</t>
  </si>
  <si>
    <t>For period: 01.01.-31.12.2014.</t>
  </si>
  <si>
    <t>For period: 01.01.- 31.12.2014.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</si>
</sst>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#"/>
  </numFmts>
  <fonts count="2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7"/>
      <name val="Arial"/>
      <family val="2"/>
      <charset val="238"/>
    </font>
    <font>
      <sz val="9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/>
      <right style="thin">
        <color indexed="64"/>
      </right>
      <top style="hair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thin">
        <color indexed="64"/>
      </right>
      <top style="double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6" fillId="0" borderId="0">
      <alignment vertical="top"/>
    </xf>
    <xf numFmtId="0" fontId="16" fillId="0" borderId="0">
      <alignment vertical="top"/>
    </xf>
    <xf numFmtId="0" fontId="7" fillId="0" borderId="0"/>
    <xf numFmtId="0" fontId="16" fillId="0" borderId="0">
      <alignment vertical="top"/>
    </xf>
  </cellStyleXfs>
  <cellXfs count="392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vertical="center" shrinkToFit="1"/>
      <protection locked="0"/>
    </xf>
    <xf numFmtId="0" fontId="1" fillId="0" borderId="0" xfId="3" applyFont="1" applyAlignment="1"/>
    <xf numFmtId="0" fontId="18" fillId="0" borderId="0" xfId="3" applyFont="1">
      <alignment vertical="top"/>
    </xf>
    <xf numFmtId="0" fontId="24" fillId="0" borderId="0" xfId="3" applyFont="1">
      <alignment vertical="top"/>
    </xf>
    <xf numFmtId="0" fontId="25" fillId="0" borderId="0" xfId="3" applyFont="1" applyAlignment="1"/>
    <xf numFmtId="0" fontId="24" fillId="0" borderId="0" xfId="3" applyFont="1" applyAlignment="1"/>
    <xf numFmtId="0" fontId="0" fillId="0" borderId="0" xfId="0" applyFill="1"/>
    <xf numFmtId="3" fontId="2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1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2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0" xfId="0" applyFont="1" applyFill="1"/>
    <xf numFmtId="3" fontId="2" fillId="0" borderId="1" xfId="0" applyNumberFormat="1" applyFont="1" applyFill="1" applyBorder="1" applyAlignment="1" applyProtection="1">
      <alignment vertical="center" shrinkToFit="1"/>
    </xf>
    <xf numFmtId="3" fontId="2" fillId="0" borderId="1" xfId="0" applyNumberFormat="1" applyFont="1" applyFill="1" applyBorder="1" applyAlignment="1" applyProtection="1">
      <alignment vertical="center" shrinkToFit="1"/>
      <protection hidden="1"/>
    </xf>
    <xf numFmtId="3" fontId="2" fillId="0" borderId="7" xfId="0" applyNumberFormat="1" applyFont="1" applyFill="1" applyBorder="1" applyAlignment="1" applyProtection="1">
      <alignment vertical="center" shrinkToFit="1"/>
      <protection hidden="1"/>
    </xf>
    <xf numFmtId="164" fontId="8" fillId="0" borderId="23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 applyProtection="1">
      <alignment vertical="center" shrinkToFit="1"/>
      <protection hidden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18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19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21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22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4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21" xfId="0" applyNumberFormat="1" applyFont="1" applyFill="1" applyBorder="1" applyAlignment="1">
      <alignment horizontal="right" vertical="center" shrinkToFit="1"/>
    </xf>
    <xf numFmtId="165" fontId="2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3" applyFont="1" applyBorder="1" applyAlignment="1"/>
    <xf numFmtId="0" fontId="9" fillId="2" borderId="9" xfId="0" applyFont="1" applyFill="1" applyBorder="1" applyAlignment="1" applyProtection="1">
      <alignment horizontal="center" vertical="top" wrapText="1"/>
      <protection hidden="1"/>
    </xf>
    <xf numFmtId="0" fontId="10" fillId="2" borderId="9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/>
    </xf>
    <xf numFmtId="0" fontId="1" fillId="2" borderId="26" xfId="3" applyFont="1" applyFill="1" applyBorder="1" applyAlignment="1"/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8" fillId="0" borderId="29" xfId="0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horizontal="center" vertical="center" wrapText="1"/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8" fillId="0" borderId="32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/>
    <xf numFmtId="0" fontId="12" fillId="0" borderId="0" xfId="6" applyFont="1" applyAlignment="1"/>
    <xf numFmtId="0" fontId="17" fillId="0" borderId="0" xfId="0" applyFont="1" applyFill="1"/>
    <xf numFmtId="49" fontId="8" fillId="0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 applyProtection="1">
      <alignment horizontal="center" vertical="center"/>
      <protection hidden="1"/>
    </xf>
    <xf numFmtId="165" fontId="2" fillId="0" borderId="35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6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7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4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1" xfId="0" applyNumberFormat="1" applyFont="1" applyFill="1" applyBorder="1" applyAlignment="1" applyProtection="1">
      <alignment horizontal="right" vertical="center" shrinkToFit="1"/>
      <protection hidden="1"/>
    </xf>
    <xf numFmtId="0" fontId="12" fillId="2" borderId="9" xfId="0" applyFont="1" applyFill="1" applyBorder="1" applyAlignment="1" applyProtection="1">
      <alignment horizontal="center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0" fontId="12" fillId="2" borderId="9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18" fillId="2" borderId="0" xfId="3" applyFont="1" applyFill="1" applyBorder="1" applyProtection="1">
      <alignment vertical="top"/>
      <protection hidden="1"/>
    </xf>
    <xf numFmtId="0" fontId="18" fillId="2" borderId="0" xfId="3" applyFont="1" applyFill="1" applyBorder="1" applyAlignment="1" applyProtection="1">
      <protection hidden="1"/>
    </xf>
    <xf numFmtId="0" fontId="21" fillId="2" borderId="0" xfId="3" applyFont="1" applyFill="1" applyBorder="1" applyAlignment="1" applyProtection="1">
      <alignment horizontal="right" vertical="center" wrapText="1"/>
      <protection hidden="1"/>
    </xf>
    <xf numFmtId="0" fontId="21" fillId="2" borderId="0" xfId="3" applyFont="1" applyFill="1" applyBorder="1" applyAlignment="1" applyProtection="1">
      <alignment horizontal="right"/>
      <protection hidden="1"/>
    </xf>
    <xf numFmtId="0" fontId="21" fillId="2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1" fillId="2" borderId="0" xfId="3" applyFont="1" applyFill="1" applyBorder="1" applyAlignment="1" applyProtection="1">
      <alignment horizontal="left" vertical="center"/>
      <protection hidden="1"/>
    </xf>
    <xf numFmtId="0" fontId="28" fillId="2" borderId="0" xfId="3" applyFont="1" applyFill="1" applyBorder="1" applyAlignment="1" applyProtection="1">
      <alignment wrapText="1"/>
      <protection hidden="1"/>
    </xf>
    <xf numFmtId="0" fontId="28" fillId="2" borderId="33" xfId="3" applyFont="1" applyFill="1" applyBorder="1" applyAlignment="1" applyProtection="1">
      <alignment wrapText="1"/>
      <protection hidden="1"/>
    </xf>
    <xf numFmtId="0" fontId="28" fillId="2" borderId="0" xfId="3" applyFont="1" applyFill="1" applyBorder="1" applyProtection="1">
      <alignment vertical="top"/>
      <protection hidden="1"/>
    </xf>
    <xf numFmtId="0" fontId="28" fillId="2" borderId="33" xfId="3" applyFont="1" applyFill="1" applyBorder="1" applyProtection="1">
      <alignment vertical="top"/>
      <protection hidden="1"/>
    </xf>
    <xf numFmtId="0" fontId="28" fillId="2" borderId="0" xfId="3" applyFont="1" applyFill="1" applyBorder="1" applyAlignment="1" applyProtection="1">
      <alignment horizontal="left"/>
      <protection hidden="1"/>
    </xf>
    <xf numFmtId="0" fontId="18" fillId="2" borderId="0" xfId="3" applyFont="1" applyFill="1" applyBorder="1" applyAlignment="1">
      <alignment horizontal="left" vertical="center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0" xfId="3" applyFont="1" applyFill="1" applyBorder="1" applyAlignment="1" applyProtection="1">
      <alignment vertical="top"/>
      <protection hidden="1"/>
    </xf>
    <xf numFmtId="1" fontId="17" fillId="2" borderId="17" xfId="3" applyNumberFormat="1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horizontal="right" vertical="center"/>
      <protection locked="0" hidden="1"/>
    </xf>
    <xf numFmtId="0" fontId="19" fillId="2" borderId="0" xfId="3" applyFont="1" applyFill="1" applyBorder="1" applyProtection="1">
      <alignment vertical="top"/>
      <protection hidden="1"/>
    </xf>
    <xf numFmtId="0" fontId="28" fillId="2" borderId="33" xfId="3" applyFont="1" applyFill="1" applyBorder="1" applyAlignment="1" applyProtection="1">
      <alignment vertical="top"/>
      <protection hidden="1"/>
    </xf>
    <xf numFmtId="0" fontId="17" fillId="2" borderId="17" xfId="3" applyFont="1" applyFill="1" applyBorder="1" applyAlignment="1" applyProtection="1">
      <alignment horizontal="center" vertical="center"/>
      <protection locked="0" hidden="1"/>
    </xf>
    <xf numFmtId="0" fontId="17" fillId="2" borderId="0" xfId="3" applyFont="1" applyFill="1" applyBorder="1" applyAlignment="1" applyProtection="1">
      <alignment vertical="top"/>
      <protection hidden="1"/>
    </xf>
    <xf numFmtId="0" fontId="18" fillId="2" borderId="0" xfId="3" applyFont="1" applyFill="1" applyBorder="1">
      <alignment vertical="top"/>
    </xf>
    <xf numFmtId="0" fontId="19" fillId="2" borderId="0" xfId="3" applyFont="1" applyFill="1" applyBorder="1" applyAlignment="1" applyProtection="1">
      <protection hidden="1"/>
    </xf>
    <xf numFmtId="49" fontId="17" fillId="2" borderId="17" xfId="3" applyNumberFormat="1" applyFont="1" applyFill="1" applyBorder="1" applyAlignment="1" applyProtection="1">
      <alignment horizontal="right" vertical="center"/>
      <protection locked="0" hidden="1"/>
    </xf>
    <xf numFmtId="0" fontId="18" fillId="2" borderId="0" xfId="3" applyFont="1" applyFill="1" applyBorder="1" applyAlignment="1" applyProtection="1">
      <alignment horizontal="center" vertical="center"/>
      <protection locked="0" hidden="1"/>
    </xf>
    <xf numFmtId="0" fontId="18" fillId="2" borderId="0" xfId="3" applyFont="1" applyFill="1" applyBorder="1" applyAlignment="1" applyProtection="1">
      <alignment vertical="top" wrapText="1"/>
      <protection hidden="1"/>
    </xf>
    <xf numFmtId="0" fontId="18" fillId="2" borderId="0" xfId="3" applyFont="1" applyFill="1" applyBorder="1" applyAlignment="1" applyProtection="1">
      <alignment wrapText="1"/>
      <protection hidden="1"/>
    </xf>
    <xf numFmtId="0" fontId="18" fillId="2" borderId="0" xfId="3" applyFont="1" applyFill="1" applyBorder="1" applyAlignment="1" applyProtection="1">
      <alignment horizontal="right" vertical="top"/>
      <protection hidden="1"/>
    </xf>
    <xf numFmtId="0" fontId="18" fillId="2" borderId="0" xfId="3" applyFont="1" applyFill="1" applyBorder="1" applyAlignment="1" applyProtection="1">
      <alignment horizontal="center" vertical="top"/>
      <protection hidden="1"/>
    </xf>
    <xf numFmtId="0" fontId="18" fillId="2" borderId="0" xfId="3" applyFont="1" applyFill="1" applyBorder="1" applyAlignment="1" applyProtection="1">
      <alignment horizontal="center"/>
      <protection hidden="1"/>
    </xf>
    <xf numFmtId="0" fontId="18" fillId="2" borderId="0" xfId="3" applyFont="1" applyFill="1" applyBorder="1" applyAlignment="1"/>
    <xf numFmtId="49" fontId="17" fillId="2" borderId="0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0" xfId="3" applyFont="1" applyFill="1" applyBorder="1" applyAlignment="1" applyProtection="1">
      <alignment horizontal="left" vertical="top"/>
      <protection hidden="1"/>
    </xf>
    <xf numFmtId="0" fontId="18" fillId="2" borderId="0" xfId="3" applyFont="1" applyFill="1" applyBorder="1" applyAlignment="1" applyProtection="1">
      <alignment horizontal="left"/>
      <protection hidden="1"/>
    </xf>
    <xf numFmtId="0" fontId="18" fillId="2" borderId="26" xfId="3" applyFont="1" applyFill="1" applyBorder="1" applyProtection="1">
      <alignment vertical="top"/>
      <protection hidden="1"/>
    </xf>
    <xf numFmtId="0" fontId="18" fillId="2" borderId="0" xfId="3" applyFont="1" applyFill="1" applyBorder="1" applyAlignment="1" applyProtection="1">
      <alignment horizontal="right" vertical="center"/>
      <protection hidden="1"/>
    </xf>
    <xf numFmtId="0" fontId="18" fillId="2" borderId="0" xfId="3" applyFont="1" applyFill="1" applyBorder="1" applyAlignment="1" applyProtection="1">
      <alignment vertical="center"/>
      <protection hidden="1"/>
    </xf>
    <xf numFmtId="0" fontId="18" fillId="2" borderId="0" xfId="6" applyFont="1" applyFill="1" applyBorder="1" applyAlignment="1" applyProtection="1">
      <alignment vertical="center"/>
      <protection hidden="1"/>
    </xf>
    <xf numFmtId="0" fontId="18" fillId="2" borderId="0" xfId="0" applyFont="1" applyFill="1" applyBorder="1" applyAlignment="1" applyProtection="1">
      <protection hidden="1"/>
    </xf>
    <xf numFmtId="0" fontId="16" fillId="2" borderId="0" xfId="0" applyFont="1" applyFill="1" applyBorder="1" applyAlignment="1"/>
    <xf numFmtId="0" fontId="18" fillId="2" borderId="0" xfId="4" applyFont="1" applyFill="1" applyBorder="1" applyAlignment="1" applyProtection="1">
      <protection hidden="1"/>
    </xf>
    <xf numFmtId="0" fontId="17" fillId="2" borderId="0" xfId="3" applyFont="1" applyFill="1" applyBorder="1" applyAlignment="1" applyProtection="1">
      <alignment vertical="center"/>
      <protection hidden="1"/>
    </xf>
    <xf numFmtId="0" fontId="12" fillId="2" borderId="0" xfId="4" applyFont="1" applyFill="1" applyBorder="1" applyAlignment="1"/>
    <xf numFmtId="0" fontId="19" fillId="2" borderId="0" xfId="3" applyFont="1" applyFill="1" applyBorder="1" applyAlignment="1" applyProtection="1">
      <alignment horizontal="center" vertical="center" wrapText="1"/>
      <protection hidden="1"/>
    </xf>
    <xf numFmtId="0" fontId="19" fillId="2" borderId="0" xfId="3" applyFont="1" applyFill="1" applyBorder="1" applyAlignment="1" applyProtection="1">
      <alignment vertical="center"/>
      <protection hidden="1"/>
    </xf>
    <xf numFmtId="0" fontId="1" fillId="2" borderId="0" xfId="3" applyFont="1" applyFill="1" applyBorder="1" applyAlignment="1"/>
    <xf numFmtId="0" fontId="12" fillId="2" borderId="0" xfId="3" applyFont="1" applyFill="1" applyBorder="1" applyAlignment="1"/>
    <xf numFmtId="0" fontId="18" fillId="0" borderId="0" xfId="3" applyFont="1" applyBorder="1">
      <alignment vertical="top"/>
    </xf>
    <xf numFmtId="14" fontId="17" fillId="2" borderId="26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26" xfId="3" applyFont="1" applyFill="1" applyBorder="1" applyAlignment="1" applyProtection="1">
      <alignment horizontal="center" vertical="center"/>
      <protection locked="0" hidden="1"/>
    </xf>
    <xf numFmtId="0" fontId="17" fillId="2" borderId="26" xfId="3" applyFont="1" applyFill="1" applyBorder="1" applyAlignment="1" applyProtection="1">
      <alignment horizontal="left" vertical="center"/>
      <protection hidden="1"/>
    </xf>
    <xf numFmtId="0" fontId="19" fillId="2" borderId="44" xfId="3" applyFont="1" applyFill="1" applyBorder="1" applyAlignment="1" applyProtection="1">
      <alignment horizontal="left" vertical="center" wrapText="1"/>
      <protection hidden="1"/>
    </xf>
    <xf numFmtId="0" fontId="19" fillId="2" borderId="15" xfId="3" applyFont="1" applyFill="1" applyBorder="1" applyAlignment="1" applyProtection="1">
      <alignment vertical="center"/>
      <protection hidden="1"/>
    </xf>
    <xf numFmtId="0" fontId="18" fillId="2" borderId="33" xfId="3" applyFont="1" applyFill="1" applyBorder="1" applyAlignment="1" applyProtection="1">
      <alignment horizontal="left" vertical="center" wrapText="1"/>
      <protection hidden="1"/>
    </xf>
    <xf numFmtId="0" fontId="18" fillId="2" borderId="15" xfId="3" applyFont="1" applyFill="1" applyBorder="1" applyProtection="1">
      <alignment vertical="top"/>
      <protection hidden="1"/>
    </xf>
    <xf numFmtId="0" fontId="18" fillId="2" borderId="33" xfId="3" applyFont="1" applyFill="1" applyBorder="1" applyAlignment="1" applyProtection="1">
      <protection hidden="1"/>
    </xf>
    <xf numFmtId="0" fontId="18" fillId="2" borderId="15" xfId="3" applyFont="1" applyFill="1" applyBorder="1" applyAlignment="1" applyProtection="1">
      <alignment horizontal="right"/>
      <protection hidden="1"/>
    </xf>
    <xf numFmtId="0" fontId="18" fillId="2" borderId="15" xfId="3" applyFont="1" applyFill="1" applyBorder="1" applyAlignment="1" applyProtection="1">
      <alignment horizontal="right" wrapText="1"/>
      <protection hidden="1"/>
    </xf>
    <xf numFmtId="0" fontId="18" fillId="2" borderId="0" xfId="3" applyFont="1" applyFill="1" applyBorder="1" applyAlignment="1" applyProtection="1">
      <alignment horizontal="right" wrapText="1"/>
      <protection hidden="1"/>
    </xf>
    <xf numFmtId="0" fontId="18" fillId="2" borderId="44" xfId="3" applyFont="1" applyFill="1" applyBorder="1" applyAlignment="1">
      <alignment horizontal="left" vertical="center"/>
    </xf>
    <xf numFmtId="0" fontId="18" fillId="2" borderId="33" xfId="3" applyFont="1" applyFill="1" applyBorder="1" applyProtection="1">
      <alignment vertical="top"/>
      <protection hidden="1"/>
    </xf>
    <xf numFmtId="0" fontId="17" fillId="2" borderId="33" xfId="3" applyFont="1" applyFill="1" applyBorder="1" applyAlignment="1" applyProtection="1">
      <alignment horizontal="right" vertical="center"/>
      <protection locked="0" hidden="1"/>
    </xf>
    <xf numFmtId="0" fontId="2" fillId="2" borderId="0" xfId="6" applyFont="1" applyFill="1" applyBorder="1" applyAlignment="1" applyProtection="1">
      <alignment horizontal="right" vertical="center"/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0" fontId="18" fillId="2" borderId="33" xfId="3" applyFont="1" applyFill="1" applyBorder="1" applyAlignment="1" applyProtection="1">
      <alignment horizontal="left" vertical="top" wrapText="1"/>
      <protection hidden="1"/>
    </xf>
    <xf numFmtId="0" fontId="18" fillId="2" borderId="15" xfId="3" applyFont="1" applyFill="1" applyBorder="1">
      <alignment vertical="top"/>
    </xf>
    <xf numFmtId="0" fontId="18" fillId="2" borderId="33" xfId="3" applyFont="1" applyFill="1" applyBorder="1" applyAlignment="1" applyProtection="1">
      <alignment horizontal="left" vertical="top" indent="2"/>
      <protection hidden="1"/>
    </xf>
    <xf numFmtId="0" fontId="18" fillId="2" borderId="33" xfId="3" applyFont="1" applyFill="1" applyBorder="1" applyAlignment="1" applyProtection="1">
      <alignment horizontal="left" vertical="top" wrapText="1" indent="2"/>
      <protection hidden="1"/>
    </xf>
    <xf numFmtId="0" fontId="18" fillId="2" borderId="15" xfId="3" applyFont="1" applyFill="1" applyBorder="1" applyAlignment="1" applyProtection="1">
      <alignment horizontal="right" vertical="top"/>
      <protection hidden="1"/>
    </xf>
    <xf numFmtId="0" fontId="17" fillId="2" borderId="15" xfId="3" applyFont="1" applyFill="1" applyBorder="1" applyAlignment="1" applyProtection="1">
      <alignment horizontal="right" vertical="center"/>
      <protection locked="0" hidden="1"/>
    </xf>
    <xf numFmtId="49" fontId="17" fillId="2" borderId="33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15" xfId="3" applyFont="1" applyFill="1" applyBorder="1" applyAlignment="1" applyProtection="1">
      <alignment horizontal="left" vertical="top"/>
      <protection hidden="1"/>
    </xf>
    <xf numFmtId="0" fontId="18" fillId="2" borderId="33" xfId="3" applyFont="1" applyFill="1" applyBorder="1" applyAlignment="1" applyProtection="1">
      <alignment horizontal="left"/>
      <protection hidden="1"/>
    </xf>
    <xf numFmtId="0" fontId="18" fillId="2" borderId="44" xfId="3" applyFont="1" applyFill="1" applyBorder="1" applyProtection="1">
      <alignment vertical="top"/>
      <protection hidden="1"/>
    </xf>
    <xf numFmtId="0" fontId="5" fillId="2" borderId="15" xfId="6" applyFont="1" applyFill="1" applyBorder="1" applyAlignment="1" applyProtection="1">
      <alignment horizontal="right"/>
      <protection hidden="1"/>
    </xf>
    <xf numFmtId="0" fontId="5" fillId="2" borderId="0" xfId="6" applyFont="1" applyFill="1" applyBorder="1" applyAlignment="1" applyProtection="1">
      <alignment horizontal="right"/>
      <protection hidden="1"/>
    </xf>
    <xf numFmtId="0" fontId="18" fillId="2" borderId="15" xfId="3" applyFont="1" applyFill="1" applyBorder="1" applyAlignment="1" applyProtection="1">
      <alignment horizontal="left"/>
      <protection hidden="1"/>
    </xf>
    <xf numFmtId="0" fontId="18" fillId="2" borderId="33" xfId="3" applyFont="1" applyFill="1" applyBorder="1" applyAlignment="1" applyProtection="1">
      <alignment vertical="center"/>
      <protection hidden="1"/>
    </xf>
    <xf numFmtId="0" fontId="18" fillId="2" borderId="33" xfId="6" applyFont="1" applyFill="1" applyBorder="1" applyAlignment="1" applyProtection="1">
      <alignment vertical="center"/>
      <protection hidden="1"/>
    </xf>
    <xf numFmtId="0" fontId="18" fillId="2" borderId="33" xfId="0" applyFont="1" applyFill="1" applyBorder="1" applyAlignment="1" applyProtection="1">
      <alignment vertical="center"/>
      <protection hidden="1"/>
    </xf>
    <xf numFmtId="0" fontId="16" fillId="2" borderId="33" xfId="0" applyFont="1" applyFill="1" applyBorder="1" applyAlignment="1"/>
    <xf numFmtId="0" fontId="12" fillId="2" borderId="33" xfId="4" applyFont="1" applyFill="1" applyBorder="1" applyAlignment="1"/>
    <xf numFmtId="0" fontId="16" fillId="2" borderId="0" xfId="4" applyFont="1" applyFill="1" applyBorder="1" applyAlignment="1"/>
    <xf numFmtId="0" fontId="18" fillId="2" borderId="0" xfId="3" applyFont="1" applyFill="1" applyBorder="1" applyAlignment="1" applyProtection="1">
      <alignment horizontal="right" vertical="top" wrapText="1"/>
      <protection hidden="1"/>
    </xf>
    <xf numFmtId="0" fontId="10" fillId="2" borderId="9" xfId="0" applyFont="1" applyFill="1" applyBorder="1" applyAlignment="1" applyProtection="1">
      <alignment horizontal="center" vertical="top" wrapText="1"/>
      <protection hidden="1"/>
    </xf>
    <xf numFmtId="0" fontId="12" fillId="2" borderId="9" xfId="0" applyFont="1" applyFill="1" applyBorder="1" applyAlignment="1" applyProtection="1">
      <alignment vertical="top" wrapText="1"/>
      <protection hidden="1"/>
    </xf>
    <xf numFmtId="0" fontId="2" fillId="2" borderId="9" xfId="0" applyFont="1" applyFill="1" applyBorder="1" applyAlignment="1">
      <alignment vertical="center"/>
    </xf>
    <xf numFmtId="0" fontId="0" fillId="2" borderId="0" xfId="0" applyFill="1"/>
    <xf numFmtId="164" fontId="8" fillId="0" borderId="12" xfId="0" applyNumberFormat="1" applyFont="1" applyFill="1" applyBorder="1" applyAlignment="1">
      <alignment horizontal="center" vertical="center"/>
    </xf>
    <xf numFmtId="165" fontId="2" fillId="0" borderId="76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77" xfId="0" applyNumberFormat="1" applyFont="1" applyFill="1" applyBorder="1" applyAlignment="1" applyProtection="1">
      <alignment horizontal="right" vertical="center" shrinkToFit="1"/>
      <protection hidden="1"/>
    </xf>
    <xf numFmtId="0" fontId="0" fillId="2" borderId="0" xfId="0" applyFill="1" applyBorder="1"/>
    <xf numFmtId="0" fontId="12" fillId="2" borderId="0" xfId="0" applyFont="1" applyFill="1"/>
    <xf numFmtId="3" fontId="17" fillId="2" borderId="17" xfId="3" applyNumberFormat="1" applyFont="1" applyFill="1" applyBorder="1" applyAlignment="1" applyProtection="1">
      <alignment horizontal="right" vertical="center"/>
      <protection locked="0" hidden="1"/>
    </xf>
    <xf numFmtId="3" fontId="5" fillId="0" borderId="1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0" fontId="10" fillId="3" borderId="9" xfId="0" applyFont="1" applyFill="1" applyBorder="1" applyAlignment="1" applyProtection="1">
      <alignment horizontal="center" vertical="top" wrapText="1"/>
      <protection hidden="1"/>
    </xf>
    <xf numFmtId="0" fontId="12" fillId="3" borderId="9" xfId="0" applyFont="1" applyFill="1" applyBorder="1" applyAlignment="1" applyProtection="1">
      <alignment horizontal="center" vertical="top" wrapText="1"/>
      <protection hidden="1"/>
    </xf>
    <xf numFmtId="0" fontId="12" fillId="3" borderId="9" xfId="0" applyFont="1" applyFill="1" applyBorder="1" applyAlignment="1" applyProtection="1">
      <alignment vertical="top" wrapText="1"/>
      <protection hidden="1"/>
    </xf>
    <xf numFmtId="0" fontId="2" fillId="3" borderId="9" xfId="0" applyFont="1" applyFill="1" applyBorder="1" applyAlignment="1">
      <alignment vertical="center"/>
    </xf>
    <xf numFmtId="0" fontId="17" fillId="2" borderId="0" xfId="4" applyFont="1" applyFill="1" applyBorder="1" applyAlignment="1" applyProtection="1">
      <alignment horizontal="left"/>
      <protection hidden="1"/>
    </xf>
    <xf numFmtId="0" fontId="10" fillId="2" borderId="0" xfId="4" applyFont="1" applyFill="1" applyBorder="1" applyAlignment="1"/>
    <xf numFmtId="0" fontId="18" fillId="2" borderId="0" xfId="0" applyFont="1" applyFill="1" applyBorder="1" applyAlignment="1" applyProtection="1">
      <alignment horizontal="left"/>
      <protection hidden="1"/>
    </xf>
    <xf numFmtId="0" fontId="16" fillId="2" borderId="0" xfId="0" applyFont="1" applyFill="1" applyBorder="1" applyAlignment="1"/>
    <xf numFmtId="0" fontId="16" fillId="2" borderId="33" xfId="0" applyFont="1" applyFill="1" applyBorder="1" applyAlignment="1"/>
    <xf numFmtId="0" fontId="18" fillId="2" borderId="0" xfId="3" applyFont="1" applyFill="1" applyBorder="1" applyAlignment="1" applyProtection="1">
      <alignment horizontal="center" vertical="top"/>
      <protection hidden="1"/>
    </xf>
    <xf numFmtId="0" fontId="18" fillId="2" borderId="0" xfId="3" applyFont="1" applyFill="1" applyBorder="1" applyAlignment="1">
      <alignment horizontal="center"/>
    </xf>
    <xf numFmtId="0" fontId="18" fillId="2" borderId="0" xfId="3" applyFont="1" applyFill="1" applyBorder="1" applyAlignment="1"/>
    <xf numFmtId="0" fontId="18" fillId="2" borderId="0" xfId="3" applyFont="1" applyFill="1" applyBorder="1" applyAlignment="1" applyProtection="1">
      <alignment horizontal="center"/>
      <protection hidden="1"/>
    </xf>
    <xf numFmtId="0" fontId="18" fillId="2" borderId="26" xfId="3" applyFont="1" applyFill="1" applyBorder="1" applyAlignment="1" applyProtection="1">
      <alignment horizontal="center"/>
      <protection hidden="1"/>
    </xf>
    <xf numFmtId="0" fontId="5" fillId="2" borderId="15" xfId="6" applyFont="1" applyFill="1" applyBorder="1" applyAlignment="1" applyProtection="1">
      <alignment horizontal="right" vertical="center" wrapText="1"/>
      <protection hidden="1"/>
    </xf>
    <xf numFmtId="0" fontId="5" fillId="2" borderId="33" xfId="6" applyFont="1" applyFill="1" applyBorder="1" applyAlignment="1" applyProtection="1">
      <alignment horizontal="right" wrapText="1"/>
      <protection hidden="1"/>
    </xf>
    <xf numFmtId="49" fontId="6" fillId="2" borderId="38" xfId="1" applyNumberFormat="1" applyFill="1" applyBorder="1" applyAlignment="1" applyProtection="1">
      <alignment horizontal="left" vertical="center"/>
      <protection locked="0" hidden="1"/>
    </xf>
    <xf numFmtId="49" fontId="17" fillId="2" borderId="9" xfId="3" applyNumberFormat="1" applyFont="1" applyFill="1" applyBorder="1" applyAlignment="1" applyProtection="1">
      <alignment horizontal="left" vertical="center"/>
      <protection locked="0" hidden="1"/>
    </xf>
    <xf numFmtId="49" fontId="17" fillId="2" borderId="39" xfId="3" applyNumberFormat="1" applyFont="1" applyFill="1" applyBorder="1" applyAlignment="1" applyProtection="1">
      <alignment horizontal="left" vertical="center"/>
      <protection locked="0" hidden="1"/>
    </xf>
    <xf numFmtId="0" fontId="5" fillId="2" borderId="15" xfId="6" applyFont="1" applyFill="1" applyBorder="1" applyAlignment="1" applyProtection="1">
      <alignment horizontal="right" vertical="center"/>
      <protection hidden="1"/>
    </xf>
    <xf numFmtId="0" fontId="5" fillId="2" borderId="33" xfId="6" applyFont="1" applyFill="1" applyBorder="1" applyAlignment="1" applyProtection="1">
      <alignment horizontal="right"/>
      <protection hidden="1"/>
    </xf>
    <xf numFmtId="0" fontId="17" fillId="2" borderId="38" xfId="3" applyFont="1" applyFill="1" applyBorder="1" applyAlignment="1" applyProtection="1">
      <alignment horizontal="left" vertical="center"/>
      <protection locked="0" hidden="1"/>
    </xf>
    <xf numFmtId="0" fontId="17" fillId="2" borderId="9" xfId="3" applyFont="1" applyFill="1" applyBorder="1" applyAlignment="1" applyProtection="1">
      <alignment horizontal="left" vertical="center"/>
      <protection locked="0" hidden="1"/>
    </xf>
    <xf numFmtId="0" fontId="17" fillId="2" borderId="39" xfId="3" applyFont="1" applyFill="1" applyBorder="1" applyAlignment="1" applyProtection="1">
      <alignment horizontal="left" vertical="center"/>
      <protection locked="0" hidden="1"/>
    </xf>
    <xf numFmtId="49" fontId="17" fillId="2" borderId="38" xfId="3" applyNumberFormat="1" applyFont="1" applyFill="1" applyBorder="1" applyAlignment="1" applyProtection="1">
      <alignment horizontal="left" vertical="center"/>
      <protection locked="0" hidden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11" fillId="2" borderId="0" xfId="0" applyFont="1" applyFill="1" applyBorder="1" applyAlignment="1">
      <alignment horizontal="left"/>
    </xf>
    <xf numFmtId="0" fontId="18" fillId="2" borderId="0" xfId="3" applyFont="1" applyFill="1" applyBorder="1" applyAlignment="1" applyProtection="1">
      <alignment vertical="center"/>
      <protection hidden="1"/>
    </xf>
    <xf numFmtId="0" fontId="17" fillId="2" borderId="38" xfId="6" applyFont="1" applyFill="1" applyBorder="1" applyAlignment="1" applyProtection="1">
      <alignment horizontal="right" vertical="center"/>
      <protection locked="0" hidden="1"/>
    </xf>
    <xf numFmtId="0" fontId="18" fillId="2" borderId="9" xfId="6" applyFont="1" applyFill="1" applyBorder="1" applyAlignment="1"/>
    <xf numFmtId="0" fontId="18" fillId="2" borderId="39" xfId="6" applyFont="1" applyFill="1" applyBorder="1" applyAlignment="1"/>
    <xf numFmtId="49" fontId="17" fillId="2" borderId="38" xfId="6" applyNumberFormat="1" applyFont="1" applyFill="1" applyBorder="1" applyAlignment="1" applyProtection="1">
      <alignment horizontal="center" vertical="center"/>
      <protection locked="0" hidden="1"/>
    </xf>
    <xf numFmtId="49" fontId="17" fillId="2" borderId="39" xfId="6" applyNumberFormat="1" applyFont="1" applyFill="1" applyBorder="1" applyAlignment="1" applyProtection="1">
      <alignment horizontal="center" vertical="center"/>
      <protection locked="0" hidden="1"/>
    </xf>
    <xf numFmtId="49" fontId="17" fillId="2" borderId="38" xfId="3" applyNumberFormat="1" applyFont="1" applyFill="1" applyBorder="1" applyAlignment="1" applyProtection="1">
      <alignment horizontal="center" vertical="center"/>
      <protection locked="0" hidden="1"/>
    </xf>
    <xf numFmtId="49" fontId="17" fillId="2" borderId="39" xfId="3" applyNumberFormat="1" applyFont="1" applyFill="1" applyBorder="1" applyAlignment="1" applyProtection="1">
      <alignment horizontal="center" vertical="center"/>
      <protection locked="0" hidden="1"/>
    </xf>
    <xf numFmtId="0" fontId="18" fillId="2" borderId="9" xfId="3" applyFont="1" applyFill="1" applyBorder="1" applyAlignment="1"/>
    <xf numFmtId="0" fontId="18" fillId="2" borderId="39" xfId="3" applyFont="1" applyFill="1" applyBorder="1" applyAlignment="1"/>
    <xf numFmtId="0" fontId="18" fillId="2" borderId="39" xfId="3" applyFont="1" applyFill="1" applyBorder="1" applyAlignment="1">
      <alignment horizontal="left" vertical="center"/>
    </xf>
    <xf numFmtId="0" fontId="17" fillId="2" borderId="9" xfId="6" applyFont="1" applyFill="1" applyBorder="1" applyAlignment="1" applyProtection="1">
      <alignment horizontal="right" vertical="center"/>
      <protection locked="0" hidden="1"/>
    </xf>
    <xf numFmtId="0" fontId="17" fillId="2" borderId="39" xfId="6" applyFont="1" applyFill="1" applyBorder="1" applyAlignment="1" applyProtection="1">
      <alignment horizontal="right" vertical="center"/>
      <protection locked="0" hidden="1"/>
    </xf>
    <xf numFmtId="0" fontId="18" fillId="2" borderId="0" xfId="3" applyFont="1" applyFill="1" applyBorder="1" applyAlignment="1" applyProtection="1">
      <alignment vertical="top" wrapText="1"/>
      <protection hidden="1"/>
    </xf>
    <xf numFmtId="0" fontId="18" fillId="2" borderId="0" xfId="3" applyFont="1" applyFill="1" applyBorder="1" applyAlignment="1" applyProtection="1">
      <alignment wrapText="1"/>
      <protection hidden="1"/>
    </xf>
    <xf numFmtId="0" fontId="18" fillId="2" borderId="15" xfId="3" applyFont="1" applyFill="1" applyBorder="1" applyAlignment="1" applyProtection="1">
      <alignment horizontal="right" vertical="center"/>
      <protection hidden="1"/>
    </xf>
    <xf numFmtId="0" fontId="18" fillId="2" borderId="0" xfId="3" applyFont="1" applyFill="1" applyBorder="1" applyAlignment="1" applyProtection="1">
      <alignment horizontal="right"/>
      <protection hidden="1"/>
    </xf>
    <xf numFmtId="0" fontId="18" fillId="2" borderId="9" xfId="3" applyFont="1" applyFill="1" applyBorder="1" applyAlignment="1">
      <alignment horizontal="left"/>
    </xf>
    <xf numFmtId="0" fontId="18" fillId="2" borderId="39" xfId="3" applyFont="1" applyFill="1" applyBorder="1" applyAlignment="1">
      <alignment horizontal="left"/>
    </xf>
    <xf numFmtId="0" fontId="5" fillId="2" borderId="15" xfId="6" applyFont="1" applyFill="1" applyBorder="1" applyAlignment="1" applyProtection="1">
      <alignment horizontal="left" vertical="center"/>
      <protection hidden="1"/>
    </xf>
    <xf numFmtId="0" fontId="5" fillId="2" borderId="0" xfId="6" applyFont="1" applyFill="1" applyBorder="1" applyAlignment="1">
      <alignment horizontal="left" vertical="center"/>
    </xf>
    <xf numFmtId="0" fontId="5" fillId="2" borderId="0" xfId="6" applyFont="1" applyFill="1" applyBorder="1" applyAlignment="1">
      <alignment horizontal="left"/>
    </xf>
    <xf numFmtId="0" fontId="5" fillId="2" borderId="0" xfId="6" applyFont="1" applyFill="1" applyBorder="1" applyAlignment="1">
      <alignment horizontal="center" vertical="center"/>
    </xf>
    <xf numFmtId="0" fontId="5" fillId="2" borderId="0" xfId="6" applyFont="1" applyFill="1" applyBorder="1" applyAlignment="1">
      <alignment vertical="center"/>
    </xf>
    <xf numFmtId="0" fontId="18" fillId="2" borderId="33" xfId="3" applyFont="1" applyFill="1" applyBorder="1" applyAlignment="1">
      <alignment horizontal="center"/>
    </xf>
    <xf numFmtId="0" fontId="18" fillId="2" borderId="0" xfId="3" applyFont="1" applyFill="1" applyBorder="1" applyAlignment="1" applyProtection="1">
      <alignment horizontal="right" vertical="center"/>
      <protection hidden="1"/>
    </xf>
    <xf numFmtId="0" fontId="18" fillId="2" borderId="33" xfId="3" applyFont="1" applyFill="1" applyBorder="1" applyAlignment="1" applyProtection="1">
      <alignment horizontal="right"/>
      <protection hidden="1"/>
    </xf>
    <xf numFmtId="0" fontId="27" fillId="2" borderId="15" xfId="6" applyFont="1" applyFill="1" applyBorder="1" applyAlignment="1" applyProtection="1">
      <alignment horizontal="right" vertical="center"/>
      <protection hidden="1"/>
    </xf>
    <xf numFmtId="0" fontId="27" fillId="2" borderId="33" xfId="6" applyFont="1" applyFill="1" applyBorder="1" applyAlignment="1" applyProtection="1">
      <alignment horizontal="right"/>
      <protection hidden="1"/>
    </xf>
    <xf numFmtId="0" fontId="18" fillId="2" borderId="9" xfId="3" applyFont="1" applyFill="1" applyBorder="1" applyAlignment="1">
      <alignment horizontal="left" vertical="center"/>
    </xf>
    <xf numFmtId="0" fontId="5" fillId="2" borderId="33" xfId="6" applyFont="1" applyFill="1" applyBorder="1" applyAlignment="1" applyProtection="1">
      <alignment horizontal="right" vertical="center"/>
      <protection hidden="1"/>
    </xf>
    <xf numFmtId="0" fontId="23" fillId="2" borderId="38" xfId="1" applyFont="1" applyFill="1" applyBorder="1" applyAlignment="1" applyProtection="1">
      <protection locked="0" hidden="1"/>
    </xf>
    <xf numFmtId="0" fontId="17" fillId="2" borderId="9" xfId="3" applyFont="1" applyFill="1" applyBorder="1" applyAlignment="1" applyProtection="1">
      <protection locked="0" hidden="1"/>
    </xf>
    <xf numFmtId="0" fontId="17" fillId="2" borderId="39" xfId="3" applyFont="1" applyFill="1" applyBorder="1" applyAlignment="1" applyProtection="1">
      <protection locked="0" hidden="1"/>
    </xf>
    <xf numFmtId="0" fontId="6" fillId="2" borderId="38" xfId="1" applyFill="1" applyBorder="1" applyAlignment="1" applyProtection="1">
      <protection locked="0" hidden="1"/>
    </xf>
    <xf numFmtId="0" fontId="22" fillId="2" borderId="15" xfId="3" applyFont="1" applyFill="1" applyBorder="1" applyAlignment="1" applyProtection="1">
      <alignment horizontal="left" vertical="center"/>
      <protection hidden="1"/>
    </xf>
    <xf numFmtId="0" fontId="11" fillId="2" borderId="0" xfId="3" applyFont="1" applyFill="1" applyBorder="1" applyAlignment="1">
      <alignment horizontal="left"/>
    </xf>
    <xf numFmtId="0" fontId="2" fillId="2" borderId="15" xfId="6" applyFont="1" applyFill="1" applyBorder="1" applyAlignment="1" applyProtection="1">
      <alignment horizontal="right" vertical="center" wrapText="1"/>
      <protection hidden="1"/>
    </xf>
    <xf numFmtId="0" fontId="2" fillId="2" borderId="0" xfId="6" applyFont="1" applyFill="1" applyBorder="1" applyAlignment="1" applyProtection="1">
      <alignment horizontal="right" wrapText="1"/>
      <protection hidden="1"/>
    </xf>
    <xf numFmtId="0" fontId="2" fillId="2" borderId="15" xfId="6" applyFont="1" applyFill="1" applyBorder="1" applyAlignment="1" applyProtection="1">
      <alignment horizontal="right" wrapText="1"/>
      <protection hidden="1"/>
    </xf>
    <xf numFmtId="0" fontId="28" fillId="2" borderId="9" xfId="3" applyFont="1" applyFill="1" applyBorder="1" applyAlignment="1">
      <alignment horizontal="left" vertical="center"/>
    </xf>
    <xf numFmtId="0" fontId="28" fillId="2" borderId="39" xfId="3" applyFont="1" applyFill="1" applyBorder="1" applyAlignment="1">
      <alignment horizontal="left" vertical="center"/>
    </xf>
    <xf numFmtId="1" fontId="17" fillId="2" borderId="38" xfId="3" applyNumberFormat="1" applyFont="1" applyFill="1" applyBorder="1" applyAlignment="1" applyProtection="1">
      <alignment horizontal="center" vertical="center"/>
      <protection locked="0" hidden="1"/>
    </xf>
    <xf numFmtId="1" fontId="17" fillId="2" borderId="39" xfId="3" applyNumberFormat="1" applyFont="1" applyFill="1" applyBorder="1" applyAlignment="1" applyProtection="1">
      <alignment horizontal="center" vertical="center"/>
      <protection locked="0" hidden="1"/>
    </xf>
    <xf numFmtId="0" fontId="27" fillId="2" borderId="15" xfId="6" applyFont="1" applyFill="1" applyBorder="1" applyAlignment="1" applyProtection="1">
      <alignment horizontal="right" vertical="center" wrapText="1"/>
      <protection hidden="1"/>
    </xf>
    <xf numFmtId="0" fontId="27" fillId="2" borderId="33" xfId="6" applyFont="1" applyFill="1" applyBorder="1" applyAlignment="1" applyProtection="1">
      <alignment horizontal="right" wrapText="1"/>
      <protection hidden="1"/>
    </xf>
    <xf numFmtId="0" fontId="4" fillId="2" borderId="43" xfId="0" applyFont="1" applyFill="1" applyBorder="1" applyAlignment="1" applyProtection="1">
      <alignment horizontal="left" vertical="center" wrapText="1"/>
      <protection hidden="1"/>
    </xf>
    <xf numFmtId="0" fontId="4" fillId="2" borderId="26" xfId="0" applyFont="1" applyFill="1" applyBorder="1" applyAlignment="1" applyProtection="1">
      <alignment horizontal="left" vertical="center" wrapText="1"/>
      <protection hidden="1"/>
    </xf>
    <xf numFmtId="0" fontId="20" fillId="2" borderId="15" xfId="3" applyFont="1" applyFill="1" applyBorder="1" applyAlignment="1" applyProtection="1">
      <alignment horizontal="center" vertical="center" wrapText="1"/>
      <protection hidden="1"/>
    </xf>
    <xf numFmtId="0" fontId="20" fillId="2" borderId="0" xfId="3" applyFont="1" applyFill="1" applyBorder="1" applyAlignment="1" applyProtection="1">
      <alignment horizontal="center" vertical="center" wrapText="1"/>
      <protection hidden="1"/>
    </xf>
    <xf numFmtId="0" fontId="20" fillId="2" borderId="33" xfId="3" applyFont="1" applyFill="1" applyBorder="1" applyAlignment="1" applyProtection="1">
      <alignment horizontal="center" vertical="center" wrapText="1"/>
      <protection hidden="1"/>
    </xf>
    <xf numFmtId="0" fontId="4" fillId="0" borderId="3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8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 applyProtection="1">
      <alignment horizontal="center" vertical="center" wrapText="1"/>
      <protection hidden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top" wrapText="1"/>
      <protection hidden="1"/>
    </xf>
    <xf numFmtId="0" fontId="12" fillId="2" borderId="0" xfId="0" applyFont="1" applyFill="1" applyBorder="1" applyAlignment="1" applyProtection="1">
      <alignment horizontal="center" vertical="top" wrapText="1"/>
      <protection hidden="1"/>
    </xf>
    <xf numFmtId="0" fontId="8" fillId="0" borderId="38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39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right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0" fontId="2" fillId="0" borderId="25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49" xfId="0" applyFont="1" applyFill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49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25" xfId="0" applyFont="1" applyFill="1" applyBorder="1" applyAlignment="1">
      <alignment vertical="top" wrapText="1"/>
    </xf>
    <xf numFmtId="0" fontId="2" fillId="0" borderId="49" xfId="0" applyFont="1" applyFill="1" applyBorder="1" applyAlignment="1">
      <alignment vertical="top" wrapText="1"/>
    </xf>
    <xf numFmtId="0" fontId="2" fillId="0" borderId="50" xfId="0" applyFont="1" applyFill="1" applyBorder="1" applyAlignment="1">
      <alignment vertical="top" wrapText="1"/>
    </xf>
    <xf numFmtId="0" fontId="8" fillId="0" borderId="51" xfId="0" applyFont="1" applyFill="1" applyBorder="1" applyAlignment="1">
      <alignment vertical="center" wrapText="1"/>
    </xf>
    <xf numFmtId="0" fontId="8" fillId="0" borderId="52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8" fillId="0" borderId="50" xfId="0" applyFont="1" applyFill="1" applyBorder="1" applyAlignment="1">
      <alignment vertical="center" wrapText="1"/>
    </xf>
    <xf numFmtId="0" fontId="8" fillId="0" borderId="53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horizontal="left" vertical="center" shrinkToFit="1"/>
    </xf>
    <xf numFmtId="0" fontId="4" fillId="0" borderId="55" xfId="0" applyFont="1" applyFill="1" applyBorder="1" applyAlignment="1">
      <alignment horizontal="left" vertical="center" shrinkToFit="1"/>
    </xf>
    <xf numFmtId="0" fontId="4" fillId="0" borderId="56" xfId="0" applyFont="1" applyFill="1" applyBorder="1" applyAlignment="1">
      <alignment horizontal="left" vertical="center" shrinkToFit="1"/>
    </xf>
    <xf numFmtId="0" fontId="8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 vertical="top" wrapText="1"/>
      <protection hidden="1"/>
    </xf>
    <xf numFmtId="0" fontId="2" fillId="3" borderId="9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2" fillId="0" borderId="50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vertical="top" wrapText="1"/>
    </xf>
    <xf numFmtId="49" fontId="8" fillId="0" borderId="0" xfId="0" applyNumberFormat="1" applyFont="1" applyFill="1" applyAlignment="1">
      <alignment vertical="center"/>
    </xf>
    <xf numFmtId="0" fontId="8" fillId="0" borderId="51" xfId="0" applyFont="1" applyFill="1" applyBorder="1" applyAlignment="1">
      <alignment vertical="top" wrapText="1"/>
    </xf>
    <xf numFmtId="0" fontId="2" fillId="0" borderId="52" xfId="0" applyFont="1" applyFill="1" applyBorder="1" applyAlignment="1">
      <alignment vertical="top" wrapText="1"/>
    </xf>
    <xf numFmtId="0" fontId="2" fillId="0" borderId="53" xfId="0" applyFont="1" applyFill="1" applyBorder="1" applyAlignment="1">
      <alignment vertical="top" wrapText="1"/>
    </xf>
    <xf numFmtId="49" fontId="8" fillId="2" borderId="0" xfId="0" applyNumberFormat="1" applyFont="1" applyFill="1" applyAlignment="1">
      <alignment vertical="center"/>
    </xf>
    <xf numFmtId="0" fontId="2" fillId="0" borderId="51" xfId="0" applyFont="1" applyFill="1" applyBorder="1" applyAlignment="1">
      <alignment vertical="center" wrapText="1"/>
    </xf>
    <xf numFmtId="0" fontId="8" fillId="0" borderId="73" xfId="0" applyFont="1" applyFill="1" applyBorder="1" applyAlignment="1">
      <alignment vertical="center" wrapText="1"/>
    </xf>
    <xf numFmtId="0" fontId="2" fillId="0" borderId="74" xfId="0" applyFont="1" applyFill="1" applyBorder="1" applyAlignment="1">
      <alignment vertical="center" wrapText="1"/>
    </xf>
    <xf numFmtId="0" fontId="2" fillId="0" borderId="75" xfId="0" applyFont="1" applyFill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>
      <alignment horizontal="right" vertical="center"/>
    </xf>
    <xf numFmtId="0" fontId="11" fillId="2" borderId="0" xfId="6" applyFont="1" applyFill="1" applyAlignment="1">
      <alignment horizontal="center"/>
    </xf>
    <xf numFmtId="0" fontId="10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2" fillId="0" borderId="59" xfId="0" applyFont="1" applyFill="1" applyBorder="1" applyAlignment="1">
      <alignment vertical="center" wrapText="1"/>
    </xf>
    <xf numFmtId="0" fontId="2" fillId="0" borderId="60" xfId="0" applyFont="1" applyFill="1" applyBorder="1" applyAlignment="1">
      <alignment vertical="center" wrapText="1"/>
    </xf>
    <xf numFmtId="0" fontId="8" fillId="0" borderId="61" xfId="0" applyFont="1" applyFill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8" fillId="0" borderId="58" xfId="0" applyFont="1" applyFill="1" applyBorder="1" applyAlignment="1">
      <alignment vertical="center" wrapText="1"/>
    </xf>
    <xf numFmtId="0" fontId="2" fillId="0" borderId="59" xfId="0" applyFont="1" applyBorder="1" applyAlignment="1">
      <alignment wrapText="1"/>
    </xf>
    <xf numFmtId="0" fontId="2" fillId="0" borderId="60" xfId="0" applyFont="1" applyBorder="1" applyAlignment="1">
      <alignment wrapText="1"/>
    </xf>
    <xf numFmtId="0" fontId="2" fillId="0" borderId="64" xfId="0" applyFont="1" applyFill="1" applyBorder="1" applyAlignment="1">
      <alignment vertical="center" wrapText="1"/>
    </xf>
    <xf numFmtId="0" fontId="2" fillId="0" borderId="65" xfId="0" applyFont="1" applyBorder="1" applyAlignment="1">
      <alignment wrapText="1"/>
    </xf>
    <xf numFmtId="0" fontId="2" fillId="0" borderId="66" xfId="0" applyFont="1" applyBorder="1" applyAlignment="1">
      <alignment wrapText="1"/>
    </xf>
    <xf numFmtId="0" fontId="12" fillId="2" borderId="9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14" fillId="0" borderId="79" xfId="0" applyFont="1" applyFill="1" applyBorder="1" applyAlignment="1">
      <alignment horizontal="left" vertical="center" wrapText="1"/>
    </xf>
    <xf numFmtId="0" fontId="14" fillId="0" borderId="59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79" xfId="0" applyFont="1" applyFill="1" applyBorder="1" applyAlignment="1">
      <alignment horizontal="left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wrapText="1"/>
    </xf>
    <xf numFmtId="0" fontId="12" fillId="2" borderId="0" xfId="0" applyFont="1" applyFill="1" applyAlignment="1">
      <alignment wrapText="1"/>
    </xf>
    <xf numFmtId="0" fontId="12" fillId="2" borderId="0" xfId="0" applyFont="1" applyFill="1" applyBorder="1" applyAlignment="1">
      <alignment wrapText="1"/>
    </xf>
    <xf numFmtId="0" fontId="12" fillId="2" borderId="0" xfId="0" applyFont="1" applyFill="1" applyAlignment="1"/>
    <xf numFmtId="0" fontId="12" fillId="2" borderId="0" xfId="0" applyFont="1" applyFill="1" applyBorder="1" applyAlignment="1"/>
    <xf numFmtId="49" fontId="8" fillId="0" borderId="3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left" vertical="center" wrapText="1"/>
    </xf>
    <xf numFmtId="0" fontId="13" fillId="0" borderId="67" xfId="0" applyFont="1" applyFill="1" applyBorder="1" applyAlignment="1">
      <alignment horizontal="left" vertical="center" wrapText="1"/>
    </xf>
    <xf numFmtId="0" fontId="13" fillId="0" borderId="68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left" vertical="center" wrapText="1"/>
    </xf>
    <xf numFmtId="0" fontId="13" fillId="0" borderId="69" xfId="0" applyFont="1" applyFill="1" applyBorder="1" applyAlignment="1">
      <alignment horizontal="left" vertical="center" wrapText="1"/>
    </xf>
    <xf numFmtId="0" fontId="13" fillId="0" borderId="70" xfId="0" applyFont="1" applyFill="1" applyBorder="1" applyAlignment="1">
      <alignment horizontal="left" vertical="center" wrapText="1"/>
    </xf>
    <xf numFmtId="0" fontId="13" fillId="0" borderId="81" xfId="0" applyFont="1" applyFill="1" applyBorder="1" applyAlignment="1">
      <alignment horizontal="left" vertical="center" wrapText="1"/>
    </xf>
    <xf numFmtId="0" fontId="13" fillId="0" borderId="71" xfId="0" applyFont="1" applyFill="1" applyBorder="1" applyAlignment="1">
      <alignment horizontal="left" vertical="center" wrapText="1"/>
    </xf>
    <xf numFmtId="0" fontId="13" fillId="0" borderId="72" xfId="0" applyFont="1" applyFill="1" applyBorder="1" applyAlignment="1">
      <alignment horizontal="left" vertical="center" wrapText="1"/>
    </xf>
    <xf numFmtId="0" fontId="13" fillId="0" borderId="82" xfId="0" applyFont="1" applyFill="1" applyBorder="1" applyAlignment="1">
      <alignment horizontal="left" vertical="center" wrapText="1"/>
    </xf>
    <xf numFmtId="0" fontId="13" fillId="0" borderId="83" xfId="0" applyFont="1" applyFill="1" applyBorder="1" applyAlignment="1">
      <alignment horizontal="left" vertical="center" wrapText="1"/>
    </xf>
    <xf numFmtId="0" fontId="13" fillId="0" borderId="84" xfId="0" applyFont="1" applyFill="1" applyBorder="1" applyAlignment="1">
      <alignment horizontal="left" vertical="center" wrapText="1"/>
    </xf>
    <xf numFmtId="0" fontId="11" fillId="0" borderId="0" xfId="3" applyFont="1" applyAlignment="1"/>
    <xf numFmtId="0" fontId="26" fillId="0" borderId="0" xfId="3" applyFont="1" applyBorder="1" applyAlignment="1">
      <alignment horizontal="justify" vertical="top" wrapText="1"/>
    </xf>
    <xf numFmtId="0" fontId="24" fillId="0" borderId="0" xfId="3" applyFont="1" applyAlignment="1"/>
  </cellXfs>
  <cellStyles count="7">
    <cellStyle name="Hyperlink" xfId="1" builtinId="8"/>
    <cellStyle name="Normal" xfId="0" builtinId="0"/>
    <cellStyle name="Normal 2 2" xfId="2"/>
    <cellStyle name="Normal_TFI-OSIG" xfId="3"/>
    <cellStyle name="Normal_TFI-POD" xfId="4"/>
    <cellStyle name="Obično_Knjiga2" xfId="5"/>
    <cellStyle name="Style 1" xfId="6"/>
  </cellStyles>
  <dxfs count="11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zdavatelj@crosig.hr" TargetMode="External"/><Relationship Id="rId1" Type="http://schemas.openxmlformats.org/officeDocument/2006/relationships/hyperlink" Target="http://www.crosig.h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88"/>
  <sheetViews>
    <sheetView view="pageBreakPreview" zoomScale="110" zoomScaleNormal="100" zoomScaleSheetLayoutView="110" workbookViewId="0">
      <selection activeCell="G23" sqref="G23:H23"/>
    </sheetView>
  </sheetViews>
  <sheetFormatPr defaultRowHeight="12.75"/>
  <cols>
    <col min="1" max="1" width="9.140625" style="20"/>
    <col min="2" max="2" width="12" style="20" customWidth="1"/>
    <col min="3" max="6" width="9.140625" style="20"/>
    <col min="7" max="7" width="17.7109375" style="20" customWidth="1"/>
    <col min="8" max="8" width="17" style="20" customWidth="1"/>
    <col min="9" max="9" width="23.85546875" style="20" customWidth="1"/>
    <col min="10" max="16384" width="9.140625" style="20"/>
  </cols>
  <sheetData>
    <row r="1" spans="1:10" ht="15.75">
      <c r="A1" s="204" t="s">
        <v>22</v>
      </c>
      <c r="B1" s="205"/>
      <c r="C1" s="205"/>
      <c r="D1" s="129"/>
      <c r="E1" s="128"/>
      <c r="F1" s="128"/>
      <c r="G1" s="128"/>
      <c r="H1" s="128"/>
      <c r="I1" s="62"/>
    </row>
    <row r="2" spans="1:10" ht="12.75" customHeight="1">
      <c r="A2" s="252" t="s">
        <v>23</v>
      </c>
      <c r="B2" s="253"/>
      <c r="C2" s="253"/>
      <c r="D2" s="253"/>
      <c r="E2" s="131" t="s">
        <v>374</v>
      </c>
      <c r="F2" s="132"/>
      <c r="G2" s="133" t="s">
        <v>24</v>
      </c>
      <c r="H2" s="131" t="s">
        <v>376</v>
      </c>
      <c r="I2" s="134"/>
      <c r="J2" s="21"/>
    </row>
    <row r="3" spans="1:10">
      <c r="A3" s="135"/>
      <c r="B3" s="127"/>
      <c r="C3" s="127"/>
      <c r="D3" s="127"/>
      <c r="E3" s="126"/>
      <c r="F3" s="126"/>
      <c r="G3" s="127"/>
      <c r="H3" s="127"/>
      <c r="I3" s="136"/>
      <c r="J3" s="21"/>
    </row>
    <row r="4" spans="1:10" ht="39.75" customHeight="1">
      <c r="A4" s="254" t="s">
        <v>369</v>
      </c>
      <c r="B4" s="255"/>
      <c r="C4" s="255"/>
      <c r="D4" s="255"/>
      <c r="E4" s="255"/>
      <c r="F4" s="255"/>
      <c r="G4" s="255"/>
      <c r="H4" s="255"/>
      <c r="I4" s="256"/>
      <c r="J4" s="21"/>
    </row>
    <row r="5" spans="1:10">
      <c r="A5" s="137"/>
      <c r="B5" s="85"/>
      <c r="C5" s="85"/>
      <c r="D5" s="85"/>
      <c r="E5" s="86"/>
      <c r="F5" s="87"/>
      <c r="G5" s="88"/>
      <c r="H5" s="89"/>
      <c r="I5" s="138"/>
      <c r="J5" s="21"/>
    </row>
    <row r="6" spans="1:10">
      <c r="A6" s="221" t="s">
        <v>25</v>
      </c>
      <c r="B6" s="232"/>
      <c r="C6" s="212" t="s">
        <v>15</v>
      </c>
      <c r="D6" s="213"/>
      <c r="E6" s="90"/>
      <c r="F6" s="90"/>
      <c r="G6" s="90"/>
      <c r="H6" s="90"/>
      <c r="I6" s="91"/>
      <c r="J6" s="21"/>
    </row>
    <row r="7" spans="1:10">
      <c r="A7" s="139"/>
      <c r="B7" s="96"/>
      <c r="C7" s="92"/>
      <c r="D7" s="92"/>
      <c r="E7" s="90"/>
      <c r="F7" s="90"/>
      <c r="G7" s="90"/>
      <c r="H7" s="90"/>
      <c r="I7" s="91"/>
      <c r="J7" s="21"/>
    </row>
    <row r="8" spans="1:10" ht="21.75" customHeight="1">
      <c r="A8" s="250" t="s">
        <v>26</v>
      </c>
      <c r="B8" s="251"/>
      <c r="C8" s="212" t="s">
        <v>16</v>
      </c>
      <c r="D8" s="213"/>
      <c r="E8" s="90"/>
      <c r="F8" s="90"/>
      <c r="G8" s="90"/>
      <c r="H8" s="90"/>
      <c r="I8" s="93"/>
      <c r="J8" s="21"/>
    </row>
    <row r="9" spans="1:10">
      <c r="A9" s="140"/>
      <c r="B9" s="141"/>
      <c r="C9" s="94"/>
      <c r="D9" s="92"/>
      <c r="E9" s="92"/>
      <c r="F9" s="92"/>
      <c r="G9" s="92"/>
      <c r="H9" s="92"/>
      <c r="I9" s="93"/>
      <c r="J9" s="21"/>
    </row>
    <row r="10" spans="1:10" ht="12.75" customHeight="1">
      <c r="A10" s="243" t="s">
        <v>27</v>
      </c>
      <c r="B10" s="244"/>
      <c r="C10" s="212" t="s">
        <v>17</v>
      </c>
      <c r="D10" s="213"/>
      <c r="E10" s="92"/>
      <c r="F10" s="92"/>
      <c r="G10" s="92"/>
      <c r="H10" s="92"/>
      <c r="I10" s="93"/>
      <c r="J10" s="21"/>
    </row>
    <row r="11" spans="1:10">
      <c r="A11" s="245"/>
      <c r="B11" s="244"/>
      <c r="C11" s="92"/>
      <c r="D11" s="92"/>
      <c r="E11" s="92"/>
      <c r="F11" s="92"/>
      <c r="G11" s="92"/>
      <c r="H11" s="92"/>
      <c r="I11" s="93"/>
      <c r="J11" s="21"/>
    </row>
    <row r="12" spans="1:10">
      <c r="A12" s="198" t="s">
        <v>28</v>
      </c>
      <c r="B12" s="199"/>
      <c r="C12" s="200" t="s">
        <v>365</v>
      </c>
      <c r="D12" s="246"/>
      <c r="E12" s="246"/>
      <c r="F12" s="246"/>
      <c r="G12" s="246"/>
      <c r="H12" s="246"/>
      <c r="I12" s="247"/>
      <c r="J12" s="21"/>
    </row>
    <row r="13" spans="1:10" ht="15.75">
      <c r="A13" s="241"/>
      <c r="B13" s="242"/>
      <c r="C13" s="242"/>
      <c r="D13" s="95"/>
      <c r="E13" s="95"/>
      <c r="F13" s="95"/>
      <c r="G13" s="95"/>
      <c r="H13" s="95"/>
      <c r="I13" s="142"/>
      <c r="J13" s="21"/>
    </row>
    <row r="14" spans="1:10">
      <c r="A14" s="139"/>
      <c r="B14" s="96"/>
      <c r="C14" s="97"/>
      <c r="D14" s="84"/>
      <c r="E14" s="84"/>
      <c r="F14" s="84"/>
      <c r="G14" s="84"/>
      <c r="H14" s="84"/>
      <c r="I14" s="143"/>
      <c r="J14" s="21"/>
    </row>
    <row r="15" spans="1:10">
      <c r="A15" s="198" t="s">
        <v>29</v>
      </c>
      <c r="B15" s="199"/>
      <c r="C15" s="248">
        <v>10000</v>
      </c>
      <c r="D15" s="249"/>
      <c r="E15" s="84"/>
      <c r="F15" s="200" t="s">
        <v>18</v>
      </c>
      <c r="G15" s="235"/>
      <c r="H15" s="235"/>
      <c r="I15" s="216"/>
      <c r="J15" s="21"/>
    </row>
    <row r="16" spans="1:10">
      <c r="A16" s="139"/>
      <c r="B16" s="96"/>
      <c r="C16" s="84"/>
      <c r="D16" s="84"/>
      <c r="E16" s="84"/>
      <c r="F16" s="84"/>
      <c r="G16" s="84"/>
      <c r="H16" s="84"/>
      <c r="I16" s="143"/>
      <c r="J16" s="21"/>
    </row>
    <row r="17" spans="1:11">
      <c r="A17" s="198" t="s">
        <v>30</v>
      </c>
      <c r="B17" s="199"/>
      <c r="C17" s="200" t="s">
        <v>19</v>
      </c>
      <c r="D17" s="235"/>
      <c r="E17" s="235"/>
      <c r="F17" s="235"/>
      <c r="G17" s="235"/>
      <c r="H17" s="235"/>
      <c r="I17" s="216"/>
      <c r="J17" s="130"/>
    </row>
    <row r="18" spans="1:11">
      <c r="A18" s="139"/>
      <c r="B18" s="96"/>
      <c r="C18" s="84"/>
      <c r="D18" s="84"/>
      <c r="E18" s="84"/>
      <c r="F18" s="84"/>
      <c r="G18" s="84"/>
      <c r="H18" s="84"/>
      <c r="I18" s="143"/>
      <c r="J18" s="21"/>
    </row>
    <row r="19" spans="1:11">
      <c r="A19" s="198" t="s">
        <v>31</v>
      </c>
      <c r="B19" s="236"/>
      <c r="C19" s="237"/>
      <c r="D19" s="238"/>
      <c r="E19" s="238"/>
      <c r="F19" s="238"/>
      <c r="G19" s="238"/>
      <c r="H19" s="238"/>
      <c r="I19" s="239"/>
      <c r="J19" s="130"/>
    </row>
    <row r="20" spans="1:11">
      <c r="A20" s="139"/>
      <c r="B20" s="96"/>
      <c r="C20" s="97"/>
      <c r="D20" s="84"/>
      <c r="E20" s="84"/>
      <c r="F20" s="84"/>
      <c r="G20" s="84"/>
      <c r="H20" s="84"/>
      <c r="I20" s="143"/>
      <c r="J20" s="21"/>
    </row>
    <row r="21" spans="1:11">
      <c r="A21" s="198" t="s">
        <v>32</v>
      </c>
      <c r="B21" s="236"/>
      <c r="C21" s="240" t="s">
        <v>20</v>
      </c>
      <c r="D21" s="238"/>
      <c r="E21" s="238"/>
      <c r="F21" s="238"/>
      <c r="G21" s="238"/>
      <c r="H21" s="238"/>
      <c r="I21" s="239"/>
      <c r="J21" s="130"/>
    </row>
    <row r="22" spans="1:11">
      <c r="A22" s="139"/>
      <c r="B22" s="96"/>
      <c r="C22" s="97"/>
      <c r="D22" s="84"/>
      <c r="E22" s="84"/>
      <c r="F22" s="84"/>
      <c r="G22" s="84"/>
      <c r="H22" s="84"/>
      <c r="I22" s="143"/>
      <c r="J22" s="21"/>
    </row>
    <row r="23" spans="1:11">
      <c r="A23" s="233" t="s">
        <v>33</v>
      </c>
      <c r="B23" s="234"/>
      <c r="C23" s="98">
        <v>133</v>
      </c>
      <c r="D23" s="200" t="s">
        <v>18</v>
      </c>
      <c r="E23" s="223"/>
      <c r="F23" s="224"/>
      <c r="G23" s="221"/>
      <c r="H23" s="222"/>
      <c r="I23" s="144"/>
      <c r="J23" s="21"/>
    </row>
    <row r="24" spans="1:11">
      <c r="A24" s="139"/>
      <c r="B24" s="96"/>
      <c r="C24" s="84"/>
      <c r="D24" s="100"/>
      <c r="E24" s="100"/>
      <c r="F24" s="100"/>
      <c r="G24" s="100"/>
      <c r="H24" s="84"/>
      <c r="I24" s="143"/>
      <c r="J24" s="21"/>
    </row>
    <row r="25" spans="1:11">
      <c r="A25" s="198" t="s">
        <v>34</v>
      </c>
      <c r="B25" s="199"/>
      <c r="C25" s="98">
        <v>21</v>
      </c>
      <c r="D25" s="200" t="s">
        <v>21</v>
      </c>
      <c r="E25" s="223"/>
      <c r="F25" s="223"/>
      <c r="G25" s="224"/>
      <c r="H25" s="145" t="s">
        <v>38</v>
      </c>
      <c r="I25" s="176">
        <v>3011</v>
      </c>
      <c r="J25" s="130"/>
    </row>
    <row r="26" spans="1:11">
      <c r="A26" s="139"/>
      <c r="B26" s="96"/>
      <c r="C26" s="84"/>
      <c r="D26" s="100"/>
      <c r="E26" s="100"/>
      <c r="F26" s="100"/>
      <c r="G26" s="96"/>
      <c r="H26" s="146" t="s">
        <v>39</v>
      </c>
      <c r="I26" s="101"/>
      <c r="J26" s="21"/>
      <c r="K26" s="54"/>
    </row>
    <row r="27" spans="1:11">
      <c r="A27" s="198" t="s">
        <v>35</v>
      </c>
      <c r="B27" s="199"/>
      <c r="C27" s="102" t="s">
        <v>367</v>
      </c>
      <c r="D27" s="103"/>
      <c r="E27" s="104"/>
      <c r="F27" s="105"/>
      <c r="G27" s="231" t="s">
        <v>40</v>
      </c>
      <c r="H27" s="232"/>
      <c r="I27" s="106" t="s">
        <v>366</v>
      </c>
      <c r="J27" s="21"/>
    </row>
    <row r="28" spans="1:11">
      <c r="A28" s="139"/>
      <c r="B28" s="96"/>
      <c r="C28" s="84"/>
      <c r="D28" s="105"/>
      <c r="E28" s="105"/>
      <c r="F28" s="105"/>
      <c r="G28" s="105"/>
      <c r="H28" s="84"/>
      <c r="I28" s="147"/>
      <c r="J28" s="21"/>
    </row>
    <row r="29" spans="1:11">
      <c r="A29" s="225" t="s">
        <v>36</v>
      </c>
      <c r="B29" s="226"/>
      <c r="C29" s="227"/>
      <c r="D29" s="227"/>
      <c r="E29" s="228" t="s">
        <v>37</v>
      </c>
      <c r="F29" s="229"/>
      <c r="G29" s="229"/>
      <c r="H29" s="189" t="s">
        <v>11</v>
      </c>
      <c r="I29" s="230"/>
      <c r="J29" s="21"/>
    </row>
    <row r="30" spans="1:11">
      <c r="A30" s="148"/>
      <c r="B30" s="104"/>
      <c r="C30" s="104"/>
      <c r="D30" s="84"/>
      <c r="E30" s="84"/>
      <c r="F30" s="84"/>
      <c r="G30" s="84"/>
      <c r="H30" s="107"/>
      <c r="I30" s="147"/>
      <c r="J30" s="21"/>
    </row>
    <row r="31" spans="1:11">
      <c r="A31" s="207"/>
      <c r="B31" s="217"/>
      <c r="C31" s="217"/>
      <c r="D31" s="218"/>
      <c r="E31" s="207"/>
      <c r="F31" s="217"/>
      <c r="G31" s="218"/>
      <c r="H31" s="210"/>
      <c r="I31" s="211"/>
      <c r="J31" s="21"/>
    </row>
    <row r="32" spans="1:11">
      <c r="A32" s="139"/>
      <c r="B32" s="96"/>
      <c r="C32" s="97"/>
      <c r="D32" s="219"/>
      <c r="E32" s="219"/>
      <c r="F32" s="219"/>
      <c r="G32" s="220"/>
      <c r="H32" s="84"/>
      <c r="I32" s="149"/>
      <c r="J32" s="21"/>
    </row>
    <row r="33" spans="1:10">
      <c r="A33" s="207"/>
      <c r="B33" s="208"/>
      <c r="C33" s="208"/>
      <c r="D33" s="209"/>
      <c r="E33" s="207"/>
      <c r="F33" s="208"/>
      <c r="G33" s="208"/>
      <c r="H33" s="210"/>
      <c r="I33" s="211"/>
      <c r="J33" s="21"/>
    </row>
    <row r="34" spans="1:10">
      <c r="A34" s="139"/>
      <c r="B34" s="96"/>
      <c r="C34" s="97"/>
      <c r="D34" s="108"/>
      <c r="E34" s="108"/>
      <c r="F34" s="108"/>
      <c r="G34" s="109"/>
      <c r="H34" s="84"/>
      <c r="I34" s="150"/>
      <c r="J34" s="21"/>
    </row>
    <row r="35" spans="1:10">
      <c r="A35" s="207"/>
      <c r="B35" s="208"/>
      <c r="C35" s="208"/>
      <c r="D35" s="209"/>
      <c r="E35" s="207"/>
      <c r="F35" s="208"/>
      <c r="G35" s="208"/>
      <c r="H35" s="210"/>
      <c r="I35" s="211"/>
      <c r="J35" s="21"/>
    </row>
    <row r="36" spans="1:10">
      <c r="A36" s="139"/>
      <c r="B36" s="96"/>
      <c r="C36" s="97"/>
      <c r="D36" s="108"/>
      <c r="E36" s="108"/>
      <c r="F36" s="108"/>
      <c r="G36" s="109"/>
      <c r="H36" s="84"/>
      <c r="I36" s="150"/>
      <c r="J36" s="21"/>
    </row>
    <row r="37" spans="1:10">
      <c r="A37" s="207"/>
      <c r="B37" s="208"/>
      <c r="C37" s="208"/>
      <c r="D37" s="209"/>
      <c r="E37" s="207"/>
      <c r="F37" s="208"/>
      <c r="G37" s="208"/>
      <c r="H37" s="210"/>
      <c r="I37" s="211"/>
      <c r="J37" s="130"/>
    </row>
    <row r="38" spans="1:10">
      <c r="A38" s="151"/>
      <c r="B38" s="110"/>
      <c r="C38" s="188"/>
      <c r="D38" s="191"/>
      <c r="E38" s="84"/>
      <c r="F38" s="188"/>
      <c r="G38" s="191"/>
      <c r="H38" s="84"/>
      <c r="I38" s="143"/>
      <c r="J38" s="21"/>
    </row>
    <row r="39" spans="1:10">
      <c r="A39" s="207"/>
      <c r="B39" s="208"/>
      <c r="C39" s="208"/>
      <c r="D39" s="209"/>
      <c r="E39" s="207"/>
      <c r="F39" s="208"/>
      <c r="G39" s="208"/>
      <c r="H39" s="210"/>
      <c r="I39" s="211"/>
      <c r="J39" s="130"/>
    </row>
    <row r="40" spans="1:10">
      <c r="A40" s="151"/>
      <c r="B40" s="110"/>
      <c r="C40" s="111"/>
      <c r="D40" s="112"/>
      <c r="E40" s="84"/>
      <c r="F40" s="111"/>
      <c r="G40" s="112"/>
      <c r="H40" s="84"/>
      <c r="I40" s="143"/>
      <c r="J40" s="21"/>
    </row>
    <row r="41" spans="1:10">
      <c r="A41" s="207"/>
      <c r="B41" s="208"/>
      <c r="C41" s="208"/>
      <c r="D41" s="209"/>
      <c r="E41" s="207"/>
      <c r="F41" s="208"/>
      <c r="G41" s="208"/>
      <c r="H41" s="210"/>
      <c r="I41" s="211"/>
      <c r="J41" s="21"/>
    </row>
    <row r="42" spans="1:10">
      <c r="A42" s="152"/>
      <c r="B42" s="113"/>
      <c r="C42" s="113"/>
      <c r="D42" s="113"/>
      <c r="E42" s="99"/>
      <c r="F42" s="113"/>
      <c r="G42" s="113"/>
      <c r="H42" s="114"/>
      <c r="I42" s="153"/>
      <c r="J42" s="21"/>
    </row>
    <row r="43" spans="1:10">
      <c r="A43" s="151"/>
      <c r="B43" s="110"/>
      <c r="C43" s="111"/>
      <c r="D43" s="112"/>
      <c r="E43" s="84"/>
      <c r="F43" s="111"/>
      <c r="G43" s="112"/>
      <c r="H43" s="84"/>
      <c r="I43" s="143"/>
      <c r="J43" s="21"/>
    </row>
    <row r="44" spans="1:10">
      <c r="A44" s="154"/>
      <c r="B44" s="115"/>
      <c r="C44" s="115"/>
      <c r="D44" s="116"/>
      <c r="E44" s="116"/>
      <c r="F44" s="115"/>
      <c r="G44" s="116"/>
      <c r="H44" s="116"/>
      <c r="I44" s="155"/>
      <c r="J44" s="21"/>
    </row>
    <row r="45" spans="1:10" ht="12.75" customHeight="1">
      <c r="A45" s="193" t="s">
        <v>41</v>
      </c>
      <c r="B45" s="194"/>
      <c r="C45" s="212"/>
      <c r="D45" s="213"/>
      <c r="E45" s="84"/>
      <c r="F45" s="200"/>
      <c r="G45" s="214"/>
      <c r="H45" s="214"/>
      <c r="I45" s="215"/>
      <c r="J45" s="130"/>
    </row>
    <row r="46" spans="1:10">
      <c r="A46" s="151"/>
      <c r="B46" s="110"/>
      <c r="C46" s="188"/>
      <c r="D46" s="191"/>
      <c r="E46" s="84"/>
      <c r="F46" s="188"/>
      <c r="G46" s="192"/>
      <c r="H46" s="117"/>
      <c r="I46" s="156"/>
      <c r="J46" s="21"/>
    </row>
    <row r="47" spans="1:10" ht="12.75" customHeight="1">
      <c r="A47" s="193" t="s">
        <v>42</v>
      </c>
      <c r="B47" s="194"/>
      <c r="C47" s="200" t="s">
        <v>377</v>
      </c>
      <c r="D47" s="201"/>
      <c r="E47" s="201"/>
      <c r="F47" s="201"/>
      <c r="G47" s="201"/>
      <c r="H47" s="201"/>
      <c r="I47" s="202"/>
      <c r="J47" s="130"/>
    </row>
    <row r="48" spans="1:10">
      <c r="A48" s="157"/>
      <c r="B48" s="158"/>
      <c r="C48" s="97"/>
      <c r="D48" s="84"/>
      <c r="E48" s="84"/>
      <c r="F48" s="84"/>
      <c r="G48" s="84"/>
      <c r="H48" s="84"/>
      <c r="I48" s="143"/>
      <c r="J48" s="21"/>
    </row>
    <row r="49" spans="1:10">
      <c r="A49" s="193" t="s">
        <v>43</v>
      </c>
      <c r="B49" s="194"/>
      <c r="C49" s="203" t="s">
        <v>378</v>
      </c>
      <c r="D49" s="196"/>
      <c r="E49" s="197"/>
      <c r="F49" s="84"/>
      <c r="G49" s="118" t="s">
        <v>13</v>
      </c>
      <c r="H49" s="203" t="s">
        <v>368</v>
      </c>
      <c r="I49" s="197"/>
      <c r="J49" s="21"/>
    </row>
    <row r="50" spans="1:10">
      <c r="A50" s="157"/>
      <c r="B50" s="158"/>
      <c r="C50" s="97"/>
      <c r="D50" s="84"/>
      <c r="E50" s="84"/>
      <c r="F50" s="84"/>
      <c r="G50" s="84"/>
      <c r="H50" s="84"/>
      <c r="I50" s="143"/>
      <c r="J50" s="21"/>
    </row>
    <row r="51" spans="1:10" ht="12.75" customHeight="1">
      <c r="A51" s="193" t="s">
        <v>31</v>
      </c>
      <c r="B51" s="194"/>
      <c r="C51" s="195" t="s">
        <v>375</v>
      </c>
      <c r="D51" s="196"/>
      <c r="E51" s="196"/>
      <c r="F51" s="196"/>
      <c r="G51" s="196"/>
      <c r="H51" s="196"/>
      <c r="I51" s="197"/>
      <c r="J51" s="130"/>
    </row>
    <row r="52" spans="1:10">
      <c r="A52" s="157"/>
      <c r="B52" s="158"/>
      <c r="C52" s="84"/>
      <c r="D52" s="84"/>
      <c r="E52" s="84"/>
      <c r="F52" s="84"/>
      <c r="G52" s="84"/>
      <c r="H52" s="84"/>
      <c r="I52" s="143"/>
      <c r="J52" s="21"/>
    </row>
    <row r="53" spans="1:10">
      <c r="A53" s="198" t="s">
        <v>44</v>
      </c>
      <c r="B53" s="199"/>
      <c r="C53" s="203" t="s">
        <v>379</v>
      </c>
      <c r="D53" s="196"/>
      <c r="E53" s="196"/>
      <c r="F53" s="196"/>
      <c r="G53" s="196"/>
      <c r="H53" s="196"/>
      <c r="I53" s="216"/>
      <c r="J53" s="130"/>
    </row>
    <row r="54" spans="1:10">
      <c r="A54" s="159"/>
      <c r="B54" s="116"/>
      <c r="C54" s="206" t="s">
        <v>45</v>
      </c>
      <c r="D54" s="206"/>
      <c r="E54" s="206"/>
      <c r="F54" s="206"/>
      <c r="G54" s="206"/>
      <c r="H54" s="206"/>
      <c r="I54" s="160"/>
      <c r="J54" s="21"/>
    </row>
    <row r="55" spans="1:10">
      <c r="A55" s="159"/>
      <c r="B55" s="116"/>
      <c r="C55" s="119"/>
      <c r="D55" s="119"/>
      <c r="E55" s="119"/>
      <c r="F55" s="119"/>
      <c r="G55" s="119"/>
      <c r="H55" s="119"/>
      <c r="I55" s="160"/>
      <c r="J55" s="21"/>
    </row>
    <row r="56" spans="1:10">
      <c r="A56" s="159"/>
      <c r="B56" s="183" t="s">
        <v>46</v>
      </c>
      <c r="C56" s="184"/>
      <c r="D56" s="184"/>
      <c r="E56" s="184"/>
      <c r="F56" s="120"/>
      <c r="G56" s="120"/>
      <c r="H56" s="120"/>
      <c r="I56" s="161"/>
      <c r="J56" s="21"/>
    </row>
    <row r="57" spans="1:10">
      <c r="A57" s="159"/>
      <c r="B57" s="185" t="s">
        <v>47</v>
      </c>
      <c r="C57" s="186"/>
      <c r="D57" s="186"/>
      <c r="E57" s="186"/>
      <c r="F57" s="186"/>
      <c r="G57" s="186"/>
      <c r="H57" s="186"/>
      <c r="I57" s="187"/>
      <c r="J57" s="21"/>
    </row>
    <row r="58" spans="1:10">
      <c r="A58" s="159"/>
      <c r="B58" s="185" t="s">
        <v>48</v>
      </c>
      <c r="C58" s="186"/>
      <c r="D58" s="186"/>
      <c r="E58" s="186"/>
      <c r="F58" s="186"/>
      <c r="G58" s="186"/>
      <c r="H58" s="186"/>
      <c r="I58" s="162"/>
      <c r="J58" s="21"/>
    </row>
    <row r="59" spans="1:10">
      <c r="A59" s="159"/>
      <c r="B59" s="121" t="s">
        <v>49</v>
      </c>
      <c r="C59" s="122"/>
      <c r="D59" s="122"/>
      <c r="E59" s="122"/>
      <c r="F59" s="122"/>
      <c r="G59" s="122"/>
      <c r="H59" s="122"/>
      <c r="I59" s="163"/>
      <c r="J59" s="21"/>
    </row>
    <row r="60" spans="1:10">
      <c r="A60" s="159"/>
      <c r="B60" s="121" t="s">
        <v>50</v>
      </c>
      <c r="C60" s="122"/>
      <c r="D60" s="122"/>
      <c r="E60" s="122"/>
      <c r="F60" s="122"/>
      <c r="G60" s="122"/>
      <c r="H60" s="125"/>
      <c r="I60" s="164"/>
      <c r="J60" s="21"/>
    </row>
    <row r="61" spans="1:10">
      <c r="A61" s="116"/>
      <c r="B61" s="123"/>
      <c r="C61" s="123"/>
      <c r="D61" s="123"/>
      <c r="E61" s="123"/>
      <c r="F61" s="123"/>
      <c r="G61" s="125"/>
      <c r="H61" s="165"/>
      <c r="I61" s="125"/>
      <c r="J61" s="21"/>
    </row>
    <row r="62" spans="1:10">
      <c r="A62" s="124" t="s">
        <v>12</v>
      </c>
      <c r="B62" s="84"/>
      <c r="C62" s="84"/>
      <c r="D62" s="84"/>
      <c r="E62" s="84"/>
      <c r="F62" s="84"/>
      <c r="G62" s="125"/>
      <c r="H62" s="125"/>
      <c r="I62" s="125"/>
      <c r="J62" s="21"/>
    </row>
    <row r="63" spans="1:10">
      <c r="A63" s="84"/>
      <c r="B63" s="84"/>
      <c r="C63" s="84"/>
      <c r="D63" s="84"/>
      <c r="E63" s="116"/>
      <c r="F63" s="104"/>
      <c r="G63" s="84"/>
      <c r="H63" s="104"/>
      <c r="I63" s="84"/>
      <c r="J63" s="21"/>
    </row>
    <row r="64" spans="1:10">
      <c r="A64" s="166"/>
      <c r="B64" s="166"/>
      <c r="C64" s="84"/>
      <c r="D64" s="84"/>
      <c r="E64" s="84"/>
      <c r="F64" s="84"/>
      <c r="G64" s="188"/>
      <c r="H64" s="189"/>
      <c r="I64" s="190"/>
      <c r="J64" s="21"/>
    </row>
    <row r="65" spans="1:9">
      <c r="A65" s="54"/>
      <c r="B65" s="54"/>
      <c r="C65" s="54"/>
      <c r="D65" s="54"/>
      <c r="E65" s="54"/>
      <c r="F65" s="54"/>
      <c r="G65" s="54"/>
      <c r="H65" s="54"/>
      <c r="I65" s="54"/>
    </row>
    <row r="66" spans="1:9">
      <c r="I66" s="54"/>
    </row>
    <row r="67" spans="1:9">
      <c r="I67" s="54"/>
    </row>
    <row r="68" spans="1:9">
      <c r="I68" s="54"/>
    </row>
    <row r="69" spans="1:9">
      <c r="I69" s="54"/>
    </row>
    <row r="70" spans="1:9">
      <c r="I70" s="54"/>
    </row>
    <row r="71" spans="1:9">
      <c r="I71" s="54"/>
    </row>
    <row r="72" spans="1:9">
      <c r="I72" s="54"/>
    </row>
    <row r="73" spans="1:9">
      <c r="I73" s="54"/>
    </row>
    <row r="74" spans="1:9">
      <c r="I74" s="54"/>
    </row>
    <row r="75" spans="1:9">
      <c r="I75" s="54"/>
    </row>
    <row r="76" spans="1:9">
      <c r="I76" s="54"/>
    </row>
    <row r="77" spans="1:9">
      <c r="I77" s="54"/>
    </row>
    <row r="78" spans="1:9">
      <c r="I78" s="54"/>
    </row>
    <row r="79" spans="1:9">
      <c r="I79" s="54"/>
    </row>
    <row r="80" spans="1:9">
      <c r="I80" s="54"/>
    </row>
    <row r="81" spans="9:9">
      <c r="I81" s="54"/>
    </row>
    <row r="82" spans="9:9">
      <c r="I82" s="54"/>
    </row>
    <row r="83" spans="9:9">
      <c r="I83" s="54"/>
    </row>
    <row r="84" spans="9:9">
      <c r="I84" s="54"/>
    </row>
    <row r="85" spans="9:9">
      <c r="I85" s="54"/>
    </row>
    <row r="86" spans="9:9">
      <c r="I86" s="54"/>
    </row>
    <row r="87" spans="9:9">
      <c r="I87" s="54"/>
    </row>
    <row r="88" spans="9:9">
      <c r="I88" s="54"/>
    </row>
  </sheetData>
  <mergeCells count="71"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1:C1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53:I53"/>
    <mergeCell ref="A35:D35"/>
    <mergeCell ref="E35:G35"/>
    <mergeCell ref="H35:I35"/>
    <mergeCell ref="A37:D37"/>
    <mergeCell ref="E37:G37"/>
    <mergeCell ref="B56:E56"/>
    <mergeCell ref="B57:I57"/>
    <mergeCell ref="B58:H58"/>
    <mergeCell ref="G64:I64"/>
    <mergeCell ref="C46:D46"/>
    <mergeCell ref="F46:G46"/>
    <mergeCell ref="A51:B51"/>
    <mergeCell ref="C51:I51"/>
    <mergeCell ref="A53:B53"/>
    <mergeCell ref="A47:B47"/>
    <mergeCell ref="C47:I47"/>
    <mergeCell ref="A49:B49"/>
    <mergeCell ref="C49:E49"/>
    <mergeCell ref="H49:I49"/>
  </mergeCells>
  <phoneticPr fontId="3" type="noConversion"/>
  <conditionalFormatting sqref="H30">
    <cfRule type="cellIs" dxfId="10" priority="1" stopIfTrue="1" operator="equal">
      <formula>"DA"</formula>
    </cfRule>
  </conditionalFormatting>
  <conditionalFormatting sqref="H2">
    <cfRule type="cellIs" dxfId="9" priority="2" stopIfTrue="1" operator="lessThan">
      <formula>#REF!</formula>
    </cfRule>
  </conditionalFormatting>
  <dataValidations count="1">
    <dataValidation allowBlank="1" sqref="J1:IV1048576 G65:I65536 A22:G30 I22:I30 A1:B18 B20 A19:A21 H27:H30 C1:I20 H22:H25 B61:F65536 A42:A65536 B42:I56"/>
  </dataValidations>
  <hyperlinks>
    <hyperlink ref="C21" r:id="rId1"/>
    <hyperlink ref="C51" r:id="rId2"/>
  </hyperlinks>
  <pageMargins left="0.75" right="0.75" top="1" bottom="1" header="0.5" footer="0.5"/>
  <pageSetup paperSize="9" scale="75" orientation="portrait" r:id="rId3"/>
  <headerFooter alignWithMargins="0"/>
  <ignoredErrors>
    <ignoredError sqref="C8:D10 C6 I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33"/>
  <sheetViews>
    <sheetView view="pageBreakPreview" zoomScaleNormal="100" zoomScaleSheetLayoutView="100" workbookViewId="0">
      <selection activeCell="A24" sqref="A24:E24"/>
    </sheetView>
  </sheetViews>
  <sheetFormatPr defaultRowHeight="12.75"/>
  <cols>
    <col min="1" max="4" width="9.140625" style="25"/>
    <col min="5" max="5" width="20.85546875" style="25" customWidth="1"/>
    <col min="6" max="6" width="9.140625" style="25"/>
    <col min="7" max="7" width="10.7109375" style="25" customWidth="1"/>
    <col min="8" max="8" width="11.85546875" style="25" customWidth="1"/>
    <col min="9" max="9" width="9.140625" style="25"/>
    <col min="10" max="10" width="11.140625" style="25" customWidth="1"/>
    <col min="11" max="11" width="10.7109375" style="25" customWidth="1"/>
    <col min="12" max="16384" width="9.140625" style="25"/>
  </cols>
  <sheetData>
    <row r="1" spans="1:12" ht="24.75" customHeight="1">
      <c r="A1" s="275" t="s">
        <v>51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74"/>
    </row>
    <row r="2" spans="1:12" ht="12.75" customHeight="1">
      <c r="A2" s="277" t="s">
        <v>380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174"/>
    </row>
    <row r="3" spans="1:12">
      <c r="A3" s="55"/>
      <c r="B3" s="81"/>
      <c r="C3" s="81"/>
      <c r="D3" s="81"/>
      <c r="E3" s="81"/>
      <c r="F3" s="283"/>
      <c r="G3" s="283"/>
      <c r="H3" s="80"/>
      <c r="I3" s="81"/>
      <c r="J3" s="81"/>
      <c r="K3" s="282" t="s">
        <v>52</v>
      </c>
      <c r="L3" s="282"/>
    </row>
    <row r="4" spans="1:12" ht="12.75" customHeight="1">
      <c r="A4" s="264" t="s">
        <v>122</v>
      </c>
      <c r="B4" s="265"/>
      <c r="C4" s="265"/>
      <c r="D4" s="265"/>
      <c r="E4" s="266"/>
      <c r="F4" s="270" t="s">
        <v>123</v>
      </c>
      <c r="G4" s="272" t="s">
        <v>124</v>
      </c>
      <c r="H4" s="273"/>
      <c r="I4" s="274"/>
      <c r="J4" s="272" t="s">
        <v>125</v>
      </c>
      <c r="K4" s="273"/>
      <c r="L4" s="274"/>
    </row>
    <row r="5" spans="1:12">
      <c r="A5" s="267"/>
      <c r="B5" s="268"/>
      <c r="C5" s="268"/>
      <c r="D5" s="268"/>
      <c r="E5" s="269"/>
      <c r="F5" s="271"/>
      <c r="G5" s="67" t="s">
        <v>126</v>
      </c>
      <c r="H5" s="68" t="s">
        <v>127</v>
      </c>
      <c r="I5" s="69" t="s">
        <v>128</v>
      </c>
      <c r="J5" s="67" t="s">
        <v>126</v>
      </c>
      <c r="K5" s="68" t="s">
        <v>127</v>
      </c>
      <c r="L5" s="69" t="s">
        <v>128</v>
      </c>
    </row>
    <row r="6" spans="1:12">
      <c r="A6" s="279">
        <v>1</v>
      </c>
      <c r="B6" s="280"/>
      <c r="C6" s="280"/>
      <c r="D6" s="280"/>
      <c r="E6" s="281"/>
      <c r="F6" s="63">
        <v>2</v>
      </c>
      <c r="G6" s="64">
        <v>3</v>
      </c>
      <c r="H6" s="65">
        <v>4</v>
      </c>
      <c r="I6" s="66" t="s">
        <v>0</v>
      </c>
      <c r="J6" s="64">
        <v>6</v>
      </c>
      <c r="K6" s="65">
        <v>7</v>
      </c>
      <c r="L6" s="66" t="s">
        <v>1</v>
      </c>
    </row>
    <row r="7" spans="1:12">
      <c r="A7" s="257" t="s">
        <v>121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9"/>
    </row>
    <row r="8" spans="1:12" ht="12.75" customHeight="1">
      <c r="A8" s="260" t="s">
        <v>53</v>
      </c>
      <c r="B8" s="261"/>
      <c r="C8" s="261"/>
      <c r="D8" s="262"/>
      <c r="E8" s="263"/>
      <c r="F8" s="9">
        <v>1</v>
      </c>
      <c r="G8" s="41">
        <v>0</v>
      </c>
      <c r="H8" s="42">
        <v>0</v>
      </c>
      <c r="I8" s="43">
        <v>0</v>
      </c>
      <c r="J8" s="41">
        <v>0</v>
      </c>
      <c r="K8" s="42">
        <v>0</v>
      </c>
      <c r="L8" s="43">
        <v>0</v>
      </c>
    </row>
    <row r="9" spans="1:12" ht="12.75" customHeight="1">
      <c r="A9" s="284" t="s">
        <v>54</v>
      </c>
      <c r="B9" s="285"/>
      <c r="C9" s="285"/>
      <c r="D9" s="285"/>
      <c r="E9" s="286"/>
      <c r="F9" s="10">
        <v>2</v>
      </c>
      <c r="G9" s="40"/>
      <c r="H9" s="44"/>
      <c r="I9" s="45">
        <v>0</v>
      </c>
      <c r="J9" s="40"/>
      <c r="K9" s="44"/>
      <c r="L9" s="45">
        <v>0</v>
      </c>
    </row>
    <row r="10" spans="1:12" ht="12.75" customHeight="1">
      <c r="A10" s="284" t="s">
        <v>55</v>
      </c>
      <c r="B10" s="285"/>
      <c r="C10" s="285"/>
      <c r="D10" s="285"/>
      <c r="E10" s="286"/>
      <c r="F10" s="10">
        <v>3</v>
      </c>
      <c r="G10" s="40"/>
      <c r="H10" s="44"/>
      <c r="I10" s="45">
        <v>0</v>
      </c>
      <c r="J10" s="40"/>
      <c r="K10" s="44"/>
      <c r="L10" s="45">
        <v>0</v>
      </c>
    </row>
    <row r="11" spans="1:12" ht="12.75" customHeight="1">
      <c r="A11" s="287" t="s">
        <v>56</v>
      </c>
      <c r="B11" s="288"/>
      <c r="C11" s="288"/>
      <c r="D11" s="285"/>
      <c r="E11" s="286"/>
      <c r="F11" s="10">
        <v>4</v>
      </c>
      <c r="G11" s="46">
        <v>0</v>
      </c>
      <c r="H11" s="47">
        <v>14770503.220000001</v>
      </c>
      <c r="I11" s="45">
        <v>14770503.220000001</v>
      </c>
      <c r="J11" s="46">
        <v>0</v>
      </c>
      <c r="K11" s="47">
        <v>10828283.470000001</v>
      </c>
      <c r="L11" s="45">
        <v>10828283.470000001</v>
      </c>
    </row>
    <row r="12" spans="1:12" ht="12.75" customHeight="1">
      <c r="A12" s="284" t="s">
        <v>14</v>
      </c>
      <c r="B12" s="285"/>
      <c r="C12" s="285"/>
      <c r="D12" s="285"/>
      <c r="E12" s="286"/>
      <c r="F12" s="10">
        <v>5</v>
      </c>
      <c r="G12" s="40"/>
      <c r="H12" s="44"/>
      <c r="I12" s="45">
        <v>0</v>
      </c>
      <c r="J12" s="40"/>
      <c r="K12" s="44"/>
      <c r="L12" s="45">
        <v>0</v>
      </c>
    </row>
    <row r="13" spans="1:12" ht="12.75" customHeight="1">
      <c r="A13" s="284" t="s">
        <v>57</v>
      </c>
      <c r="B13" s="285"/>
      <c r="C13" s="285"/>
      <c r="D13" s="285"/>
      <c r="E13" s="286"/>
      <c r="F13" s="10">
        <v>6</v>
      </c>
      <c r="G13" s="40"/>
      <c r="H13" s="44">
        <v>14770503.220000001</v>
      </c>
      <c r="I13" s="45">
        <v>14770503.220000001</v>
      </c>
      <c r="J13" s="40"/>
      <c r="K13" s="44">
        <v>10828283.470000001</v>
      </c>
      <c r="L13" s="45">
        <v>10828283.470000001</v>
      </c>
    </row>
    <row r="14" spans="1:12" ht="12.75" customHeight="1">
      <c r="A14" s="287" t="s">
        <v>58</v>
      </c>
      <c r="B14" s="288"/>
      <c r="C14" s="288"/>
      <c r="D14" s="285"/>
      <c r="E14" s="286"/>
      <c r="F14" s="10">
        <v>7</v>
      </c>
      <c r="G14" s="46">
        <v>0</v>
      </c>
      <c r="H14" s="47">
        <v>925569386.70000005</v>
      </c>
      <c r="I14" s="45">
        <v>925569386.70000005</v>
      </c>
      <c r="J14" s="46">
        <v>0</v>
      </c>
      <c r="K14" s="47">
        <v>738628383.92000008</v>
      </c>
      <c r="L14" s="45">
        <v>738628383.92000008</v>
      </c>
    </row>
    <row r="15" spans="1:12" ht="12.75" customHeight="1">
      <c r="A15" s="284" t="s">
        <v>59</v>
      </c>
      <c r="B15" s="285"/>
      <c r="C15" s="285"/>
      <c r="D15" s="285"/>
      <c r="E15" s="286"/>
      <c r="F15" s="10">
        <v>8</v>
      </c>
      <c r="G15" s="40"/>
      <c r="H15" s="44">
        <v>894713566.74000001</v>
      </c>
      <c r="I15" s="45">
        <v>894713566.74000001</v>
      </c>
      <c r="J15" s="40"/>
      <c r="K15" s="44">
        <v>716354951.35000002</v>
      </c>
      <c r="L15" s="45">
        <v>716354951.35000002</v>
      </c>
    </row>
    <row r="16" spans="1:12" ht="12.75" customHeight="1">
      <c r="A16" s="284" t="s">
        <v>60</v>
      </c>
      <c r="B16" s="285"/>
      <c r="C16" s="285"/>
      <c r="D16" s="285"/>
      <c r="E16" s="286"/>
      <c r="F16" s="10">
        <v>9</v>
      </c>
      <c r="G16" s="40"/>
      <c r="H16" s="44">
        <v>25380438.469999999</v>
      </c>
      <c r="I16" s="45">
        <v>25380438.469999999</v>
      </c>
      <c r="J16" s="40"/>
      <c r="K16" s="44">
        <v>17828698.600000001</v>
      </c>
      <c r="L16" s="45">
        <v>17828698.600000001</v>
      </c>
    </row>
    <row r="17" spans="1:12" ht="12.75" customHeight="1">
      <c r="A17" s="284" t="s">
        <v>61</v>
      </c>
      <c r="B17" s="285"/>
      <c r="C17" s="285"/>
      <c r="D17" s="285"/>
      <c r="E17" s="286"/>
      <c r="F17" s="10">
        <v>10</v>
      </c>
      <c r="G17" s="40"/>
      <c r="H17" s="44">
        <v>5475381.4900000002</v>
      </c>
      <c r="I17" s="45">
        <v>5475381.4900000002</v>
      </c>
      <c r="J17" s="40"/>
      <c r="K17" s="44">
        <v>4444733.97</v>
      </c>
      <c r="L17" s="45">
        <v>4444733.97</v>
      </c>
    </row>
    <row r="18" spans="1:12" ht="12.75" customHeight="1">
      <c r="A18" s="287" t="s">
        <v>62</v>
      </c>
      <c r="B18" s="288"/>
      <c r="C18" s="288"/>
      <c r="D18" s="285"/>
      <c r="E18" s="286"/>
      <c r="F18" s="10">
        <v>11</v>
      </c>
      <c r="G18" s="46">
        <v>2121439941.7399998</v>
      </c>
      <c r="H18" s="47">
        <v>3548336614.79</v>
      </c>
      <c r="I18" s="45">
        <v>5669776556.5299997</v>
      </c>
      <c r="J18" s="46">
        <v>2240764820.3600001</v>
      </c>
      <c r="K18" s="47">
        <v>3940746467.9000001</v>
      </c>
      <c r="L18" s="45">
        <v>6181511288.2600002</v>
      </c>
    </row>
    <row r="19" spans="1:12" ht="25.5" customHeight="1">
      <c r="A19" s="287" t="s">
        <v>63</v>
      </c>
      <c r="B19" s="288"/>
      <c r="C19" s="288"/>
      <c r="D19" s="285"/>
      <c r="E19" s="286"/>
      <c r="F19" s="10">
        <v>12</v>
      </c>
      <c r="G19" s="40"/>
      <c r="H19" s="44">
        <v>656118193.77999997</v>
      </c>
      <c r="I19" s="45">
        <v>656118193.77999997</v>
      </c>
      <c r="J19" s="40"/>
      <c r="K19" s="44">
        <v>514715134.97000003</v>
      </c>
      <c r="L19" s="45">
        <v>514715134.97000003</v>
      </c>
    </row>
    <row r="20" spans="1:12" ht="25.5" customHeight="1">
      <c r="A20" s="287" t="s">
        <v>64</v>
      </c>
      <c r="B20" s="288"/>
      <c r="C20" s="288"/>
      <c r="D20" s="285"/>
      <c r="E20" s="286"/>
      <c r="F20" s="10">
        <v>13</v>
      </c>
      <c r="G20" s="46">
        <v>0</v>
      </c>
      <c r="H20" s="47">
        <v>365626213.05000001</v>
      </c>
      <c r="I20" s="45">
        <v>365626213.05000001</v>
      </c>
      <c r="J20" s="46">
        <v>0</v>
      </c>
      <c r="K20" s="47">
        <v>421370991.63</v>
      </c>
      <c r="L20" s="45">
        <v>421370991.63</v>
      </c>
    </row>
    <row r="21" spans="1:12" ht="12.75" customHeight="1">
      <c r="A21" s="284" t="s">
        <v>65</v>
      </c>
      <c r="B21" s="285"/>
      <c r="C21" s="285"/>
      <c r="D21" s="285"/>
      <c r="E21" s="286"/>
      <c r="F21" s="10">
        <v>14</v>
      </c>
      <c r="G21" s="40"/>
      <c r="H21" s="44">
        <v>361366513.05000001</v>
      </c>
      <c r="I21" s="45">
        <v>361366513.05000001</v>
      </c>
      <c r="J21" s="40"/>
      <c r="K21" s="44">
        <v>389111291.63</v>
      </c>
      <c r="L21" s="45">
        <v>389111291.63</v>
      </c>
    </row>
    <row r="22" spans="1:12" ht="12.75" customHeight="1">
      <c r="A22" s="284" t="s">
        <v>66</v>
      </c>
      <c r="B22" s="285"/>
      <c r="C22" s="285"/>
      <c r="D22" s="285"/>
      <c r="E22" s="286"/>
      <c r="F22" s="10">
        <v>15</v>
      </c>
      <c r="G22" s="40"/>
      <c r="H22" s="44">
        <v>4259700</v>
      </c>
      <c r="I22" s="45">
        <v>4259700</v>
      </c>
      <c r="J22" s="40"/>
      <c r="K22" s="44">
        <v>4259700</v>
      </c>
      <c r="L22" s="45">
        <v>4259700</v>
      </c>
    </row>
    <row r="23" spans="1:12" ht="12.75" customHeight="1">
      <c r="A23" s="284" t="s">
        <v>67</v>
      </c>
      <c r="B23" s="285"/>
      <c r="C23" s="285"/>
      <c r="D23" s="285"/>
      <c r="E23" s="286"/>
      <c r="F23" s="10">
        <v>16</v>
      </c>
      <c r="G23" s="40"/>
      <c r="H23" s="44"/>
      <c r="I23" s="45">
        <v>0</v>
      </c>
      <c r="J23" s="40"/>
      <c r="K23" s="44">
        <v>28000000</v>
      </c>
      <c r="L23" s="45">
        <v>28000000</v>
      </c>
    </row>
    <row r="24" spans="1:12" ht="12.75" customHeight="1">
      <c r="A24" s="287" t="s">
        <v>68</v>
      </c>
      <c r="B24" s="288"/>
      <c r="C24" s="288"/>
      <c r="D24" s="285"/>
      <c r="E24" s="286"/>
      <c r="F24" s="10">
        <v>17</v>
      </c>
      <c r="G24" s="46">
        <v>2121439941.7399998</v>
      </c>
      <c r="H24" s="47">
        <v>2526592207.96</v>
      </c>
      <c r="I24" s="45">
        <v>4648032149.6999998</v>
      </c>
      <c r="J24" s="46">
        <v>2240764820.3600001</v>
      </c>
      <c r="K24" s="47">
        <v>3004660341.3000002</v>
      </c>
      <c r="L24" s="45">
        <v>5245425161.6599998</v>
      </c>
    </row>
    <row r="25" spans="1:12" ht="12.75" customHeight="1">
      <c r="A25" s="284" t="s">
        <v>69</v>
      </c>
      <c r="B25" s="285"/>
      <c r="C25" s="285"/>
      <c r="D25" s="285"/>
      <c r="E25" s="286"/>
      <c r="F25" s="10">
        <v>18</v>
      </c>
      <c r="G25" s="46">
        <v>1574485380.8499999</v>
      </c>
      <c r="H25" s="47">
        <v>1064379005.28</v>
      </c>
      <c r="I25" s="45">
        <v>2638864386.1300001</v>
      </c>
      <c r="J25" s="46">
        <v>1395070433.8599999</v>
      </c>
      <c r="K25" s="47">
        <v>848512147.55999994</v>
      </c>
      <c r="L25" s="45">
        <v>2243582581.4200001</v>
      </c>
    </row>
    <row r="26" spans="1:12" ht="15" customHeight="1">
      <c r="A26" s="284" t="s">
        <v>70</v>
      </c>
      <c r="B26" s="285"/>
      <c r="C26" s="285"/>
      <c r="D26" s="285"/>
      <c r="E26" s="286"/>
      <c r="F26" s="10">
        <v>19</v>
      </c>
      <c r="G26" s="40">
        <v>1574485380.8499999</v>
      </c>
      <c r="H26" s="44">
        <v>1064379005.28</v>
      </c>
      <c r="I26" s="45">
        <v>2638864386.1300001</v>
      </c>
      <c r="J26" s="40">
        <v>1395070433.8599999</v>
      </c>
      <c r="K26" s="44">
        <v>848512147.55999994</v>
      </c>
      <c r="L26" s="45">
        <v>2243582581.4200001</v>
      </c>
    </row>
    <row r="27" spans="1:12" ht="12.75" customHeight="1">
      <c r="A27" s="284" t="s">
        <v>71</v>
      </c>
      <c r="B27" s="285"/>
      <c r="C27" s="285"/>
      <c r="D27" s="285"/>
      <c r="E27" s="286"/>
      <c r="F27" s="10">
        <v>20</v>
      </c>
      <c r="G27" s="40"/>
      <c r="H27" s="44"/>
      <c r="I27" s="45">
        <v>0</v>
      </c>
      <c r="J27" s="40"/>
      <c r="K27" s="44"/>
      <c r="L27" s="45">
        <v>0</v>
      </c>
    </row>
    <row r="28" spans="1:12" ht="12.75" customHeight="1">
      <c r="A28" s="284" t="s">
        <v>72</v>
      </c>
      <c r="B28" s="285"/>
      <c r="C28" s="285"/>
      <c r="D28" s="285"/>
      <c r="E28" s="286"/>
      <c r="F28" s="10">
        <v>21</v>
      </c>
      <c r="G28" s="46">
        <v>36445188.560000002</v>
      </c>
      <c r="H28" s="47">
        <v>240102550.88</v>
      </c>
      <c r="I28" s="45">
        <v>276547739.44</v>
      </c>
      <c r="J28" s="46">
        <v>333114110.44</v>
      </c>
      <c r="K28" s="47">
        <v>707239622.20000005</v>
      </c>
      <c r="L28" s="45">
        <v>1040353732.6400001</v>
      </c>
    </row>
    <row r="29" spans="1:12" ht="12.75" customHeight="1">
      <c r="A29" s="284" t="s">
        <v>73</v>
      </c>
      <c r="B29" s="285"/>
      <c r="C29" s="285"/>
      <c r="D29" s="285"/>
      <c r="E29" s="286"/>
      <c r="F29" s="10">
        <v>22</v>
      </c>
      <c r="G29" s="40">
        <v>34232695.060000002</v>
      </c>
      <c r="H29" s="44">
        <v>215343481.55000001</v>
      </c>
      <c r="I29" s="45">
        <v>249576176.61000001</v>
      </c>
      <c r="J29" s="40">
        <v>28100427.059999999</v>
      </c>
      <c r="K29" s="44">
        <v>277650743.63</v>
      </c>
      <c r="L29" s="45">
        <v>305751170.69</v>
      </c>
    </row>
    <row r="30" spans="1:12" ht="15.75" customHeight="1">
      <c r="A30" s="284" t="s">
        <v>74</v>
      </c>
      <c r="B30" s="285"/>
      <c r="C30" s="285"/>
      <c r="D30" s="285"/>
      <c r="E30" s="286"/>
      <c r="F30" s="10">
        <v>23</v>
      </c>
      <c r="G30" s="40"/>
      <c r="H30" s="44"/>
      <c r="I30" s="45">
        <v>0</v>
      </c>
      <c r="J30" s="40">
        <v>305013683.38</v>
      </c>
      <c r="K30" s="44">
        <v>405686625.56</v>
      </c>
      <c r="L30" s="45">
        <v>710700308.94000006</v>
      </c>
    </row>
    <row r="31" spans="1:12" ht="12.75" customHeight="1">
      <c r="A31" s="284" t="s">
        <v>75</v>
      </c>
      <c r="B31" s="285"/>
      <c r="C31" s="285"/>
      <c r="D31" s="285"/>
      <c r="E31" s="286"/>
      <c r="F31" s="10">
        <v>24</v>
      </c>
      <c r="G31" s="40">
        <v>2212493.5</v>
      </c>
      <c r="H31" s="44">
        <v>24759069.329999998</v>
      </c>
      <c r="I31" s="45">
        <v>26971562.829999998</v>
      </c>
      <c r="J31" s="40"/>
      <c r="K31" s="44">
        <v>23902253.010000002</v>
      </c>
      <c r="L31" s="45">
        <v>23902253.010000002</v>
      </c>
    </row>
    <row r="32" spans="1:12" ht="12.75" customHeight="1">
      <c r="A32" s="284" t="s">
        <v>76</v>
      </c>
      <c r="B32" s="285"/>
      <c r="C32" s="285"/>
      <c r="D32" s="285"/>
      <c r="E32" s="286"/>
      <c r="F32" s="10">
        <v>25</v>
      </c>
      <c r="G32" s="40"/>
      <c r="H32" s="44"/>
      <c r="I32" s="45">
        <v>0</v>
      </c>
      <c r="J32" s="40"/>
      <c r="K32" s="44"/>
      <c r="L32" s="45">
        <v>0</v>
      </c>
    </row>
    <row r="33" spans="1:12" ht="12.75" customHeight="1">
      <c r="A33" s="284" t="s">
        <v>77</v>
      </c>
      <c r="B33" s="285"/>
      <c r="C33" s="285"/>
      <c r="D33" s="285"/>
      <c r="E33" s="286"/>
      <c r="F33" s="10">
        <v>26</v>
      </c>
      <c r="G33" s="46">
        <v>98613450.670000002</v>
      </c>
      <c r="H33" s="47">
        <v>430616857.51999998</v>
      </c>
      <c r="I33" s="45">
        <v>529230308.19</v>
      </c>
      <c r="J33" s="46">
        <v>109088399.27000001</v>
      </c>
      <c r="K33" s="47">
        <v>176718486.30000001</v>
      </c>
      <c r="L33" s="45">
        <v>285806885.57000005</v>
      </c>
    </row>
    <row r="34" spans="1:12" ht="12.75" customHeight="1">
      <c r="A34" s="284" t="s">
        <v>78</v>
      </c>
      <c r="B34" s="285"/>
      <c r="C34" s="285"/>
      <c r="D34" s="285"/>
      <c r="E34" s="286"/>
      <c r="F34" s="10">
        <v>27</v>
      </c>
      <c r="G34" s="40"/>
      <c r="H34" s="44">
        <v>9685686.4600000009</v>
      </c>
      <c r="I34" s="45">
        <v>9685686.4600000009</v>
      </c>
      <c r="J34" s="40"/>
      <c r="K34" s="44">
        <v>15066080.310000001</v>
      </c>
      <c r="L34" s="45">
        <v>15066080.310000001</v>
      </c>
    </row>
    <row r="35" spans="1:12" ht="17.25" customHeight="1">
      <c r="A35" s="284" t="s">
        <v>79</v>
      </c>
      <c r="B35" s="285"/>
      <c r="C35" s="285"/>
      <c r="D35" s="285"/>
      <c r="E35" s="286"/>
      <c r="F35" s="10">
        <v>28</v>
      </c>
      <c r="G35" s="40">
        <v>79886386.430000007</v>
      </c>
      <c r="H35" s="44">
        <v>101767694.26000001</v>
      </c>
      <c r="I35" s="45">
        <v>181654080.69</v>
      </c>
      <c r="J35" s="40">
        <v>41945345.479999997</v>
      </c>
      <c r="K35" s="44">
        <v>43534412.920000002</v>
      </c>
      <c r="L35" s="45">
        <v>85479758.400000006</v>
      </c>
    </row>
    <row r="36" spans="1:12" ht="12.75" customHeight="1">
      <c r="A36" s="284" t="s">
        <v>80</v>
      </c>
      <c r="B36" s="285"/>
      <c r="C36" s="285"/>
      <c r="D36" s="285"/>
      <c r="E36" s="286"/>
      <c r="F36" s="10">
        <v>29</v>
      </c>
      <c r="G36" s="40"/>
      <c r="H36" s="44"/>
      <c r="I36" s="45">
        <v>0</v>
      </c>
      <c r="J36" s="40"/>
      <c r="K36" s="44"/>
      <c r="L36" s="45">
        <v>0</v>
      </c>
    </row>
    <row r="37" spans="1:12" ht="12.75" customHeight="1">
      <c r="A37" s="284" t="s">
        <v>81</v>
      </c>
      <c r="B37" s="285"/>
      <c r="C37" s="285"/>
      <c r="D37" s="285"/>
      <c r="E37" s="286"/>
      <c r="F37" s="10">
        <v>30</v>
      </c>
      <c r="G37" s="40">
        <v>18727064.239999998</v>
      </c>
      <c r="H37" s="44">
        <v>319163476.80000001</v>
      </c>
      <c r="I37" s="45">
        <v>337890541.04000002</v>
      </c>
      <c r="J37" s="40">
        <v>67143053.790000007</v>
      </c>
      <c r="K37" s="44">
        <v>118117993.06999999</v>
      </c>
      <c r="L37" s="45">
        <v>185261046.86000001</v>
      </c>
    </row>
    <row r="38" spans="1:12" ht="12.75" customHeight="1">
      <c r="A38" s="284" t="s">
        <v>82</v>
      </c>
      <c r="B38" s="285"/>
      <c r="C38" s="285"/>
      <c r="D38" s="285"/>
      <c r="E38" s="286"/>
      <c r="F38" s="10">
        <v>31</v>
      </c>
      <c r="G38" s="40"/>
      <c r="H38" s="44"/>
      <c r="I38" s="45">
        <v>0</v>
      </c>
      <c r="J38" s="40"/>
      <c r="K38" s="44"/>
      <c r="L38" s="45">
        <v>0</v>
      </c>
    </row>
    <row r="39" spans="1:12" ht="12.75" customHeight="1">
      <c r="A39" s="284" t="s">
        <v>83</v>
      </c>
      <c r="B39" s="285"/>
      <c r="C39" s="285"/>
      <c r="D39" s="285"/>
      <c r="E39" s="286"/>
      <c r="F39" s="10">
        <v>32</v>
      </c>
      <c r="G39" s="46">
        <v>411895921.65999997</v>
      </c>
      <c r="H39" s="47">
        <v>791493794.27999997</v>
      </c>
      <c r="I39" s="45">
        <v>1203389715.9400001</v>
      </c>
      <c r="J39" s="46">
        <v>403491876.79000002</v>
      </c>
      <c r="K39" s="47">
        <v>1272190085.24</v>
      </c>
      <c r="L39" s="45">
        <v>1675681962.03</v>
      </c>
    </row>
    <row r="40" spans="1:12" ht="12.75" customHeight="1">
      <c r="A40" s="284" t="s">
        <v>84</v>
      </c>
      <c r="B40" s="285"/>
      <c r="C40" s="285"/>
      <c r="D40" s="285"/>
      <c r="E40" s="286"/>
      <c r="F40" s="10">
        <v>33</v>
      </c>
      <c r="G40" s="40">
        <v>310275280</v>
      </c>
      <c r="H40" s="44">
        <v>559608805</v>
      </c>
      <c r="I40" s="45">
        <v>869884085</v>
      </c>
      <c r="J40" s="40">
        <v>360690425</v>
      </c>
      <c r="K40" s="44">
        <v>1086986641</v>
      </c>
      <c r="L40" s="45">
        <v>1447677066</v>
      </c>
    </row>
    <row r="41" spans="1:12" ht="12.75" customHeight="1">
      <c r="A41" s="284" t="s">
        <v>85</v>
      </c>
      <c r="B41" s="285"/>
      <c r="C41" s="285"/>
      <c r="D41" s="285"/>
      <c r="E41" s="286"/>
      <c r="F41" s="10">
        <v>34</v>
      </c>
      <c r="G41" s="40">
        <v>51620641.659999996</v>
      </c>
      <c r="H41" s="44">
        <v>231884989.28</v>
      </c>
      <c r="I41" s="45">
        <v>283505630.94</v>
      </c>
      <c r="J41" s="40">
        <v>42801451.789999999</v>
      </c>
      <c r="K41" s="44">
        <v>185203444.24000001</v>
      </c>
      <c r="L41" s="45">
        <v>228004896.03</v>
      </c>
    </row>
    <row r="42" spans="1:12" ht="12.75" customHeight="1">
      <c r="A42" s="284" t="s">
        <v>86</v>
      </c>
      <c r="B42" s="285"/>
      <c r="C42" s="285"/>
      <c r="D42" s="285"/>
      <c r="E42" s="286"/>
      <c r="F42" s="10">
        <v>35</v>
      </c>
      <c r="G42" s="40">
        <v>50000000</v>
      </c>
      <c r="H42" s="44"/>
      <c r="I42" s="45">
        <v>50000000</v>
      </c>
      <c r="J42" s="40"/>
      <c r="K42" s="44"/>
      <c r="L42" s="45">
        <v>0</v>
      </c>
    </row>
    <row r="43" spans="1:12" ht="24" customHeight="1">
      <c r="A43" s="287" t="s">
        <v>87</v>
      </c>
      <c r="B43" s="288"/>
      <c r="C43" s="288"/>
      <c r="D43" s="285"/>
      <c r="E43" s="286"/>
      <c r="F43" s="10">
        <v>36</v>
      </c>
      <c r="G43" s="40"/>
      <c r="H43" s="44"/>
      <c r="I43" s="45">
        <v>0</v>
      </c>
      <c r="J43" s="40"/>
      <c r="K43" s="44"/>
      <c r="L43" s="45">
        <v>0</v>
      </c>
    </row>
    <row r="44" spans="1:12" ht="24" customHeight="1">
      <c r="A44" s="287" t="s">
        <v>88</v>
      </c>
      <c r="B44" s="288"/>
      <c r="C44" s="288"/>
      <c r="D44" s="285"/>
      <c r="E44" s="286"/>
      <c r="F44" s="10">
        <v>37</v>
      </c>
      <c r="G44" s="40">
        <v>8388857.0800000001</v>
      </c>
      <c r="H44" s="44"/>
      <c r="I44" s="45">
        <v>8388857.0800000001</v>
      </c>
      <c r="J44" s="40">
        <v>5311503.01</v>
      </c>
      <c r="K44" s="44"/>
      <c r="L44" s="45">
        <v>5311503.01</v>
      </c>
    </row>
    <row r="45" spans="1:12" ht="12.75" customHeight="1">
      <c r="A45" s="289" t="s">
        <v>371</v>
      </c>
      <c r="B45" s="290"/>
      <c r="C45" s="290"/>
      <c r="D45" s="291"/>
      <c r="E45" s="292"/>
      <c r="F45" s="10">
        <v>38</v>
      </c>
      <c r="G45" s="46">
        <v>287894.81</v>
      </c>
      <c r="H45" s="47">
        <v>326697869.79000002</v>
      </c>
      <c r="I45" s="45">
        <v>326985764.60000002</v>
      </c>
      <c r="J45" s="46">
        <v>321003.45</v>
      </c>
      <c r="K45" s="47">
        <v>339094599.99000001</v>
      </c>
      <c r="L45" s="45">
        <v>339415603.44</v>
      </c>
    </row>
    <row r="46" spans="1:12" ht="12.75" customHeight="1">
      <c r="A46" s="284" t="s">
        <v>89</v>
      </c>
      <c r="B46" s="285"/>
      <c r="C46" s="285"/>
      <c r="D46" s="285"/>
      <c r="E46" s="286"/>
      <c r="F46" s="10">
        <v>39</v>
      </c>
      <c r="G46" s="40">
        <v>3146.06</v>
      </c>
      <c r="H46" s="44">
        <v>48009776.43</v>
      </c>
      <c r="I46" s="45">
        <v>48012922.490000002</v>
      </c>
      <c r="J46" s="40">
        <v>2360.5</v>
      </c>
      <c r="K46" s="44">
        <v>40225279.310000002</v>
      </c>
      <c r="L46" s="45">
        <v>40227639.810000002</v>
      </c>
    </row>
    <row r="47" spans="1:12" ht="12.75" customHeight="1">
      <c r="A47" s="284" t="s">
        <v>90</v>
      </c>
      <c r="B47" s="285"/>
      <c r="C47" s="285"/>
      <c r="D47" s="285"/>
      <c r="E47" s="286"/>
      <c r="F47" s="10">
        <v>40</v>
      </c>
      <c r="G47" s="40">
        <v>284748.75</v>
      </c>
      <c r="H47" s="44"/>
      <c r="I47" s="45">
        <v>284748.75</v>
      </c>
      <c r="J47" s="40">
        <v>318642.95</v>
      </c>
      <c r="K47" s="44"/>
      <c r="L47" s="45">
        <v>318642.95</v>
      </c>
    </row>
    <row r="48" spans="1:12" ht="12.75" customHeight="1">
      <c r="A48" s="284" t="s">
        <v>91</v>
      </c>
      <c r="B48" s="285"/>
      <c r="C48" s="285"/>
      <c r="D48" s="285"/>
      <c r="E48" s="286"/>
      <c r="F48" s="10">
        <v>41</v>
      </c>
      <c r="G48" s="40"/>
      <c r="H48" s="44">
        <v>278688093.36000001</v>
      </c>
      <c r="I48" s="45">
        <v>278688093.36000001</v>
      </c>
      <c r="J48" s="40"/>
      <c r="K48" s="44">
        <v>298869320.68000001</v>
      </c>
      <c r="L48" s="45">
        <v>298869320.68000001</v>
      </c>
    </row>
    <row r="49" spans="1:12" ht="24.75" customHeight="1">
      <c r="A49" s="284" t="s">
        <v>92</v>
      </c>
      <c r="B49" s="285"/>
      <c r="C49" s="285"/>
      <c r="D49" s="285"/>
      <c r="E49" s="286"/>
      <c r="F49" s="10">
        <v>42</v>
      </c>
      <c r="G49" s="40"/>
      <c r="H49" s="44"/>
      <c r="I49" s="45">
        <v>0</v>
      </c>
      <c r="J49" s="40"/>
      <c r="K49" s="44"/>
      <c r="L49" s="45">
        <v>0</v>
      </c>
    </row>
    <row r="50" spans="1:12" ht="12.75" customHeight="1">
      <c r="A50" s="284" t="s">
        <v>93</v>
      </c>
      <c r="B50" s="285"/>
      <c r="C50" s="285"/>
      <c r="D50" s="285"/>
      <c r="E50" s="286"/>
      <c r="F50" s="10">
        <v>43</v>
      </c>
      <c r="G50" s="40"/>
      <c r="H50" s="44"/>
      <c r="I50" s="45">
        <v>0</v>
      </c>
      <c r="J50" s="40"/>
      <c r="K50" s="44"/>
      <c r="L50" s="45">
        <v>0</v>
      </c>
    </row>
    <row r="51" spans="1:12" ht="17.25" customHeight="1">
      <c r="A51" s="293" t="s">
        <v>94</v>
      </c>
      <c r="B51" s="294"/>
      <c r="C51" s="294"/>
      <c r="D51" s="294"/>
      <c r="E51" s="295"/>
      <c r="F51" s="10">
        <v>44</v>
      </c>
      <c r="G51" s="40"/>
      <c r="H51" s="44"/>
      <c r="I51" s="45">
        <v>0</v>
      </c>
      <c r="J51" s="40"/>
      <c r="K51" s="44"/>
      <c r="L51" s="45">
        <v>0</v>
      </c>
    </row>
    <row r="52" spans="1:12" ht="24.75" customHeight="1">
      <c r="A52" s="293" t="s">
        <v>95</v>
      </c>
      <c r="B52" s="294"/>
      <c r="C52" s="294"/>
      <c r="D52" s="294"/>
      <c r="E52" s="295"/>
      <c r="F52" s="10">
        <v>45</v>
      </c>
      <c r="G52" s="40"/>
      <c r="H52" s="44"/>
      <c r="I52" s="45">
        <v>0</v>
      </c>
      <c r="J52" s="40"/>
      <c r="K52" s="44"/>
      <c r="L52" s="45">
        <v>0</v>
      </c>
    </row>
    <row r="53" spans="1:12" ht="12.75" customHeight="1">
      <c r="A53" s="287" t="s">
        <v>96</v>
      </c>
      <c r="B53" s="288"/>
      <c r="C53" s="288"/>
      <c r="D53" s="285"/>
      <c r="E53" s="286"/>
      <c r="F53" s="10">
        <v>46</v>
      </c>
      <c r="G53" s="46">
        <v>1259199.5</v>
      </c>
      <c r="H53" s="47">
        <v>53693671.700000003</v>
      </c>
      <c r="I53" s="45">
        <v>54952871.200000003</v>
      </c>
      <c r="J53" s="46">
        <v>6787009.29</v>
      </c>
      <c r="K53" s="47">
        <v>149894046.81999999</v>
      </c>
      <c r="L53" s="45">
        <v>156681056.10999998</v>
      </c>
    </row>
    <row r="54" spans="1:12" ht="12.75" customHeight="1">
      <c r="A54" s="284" t="s">
        <v>97</v>
      </c>
      <c r="B54" s="285"/>
      <c r="C54" s="285"/>
      <c r="D54" s="285"/>
      <c r="E54" s="286"/>
      <c r="F54" s="10">
        <v>47</v>
      </c>
      <c r="G54" s="40">
        <v>1259199.5</v>
      </c>
      <c r="H54" s="44">
        <v>45010638.289999999</v>
      </c>
      <c r="I54" s="45">
        <v>46269837.789999999</v>
      </c>
      <c r="J54" s="40">
        <v>6787009.29</v>
      </c>
      <c r="K54" s="44">
        <v>149825551.25999999</v>
      </c>
      <c r="L54" s="45">
        <v>156612560.54999998</v>
      </c>
    </row>
    <row r="55" spans="1:12" ht="12.75" customHeight="1">
      <c r="A55" s="284" t="s">
        <v>98</v>
      </c>
      <c r="B55" s="285"/>
      <c r="C55" s="285"/>
      <c r="D55" s="285"/>
      <c r="E55" s="286"/>
      <c r="F55" s="10">
        <v>48</v>
      </c>
      <c r="G55" s="40"/>
      <c r="H55" s="44">
        <v>8683033.4100000001</v>
      </c>
      <c r="I55" s="45">
        <v>8683033.4100000001</v>
      </c>
      <c r="J55" s="40"/>
      <c r="K55" s="44">
        <v>68495.56</v>
      </c>
      <c r="L55" s="45">
        <v>68495.56</v>
      </c>
    </row>
    <row r="56" spans="1:12" ht="12.75" customHeight="1">
      <c r="A56" s="287" t="s">
        <v>99</v>
      </c>
      <c r="B56" s="288"/>
      <c r="C56" s="288"/>
      <c r="D56" s="285"/>
      <c r="E56" s="286"/>
      <c r="F56" s="10">
        <v>49</v>
      </c>
      <c r="G56" s="46">
        <v>4066022.81</v>
      </c>
      <c r="H56" s="47">
        <v>741411634.37999988</v>
      </c>
      <c r="I56" s="45">
        <v>745477657.18999982</v>
      </c>
      <c r="J56" s="46">
        <v>3551200.99</v>
      </c>
      <c r="K56" s="47">
        <v>692696091.35000002</v>
      </c>
      <c r="L56" s="45">
        <v>696247292.34000003</v>
      </c>
    </row>
    <row r="57" spans="1:12" ht="12.75" customHeight="1">
      <c r="A57" s="287" t="s">
        <v>100</v>
      </c>
      <c r="B57" s="288"/>
      <c r="C57" s="288"/>
      <c r="D57" s="285"/>
      <c r="E57" s="286"/>
      <c r="F57" s="10">
        <v>50</v>
      </c>
      <c r="G57" s="46">
        <v>109449.47</v>
      </c>
      <c r="H57" s="47">
        <v>523004816.57999992</v>
      </c>
      <c r="I57" s="45">
        <v>523114266.04999995</v>
      </c>
      <c r="J57" s="46">
        <v>51975.45</v>
      </c>
      <c r="K57" s="47">
        <v>407213296.79000002</v>
      </c>
      <c r="L57" s="45">
        <v>407265272.24000001</v>
      </c>
    </row>
    <row r="58" spans="1:12" ht="12.75" customHeight="1">
      <c r="A58" s="284" t="s">
        <v>101</v>
      </c>
      <c r="B58" s="285"/>
      <c r="C58" s="285"/>
      <c r="D58" s="285"/>
      <c r="E58" s="286"/>
      <c r="F58" s="10">
        <v>51</v>
      </c>
      <c r="G58" s="40"/>
      <c r="H58" s="44">
        <v>521381222.04999995</v>
      </c>
      <c r="I58" s="45">
        <v>521381222.04999995</v>
      </c>
      <c r="J58" s="40"/>
      <c r="K58" s="44">
        <v>406187749.04000002</v>
      </c>
      <c r="L58" s="45">
        <v>406187749.04000002</v>
      </c>
    </row>
    <row r="59" spans="1:12" ht="12.75" customHeight="1">
      <c r="A59" s="284" t="s">
        <v>102</v>
      </c>
      <c r="B59" s="285"/>
      <c r="C59" s="285"/>
      <c r="D59" s="285"/>
      <c r="E59" s="286"/>
      <c r="F59" s="10">
        <v>52</v>
      </c>
      <c r="G59" s="40">
        <v>109449.47</v>
      </c>
      <c r="H59" s="44">
        <v>1623594.53</v>
      </c>
      <c r="I59" s="45">
        <v>1733044</v>
      </c>
      <c r="J59" s="40">
        <v>51975.45</v>
      </c>
      <c r="K59" s="44">
        <v>1025547.75</v>
      </c>
      <c r="L59" s="45">
        <v>1077523.2</v>
      </c>
    </row>
    <row r="60" spans="1:12" ht="12.75" customHeight="1">
      <c r="A60" s="287" t="s">
        <v>103</v>
      </c>
      <c r="B60" s="288"/>
      <c r="C60" s="288"/>
      <c r="D60" s="285"/>
      <c r="E60" s="286"/>
      <c r="F60" s="10">
        <v>53</v>
      </c>
      <c r="G60" s="40"/>
      <c r="H60" s="44">
        <v>12349999.029999999</v>
      </c>
      <c r="I60" s="45">
        <v>12349999.029999999</v>
      </c>
      <c r="J60" s="40"/>
      <c r="K60" s="44">
        <v>6206266.6799999997</v>
      </c>
      <c r="L60" s="45">
        <v>6206266.6799999997</v>
      </c>
    </row>
    <row r="61" spans="1:12" ht="12.75" customHeight="1">
      <c r="A61" s="287" t="s">
        <v>104</v>
      </c>
      <c r="B61" s="288"/>
      <c r="C61" s="288"/>
      <c r="D61" s="285"/>
      <c r="E61" s="286"/>
      <c r="F61" s="10">
        <v>54</v>
      </c>
      <c r="G61" s="46">
        <v>3956573.34</v>
      </c>
      <c r="H61" s="47">
        <v>206056818.76999998</v>
      </c>
      <c r="I61" s="45">
        <v>210013392.10999998</v>
      </c>
      <c r="J61" s="46">
        <v>3499225.54</v>
      </c>
      <c r="K61" s="47">
        <v>279276527.88</v>
      </c>
      <c r="L61" s="45">
        <v>282775753.42000002</v>
      </c>
    </row>
    <row r="62" spans="1:12" ht="12.75" customHeight="1">
      <c r="A62" s="284" t="s">
        <v>105</v>
      </c>
      <c r="B62" s="285"/>
      <c r="C62" s="285"/>
      <c r="D62" s="285"/>
      <c r="E62" s="286"/>
      <c r="F62" s="10">
        <v>55</v>
      </c>
      <c r="G62" s="40"/>
      <c r="H62" s="44">
        <v>133393382.02</v>
      </c>
      <c r="I62" s="45">
        <v>133393382.02</v>
      </c>
      <c r="J62" s="40"/>
      <c r="K62" s="44">
        <v>180197357.94999999</v>
      </c>
      <c r="L62" s="45">
        <v>180197357.94999999</v>
      </c>
    </row>
    <row r="63" spans="1:12" ht="12.75" customHeight="1">
      <c r="A63" s="284" t="s">
        <v>106</v>
      </c>
      <c r="B63" s="285"/>
      <c r="C63" s="285"/>
      <c r="D63" s="285"/>
      <c r="E63" s="286"/>
      <c r="F63" s="10">
        <v>56</v>
      </c>
      <c r="G63" s="40">
        <v>1129041.9199999999</v>
      </c>
      <c r="H63" s="44">
        <v>4249891.7699999996</v>
      </c>
      <c r="I63" s="45">
        <v>5378933.6899999995</v>
      </c>
      <c r="J63" s="40">
        <v>1386297.32</v>
      </c>
      <c r="K63" s="44">
        <v>6579405.9800000004</v>
      </c>
      <c r="L63" s="45">
        <v>7965703.3000000007</v>
      </c>
    </row>
    <row r="64" spans="1:12" ht="12.75" customHeight="1">
      <c r="A64" s="284" t="s">
        <v>107</v>
      </c>
      <c r="B64" s="285"/>
      <c r="C64" s="285"/>
      <c r="D64" s="285"/>
      <c r="E64" s="286"/>
      <c r="F64" s="10">
        <v>57</v>
      </c>
      <c r="G64" s="40">
        <v>2827531.42</v>
      </c>
      <c r="H64" s="44">
        <v>68413544.980000004</v>
      </c>
      <c r="I64" s="45">
        <v>71241076.400000006</v>
      </c>
      <c r="J64" s="40">
        <v>2112928.2200000002</v>
      </c>
      <c r="K64" s="44">
        <v>92499763.949999988</v>
      </c>
      <c r="L64" s="45">
        <v>94612692.169999987</v>
      </c>
    </row>
    <row r="65" spans="1:12" ht="12.75" customHeight="1">
      <c r="A65" s="287" t="s">
        <v>108</v>
      </c>
      <c r="B65" s="288"/>
      <c r="C65" s="288"/>
      <c r="D65" s="285"/>
      <c r="E65" s="286"/>
      <c r="F65" s="10">
        <v>58</v>
      </c>
      <c r="G65" s="46">
        <v>9877007.1099999994</v>
      </c>
      <c r="H65" s="47">
        <v>99106451.640000001</v>
      </c>
      <c r="I65" s="45">
        <v>108983458.75</v>
      </c>
      <c r="J65" s="46">
        <v>30379349.32</v>
      </c>
      <c r="K65" s="47">
        <v>72559385.550000012</v>
      </c>
      <c r="L65" s="45">
        <v>102938734.87</v>
      </c>
    </row>
    <row r="66" spans="1:12" ht="12.75" customHeight="1">
      <c r="A66" s="287" t="s">
        <v>109</v>
      </c>
      <c r="B66" s="288"/>
      <c r="C66" s="288"/>
      <c r="D66" s="285"/>
      <c r="E66" s="286"/>
      <c r="F66" s="10">
        <v>59</v>
      </c>
      <c r="G66" s="46">
        <v>9866925.3699999992</v>
      </c>
      <c r="H66" s="47">
        <v>93839478.659999996</v>
      </c>
      <c r="I66" s="45">
        <v>103706404.03</v>
      </c>
      <c r="J66" s="46">
        <v>30375938.84</v>
      </c>
      <c r="K66" s="47">
        <v>70799380.100000009</v>
      </c>
      <c r="L66" s="45">
        <v>101175318.94000001</v>
      </c>
    </row>
    <row r="67" spans="1:12" ht="12.75" customHeight="1">
      <c r="A67" s="284" t="s">
        <v>110</v>
      </c>
      <c r="B67" s="285"/>
      <c r="C67" s="285"/>
      <c r="D67" s="285"/>
      <c r="E67" s="286"/>
      <c r="F67" s="10">
        <v>60</v>
      </c>
      <c r="G67" s="40"/>
      <c r="H67" s="44">
        <v>93748510.560000002</v>
      </c>
      <c r="I67" s="45">
        <v>93748510.560000002</v>
      </c>
      <c r="J67" s="40"/>
      <c r="K67" s="44">
        <v>70754170.590000004</v>
      </c>
      <c r="L67" s="45">
        <v>70754170.590000004</v>
      </c>
    </row>
    <row r="68" spans="1:12" ht="12.75" customHeight="1">
      <c r="A68" s="284" t="s">
        <v>111</v>
      </c>
      <c r="B68" s="285"/>
      <c r="C68" s="285"/>
      <c r="D68" s="285"/>
      <c r="E68" s="286"/>
      <c r="F68" s="10">
        <v>61</v>
      </c>
      <c r="G68" s="40">
        <v>9866271.2899999991</v>
      </c>
      <c r="H68" s="44"/>
      <c r="I68" s="45">
        <v>9866271.2899999991</v>
      </c>
      <c r="J68" s="40">
        <v>30375931.23</v>
      </c>
      <c r="K68" s="44"/>
      <c r="L68" s="45">
        <v>30375931.23</v>
      </c>
    </row>
    <row r="69" spans="1:12" ht="12.75" customHeight="1">
      <c r="A69" s="284" t="s">
        <v>112</v>
      </c>
      <c r="B69" s="285"/>
      <c r="C69" s="285"/>
      <c r="D69" s="285"/>
      <c r="E69" s="286"/>
      <c r="F69" s="10">
        <v>62</v>
      </c>
      <c r="G69" s="40">
        <v>654.08000000000004</v>
      </c>
      <c r="H69" s="44">
        <v>90968.1</v>
      </c>
      <c r="I69" s="45">
        <v>91622.180000000008</v>
      </c>
      <c r="J69" s="40">
        <v>7.61</v>
      </c>
      <c r="K69" s="44">
        <v>45209.51</v>
      </c>
      <c r="L69" s="45">
        <v>45217.120000000003</v>
      </c>
    </row>
    <row r="70" spans="1:12" ht="12.75" customHeight="1">
      <c r="A70" s="287" t="s">
        <v>113</v>
      </c>
      <c r="B70" s="288"/>
      <c r="C70" s="288"/>
      <c r="D70" s="285"/>
      <c r="E70" s="286"/>
      <c r="F70" s="10">
        <v>63</v>
      </c>
      <c r="G70" s="40"/>
      <c r="H70" s="44"/>
      <c r="I70" s="45">
        <v>0</v>
      </c>
      <c r="J70" s="40"/>
      <c r="K70" s="44"/>
      <c r="L70" s="45">
        <v>0</v>
      </c>
    </row>
    <row r="71" spans="1:12" ht="12.75" customHeight="1">
      <c r="A71" s="287" t="s">
        <v>114</v>
      </c>
      <c r="B71" s="288"/>
      <c r="C71" s="288"/>
      <c r="D71" s="285"/>
      <c r="E71" s="286"/>
      <c r="F71" s="10">
        <v>64</v>
      </c>
      <c r="G71" s="40">
        <v>10081.74</v>
      </c>
      <c r="H71" s="44">
        <v>5266972.9800000004</v>
      </c>
      <c r="I71" s="45">
        <v>5277054.7200000007</v>
      </c>
      <c r="J71" s="40">
        <v>3410.48</v>
      </c>
      <c r="K71" s="44">
        <v>1760005.45</v>
      </c>
      <c r="L71" s="45">
        <v>1763415.93</v>
      </c>
    </row>
    <row r="72" spans="1:12" ht="24.75" customHeight="1">
      <c r="A72" s="287" t="s">
        <v>115</v>
      </c>
      <c r="B72" s="288"/>
      <c r="C72" s="288"/>
      <c r="D72" s="285"/>
      <c r="E72" s="286"/>
      <c r="F72" s="10">
        <v>65</v>
      </c>
      <c r="G72" s="46">
        <v>32454169.809999999</v>
      </c>
      <c r="H72" s="47">
        <v>33809231.409999996</v>
      </c>
      <c r="I72" s="45">
        <v>66263401.219999999</v>
      </c>
      <c r="J72" s="46">
        <v>36659791.850000001</v>
      </c>
      <c r="K72" s="47">
        <v>38696784.869999997</v>
      </c>
      <c r="L72" s="45">
        <v>75356576.719999999</v>
      </c>
    </row>
    <row r="73" spans="1:12" ht="12.75" customHeight="1">
      <c r="A73" s="284" t="s">
        <v>116</v>
      </c>
      <c r="B73" s="285"/>
      <c r="C73" s="285"/>
      <c r="D73" s="285"/>
      <c r="E73" s="286"/>
      <c r="F73" s="10">
        <v>66</v>
      </c>
      <c r="G73" s="40">
        <v>32410583.399999999</v>
      </c>
      <c r="H73" s="44">
        <v>21935287.719999999</v>
      </c>
      <c r="I73" s="45">
        <v>54345871.119999997</v>
      </c>
      <c r="J73" s="40">
        <v>36628471.590000004</v>
      </c>
      <c r="K73" s="44">
        <v>27714433.219999999</v>
      </c>
      <c r="L73" s="45">
        <v>64342904.810000002</v>
      </c>
    </row>
    <row r="74" spans="1:12" ht="12.75" customHeight="1">
      <c r="A74" s="284" t="s">
        <v>117</v>
      </c>
      <c r="B74" s="285"/>
      <c r="C74" s="285"/>
      <c r="D74" s="285"/>
      <c r="E74" s="286"/>
      <c r="F74" s="10">
        <v>67</v>
      </c>
      <c r="G74" s="40"/>
      <c r="H74" s="44"/>
      <c r="I74" s="45">
        <v>0</v>
      </c>
      <c r="J74" s="40"/>
      <c r="K74" s="44"/>
      <c r="L74" s="45">
        <v>0</v>
      </c>
    </row>
    <row r="75" spans="1:12" ht="12.75" customHeight="1">
      <c r="A75" s="284" t="s">
        <v>118</v>
      </c>
      <c r="B75" s="285"/>
      <c r="C75" s="285"/>
      <c r="D75" s="285"/>
      <c r="E75" s="286"/>
      <c r="F75" s="10">
        <v>68</v>
      </c>
      <c r="G75" s="40">
        <v>43586.41</v>
      </c>
      <c r="H75" s="44">
        <v>11873943.689999999</v>
      </c>
      <c r="I75" s="45">
        <v>11917530.1</v>
      </c>
      <c r="J75" s="40">
        <v>31320.26</v>
      </c>
      <c r="K75" s="44">
        <v>10982351.65</v>
      </c>
      <c r="L75" s="45">
        <v>11013671.91</v>
      </c>
    </row>
    <row r="76" spans="1:12" ht="12.75" customHeight="1">
      <c r="A76" s="287" t="s">
        <v>119</v>
      </c>
      <c r="B76" s="288"/>
      <c r="C76" s="288"/>
      <c r="D76" s="285"/>
      <c r="E76" s="286"/>
      <c r="F76" s="10">
        <v>69</v>
      </c>
      <c r="G76" s="46">
        <v>2177773092.8599997</v>
      </c>
      <c r="H76" s="47">
        <v>5743395363.6300001</v>
      </c>
      <c r="I76" s="45">
        <v>7921168456.4899998</v>
      </c>
      <c r="J76" s="46">
        <v>2323774678.27</v>
      </c>
      <c r="K76" s="47">
        <v>5983144043.8699999</v>
      </c>
      <c r="L76" s="45">
        <v>8306918722.1399994</v>
      </c>
    </row>
    <row r="77" spans="1:12" ht="12.75" customHeight="1">
      <c r="A77" s="296" t="s">
        <v>120</v>
      </c>
      <c r="B77" s="297"/>
      <c r="C77" s="297"/>
      <c r="D77" s="298"/>
      <c r="E77" s="299"/>
      <c r="F77" s="11">
        <v>70</v>
      </c>
      <c r="G77" s="48">
        <v>82647220</v>
      </c>
      <c r="H77" s="49">
        <v>1112471074.8399999</v>
      </c>
      <c r="I77" s="50">
        <v>1195118294.8399999</v>
      </c>
      <c r="J77" s="48"/>
      <c r="K77" s="49">
        <v>1177771285.45</v>
      </c>
      <c r="L77" s="50">
        <v>1177771285.45</v>
      </c>
    </row>
    <row r="78" spans="1:12" ht="12.75" customHeight="1">
      <c r="A78" s="300" t="s">
        <v>183</v>
      </c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2"/>
    </row>
    <row r="79" spans="1:12" ht="12.75" customHeight="1">
      <c r="A79" s="260" t="s">
        <v>129</v>
      </c>
      <c r="B79" s="261"/>
      <c r="C79" s="261"/>
      <c r="D79" s="262"/>
      <c r="E79" s="263"/>
      <c r="F79" s="9">
        <v>71</v>
      </c>
      <c r="G79" s="41">
        <v>149849086.78</v>
      </c>
      <c r="H79" s="42">
        <v>1253659974.0999999</v>
      </c>
      <c r="I79" s="43">
        <v>1403509060.8799999</v>
      </c>
      <c r="J79" s="41">
        <v>157552525.52000004</v>
      </c>
      <c r="K79" s="42">
        <v>1728400720.3200004</v>
      </c>
      <c r="L79" s="43">
        <v>1885953245.8400004</v>
      </c>
    </row>
    <row r="80" spans="1:12" ht="12.75" customHeight="1">
      <c r="A80" s="287" t="s">
        <v>130</v>
      </c>
      <c r="B80" s="288"/>
      <c r="C80" s="288"/>
      <c r="D80" s="285"/>
      <c r="E80" s="286"/>
      <c r="F80" s="10">
        <v>72</v>
      </c>
      <c r="G80" s="46">
        <v>44288720</v>
      </c>
      <c r="H80" s="47">
        <v>398598480</v>
      </c>
      <c r="I80" s="45">
        <v>442887200</v>
      </c>
      <c r="J80" s="46">
        <v>44288720</v>
      </c>
      <c r="K80" s="47">
        <v>557287080</v>
      </c>
      <c r="L80" s="45">
        <v>601575800</v>
      </c>
    </row>
    <row r="81" spans="1:12" ht="12.75" customHeight="1">
      <c r="A81" s="284" t="s">
        <v>131</v>
      </c>
      <c r="B81" s="285"/>
      <c r="C81" s="285"/>
      <c r="D81" s="285"/>
      <c r="E81" s="286"/>
      <c r="F81" s="10">
        <v>73</v>
      </c>
      <c r="G81" s="40">
        <v>44288720</v>
      </c>
      <c r="H81" s="44">
        <v>386348480</v>
      </c>
      <c r="I81" s="45">
        <v>430637200</v>
      </c>
      <c r="J81" s="40">
        <v>44288720</v>
      </c>
      <c r="K81" s="44">
        <v>545037080</v>
      </c>
      <c r="L81" s="45">
        <v>589325800</v>
      </c>
    </row>
    <row r="82" spans="1:12" ht="12.75" customHeight="1">
      <c r="A82" s="284" t="s">
        <v>132</v>
      </c>
      <c r="B82" s="285"/>
      <c r="C82" s="285"/>
      <c r="D82" s="285"/>
      <c r="E82" s="286"/>
      <c r="F82" s="10">
        <v>74</v>
      </c>
      <c r="G82" s="40"/>
      <c r="H82" s="44">
        <v>12250000</v>
      </c>
      <c r="I82" s="45">
        <v>12250000</v>
      </c>
      <c r="J82" s="40"/>
      <c r="K82" s="44">
        <v>12250000</v>
      </c>
      <c r="L82" s="45">
        <v>12250000</v>
      </c>
    </row>
    <row r="83" spans="1:12" ht="12.75" customHeight="1">
      <c r="A83" s="284" t="s">
        <v>133</v>
      </c>
      <c r="B83" s="285"/>
      <c r="C83" s="285"/>
      <c r="D83" s="285"/>
      <c r="E83" s="286"/>
      <c r="F83" s="10">
        <v>75</v>
      </c>
      <c r="G83" s="40"/>
      <c r="H83" s="44"/>
      <c r="I83" s="45">
        <v>0</v>
      </c>
      <c r="J83" s="40"/>
      <c r="K83" s="44"/>
      <c r="L83" s="45">
        <v>0</v>
      </c>
    </row>
    <row r="84" spans="1:12" ht="12.75" customHeight="1">
      <c r="A84" s="287" t="s">
        <v>134</v>
      </c>
      <c r="B84" s="288"/>
      <c r="C84" s="288"/>
      <c r="D84" s="285"/>
      <c r="E84" s="286"/>
      <c r="F84" s="10">
        <v>76</v>
      </c>
      <c r="G84" s="40"/>
      <c r="H84" s="44"/>
      <c r="I84" s="45">
        <v>0</v>
      </c>
      <c r="J84" s="40"/>
      <c r="K84" s="44">
        <v>681482525.25</v>
      </c>
      <c r="L84" s="45">
        <v>681482525.25</v>
      </c>
    </row>
    <row r="85" spans="1:12" ht="12.75" customHeight="1">
      <c r="A85" s="287" t="s">
        <v>135</v>
      </c>
      <c r="B85" s="288"/>
      <c r="C85" s="288"/>
      <c r="D85" s="285"/>
      <c r="E85" s="286"/>
      <c r="F85" s="10">
        <v>77</v>
      </c>
      <c r="G85" s="46">
        <v>1997912.85</v>
      </c>
      <c r="H85" s="47">
        <v>134841367.38</v>
      </c>
      <c r="I85" s="45">
        <v>136839280.22999999</v>
      </c>
      <c r="J85" s="46">
        <v>10398212.960000001</v>
      </c>
      <c r="K85" s="47">
        <v>165847483.22999999</v>
      </c>
      <c r="L85" s="45">
        <v>176245696.19</v>
      </c>
    </row>
    <row r="86" spans="1:12" ht="12.75" customHeight="1">
      <c r="A86" s="284" t="s">
        <v>136</v>
      </c>
      <c r="B86" s="285"/>
      <c r="C86" s="285"/>
      <c r="D86" s="285"/>
      <c r="E86" s="286"/>
      <c r="F86" s="10">
        <v>78</v>
      </c>
      <c r="G86" s="40"/>
      <c r="H86" s="44">
        <v>127566230.84</v>
      </c>
      <c r="I86" s="45">
        <v>127566230.84</v>
      </c>
      <c r="J86" s="40"/>
      <c r="K86" s="44">
        <v>63831733.82</v>
      </c>
      <c r="L86" s="45">
        <v>63831733.82</v>
      </c>
    </row>
    <row r="87" spans="1:12" ht="12.75" customHeight="1">
      <c r="A87" s="284" t="s">
        <v>137</v>
      </c>
      <c r="B87" s="285"/>
      <c r="C87" s="285"/>
      <c r="D87" s="285"/>
      <c r="E87" s="286"/>
      <c r="F87" s="10">
        <v>79</v>
      </c>
      <c r="G87" s="40">
        <v>1997912.85</v>
      </c>
      <c r="H87" s="44">
        <v>7275136.54</v>
      </c>
      <c r="I87" s="45">
        <v>9273049.3900000006</v>
      </c>
      <c r="J87" s="40">
        <v>10398212.960000001</v>
      </c>
      <c r="K87" s="44">
        <v>102015749.41</v>
      </c>
      <c r="L87" s="45">
        <v>112413962.37</v>
      </c>
    </row>
    <row r="88" spans="1:12" ht="12.75" customHeight="1">
      <c r="A88" s="284" t="s">
        <v>138</v>
      </c>
      <c r="B88" s="285"/>
      <c r="C88" s="285"/>
      <c r="D88" s="285"/>
      <c r="E88" s="286"/>
      <c r="F88" s="10">
        <v>80</v>
      </c>
      <c r="G88" s="40"/>
      <c r="H88" s="44"/>
      <c r="I88" s="45">
        <v>0</v>
      </c>
      <c r="J88" s="40"/>
      <c r="K88" s="44"/>
      <c r="L88" s="45">
        <v>0</v>
      </c>
    </row>
    <row r="89" spans="1:12" ht="12.75" customHeight="1">
      <c r="A89" s="287" t="s">
        <v>139</v>
      </c>
      <c r="B89" s="288"/>
      <c r="C89" s="288"/>
      <c r="D89" s="285"/>
      <c r="E89" s="286"/>
      <c r="F89" s="10">
        <v>81</v>
      </c>
      <c r="G89" s="46">
        <v>81746348.120000005</v>
      </c>
      <c r="H89" s="47">
        <v>426943384.86000001</v>
      </c>
      <c r="I89" s="45">
        <v>508689732.98000002</v>
      </c>
      <c r="J89" s="46">
        <v>83803429.920000002</v>
      </c>
      <c r="K89" s="47">
        <v>429203401.87</v>
      </c>
      <c r="L89" s="45">
        <v>513006831.79000002</v>
      </c>
    </row>
    <row r="90" spans="1:12" ht="12.75" customHeight="1">
      <c r="A90" s="284" t="s">
        <v>140</v>
      </c>
      <c r="B90" s="285"/>
      <c r="C90" s="285"/>
      <c r="D90" s="285"/>
      <c r="E90" s="286"/>
      <c r="F90" s="10">
        <v>82</v>
      </c>
      <c r="G90" s="40">
        <v>721928.73</v>
      </c>
      <c r="H90" s="44">
        <v>22853579.170000002</v>
      </c>
      <c r="I90" s="45">
        <v>23575507.900000002</v>
      </c>
      <c r="J90" s="40">
        <v>721928.73</v>
      </c>
      <c r="K90" s="44">
        <v>22853579.170000002</v>
      </c>
      <c r="L90" s="45">
        <v>23575507.900000002</v>
      </c>
    </row>
    <row r="91" spans="1:12" ht="12.75" customHeight="1">
      <c r="A91" s="284" t="s">
        <v>141</v>
      </c>
      <c r="B91" s="285"/>
      <c r="C91" s="285"/>
      <c r="D91" s="285"/>
      <c r="E91" s="286"/>
      <c r="F91" s="10">
        <v>83</v>
      </c>
      <c r="G91" s="40">
        <v>5524419.3899999997</v>
      </c>
      <c r="H91" s="44">
        <v>137378978.28999999</v>
      </c>
      <c r="I91" s="45">
        <v>142903397.67999998</v>
      </c>
      <c r="J91" s="40">
        <v>7581501.1900000004</v>
      </c>
      <c r="K91" s="44">
        <v>139638995.30000001</v>
      </c>
      <c r="L91" s="45">
        <v>147220496.49000001</v>
      </c>
    </row>
    <row r="92" spans="1:12" ht="12.75" customHeight="1">
      <c r="A92" s="284" t="s">
        <v>142</v>
      </c>
      <c r="B92" s="285"/>
      <c r="C92" s="285"/>
      <c r="D92" s="285"/>
      <c r="E92" s="286"/>
      <c r="F92" s="10">
        <v>84</v>
      </c>
      <c r="G92" s="40">
        <v>75500000</v>
      </c>
      <c r="H92" s="44">
        <v>266710827.40000001</v>
      </c>
      <c r="I92" s="45">
        <v>342210827.39999998</v>
      </c>
      <c r="J92" s="40">
        <v>75500000</v>
      </c>
      <c r="K92" s="44">
        <v>266710827.40000001</v>
      </c>
      <c r="L92" s="45">
        <v>342210827.39999998</v>
      </c>
    </row>
    <row r="93" spans="1:12" ht="12.75" customHeight="1">
      <c r="A93" s="287" t="s">
        <v>143</v>
      </c>
      <c r="B93" s="288"/>
      <c r="C93" s="288"/>
      <c r="D93" s="285"/>
      <c r="E93" s="286"/>
      <c r="F93" s="10">
        <v>85</v>
      </c>
      <c r="G93" s="46">
        <v>13587778.630000001</v>
      </c>
      <c r="H93" s="47">
        <v>325103816.81999999</v>
      </c>
      <c r="I93" s="45">
        <v>338691595.44999999</v>
      </c>
      <c r="J93" s="46">
        <v>19759024.010000002</v>
      </c>
      <c r="K93" s="47">
        <v>293112430.56999999</v>
      </c>
      <c r="L93" s="45">
        <v>312871454.57999998</v>
      </c>
    </row>
    <row r="94" spans="1:12" ht="12.75" customHeight="1">
      <c r="A94" s="284" t="s">
        <v>144</v>
      </c>
      <c r="B94" s="285"/>
      <c r="C94" s="285"/>
      <c r="D94" s="285"/>
      <c r="E94" s="286"/>
      <c r="F94" s="10">
        <v>86</v>
      </c>
      <c r="G94" s="40">
        <v>13587778.630000001</v>
      </c>
      <c r="H94" s="44">
        <v>325103816.81999999</v>
      </c>
      <c r="I94" s="45">
        <v>338691595.44999999</v>
      </c>
      <c r="J94" s="40">
        <v>19759024.010000002</v>
      </c>
      <c r="K94" s="44">
        <v>293112430.56999999</v>
      </c>
      <c r="L94" s="45">
        <v>312871454.57999998</v>
      </c>
    </row>
    <row r="95" spans="1:12" ht="12.75" customHeight="1">
      <c r="A95" s="284" t="s">
        <v>145</v>
      </c>
      <c r="B95" s="285"/>
      <c r="C95" s="285"/>
      <c r="D95" s="285"/>
      <c r="E95" s="286"/>
      <c r="F95" s="10">
        <v>87</v>
      </c>
      <c r="G95" s="40"/>
      <c r="H95" s="44"/>
      <c r="I95" s="45">
        <v>0</v>
      </c>
      <c r="J95" s="40"/>
      <c r="K95" s="44"/>
      <c r="L95" s="45">
        <v>0</v>
      </c>
    </row>
    <row r="96" spans="1:12" ht="12.75" customHeight="1">
      <c r="A96" s="287" t="s">
        <v>146</v>
      </c>
      <c r="B96" s="288"/>
      <c r="C96" s="288"/>
      <c r="D96" s="285"/>
      <c r="E96" s="286"/>
      <c r="F96" s="10">
        <v>88</v>
      </c>
      <c r="G96" s="46">
        <v>8228327.1799999997</v>
      </c>
      <c r="H96" s="47">
        <v>-31827074.960000001</v>
      </c>
      <c r="I96" s="45">
        <v>-23598747.780000001</v>
      </c>
      <c r="J96" s="46">
        <v>-696861.3699999461</v>
      </c>
      <c r="K96" s="47">
        <v>-398532200.59999943</v>
      </c>
      <c r="L96" s="45">
        <v>-399229061.96999937</v>
      </c>
    </row>
    <row r="97" spans="1:12" ht="12.75" customHeight="1">
      <c r="A97" s="284" t="s">
        <v>147</v>
      </c>
      <c r="B97" s="285"/>
      <c r="C97" s="285"/>
      <c r="D97" s="285"/>
      <c r="E97" s="286"/>
      <c r="F97" s="10">
        <v>89</v>
      </c>
      <c r="G97" s="40">
        <v>8228327.1799999997</v>
      </c>
      <c r="H97" s="44"/>
      <c r="I97" s="45">
        <v>8228327.1799999997</v>
      </c>
      <c r="J97" s="40"/>
      <c r="K97" s="44"/>
      <c r="L97" s="45">
        <v>0</v>
      </c>
    </row>
    <row r="98" spans="1:12" ht="12.75" customHeight="1">
      <c r="A98" s="284" t="s">
        <v>148</v>
      </c>
      <c r="B98" s="285"/>
      <c r="C98" s="285"/>
      <c r="D98" s="285"/>
      <c r="E98" s="286"/>
      <c r="F98" s="10">
        <v>90</v>
      </c>
      <c r="G98" s="40"/>
      <c r="H98" s="44">
        <v>-31827074.960000001</v>
      </c>
      <c r="I98" s="45">
        <v>-31827074.960000001</v>
      </c>
      <c r="J98" s="40">
        <v>-696861.3699999461</v>
      </c>
      <c r="K98" s="44">
        <v>-398532200.59999943</v>
      </c>
      <c r="L98" s="45">
        <v>-399229061.96999937</v>
      </c>
    </row>
    <row r="99" spans="1:12" ht="12.75" customHeight="1">
      <c r="A99" s="287" t="s">
        <v>149</v>
      </c>
      <c r="B99" s="288"/>
      <c r="C99" s="288"/>
      <c r="D99" s="285"/>
      <c r="E99" s="286"/>
      <c r="F99" s="10">
        <v>91</v>
      </c>
      <c r="G99" s="40"/>
      <c r="H99" s="44"/>
      <c r="I99" s="45">
        <v>0</v>
      </c>
      <c r="J99" s="40"/>
      <c r="K99" s="44"/>
      <c r="L99" s="45">
        <v>0</v>
      </c>
    </row>
    <row r="100" spans="1:12" ht="12.75" customHeight="1">
      <c r="A100" s="287" t="s">
        <v>150</v>
      </c>
      <c r="B100" s="288"/>
      <c r="C100" s="288"/>
      <c r="D100" s="285"/>
      <c r="E100" s="286"/>
      <c r="F100" s="10">
        <v>92</v>
      </c>
      <c r="G100" s="46">
        <v>1985322093.02</v>
      </c>
      <c r="H100" s="47">
        <v>3645296554.7200003</v>
      </c>
      <c r="I100" s="45">
        <v>5630618647.7399998</v>
      </c>
      <c r="J100" s="46">
        <v>2102145886.6199999</v>
      </c>
      <c r="K100" s="47">
        <v>3580383578.5100002</v>
      </c>
      <c r="L100" s="45">
        <v>5682529465.1300001</v>
      </c>
    </row>
    <row r="101" spans="1:12" ht="12.75" customHeight="1">
      <c r="A101" s="284" t="s">
        <v>151</v>
      </c>
      <c r="B101" s="285"/>
      <c r="C101" s="285"/>
      <c r="D101" s="285"/>
      <c r="E101" s="286"/>
      <c r="F101" s="10">
        <v>93</v>
      </c>
      <c r="G101" s="40">
        <v>2752715.21</v>
      </c>
      <c r="H101" s="44">
        <v>932736360.04999995</v>
      </c>
      <c r="I101" s="45">
        <v>935489075.25999999</v>
      </c>
      <c r="J101" s="40">
        <v>2607290.52</v>
      </c>
      <c r="K101" s="44">
        <v>810227910.14999998</v>
      </c>
      <c r="L101" s="45">
        <v>812835200.66999996</v>
      </c>
    </row>
    <row r="102" spans="1:12" ht="12.75" customHeight="1">
      <c r="A102" s="284" t="s">
        <v>152</v>
      </c>
      <c r="B102" s="285"/>
      <c r="C102" s="285"/>
      <c r="D102" s="285"/>
      <c r="E102" s="286"/>
      <c r="F102" s="10">
        <v>94</v>
      </c>
      <c r="G102" s="40">
        <v>1955270395.0699999</v>
      </c>
      <c r="H102" s="44"/>
      <c r="I102" s="45">
        <v>1955270395.0699999</v>
      </c>
      <c r="J102" s="40">
        <v>2071853669.0999999</v>
      </c>
      <c r="K102" s="44"/>
      <c r="L102" s="45">
        <v>2071853669.0999999</v>
      </c>
    </row>
    <row r="103" spans="1:12" ht="12.75" customHeight="1">
      <c r="A103" s="284" t="s">
        <v>153</v>
      </c>
      <c r="B103" s="285"/>
      <c r="C103" s="285"/>
      <c r="D103" s="285"/>
      <c r="E103" s="286"/>
      <c r="F103" s="10">
        <v>95</v>
      </c>
      <c r="G103" s="40">
        <v>27298982.739999998</v>
      </c>
      <c r="H103" s="44">
        <v>2665161559.6700001</v>
      </c>
      <c r="I103" s="45">
        <v>2692460542.4099998</v>
      </c>
      <c r="J103" s="40">
        <v>27684927</v>
      </c>
      <c r="K103" s="44">
        <v>2673429429.3600001</v>
      </c>
      <c r="L103" s="45">
        <v>2701114356.3600001</v>
      </c>
    </row>
    <row r="104" spans="1:12" ht="23.25" customHeight="1">
      <c r="A104" s="284" t="s">
        <v>154</v>
      </c>
      <c r="B104" s="285"/>
      <c r="C104" s="285"/>
      <c r="D104" s="285"/>
      <c r="E104" s="286"/>
      <c r="F104" s="10">
        <v>96</v>
      </c>
      <c r="G104" s="40"/>
      <c r="H104" s="44"/>
      <c r="I104" s="45">
        <v>0</v>
      </c>
      <c r="J104" s="40"/>
      <c r="K104" s="44"/>
      <c r="L104" s="45">
        <v>0</v>
      </c>
    </row>
    <row r="105" spans="1:12" ht="12.75" customHeight="1">
      <c r="A105" s="284" t="s">
        <v>155</v>
      </c>
      <c r="B105" s="285"/>
      <c r="C105" s="285"/>
      <c r="D105" s="285"/>
      <c r="E105" s="286"/>
      <c r="F105" s="10">
        <v>97</v>
      </c>
      <c r="G105" s="40"/>
      <c r="H105" s="44">
        <v>3571635</v>
      </c>
      <c r="I105" s="45">
        <v>3571635</v>
      </c>
      <c r="J105" s="40"/>
      <c r="K105" s="44">
        <v>4326239</v>
      </c>
      <c r="L105" s="45">
        <v>4326239</v>
      </c>
    </row>
    <row r="106" spans="1:12" ht="12.75" customHeight="1">
      <c r="A106" s="284" t="s">
        <v>156</v>
      </c>
      <c r="B106" s="285"/>
      <c r="C106" s="285"/>
      <c r="D106" s="285"/>
      <c r="E106" s="286"/>
      <c r="F106" s="10">
        <v>98</v>
      </c>
      <c r="G106" s="40"/>
      <c r="H106" s="44">
        <v>43827000</v>
      </c>
      <c r="I106" s="45">
        <v>43827000</v>
      </c>
      <c r="J106" s="40"/>
      <c r="K106" s="44">
        <v>92400000</v>
      </c>
      <c r="L106" s="45">
        <v>92400000</v>
      </c>
    </row>
    <row r="107" spans="1:12" ht="37.5" customHeight="1">
      <c r="A107" s="287" t="s">
        <v>157</v>
      </c>
      <c r="B107" s="288"/>
      <c r="C107" s="288"/>
      <c r="D107" s="285"/>
      <c r="E107" s="286"/>
      <c r="F107" s="10">
        <v>99</v>
      </c>
      <c r="G107" s="40">
        <v>8388857.0800000001</v>
      </c>
      <c r="H107" s="44"/>
      <c r="I107" s="45">
        <v>8388857.0800000001</v>
      </c>
      <c r="J107" s="40">
        <v>5311503.01</v>
      </c>
      <c r="K107" s="44"/>
      <c r="L107" s="45">
        <v>5311503.01</v>
      </c>
    </row>
    <row r="108" spans="1:12" ht="12.75" customHeight="1">
      <c r="A108" s="287" t="s">
        <v>158</v>
      </c>
      <c r="B108" s="288"/>
      <c r="C108" s="288"/>
      <c r="D108" s="285"/>
      <c r="E108" s="286"/>
      <c r="F108" s="10">
        <v>100</v>
      </c>
      <c r="G108" s="46">
        <v>10165273.439999999</v>
      </c>
      <c r="H108" s="47">
        <v>104953320.11</v>
      </c>
      <c r="I108" s="45">
        <v>115118593.55</v>
      </c>
      <c r="J108" s="46">
        <v>27210742.739999998</v>
      </c>
      <c r="K108" s="47">
        <v>222760325.48999998</v>
      </c>
      <c r="L108" s="45">
        <v>249971068.22999999</v>
      </c>
    </row>
    <row r="109" spans="1:12" ht="12.75" customHeight="1">
      <c r="A109" s="284" t="s">
        <v>159</v>
      </c>
      <c r="B109" s="285"/>
      <c r="C109" s="285"/>
      <c r="D109" s="285"/>
      <c r="E109" s="286"/>
      <c r="F109" s="10">
        <v>101</v>
      </c>
      <c r="G109" s="40">
        <v>10165273.439999999</v>
      </c>
      <c r="H109" s="44">
        <v>103072939.31999999</v>
      </c>
      <c r="I109" s="45">
        <v>113238212.75999999</v>
      </c>
      <c r="J109" s="40">
        <v>27210742.739999998</v>
      </c>
      <c r="K109" s="44">
        <v>220879944.69999999</v>
      </c>
      <c r="L109" s="45">
        <v>248090687.44</v>
      </c>
    </row>
    <row r="110" spans="1:12" ht="12.75" customHeight="1">
      <c r="A110" s="284" t="s">
        <v>160</v>
      </c>
      <c r="B110" s="285"/>
      <c r="C110" s="285"/>
      <c r="D110" s="285"/>
      <c r="E110" s="286"/>
      <c r="F110" s="10">
        <v>102</v>
      </c>
      <c r="G110" s="40"/>
      <c r="H110" s="44">
        <v>1880380.79</v>
      </c>
      <c r="I110" s="45">
        <v>1880380.79</v>
      </c>
      <c r="J110" s="40"/>
      <c r="K110" s="44">
        <v>1880380.79</v>
      </c>
      <c r="L110" s="45">
        <v>1880380.79</v>
      </c>
    </row>
    <row r="111" spans="1:12" ht="12.75" customHeight="1">
      <c r="A111" s="287" t="s">
        <v>161</v>
      </c>
      <c r="B111" s="288"/>
      <c r="C111" s="288"/>
      <c r="D111" s="285"/>
      <c r="E111" s="286"/>
      <c r="F111" s="10">
        <v>103</v>
      </c>
      <c r="G111" s="46">
        <v>499478.21</v>
      </c>
      <c r="H111" s="47">
        <v>33802302.399999999</v>
      </c>
      <c r="I111" s="45">
        <v>34301780.609999999</v>
      </c>
      <c r="J111" s="46">
        <v>3326528.72</v>
      </c>
      <c r="K111" s="47">
        <v>41462993.099999994</v>
      </c>
      <c r="L111" s="45">
        <v>44789521.819999993</v>
      </c>
    </row>
    <row r="112" spans="1:12" ht="12.75" customHeight="1">
      <c r="A112" s="284" t="s">
        <v>162</v>
      </c>
      <c r="B112" s="285"/>
      <c r="C112" s="285"/>
      <c r="D112" s="285"/>
      <c r="E112" s="286"/>
      <c r="F112" s="10">
        <v>104</v>
      </c>
      <c r="G112" s="40">
        <v>499478.21</v>
      </c>
      <c r="H112" s="44">
        <v>33802302.399999999</v>
      </c>
      <c r="I112" s="45">
        <v>34301780.609999999</v>
      </c>
      <c r="J112" s="40">
        <v>3326528.72</v>
      </c>
      <c r="K112" s="44">
        <v>41462993.099999994</v>
      </c>
      <c r="L112" s="45">
        <v>44789521.819999993</v>
      </c>
    </row>
    <row r="113" spans="1:12" ht="12.75" customHeight="1">
      <c r="A113" s="284" t="s">
        <v>163</v>
      </c>
      <c r="B113" s="285"/>
      <c r="C113" s="285"/>
      <c r="D113" s="285"/>
      <c r="E113" s="286"/>
      <c r="F113" s="10">
        <v>105</v>
      </c>
      <c r="G113" s="40"/>
      <c r="H113" s="44"/>
      <c r="I113" s="45">
        <v>0</v>
      </c>
      <c r="J113" s="40"/>
      <c r="K113" s="44"/>
      <c r="L113" s="45">
        <v>0</v>
      </c>
    </row>
    <row r="114" spans="1:12" ht="12.75" customHeight="1">
      <c r="A114" s="287" t="s">
        <v>164</v>
      </c>
      <c r="B114" s="288"/>
      <c r="C114" s="288"/>
      <c r="D114" s="285"/>
      <c r="E114" s="286"/>
      <c r="F114" s="10">
        <v>106</v>
      </c>
      <c r="G114" s="40"/>
      <c r="H114" s="44"/>
      <c r="I114" s="45">
        <v>0</v>
      </c>
      <c r="J114" s="40"/>
      <c r="K114" s="44"/>
      <c r="L114" s="45">
        <v>0</v>
      </c>
    </row>
    <row r="115" spans="1:12" ht="12.75" customHeight="1">
      <c r="A115" s="287" t="s">
        <v>165</v>
      </c>
      <c r="B115" s="288"/>
      <c r="C115" s="288"/>
      <c r="D115" s="285"/>
      <c r="E115" s="286"/>
      <c r="F115" s="10">
        <v>107</v>
      </c>
      <c r="G115" s="46">
        <v>0</v>
      </c>
      <c r="H115" s="47">
        <v>350056575.33999997</v>
      </c>
      <c r="I115" s="45">
        <v>350056575.33999997</v>
      </c>
      <c r="J115" s="46">
        <v>0</v>
      </c>
      <c r="K115" s="47">
        <v>0</v>
      </c>
      <c r="L115" s="45">
        <v>0</v>
      </c>
    </row>
    <row r="116" spans="1:12" ht="12.75" customHeight="1">
      <c r="A116" s="284" t="s">
        <v>166</v>
      </c>
      <c r="B116" s="285"/>
      <c r="C116" s="285"/>
      <c r="D116" s="285"/>
      <c r="E116" s="286"/>
      <c r="F116" s="10">
        <v>108</v>
      </c>
      <c r="G116" s="40"/>
      <c r="H116" s="44">
        <v>350056575.33999997</v>
      </c>
      <c r="I116" s="45">
        <v>350056575.33999997</v>
      </c>
      <c r="J116" s="40"/>
      <c r="K116" s="44"/>
      <c r="L116" s="45">
        <v>0</v>
      </c>
    </row>
    <row r="117" spans="1:12" ht="12.75" customHeight="1">
      <c r="A117" s="284" t="s">
        <v>167</v>
      </c>
      <c r="B117" s="285"/>
      <c r="C117" s="285"/>
      <c r="D117" s="285"/>
      <c r="E117" s="286"/>
      <c r="F117" s="10">
        <v>109</v>
      </c>
      <c r="G117" s="40"/>
      <c r="H117" s="44"/>
      <c r="I117" s="45">
        <v>0</v>
      </c>
      <c r="J117" s="40"/>
      <c r="K117" s="44"/>
      <c r="L117" s="45">
        <v>0</v>
      </c>
    </row>
    <row r="118" spans="1:12" ht="12.75" customHeight="1">
      <c r="A118" s="284" t="s">
        <v>168</v>
      </c>
      <c r="B118" s="285"/>
      <c r="C118" s="285"/>
      <c r="D118" s="285"/>
      <c r="E118" s="286"/>
      <c r="F118" s="10">
        <v>110</v>
      </c>
      <c r="G118" s="40"/>
      <c r="H118" s="44"/>
      <c r="I118" s="45">
        <v>0</v>
      </c>
      <c r="J118" s="40"/>
      <c r="K118" s="44"/>
      <c r="L118" s="45">
        <v>0</v>
      </c>
    </row>
    <row r="119" spans="1:12" ht="12.75" customHeight="1">
      <c r="A119" s="287" t="s">
        <v>169</v>
      </c>
      <c r="B119" s="288"/>
      <c r="C119" s="288"/>
      <c r="D119" s="285"/>
      <c r="E119" s="286"/>
      <c r="F119" s="10">
        <v>111</v>
      </c>
      <c r="G119" s="46">
        <v>14529161.59</v>
      </c>
      <c r="H119" s="47">
        <v>188191899.97</v>
      </c>
      <c r="I119" s="45">
        <v>202721061.56</v>
      </c>
      <c r="J119" s="46">
        <v>23424684.990000002</v>
      </c>
      <c r="K119" s="47">
        <v>187730443.77000001</v>
      </c>
      <c r="L119" s="45">
        <v>211155128.76000002</v>
      </c>
    </row>
    <row r="120" spans="1:12" ht="12.75" customHeight="1">
      <c r="A120" s="284" t="s">
        <v>170</v>
      </c>
      <c r="B120" s="285"/>
      <c r="C120" s="285"/>
      <c r="D120" s="285"/>
      <c r="E120" s="286"/>
      <c r="F120" s="10">
        <v>112</v>
      </c>
      <c r="G120" s="40">
        <v>2547239.0299999998</v>
      </c>
      <c r="H120" s="44">
        <v>84698307.170000002</v>
      </c>
      <c r="I120" s="45">
        <v>87245546.200000003</v>
      </c>
      <c r="J120" s="40">
        <v>3731279.22</v>
      </c>
      <c r="K120" s="44">
        <v>79556221.540000007</v>
      </c>
      <c r="L120" s="45">
        <v>83287500.760000005</v>
      </c>
    </row>
    <row r="121" spans="1:12" ht="12.75" customHeight="1">
      <c r="A121" s="284" t="s">
        <v>171</v>
      </c>
      <c r="B121" s="285"/>
      <c r="C121" s="285"/>
      <c r="D121" s="285"/>
      <c r="E121" s="286"/>
      <c r="F121" s="10">
        <v>113</v>
      </c>
      <c r="G121" s="40">
        <v>1725.13</v>
      </c>
      <c r="H121" s="44">
        <v>17205005.27</v>
      </c>
      <c r="I121" s="45">
        <v>17206730.399999999</v>
      </c>
      <c r="J121" s="40">
        <v>1353.29</v>
      </c>
      <c r="K121" s="44">
        <v>8956788.8300000001</v>
      </c>
      <c r="L121" s="45">
        <v>8958142.1199999992</v>
      </c>
    </row>
    <row r="122" spans="1:12" ht="12.75" customHeight="1">
      <c r="A122" s="284" t="s">
        <v>172</v>
      </c>
      <c r="B122" s="285"/>
      <c r="C122" s="285"/>
      <c r="D122" s="285"/>
      <c r="E122" s="286"/>
      <c r="F122" s="10">
        <v>114</v>
      </c>
      <c r="G122" s="40"/>
      <c r="H122" s="44"/>
      <c r="I122" s="45">
        <v>0</v>
      </c>
      <c r="J122" s="40"/>
      <c r="K122" s="44"/>
      <c r="L122" s="45">
        <v>0</v>
      </c>
    </row>
    <row r="123" spans="1:12" ht="12.75" customHeight="1">
      <c r="A123" s="284" t="s">
        <v>173</v>
      </c>
      <c r="B123" s="285"/>
      <c r="C123" s="285"/>
      <c r="D123" s="285"/>
      <c r="E123" s="286"/>
      <c r="F123" s="10">
        <v>115</v>
      </c>
      <c r="G123" s="40">
        <v>11980197.43</v>
      </c>
      <c r="H123" s="44">
        <v>86288587.530000001</v>
      </c>
      <c r="I123" s="45">
        <v>98268784.960000008</v>
      </c>
      <c r="J123" s="40">
        <v>19692052.48</v>
      </c>
      <c r="K123" s="44">
        <v>99217433.400000006</v>
      </c>
      <c r="L123" s="45">
        <v>118909485.88000001</v>
      </c>
    </row>
    <row r="124" spans="1:12" ht="26.25" customHeight="1">
      <c r="A124" s="287" t="s">
        <v>174</v>
      </c>
      <c r="B124" s="288"/>
      <c r="C124" s="288"/>
      <c r="D124" s="285"/>
      <c r="E124" s="286"/>
      <c r="F124" s="10">
        <v>116</v>
      </c>
      <c r="G124" s="46">
        <v>9019142.7400000002</v>
      </c>
      <c r="H124" s="47">
        <v>167434736.84</v>
      </c>
      <c r="I124" s="45">
        <v>176453879.58000001</v>
      </c>
      <c r="J124" s="46">
        <v>4802806.67</v>
      </c>
      <c r="K124" s="47">
        <v>222405982.68000001</v>
      </c>
      <c r="L124" s="45">
        <v>227208789.34999999</v>
      </c>
    </row>
    <row r="125" spans="1:12" ht="12.75" customHeight="1">
      <c r="A125" s="284" t="s">
        <v>175</v>
      </c>
      <c r="B125" s="285"/>
      <c r="C125" s="285"/>
      <c r="D125" s="285"/>
      <c r="E125" s="286"/>
      <c r="F125" s="10">
        <v>117</v>
      </c>
      <c r="G125" s="40"/>
      <c r="H125" s="44"/>
      <c r="I125" s="45">
        <v>0</v>
      </c>
      <c r="J125" s="40"/>
      <c r="K125" s="44"/>
      <c r="L125" s="45">
        <v>0</v>
      </c>
    </row>
    <row r="126" spans="1:12" ht="12.75" customHeight="1">
      <c r="A126" s="284" t="s">
        <v>176</v>
      </c>
      <c r="B126" s="285"/>
      <c r="C126" s="285"/>
      <c r="D126" s="285"/>
      <c r="E126" s="286"/>
      <c r="F126" s="10">
        <v>118</v>
      </c>
      <c r="G126" s="40">
        <v>9019142.7400000002</v>
      </c>
      <c r="H126" s="44">
        <v>167434736.84</v>
      </c>
      <c r="I126" s="45">
        <v>176453879.58000001</v>
      </c>
      <c r="J126" s="40">
        <v>4802806.67</v>
      </c>
      <c r="K126" s="44">
        <v>222405982.68000001</v>
      </c>
      <c r="L126" s="45">
        <v>227208789.34999999</v>
      </c>
    </row>
    <row r="127" spans="1:12" ht="12.75" customHeight="1">
      <c r="A127" s="287" t="s">
        <v>177</v>
      </c>
      <c r="B127" s="288"/>
      <c r="C127" s="288"/>
      <c r="D127" s="285"/>
      <c r="E127" s="286"/>
      <c r="F127" s="10">
        <v>119</v>
      </c>
      <c r="G127" s="46">
        <v>2177773092.8599997</v>
      </c>
      <c r="H127" s="47">
        <v>5743395363.4799995</v>
      </c>
      <c r="I127" s="45">
        <v>7921168456.3399992</v>
      </c>
      <c r="J127" s="46">
        <v>2323774678.2699995</v>
      </c>
      <c r="K127" s="47">
        <v>5983144043.8700018</v>
      </c>
      <c r="L127" s="45">
        <v>8306918722.1400013</v>
      </c>
    </row>
    <row r="128" spans="1:12" ht="12.75" customHeight="1">
      <c r="A128" s="296" t="s">
        <v>120</v>
      </c>
      <c r="B128" s="297"/>
      <c r="C128" s="297"/>
      <c r="D128" s="298"/>
      <c r="E128" s="305"/>
      <c r="F128" s="12">
        <v>120</v>
      </c>
      <c r="G128" s="48">
        <v>82647220</v>
      </c>
      <c r="H128" s="49">
        <v>1112471074.8399999</v>
      </c>
      <c r="I128" s="50">
        <v>1195118294.8399999</v>
      </c>
      <c r="J128" s="48"/>
      <c r="K128" s="49">
        <v>1177771285.45</v>
      </c>
      <c r="L128" s="50">
        <v>1177771285.45</v>
      </c>
    </row>
    <row r="129" spans="1:12">
      <c r="A129" s="306" t="s">
        <v>178</v>
      </c>
      <c r="B129" s="307"/>
      <c r="C129" s="307"/>
      <c r="D129" s="307"/>
      <c r="E129" s="307"/>
      <c r="F129" s="307"/>
      <c r="G129" s="307"/>
      <c r="H129" s="307"/>
      <c r="I129" s="307"/>
      <c r="J129" s="307"/>
      <c r="K129" s="307"/>
      <c r="L129" s="308"/>
    </row>
    <row r="130" spans="1:12" ht="12.75" customHeight="1">
      <c r="A130" s="309" t="s">
        <v>179</v>
      </c>
      <c r="B130" s="310"/>
      <c r="C130" s="310"/>
      <c r="D130" s="310"/>
      <c r="E130" s="310"/>
      <c r="F130" s="9">
        <v>121</v>
      </c>
      <c r="G130" s="26">
        <f>SUM(G131:G132)</f>
        <v>0</v>
      </c>
      <c r="H130" s="27">
        <f>SUM(H131:H132)</f>
        <v>0</v>
      </c>
      <c r="I130" s="28">
        <f>G130+H130</f>
        <v>0</v>
      </c>
      <c r="J130" s="26">
        <f>SUM(J131:J132)</f>
        <v>0</v>
      </c>
      <c r="K130" s="27">
        <f>SUM(K131:K132)</f>
        <v>0</v>
      </c>
      <c r="L130" s="28">
        <f>J130+K130</f>
        <v>0</v>
      </c>
    </row>
    <row r="131" spans="1:12" ht="12.75" customHeight="1">
      <c r="A131" s="287" t="s">
        <v>180</v>
      </c>
      <c r="B131" s="288"/>
      <c r="C131" s="288"/>
      <c r="D131" s="288"/>
      <c r="E131" s="303"/>
      <c r="F131" s="10">
        <v>122</v>
      </c>
      <c r="G131" s="5"/>
      <c r="H131" s="6"/>
      <c r="I131" s="29">
        <f>G131+H131</f>
        <v>0</v>
      </c>
      <c r="J131" s="5"/>
      <c r="K131" s="5"/>
      <c r="L131" s="29">
        <f>J131+K131</f>
        <v>0</v>
      </c>
    </row>
    <row r="132" spans="1:12" ht="12.75" customHeight="1">
      <c r="A132" s="296" t="s">
        <v>181</v>
      </c>
      <c r="B132" s="297"/>
      <c r="C132" s="297"/>
      <c r="D132" s="297"/>
      <c r="E132" s="304"/>
      <c r="F132" s="11">
        <v>123</v>
      </c>
      <c r="G132" s="7"/>
      <c r="H132" s="8"/>
      <c r="I132" s="30">
        <f>G132+H132</f>
        <v>0</v>
      </c>
      <c r="J132" s="7"/>
      <c r="K132" s="7"/>
      <c r="L132" s="30">
        <f>J132+K132</f>
        <v>0</v>
      </c>
    </row>
    <row r="133" spans="1:12">
      <c r="A133" s="70" t="s">
        <v>182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mergeCells count="135"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80:E80"/>
    <mergeCell ref="A81:E81"/>
    <mergeCell ref="A82:E82"/>
    <mergeCell ref="A83:E83"/>
    <mergeCell ref="A84:E84"/>
    <mergeCell ref="A85:E85"/>
    <mergeCell ref="A86:E86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</mergeCells>
  <phoneticPr fontId="3" type="noConversion"/>
  <conditionalFormatting sqref="G95:L95 G98:L98">
    <cfRule type="cellIs" dxfId="8" priority="10" stopIfTrue="1" operator="greaterThan">
      <formula>0</formula>
    </cfRule>
  </conditionalFormatting>
  <conditionalFormatting sqref="G95:L95 G98:L98">
    <cfRule type="cellIs" dxfId="7" priority="8" stopIfTrue="1" operator="greaterThan">
      <formula>0</formula>
    </cfRule>
  </conditionalFormatting>
  <conditionalFormatting sqref="G95:L95 G98:L98">
    <cfRule type="cellIs" dxfId="6" priority="7" stopIfTrue="1" operator="greaterThan">
      <formula>0</formula>
    </cfRule>
  </conditionalFormatting>
  <conditionalFormatting sqref="G95:L95 G98:L98">
    <cfRule type="cellIs" dxfId="5" priority="6" stopIfTrue="1" operator="greaterThan">
      <formula>0</formula>
    </cfRule>
  </conditionalFormatting>
  <conditionalFormatting sqref="G95:L95 G98:L98">
    <cfRule type="cellIs" dxfId="4" priority="5" stopIfTrue="1" operator="greaterThan">
      <formula>0</formula>
    </cfRule>
  </conditionalFormatting>
  <conditionalFormatting sqref="G95:L95 G98:L98">
    <cfRule type="cellIs" dxfId="3" priority="4" stopIfTrue="1" operator="greaterThan">
      <formula>0</formula>
    </cfRule>
  </conditionalFormatting>
  <conditionalFormatting sqref="G95:L95 G98:L98">
    <cfRule type="cellIs" dxfId="2" priority="3" stopIfTrue="1" operator="greaterThan">
      <formula>0</formula>
    </cfRule>
  </conditionalFormatting>
  <conditionalFormatting sqref="G95:L95 G98:L98">
    <cfRule type="cellIs" dxfId="1" priority="2" stopIfTrue="1" operator="greaterThan">
      <formula>0</formula>
    </cfRule>
  </conditionalFormatting>
  <conditionalFormatting sqref="G95:L95 G98:L98">
    <cfRule type="cellIs" dxfId="0" priority="1" stopIfTrue="1" operator="greaterThan">
      <formula>0</formula>
    </cfRule>
  </conditionalFormatting>
  <dataValidations count="1">
    <dataValidation allowBlank="1" sqref="A7:E7 A3:K3 M1:IV1048576 L1:L3 F7:L77 A134:E65536 F130:L65536 F79:L128"/>
  </dataValidations>
  <pageMargins left="0.75" right="0.75" top="1" bottom="1" header="0.5" footer="0.5"/>
  <pageSetup paperSize="9" scale="65" orientation="portrait" r:id="rId1"/>
  <headerFooter alignWithMargins="0"/>
  <rowBreaks count="1" manualBreakCount="1">
    <brk id="77" max="16383" man="1"/>
  </rowBreaks>
  <ignoredErrors>
    <ignoredError sqref="I130 A101:E103 A75:F75 A79:F85 A86:F86 A76:F77 A78:L78 A73:F74 A87:F88 F101:F103 F108:F111 F104:F107 F128 A125:F127 A122:F123 A119:F121 A128:E128 A129:L129 A124:F124" formula="1" formulaRange="1"/>
    <ignoredError sqref="F130:H130 J130:L130 A104:E107 A112:F114 A66:F66 A108:E111 A117:F1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00"/>
  <sheetViews>
    <sheetView tabSelected="1" view="pageBreakPreview" zoomScale="110" zoomScaleNormal="100" zoomScaleSheetLayoutView="110" workbookViewId="0">
      <selection activeCell="O15" sqref="O15"/>
    </sheetView>
  </sheetViews>
  <sheetFormatPr defaultRowHeight="12.75"/>
  <cols>
    <col min="1" max="4" width="9.140625" style="25"/>
    <col min="5" max="5" width="21" style="25" customWidth="1"/>
    <col min="6" max="16384" width="9.140625" style="25"/>
  </cols>
  <sheetData>
    <row r="1" spans="1:12" ht="20.25" customHeight="1">
      <c r="A1" s="311" t="s">
        <v>184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ht="12.75" customHeight="1">
      <c r="A2" s="312" t="s">
        <v>381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1:12">
      <c r="A3" s="179"/>
      <c r="B3" s="180"/>
      <c r="C3" s="180"/>
      <c r="D3" s="181"/>
      <c r="E3" s="181"/>
      <c r="F3" s="181"/>
      <c r="G3" s="181"/>
      <c r="H3" s="181"/>
      <c r="I3" s="182"/>
      <c r="J3" s="182"/>
      <c r="K3" s="313" t="s">
        <v>52</v>
      </c>
      <c r="L3" s="313"/>
    </row>
    <row r="4" spans="1:12" ht="12.75" customHeight="1">
      <c r="A4" s="264" t="s">
        <v>122</v>
      </c>
      <c r="B4" s="265"/>
      <c r="C4" s="265"/>
      <c r="D4" s="265"/>
      <c r="E4" s="266"/>
      <c r="F4" s="270" t="s">
        <v>123</v>
      </c>
      <c r="G4" s="272" t="s">
        <v>124</v>
      </c>
      <c r="H4" s="273"/>
      <c r="I4" s="274"/>
      <c r="J4" s="272" t="s">
        <v>125</v>
      </c>
      <c r="K4" s="273"/>
      <c r="L4" s="274"/>
    </row>
    <row r="5" spans="1:12">
      <c r="A5" s="267"/>
      <c r="B5" s="268"/>
      <c r="C5" s="268"/>
      <c r="D5" s="268"/>
      <c r="E5" s="269"/>
      <c r="F5" s="271"/>
      <c r="G5" s="67" t="s">
        <v>126</v>
      </c>
      <c r="H5" s="68" t="s">
        <v>127</v>
      </c>
      <c r="I5" s="69" t="s">
        <v>128</v>
      </c>
      <c r="J5" s="67" t="s">
        <v>126</v>
      </c>
      <c r="K5" s="68" t="s">
        <v>127</v>
      </c>
      <c r="L5" s="69" t="s">
        <v>128</v>
      </c>
    </row>
    <row r="6" spans="1:12">
      <c r="A6" s="279">
        <v>1</v>
      </c>
      <c r="B6" s="280"/>
      <c r="C6" s="280"/>
      <c r="D6" s="280"/>
      <c r="E6" s="281"/>
      <c r="F6" s="63">
        <v>2</v>
      </c>
      <c r="G6" s="64">
        <v>3</v>
      </c>
      <c r="H6" s="65">
        <v>4</v>
      </c>
      <c r="I6" s="66" t="s">
        <v>0</v>
      </c>
      <c r="J6" s="64">
        <v>6</v>
      </c>
      <c r="K6" s="65">
        <v>7</v>
      </c>
      <c r="L6" s="66" t="s">
        <v>1</v>
      </c>
    </row>
    <row r="7" spans="1:12" ht="12.75" customHeight="1">
      <c r="A7" s="260" t="s">
        <v>185</v>
      </c>
      <c r="B7" s="262"/>
      <c r="C7" s="262"/>
      <c r="D7" s="262"/>
      <c r="E7" s="263"/>
      <c r="F7" s="9">
        <v>124</v>
      </c>
      <c r="G7" s="41">
        <v>110441423.26999998</v>
      </c>
      <c r="H7" s="42">
        <v>466218713.07000041</v>
      </c>
      <c r="I7" s="43">
        <v>576660136.34000039</v>
      </c>
      <c r="J7" s="41">
        <v>103157930.02000001</v>
      </c>
      <c r="K7" s="42">
        <v>419038658.00000048</v>
      </c>
      <c r="L7" s="43">
        <v>522196588.02000046</v>
      </c>
    </row>
    <row r="8" spans="1:12" ht="12.75" customHeight="1">
      <c r="A8" s="284" t="s">
        <v>186</v>
      </c>
      <c r="B8" s="285"/>
      <c r="C8" s="285"/>
      <c r="D8" s="285"/>
      <c r="E8" s="286"/>
      <c r="F8" s="10">
        <v>125</v>
      </c>
      <c r="G8" s="40">
        <v>110916685.53</v>
      </c>
      <c r="H8" s="44">
        <v>400992509.47000003</v>
      </c>
      <c r="I8" s="45">
        <v>511909195</v>
      </c>
      <c r="J8" s="40">
        <v>103628451.24000001</v>
      </c>
      <c r="K8" s="44">
        <v>313235885.22000003</v>
      </c>
      <c r="L8" s="45">
        <v>416864336.46000004</v>
      </c>
    </row>
    <row r="9" spans="1:12" ht="12.75" customHeight="1">
      <c r="A9" s="284" t="s">
        <v>187</v>
      </c>
      <c r="B9" s="285"/>
      <c r="C9" s="285"/>
      <c r="D9" s="285"/>
      <c r="E9" s="286"/>
      <c r="F9" s="10">
        <v>126</v>
      </c>
      <c r="G9" s="40">
        <v>0</v>
      </c>
      <c r="H9" s="44">
        <v>0</v>
      </c>
      <c r="I9" s="45">
        <v>0</v>
      </c>
      <c r="J9" s="40">
        <v>0</v>
      </c>
      <c r="K9" s="44">
        <v>0</v>
      </c>
      <c r="L9" s="45">
        <v>0</v>
      </c>
    </row>
    <row r="10" spans="1:12" ht="25.5" customHeight="1">
      <c r="A10" s="284" t="s">
        <v>188</v>
      </c>
      <c r="B10" s="285"/>
      <c r="C10" s="285"/>
      <c r="D10" s="285"/>
      <c r="E10" s="286"/>
      <c r="F10" s="10">
        <v>127</v>
      </c>
      <c r="G10" s="40">
        <v>0</v>
      </c>
      <c r="H10" s="44">
        <v>1320260.2100000009</v>
      </c>
      <c r="I10" s="45">
        <v>1320260.2100000009</v>
      </c>
      <c r="J10" s="40">
        <v>0</v>
      </c>
      <c r="K10" s="44">
        <v>8459753.8900000006</v>
      </c>
      <c r="L10" s="45">
        <v>8459753.8900000006</v>
      </c>
    </row>
    <row r="11" spans="1:12" ht="12.75" customHeight="1">
      <c r="A11" s="284" t="s">
        <v>189</v>
      </c>
      <c r="B11" s="285"/>
      <c r="C11" s="285"/>
      <c r="D11" s="285"/>
      <c r="E11" s="286"/>
      <c r="F11" s="10">
        <v>128</v>
      </c>
      <c r="G11" s="40">
        <v>-1726.6699999999983</v>
      </c>
      <c r="H11" s="44">
        <v>-63340094.439999998</v>
      </c>
      <c r="I11" s="45">
        <v>-63341821.109999999</v>
      </c>
      <c r="J11" s="40">
        <v>-2153.3500000000058</v>
      </c>
      <c r="K11" s="44">
        <v>-48326250.599999994</v>
      </c>
      <c r="L11" s="45">
        <v>-48328403.949999988</v>
      </c>
    </row>
    <row r="12" spans="1:12" ht="12.75" customHeight="1">
      <c r="A12" s="284" t="s">
        <v>190</v>
      </c>
      <c r="B12" s="285"/>
      <c r="C12" s="285"/>
      <c r="D12" s="285"/>
      <c r="E12" s="286"/>
      <c r="F12" s="10">
        <v>129</v>
      </c>
      <c r="G12" s="40">
        <v>0</v>
      </c>
      <c r="H12" s="44">
        <v>0</v>
      </c>
      <c r="I12" s="45">
        <v>0</v>
      </c>
      <c r="J12" s="40">
        <v>0</v>
      </c>
      <c r="K12" s="44">
        <v>0</v>
      </c>
      <c r="L12" s="45">
        <v>0</v>
      </c>
    </row>
    <row r="13" spans="1:12" ht="12.75" customHeight="1">
      <c r="A13" s="284" t="s">
        <v>191</v>
      </c>
      <c r="B13" s="285"/>
      <c r="C13" s="285"/>
      <c r="D13" s="285"/>
      <c r="E13" s="286"/>
      <c r="F13" s="10">
        <v>130</v>
      </c>
      <c r="G13" s="40">
        <v>-451140.12</v>
      </c>
      <c r="H13" s="44">
        <v>150623943.86000001</v>
      </c>
      <c r="I13" s="45">
        <v>150172803.74000001</v>
      </c>
      <c r="J13" s="40">
        <v>-444900.72000000003</v>
      </c>
      <c r="K13" s="44">
        <v>171846662.06</v>
      </c>
      <c r="L13" s="45">
        <v>171401761.34</v>
      </c>
    </row>
    <row r="14" spans="1:12" ht="12.75" customHeight="1">
      <c r="A14" s="284" t="s">
        <v>192</v>
      </c>
      <c r="B14" s="285"/>
      <c r="C14" s="285"/>
      <c r="D14" s="285"/>
      <c r="E14" s="286"/>
      <c r="F14" s="10">
        <v>131</v>
      </c>
      <c r="G14" s="40">
        <v>-22395.469999999998</v>
      </c>
      <c r="H14" s="44">
        <v>-23377906.029999997</v>
      </c>
      <c r="I14" s="45">
        <v>-23400301.499999996</v>
      </c>
      <c r="J14" s="40">
        <v>-23467.15</v>
      </c>
      <c r="K14" s="44">
        <v>-26177392.57</v>
      </c>
      <c r="L14" s="45">
        <v>-26200859.719999999</v>
      </c>
    </row>
    <row r="15" spans="1:12" ht="12.75" customHeight="1">
      <c r="A15" s="284" t="s">
        <v>193</v>
      </c>
      <c r="B15" s="285"/>
      <c r="C15" s="285"/>
      <c r="D15" s="285"/>
      <c r="E15" s="286"/>
      <c r="F15" s="10">
        <v>132</v>
      </c>
      <c r="G15" s="40">
        <v>0</v>
      </c>
      <c r="H15" s="44">
        <v>0</v>
      </c>
      <c r="I15" s="45">
        <v>0</v>
      </c>
      <c r="J15" s="40">
        <v>0</v>
      </c>
      <c r="K15" s="44">
        <v>0</v>
      </c>
      <c r="L15" s="45">
        <v>0</v>
      </c>
    </row>
    <row r="16" spans="1:12" ht="24.75" customHeight="1">
      <c r="A16" s="287" t="s">
        <v>194</v>
      </c>
      <c r="B16" s="285"/>
      <c r="C16" s="285"/>
      <c r="D16" s="285"/>
      <c r="E16" s="286"/>
      <c r="F16" s="10">
        <v>133</v>
      </c>
      <c r="G16" s="46">
        <v>31337979.76000002</v>
      </c>
      <c r="H16" s="47">
        <v>53107908.270000011</v>
      </c>
      <c r="I16" s="45">
        <v>84445888.030000031</v>
      </c>
      <c r="J16" s="46">
        <v>34121085.899999991</v>
      </c>
      <c r="K16" s="47">
        <v>76453872.530000031</v>
      </c>
      <c r="L16" s="45">
        <v>110574958.43000007</v>
      </c>
    </row>
    <row r="17" spans="1:12" ht="27" customHeight="1">
      <c r="A17" s="284" t="s">
        <v>195</v>
      </c>
      <c r="B17" s="285"/>
      <c r="C17" s="285"/>
      <c r="D17" s="285"/>
      <c r="E17" s="286"/>
      <c r="F17" s="10">
        <v>134</v>
      </c>
      <c r="G17" s="40">
        <v>0</v>
      </c>
      <c r="H17" s="44">
        <v>0</v>
      </c>
      <c r="I17" s="45">
        <v>0</v>
      </c>
      <c r="J17" s="40">
        <v>0</v>
      </c>
      <c r="K17" s="44">
        <v>-14179.929999999702</v>
      </c>
      <c r="L17" s="45">
        <v>-14179.929999999702</v>
      </c>
    </row>
    <row r="18" spans="1:12" ht="26.25" customHeight="1">
      <c r="A18" s="284" t="s">
        <v>196</v>
      </c>
      <c r="B18" s="285"/>
      <c r="C18" s="285"/>
      <c r="D18" s="285"/>
      <c r="E18" s="286"/>
      <c r="F18" s="10">
        <v>135</v>
      </c>
      <c r="G18" s="46">
        <v>0</v>
      </c>
      <c r="H18" s="47">
        <v>17884000.569999993</v>
      </c>
      <c r="I18" s="45">
        <v>17884000.569999993</v>
      </c>
      <c r="J18" s="46">
        <v>0</v>
      </c>
      <c r="K18" s="47">
        <v>35583799.880000003</v>
      </c>
      <c r="L18" s="45">
        <v>35583799.880000003</v>
      </c>
    </row>
    <row r="19" spans="1:12" ht="12.75" customHeight="1">
      <c r="A19" s="284" t="s">
        <v>197</v>
      </c>
      <c r="B19" s="285"/>
      <c r="C19" s="285"/>
      <c r="D19" s="285"/>
      <c r="E19" s="286"/>
      <c r="F19" s="10">
        <v>136</v>
      </c>
      <c r="G19" s="40">
        <v>0</v>
      </c>
      <c r="H19" s="44">
        <v>6381342.0399999991</v>
      </c>
      <c r="I19" s="45">
        <v>6381342.0399999991</v>
      </c>
      <c r="J19" s="40">
        <v>0</v>
      </c>
      <c r="K19" s="44">
        <v>6136788.7800000012</v>
      </c>
      <c r="L19" s="45">
        <v>6136788.7800000012</v>
      </c>
    </row>
    <row r="20" spans="1:12" ht="24" customHeight="1">
      <c r="A20" s="284" t="s">
        <v>198</v>
      </c>
      <c r="B20" s="285"/>
      <c r="C20" s="285"/>
      <c r="D20" s="285"/>
      <c r="E20" s="286"/>
      <c r="F20" s="10">
        <v>137</v>
      </c>
      <c r="G20" s="40">
        <v>0</v>
      </c>
      <c r="H20" s="44">
        <v>11470042.359999999</v>
      </c>
      <c r="I20" s="45">
        <v>11470042.359999999</v>
      </c>
      <c r="J20" s="40">
        <v>0</v>
      </c>
      <c r="K20" s="44">
        <v>29405967.780000001</v>
      </c>
      <c r="L20" s="45">
        <v>29405967.780000001</v>
      </c>
    </row>
    <row r="21" spans="1:12" ht="12.75" customHeight="1">
      <c r="A21" s="284" t="s">
        <v>199</v>
      </c>
      <c r="B21" s="285"/>
      <c r="C21" s="285"/>
      <c r="D21" s="285"/>
      <c r="E21" s="286"/>
      <c r="F21" s="10">
        <v>138</v>
      </c>
      <c r="G21" s="40">
        <v>0</v>
      </c>
      <c r="H21" s="44">
        <v>32616.170000000006</v>
      </c>
      <c r="I21" s="45">
        <v>32616.170000000006</v>
      </c>
      <c r="J21" s="40">
        <v>0</v>
      </c>
      <c r="K21" s="44">
        <v>41043.32</v>
      </c>
      <c r="L21" s="45">
        <v>41043.32</v>
      </c>
    </row>
    <row r="22" spans="1:12" ht="12.75" customHeight="1">
      <c r="A22" s="284" t="s">
        <v>200</v>
      </c>
      <c r="B22" s="285"/>
      <c r="C22" s="285"/>
      <c r="D22" s="285"/>
      <c r="E22" s="286"/>
      <c r="F22" s="10">
        <v>139</v>
      </c>
      <c r="G22" s="40">
        <v>26537159.450000003</v>
      </c>
      <c r="H22" s="44">
        <v>24450067.349999994</v>
      </c>
      <c r="I22" s="45">
        <v>50987226.799999997</v>
      </c>
      <c r="J22" s="40">
        <v>28338730.030000001</v>
      </c>
      <c r="K22" s="44">
        <v>31764856.670000002</v>
      </c>
      <c r="L22" s="45">
        <v>60103586.700000018</v>
      </c>
    </row>
    <row r="23" spans="1:12" ht="24" customHeight="1">
      <c r="A23" s="284" t="s">
        <v>201</v>
      </c>
      <c r="B23" s="285"/>
      <c r="C23" s="285"/>
      <c r="D23" s="285"/>
      <c r="E23" s="286"/>
      <c r="F23" s="10">
        <v>140</v>
      </c>
      <c r="G23" s="40">
        <v>60370.950000000186</v>
      </c>
      <c r="H23" s="44">
        <v>263630.26</v>
      </c>
      <c r="I23" s="45">
        <v>324001.2100000002</v>
      </c>
      <c r="J23" s="40">
        <v>-814129.31999999983</v>
      </c>
      <c r="K23" s="44">
        <v>88681.910000000149</v>
      </c>
      <c r="L23" s="45">
        <v>-725447.41000000015</v>
      </c>
    </row>
    <row r="24" spans="1:12" ht="23.25" customHeight="1">
      <c r="A24" s="284" t="s">
        <v>202</v>
      </c>
      <c r="B24" s="285"/>
      <c r="C24" s="285"/>
      <c r="D24" s="285"/>
      <c r="E24" s="286"/>
      <c r="F24" s="10">
        <v>141</v>
      </c>
      <c r="G24" s="46">
        <v>531510.86999999988</v>
      </c>
      <c r="H24" s="47">
        <v>504974.84000000032</v>
      </c>
      <c r="I24" s="45">
        <v>1036485.7100000002</v>
      </c>
      <c r="J24" s="46">
        <v>172972.46999999997</v>
      </c>
      <c r="K24" s="47">
        <v>575088.83000000007</v>
      </c>
      <c r="L24" s="45">
        <v>748061.30000000075</v>
      </c>
    </row>
    <row r="25" spans="1:12" ht="12.75" customHeight="1">
      <c r="A25" s="284" t="s">
        <v>203</v>
      </c>
      <c r="B25" s="285"/>
      <c r="C25" s="285"/>
      <c r="D25" s="285"/>
      <c r="E25" s="286"/>
      <c r="F25" s="10">
        <v>142</v>
      </c>
      <c r="G25" s="40">
        <v>531510.86999999988</v>
      </c>
      <c r="H25" s="44">
        <v>504974.84000000008</v>
      </c>
      <c r="I25" s="45">
        <v>1036485.71</v>
      </c>
      <c r="J25" s="40">
        <v>172972.46999999997</v>
      </c>
      <c r="K25" s="44">
        <v>562293.5299999998</v>
      </c>
      <c r="L25" s="45">
        <v>735265.99999999907</v>
      </c>
    </row>
    <row r="26" spans="1:12" ht="12.75" customHeight="1">
      <c r="A26" s="284" t="s">
        <v>204</v>
      </c>
      <c r="B26" s="285"/>
      <c r="C26" s="285"/>
      <c r="D26" s="285"/>
      <c r="E26" s="286"/>
      <c r="F26" s="10">
        <v>143</v>
      </c>
      <c r="G26" s="40">
        <v>0</v>
      </c>
      <c r="H26" s="44">
        <v>0</v>
      </c>
      <c r="I26" s="45">
        <v>0</v>
      </c>
      <c r="J26" s="40">
        <v>0</v>
      </c>
      <c r="K26" s="44">
        <v>12795.299999999988</v>
      </c>
      <c r="L26" s="45">
        <v>12795.299999999988</v>
      </c>
    </row>
    <row r="27" spans="1:12" ht="12.75" customHeight="1">
      <c r="A27" s="284" t="s">
        <v>205</v>
      </c>
      <c r="B27" s="285"/>
      <c r="C27" s="285"/>
      <c r="D27" s="285"/>
      <c r="E27" s="286"/>
      <c r="F27" s="10">
        <v>144</v>
      </c>
      <c r="G27" s="40">
        <v>0</v>
      </c>
      <c r="H27" s="44">
        <v>0</v>
      </c>
      <c r="I27" s="45">
        <v>0</v>
      </c>
      <c r="J27" s="40">
        <v>0</v>
      </c>
      <c r="K27" s="44">
        <v>0</v>
      </c>
      <c r="L27" s="45">
        <v>0</v>
      </c>
    </row>
    <row r="28" spans="1:12" ht="12.75" customHeight="1">
      <c r="A28" s="284" t="s">
        <v>206</v>
      </c>
      <c r="B28" s="285"/>
      <c r="C28" s="285"/>
      <c r="D28" s="285"/>
      <c r="E28" s="286"/>
      <c r="F28" s="10">
        <v>145</v>
      </c>
      <c r="G28" s="40">
        <v>4139868.25</v>
      </c>
      <c r="H28" s="44">
        <v>1766894.5999999996</v>
      </c>
      <c r="I28" s="45">
        <v>5906762.8499999996</v>
      </c>
      <c r="J28" s="40">
        <v>6296300.0599999996</v>
      </c>
      <c r="K28" s="44">
        <v>6640642.3200000003</v>
      </c>
      <c r="L28" s="45">
        <v>12936942.380000001</v>
      </c>
    </row>
    <row r="29" spans="1:12" ht="12.75" customHeight="1">
      <c r="A29" s="284" t="s">
        <v>207</v>
      </c>
      <c r="B29" s="285"/>
      <c r="C29" s="285"/>
      <c r="D29" s="285"/>
      <c r="E29" s="286"/>
      <c r="F29" s="10">
        <v>146</v>
      </c>
      <c r="G29" s="40">
        <v>69070.239999999991</v>
      </c>
      <c r="H29" s="44">
        <v>8238340.6499999985</v>
      </c>
      <c r="I29" s="45">
        <v>8307410.8899999987</v>
      </c>
      <c r="J29" s="40">
        <v>127212.65999999997</v>
      </c>
      <c r="K29" s="44">
        <v>1814982.8499999996</v>
      </c>
      <c r="L29" s="45">
        <v>1942195.5099999998</v>
      </c>
    </row>
    <row r="30" spans="1:12" ht="12.75" customHeight="1">
      <c r="A30" s="287" t="s">
        <v>208</v>
      </c>
      <c r="B30" s="285"/>
      <c r="C30" s="285"/>
      <c r="D30" s="285"/>
      <c r="E30" s="286"/>
      <c r="F30" s="10">
        <v>147</v>
      </c>
      <c r="G30" s="40">
        <v>2438.7299999999996</v>
      </c>
      <c r="H30" s="44">
        <v>3413016.84</v>
      </c>
      <c r="I30" s="45">
        <v>3415455.57</v>
      </c>
      <c r="J30" s="40">
        <v>3137.5999999999995</v>
      </c>
      <c r="K30" s="44">
        <v>3755405.5</v>
      </c>
      <c r="L30" s="45">
        <v>3758543.0999999978</v>
      </c>
    </row>
    <row r="31" spans="1:12" ht="15" customHeight="1">
      <c r="A31" s="287" t="s">
        <v>209</v>
      </c>
      <c r="B31" s="285"/>
      <c r="C31" s="285"/>
      <c r="D31" s="285"/>
      <c r="E31" s="286"/>
      <c r="F31" s="10">
        <v>148</v>
      </c>
      <c r="G31" s="40">
        <v>18208.32</v>
      </c>
      <c r="H31" s="44">
        <v>-6642451.1900000013</v>
      </c>
      <c r="I31" s="45">
        <v>-6624242.870000001</v>
      </c>
      <c r="J31" s="40">
        <v>5984.0999999999767</v>
      </c>
      <c r="K31" s="44">
        <v>29713967.570000004</v>
      </c>
      <c r="L31" s="45">
        <v>29719951.670000006</v>
      </c>
    </row>
    <row r="32" spans="1:12" ht="12.75" customHeight="1">
      <c r="A32" s="287" t="s">
        <v>210</v>
      </c>
      <c r="B32" s="285"/>
      <c r="C32" s="285"/>
      <c r="D32" s="285"/>
      <c r="E32" s="286"/>
      <c r="F32" s="10">
        <v>149</v>
      </c>
      <c r="G32" s="40">
        <v>93607.070000000065</v>
      </c>
      <c r="H32" s="44">
        <v>5865146.2100000009</v>
      </c>
      <c r="I32" s="45">
        <v>5958753.2800000012</v>
      </c>
      <c r="J32" s="40">
        <v>-5061272.91</v>
      </c>
      <c r="K32" s="44">
        <v>-43687503.739999995</v>
      </c>
      <c r="L32" s="45">
        <v>-48748776.649999991</v>
      </c>
    </row>
    <row r="33" spans="1:12" ht="12.75" customHeight="1">
      <c r="A33" s="287" t="s">
        <v>211</v>
      </c>
      <c r="B33" s="285"/>
      <c r="C33" s="285"/>
      <c r="D33" s="285"/>
      <c r="E33" s="286"/>
      <c r="F33" s="10">
        <v>150</v>
      </c>
      <c r="G33" s="46">
        <v>-105850765.06999999</v>
      </c>
      <c r="H33" s="47">
        <v>-182241875.75</v>
      </c>
      <c r="I33" s="45">
        <v>-288092640.81999999</v>
      </c>
      <c r="J33" s="46">
        <v>-72222899.770000011</v>
      </c>
      <c r="K33" s="47">
        <v>-194189737.33999991</v>
      </c>
      <c r="L33" s="45">
        <v>-266412637.11000001</v>
      </c>
    </row>
    <row r="34" spans="1:12" ht="12.75" customHeight="1">
      <c r="A34" s="284" t="s">
        <v>212</v>
      </c>
      <c r="B34" s="285"/>
      <c r="C34" s="285"/>
      <c r="D34" s="285"/>
      <c r="E34" s="286"/>
      <c r="F34" s="10">
        <v>151</v>
      </c>
      <c r="G34" s="46">
        <v>-100985459.90999997</v>
      </c>
      <c r="H34" s="47">
        <v>-291745436</v>
      </c>
      <c r="I34" s="45">
        <v>-392730895.90999997</v>
      </c>
      <c r="J34" s="46">
        <v>-65398224.080000013</v>
      </c>
      <c r="K34" s="47">
        <v>-283150965.43999994</v>
      </c>
      <c r="L34" s="45">
        <v>-348549189.51999998</v>
      </c>
    </row>
    <row r="35" spans="1:12" ht="12.75" customHeight="1">
      <c r="A35" s="284" t="s">
        <v>213</v>
      </c>
      <c r="B35" s="285"/>
      <c r="C35" s="285"/>
      <c r="D35" s="285"/>
      <c r="E35" s="286"/>
      <c r="F35" s="10">
        <v>152</v>
      </c>
      <c r="G35" s="40">
        <v>-100985459.90999997</v>
      </c>
      <c r="H35" s="44">
        <v>-350031991.02999997</v>
      </c>
      <c r="I35" s="45">
        <v>-451017450.93999994</v>
      </c>
      <c r="J35" s="40">
        <v>-65398224.080000013</v>
      </c>
      <c r="K35" s="44">
        <v>-313534860.05999994</v>
      </c>
      <c r="L35" s="45">
        <v>-378933084.13999999</v>
      </c>
    </row>
    <row r="36" spans="1:12" ht="12.75" customHeight="1">
      <c r="A36" s="284" t="s">
        <v>214</v>
      </c>
      <c r="B36" s="285"/>
      <c r="C36" s="285"/>
      <c r="D36" s="285"/>
      <c r="E36" s="286"/>
      <c r="F36" s="10">
        <v>153</v>
      </c>
      <c r="G36" s="40">
        <v>0</v>
      </c>
      <c r="H36" s="44">
        <v>0</v>
      </c>
      <c r="I36" s="45">
        <v>0</v>
      </c>
      <c r="J36" s="40">
        <v>0</v>
      </c>
      <c r="K36" s="44">
        <v>0</v>
      </c>
      <c r="L36" s="45">
        <v>0</v>
      </c>
    </row>
    <row r="37" spans="1:12" ht="12.75" customHeight="1">
      <c r="A37" s="284" t="s">
        <v>215</v>
      </c>
      <c r="B37" s="285"/>
      <c r="C37" s="285"/>
      <c r="D37" s="285"/>
      <c r="E37" s="286"/>
      <c r="F37" s="10">
        <v>154</v>
      </c>
      <c r="G37" s="40">
        <v>0</v>
      </c>
      <c r="H37" s="44">
        <v>58286555.030000001</v>
      </c>
      <c r="I37" s="45">
        <v>58286555.030000001</v>
      </c>
      <c r="J37" s="40">
        <v>0</v>
      </c>
      <c r="K37" s="44">
        <v>30383894.61999999</v>
      </c>
      <c r="L37" s="45">
        <v>30383894.61999999</v>
      </c>
    </row>
    <row r="38" spans="1:12" ht="12.75" customHeight="1">
      <c r="A38" s="284" t="s">
        <v>216</v>
      </c>
      <c r="B38" s="285"/>
      <c r="C38" s="285"/>
      <c r="D38" s="285"/>
      <c r="E38" s="286"/>
      <c r="F38" s="10">
        <v>155</v>
      </c>
      <c r="G38" s="46">
        <v>-4865305.1599999992</v>
      </c>
      <c r="H38" s="47">
        <v>109503560.25</v>
      </c>
      <c r="I38" s="45">
        <v>104638255.09</v>
      </c>
      <c r="J38" s="46">
        <v>-6824675.6899999995</v>
      </c>
      <c r="K38" s="47">
        <v>88961228.099999994</v>
      </c>
      <c r="L38" s="45">
        <v>82136552.409999996</v>
      </c>
    </row>
    <row r="39" spans="1:12" ht="12.75" customHeight="1">
      <c r="A39" s="284" t="s">
        <v>217</v>
      </c>
      <c r="B39" s="285"/>
      <c r="C39" s="285"/>
      <c r="D39" s="285"/>
      <c r="E39" s="286"/>
      <c r="F39" s="10">
        <v>156</v>
      </c>
      <c r="G39" s="40">
        <v>-4865305.1599999992</v>
      </c>
      <c r="H39" s="44">
        <v>108004885.93000001</v>
      </c>
      <c r="I39" s="45">
        <v>103139580.77000001</v>
      </c>
      <c r="J39" s="40">
        <v>-6824675.6899999995</v>
      </c>
      <c r="K39" s="44">
        <v>80710889.109999999</v>
      </c>
      <c r="L39" s="45">
        <v>73886213.420000002</v>
      </c>
    </row>
    <row r="40" spans="1:12" ht="12.75" customHeight="1">
      <c r="A40" s="284" t="s">
        <v>218</v>
      </c>
      <c r="B40" s="285"/>
      <c r="C40" s="285"/>
      <c r="D40" s="285"/>
      <c r="E40" s="286"/>
      <c r="F40" s="10">
        <v>157</v>
      </c>
      <c r="G40" s="40">
        <v>0</v>
      </c>
      <c r="H40" s="44">
        <v>0</v>
      </c>
      <c r="I40" s="45">
        <v>0</v>
      </c>
      <c r="J40" s="40">
        <v>0</v>
      </c>
      <c r="K40" s="44">
        <v>0</v>
      </c>
      <c r="L40" s="45">
        <v>0</v>
      </c>
    </row>
    <row r="41" spans="1:12" ht="12.75" customHeight="1">
      <c r="A41" s="284" t="s">
        <v>219</v>
      </c>
      <c r="B41" s="285"/>
      <c r="C41" s="285"/>
      <c r="D41" s="285"/>
      <c r="E41" s="286"/>
      <c r="F41" s="10">
        <v>158</v>
      </c>
      <c r="G41" s="40">
        <v>0</v>
      </c>
      <c r="H41" s="44">
        <v>1498674.3200000003</v>
      </c>
      <c r="I41" s="45">
        <v>1498674.3200000003</v>
      </c>
      <c r="J41" s="40">
        <v>0</v>
      </c>
      <c r="K41" s="44">
        <v>8250338.9900000002</v>
      </c>
      <c r="L41" s="45">
        <v>8250338.9900000002</v>
      </c>
    </row>
    <row r="42" spans="1:12" ht="26.25" customHeight="1">
      <c r="A42" s="287" t="s">
        <v>220</v>
      </c>
      <c r="B42" s="285"/>
      <c r="C42" s="285"/>
      <c r="D42" s="285"/>
      <c r="E42" s="286"/>
      <c r="F42" s="10">
        <v>159</v>
      </c>
      <c r="G42" s="46">
        <v>-7738128.7199999988</v>
      </c>
      <c r="H42" s="47">
        <v>-7846035</v>
      </c>
      <c r="I42" s="45">
        <v>-15584163.719999999</v>
      </c>
      <c r="J42" s="46">
        <v>-36395973.659999996</v>
      </c>
      <c r="K42" s="47">
        <v>-6527604</v>
      </c>
      <c r="L42" s="45">
        <v>-42923577.659999982</v>
      </c>
    </row>
    <row r="43" spans="1:12" ht="16.5" customHeight="1">
      <c r="A43" s="284" t="s">
        <v>221</v>
      </c>
      <c r="B43" s="285"/>
      <c r="C43" s="285"/>
      <c r="D43" s="285"/>
      <c r="E43" s="286"/>
      <c r="F43" s="10">
        <v>160</v>
      </c>
      <c r="G43" s="46">
        <v>-7738128.7199999988</v>
      </c>
      <c r="H43" s="47">
        <v>0</v>
      </c>
      <c r="I43" s="45">
        <v>-7738128.7199999988</v>
      </c>
      <c r="J43" s="46">
        <v>-36395973.659999996</v>
      </c>
      <c r="K43" s="47">
        <v>0</v>
      </c>
      <c r="L43" s="45">
        <v>-36395973.659999996</v>
      </c>
    </row>
    <row r="44" spans="1:12" ht="12.75" customHeight="1">
      <c r="A44" s="284" t="s">
        <v>222</v>
      </c>
      <c r="B44" s="285"/>
      <c r="C44" s="285"/>
      <c r="D44" s="285"/>
      <c r="E44" s="286"/>
      <c r="F44" s="10">
        <v>161</v>
      </c>
      <c r="G44" s="40">
        <v>-7792828.1499999985</v>
      </c>
      <c r="H44" s="44">
        <v>0</v>
      </c>
      <c r="I44" s="45">
        <v>-7792828.1499999985</v>
      </c>
      <c r="J44" s="40">
        <v>-36496455.129999995</v>
      </c>
      <c r="K44" s="44">
        <v>0</v>
      </c>
      <c r="L44" s="45">
        <v>-36496455.129999995</v>
      </c>
    </row>
    <row r="45" spans="1:12" ht="12.75" customHeight="1">
      <c r="A45" s="284" t="s">
        <v>223</v>
      </c>
      <c r="B45" s="285"/>
      <c r="C45" s="285"/>
      <c r="D45" s="285"/>
      <c r="E45" s="286"/>
      <c r="F45" s="10">
        <v>162</v>
      </c>
      <c r="G45" s="40">
        <v>54699.43</v>
      </c>
      <c r="H45" s="44">
        <v>0</v>
      </c>
      <c r="I45" s="45">
        <v>54699.43</v>
      </c>
      <c r="J45" s="40">
        <v>100481.47</v>
      </c>
      <c r="K45" s="44">
        <v>0</v>
      </c>
      <c r="L45" s="45">
        <v>100481.47</v>
      </c>
    </row>
    <row r="46" spans="1:12" ht="24.75" customHeight="1">
      <c r="A46" s="284" t="s">
        <v>224</v>
      </c>
      <c r="B46" s="285"/>
      <c r="C46" s="285"/>
      <c r="D46" s="285"/>
      <c r="E46" s="286"/>
      <c r="F46" s="10">
        <v>163</v>
      </c>
      <c r="G46" s="46">
        <v>0</v>
      </c>
      <c r="H46" s="47">
        <v>-7846035</v>
      </c>
      <c r="I46" s="45">
        <v>-7846035</v>
      </c>
      <c r="J46" s="46">
        <v>0</v>
      </c>
      <c r="K46" s="47">
        <v>-6527604</v>
      </c>
      <c r="L46" s="45">
        <v>-6527604</v>
      </c>
    </row>
    <row r="47" spans="1:12" ht="12.75" customHeight="1">
      <c r="A47" s="284" t="s">
        <v>217</v>
      </c>
      <c r="B47" s="285"/>
      <c r="C47" s="285"/>
      <c r="D47" s="285"/>
      <c r="E47" s="286"/>
      <c r="F47" s="10">
        <v>164</v>
      </c>
      <c r="G47" s="40">
        <v>0</v>
      </c>
      <c r="H47" s="44">
        <v>-7846035</v>
      </c>
      <c r="I47" s="45">
        <v>-7846035</v>
      </c>
      <c r="J47" s="40">
        <v>0</v>
      </c>
      <c r="K47" s="44">
        <v>-6527604</v>
      </c>
      <c r="L47" s="45">
        <v>-6527604</v>
      </c>
    </row>
    <row r="48" spans="1:12" ht="12.75" customHeight="1">
      <c r="A48" s="284" t="s">
        <v>218</v>
      </c>
      <c r="B48" s="285"/>
      <c r="C48" s="285"/>
      <c r="D48" s="285"/>
      <c r="E48" s="286"/>
      <c r="F48" s="10">
        <v>165</v>
      </c>
      <c r="G48" s="40">
        <v>0</v>
      </c>
      <c r="H48" s="44">
        <v>0</v>
      </c>
      <c r="I48" s="45">
        <v>0</v>
      </c>
      <c r="J48" s="40">
        <v>0</v>
      </c>
      <c r="K48" s="44">
        <v>0</v>
      </c>
      <c r="L48" s="45">
        <v>0</v>
      </c>
    </row>
    <row r="49" spans="1:12" ht="12.75" customHeight="1">
      <c r="A49" s="284" t="s">
        <v>219</v>
      </c>
      <c r="B49" s="285"/>
      <c r="C49" s="285"/>
      <c r="D49" s="285"/>
      <c r="E49" s="286"/>
      <c r="F49" s="10">
        <v>166</v>
      </c>
      <c r="G49" s="40">
        <v>0</v>
      </c>
      <c r="H49" s="44">
        <v>0</v>
      </c>
      <c r="I49" s="45">
        <v>0</v>
      </c>
      <c r="J49" s="40">
        <v>0</v>
      </c>
      <c r="K49" s="44">
        <v>0</v>
      </c>
      <c r="L49" s="45">
        <v>0</v>
      </c>
    </row>
    <row r="50" spans="1:12" ht="36" customHeight="1">
      <c r="A50" s="314" t="s">
        <v>225</v>
      </c>
      <c r="B50" s="315"/>
      <c r="C50" s="315"/>
      <c r="D50" s="315"/>
      <c r="E50" s="316"/>
      <c r="F50" s="10">
        <v>167</v>
      </c>
      <c r="G50" s="46">
        <v>816559.61000000034</v>
      </c>
      <c r="H50" s="47">
        <v>0</v>
      </c>
      <c r="I50" s="45">
        <v>816559.61000000034</v>
      </c>
      <c r="J50" s="46">
        <v>942232.4299999997</v>
      </c>
      <c r="K50" s="47">
        <v>0</v>
      </c>
      <c r="L50" s="45">
        <v>942232.4299999997</v>
      </c>
    </row>
    <row r="51" spans="1:12" ht="12.75" customHeight="1">
      <c r="A51" s="284" t="s">
        <v>226</v>
      </c>
      <c r="B51" s="285"/>
      <c r="C51" s="285"/>
      <c r="D51" s="285"/>
      <c r="E51" s="286"/>
      <c r="F51" s="10">
        <v>168</v>
      </c>
      <c r="G51" s="40">
        <v>816559.61000000034</v>
      </c>
      <c r="H51" s="44">
        <v>0</v>
      </c>
      <c r="I51" s="45">
        <v>816559.61000000034</v>
      </c>
      <c r="J51" s="40">
        <v>942232.4299999997</v>
      </c>
      <c r="K51" s="44">
        <v>0</v>
      </c>
      <c r="L51" s="45">
        <v>942232.4299999997</v>
      </c>
    </row>
    <row r="52" spans="1:12" ht="12.75" customHeight="1">
      <c r="A52" s="284" t="s">
        <v>227</v>
      </c>
      <c r="B52" s="285"/>
      <c r="C52" s="285"/>
      <c r="D52" s="285"/>
      <c r="E52" s="286"/>
      <c r="F52" s="10">
        <v>169</v>
      </c>
      <c r="G52" s="40">
        <v>0</v>
      </c>
      <c r="H52" s="44">
        <v>0</v>
      </c>
      <c r="I52" s="45">
        <v>0</v>
      </c>
      <c r="J52" s="40">
        <v>0</v>
      </c>
      <c r="K52" s="44">
        <v>0</v>
      </c>
      <c r="L52" s="45">
        <v>0</v>
      </c>
    </row>
    <row r="53" spans="1:12" ht="12.75" customHeight="1">
      <c r="A53" s="284" t="s">
        <v>228</v>
      </c>
      <c r="B53" s="285"/>
      <c r="C53" s="285"/>
      <c r="D53" s="285"/>
      <c r="E53" s="286"/>
      <c r="F53" s="10">
        <v>170</v>
      </c>
      <c r="G53" s="40">
        <v>0</v>
      </c>
      <c r="H53" s="44">
        <v>0</v>
      </c>
      <c r="I53" s="45">
        <v>0</v>
      </c>
      <c r="J53" s="40">
        <v>0</v>
      </c>
      <c r="K53" s="44">
        <v>0</v>
      </c>
      <c r="L53" s="45">
        <v>0</v>
      </c>
    </row>
    <row r="54" spans="1:12" ht="33" customHeight="1">
      <c r="A54" s="317" t="s">
        <v>229</v>
      </c>
      <c r="B54" s="294"/>
      <c r="C54" s="294"/>
      <c r="D54" s="294"/>
      <c r="E54" s="295"/>
      <c r="F54" s="10">
        <v>171</v>
      </c>
      <c r="G54" s="46">
        <v>0</v>
      </c>
      <c r="H54" s="47">
        <v>0</v>
      </c>
      <c r="I54" s="45">
        <v>0</v>
      </c>
      <c r="J54" s="46">
        <v>0</v>
      </c>
      <c r="K54" s="47">
        <v>0</v>
      </c>
      <c r="L54" s="45">
        <v>0</v>
      </c>
    </row>
    <row r="55" spans="1:12" ht="12.75" customHeight="1">
      <c r="A55" s="284" t="s">
        <v>230</v>
      </c>
      <c r="B55" s="285"/>
      <c r="C55" s="285"/>
      <c r="D55" s="285"/>
      <c r="E55" s="286"/>
      <c r="F55" s="10">
        <v>172</v>
      </c>
      <c r="G55" s="40">
        <v>0</v>
      </c>
      <c r="H55" s="44">
        <v>0</v>
      </c>
      <c r="I55" s="45">
        <v>0</v>
      </c>
      <c r="J55" s="40">
        <v>0</v>
      </c>
      <c r="K55" s="44">
        <v>0</v>
      </c>
      <c r="L55" s="45">
        <v>0</v>
      </c>
    </row>
    <row r="56" spans="1:12" ht="12.75" customHeight="1">
      <c r="A56" s="284" t="s">
        <v>231</v>
      </c>
      <c r="B56" s="285"/>
      <c r="C56" s="285"/>
      <c r="D56" s="285"/>
      <c r="E56" s="286"/>
      <c r="F56" s="10">
        <v>173</v>
      </c>
      <c r="G56" s="40">
        <v>0</v>
      </c>
      <c r="H56" s="44">
        <v>0</v>
      </c>
      <c r="I56" s="45">
        <v>0</v>
      </c>
      <c r="J56" s="40">
        <v>0</v>
      </c>
      <c r="K56" s="44">
        <v>0</v>
      </c>
      <c r="L56" s="45">
        <v>0</v>
      </c>
    </row>
    <row r="57" spans="1:12" ht="24.75" customHeight="1">
      <c r="A57" s="287" t="s">
        <v>232</v>
      </c>
      <c r="B57" s="285"/>
      <c r="C57" s="285"/>
      <c r="D57" s="285"/>
      <c r="E57" s="286"/>
      <c r="F57" s="10">
        <v>174</v>
      </c>
      <c r="G57" s="46">
        <v>-27563791.5</v>
      </c>
      <c r="H57" s="47">
        <v>-257030385.01000011</v>
      </c>
      <c r="I57" s="45">
        <v>-284594176.51000011</v>
      </c>
      <c r="J57" s="46">
        <v>-37350168.810000002</v>
      </c>
      <c r="K57" s="47">
        <v>-269441197.59000003</v>
      </c>
      <c r="L57" s="45">
        <v>-306791366.4000001</v>
      </c>
    </row>
    <row r="58" spans="1:12" ht="12.75" customHeight="1">
      <c r="A58" s="284" t="s">
        <v>233</v>
      </c>
      <c r="B58" s="285"/>
      <c r="C58" s="285"/>
      <c r="D58" s="285"/>
      <c r="E58" s="286"/>
      <c r="F58" s="10">
        <v>175</v>
      </c>
      <c r="G58" s="46">
        <v>-5672905.6899999995</v>
      </c>
      <c r="H58" s="47">
        <v>-59580962.24000001</v>
      </c>
      <c r="I58" s="45">
        <v>-65253867.930000007</v>
      </c>
      <c r="J58" s="46">
        <v>-8436500.4299999997</v>
      </c>
      <c r="K58" s="47">
        <v>-58538684.51000002</v>
      </c>
      <c r="L58" s="45">
        <v>-66975184.940000027</v>
      </c>
    </row>
    <row r="59" spans="1:12" ht="12.75" customHeight="1">
      <c r="A59" s="284" t="s">
        <v>234</v>
      </c>
      <c r="B59" s="285"/>
      <c r="C59" s="285"/>
      <c r="D59" s="285"/>
      <c r="E59" s="286"/>
      <c r="F59" s="10">
        <v>176</v>
      </c>
      <c r="G59" s="40">
        <v>-3849111.01</v>
      </c>
      <c r="H59" s="44">
        <v>-46215475.829999998</v>
      </c>
      <c r="I59" s="45">
        <v>-50064586.839999996</v>
      </c>
      <c r="J59" s="40">
        <v>-4148129.5499999989</v>
      </c>
      <c r="K59" s="44">
        <v>-42794490.090000018</v>
      </c>
      <c r="L59" s="45">
        <v>-46942619.640000015</v>
      </c>
    </row>
    <row r="60" spans="1:12" ht="12.75" customHeight="1">
      <c r="A60" s="284" t="s">
        <v>235</v>
      </c>
      <c r="B60" s="285"/>
      <c r="C60" s="285"/>
      <c r="D60" s="285"/>
      <c r="E60" s="286"/>
      <c r="F60" s="10">
        <v>177</v>
      </c>
      <c r="G60" s="40">
        <v>-1823794.6799999997</v>
      </c>
      <c r="H60" s="44">
        <v>-13365486.410000004</v>
      </c>
      <c r="I60" s="45">
        <v>-15189281.090000004</v>
      </c>
      <c r="J60" s="40">
        <v>-4288370.8800000008</v>
      </c>
      <c r="K60" s="44">
        <v>-15744194.419999998</v>
      </c>
      <c r="L60" s="45">
        <v>-20032565.299999997</v>
      </c>
    </row>
    <row r="61" spans="1:12" ht="12.75" customHeight="1">
      <c r="A61" s="284" t="s">
        <v>236</v>
      </c>
      <c r="B61" s="285"/>
      <c r="C61" s="285"/>
      <c r="D61" s="285"/>
      <c r="E61" s="286"/>
      <c r="F61" s="10">
        <v>178</v>
      </c>
      <c r="G61" s="40">
        <v>0</v>
      </c>
      <c r="H61" s="44">
        <v>0</v>
      </c>
      <c r="I61" s="45">
        <v>0</v>
      </c>
      <c r="J61" s="40">
        <v>0</v>
      </c>
      <c r="K61" s="44">
        <v>0</v>
      </c>
      <c r="L61" s="45">
        <v>0</v>
      </c>
    </row>
    <row r="62" spans="1:12" ht="15" customHeight="1">
      <c r="A62" s="284" t="s">
        <v>237</v>
      </c>
      <c r="B62" s="285"/>
      <c r="C62" s="285"/>
      <c r="D62" s="285"/>
      <c r="E62" s="286"/>
      <c r="F62" s="10">
        <v>179</v>
      </c>
      <c r="G62" s="46">
        <v>-21890885.810000002</v>
      </c>
      <c r="H62" s="47">
        <v>-197449422.77000004</v>
      </c>
      <c r="I62" s="45">
        <v>-219340308.58000004</v>
      </c>
      <c r="J62" s="46">
        <v>-28913668.38000001</v>
      </c>
      <c r="K62" s="47">
        <v>-210902513.08000004</v>
      </c>
      <c r="L62" s="45">
        <v>-239816181.46000004</v>
      </c>
    </row>
    <row r="63" spans="1:12" ht="12.75" customHeight="1">
      <c r="A63" s="284" t="s">
        <v>238</v>
      </c>
      <c r="B63" s="285"/>
      <c r="C63" s="285"/>
      <c r="D63" s="285"/>
      <c r="E63" s="286"/>
      <c r="F63" s="10">
        <v>180</v>
      </c>
      <c r="G63" s="40">
        <v>-406318.07000000007</v>
      </c>
      <c r="H63" s="44">
        <v>-10970787</v>
      </c>
      <c r="I63" s="45">
        <v>-11377105.07</v>
      </c>
      <c r="J63" s="40">
        <v>-383797.1100000001</v>
      </c>
      <c r="K63" s="44">
        <v>-9879294.879999999</v>
      </c>
      <c r="L63" s="45">
        <v>-10263091.989999998</v>
      </c>
    </row>
    <row r="64" spans="1:12" ht="22.5" customHeight="1">
      <c r="A64" s="284" t="s">
        <v>239</v>
      </c>
      <c r="B64" s="285"/>
      <c r="C64" s="285"/>
      <c r="D64" s="285"/>
      <c r="E64" s="286"/>
      <c r="F64" s="10">
        <v>181</v>
      </c>
      <c r="G64" s="40">
        <v>-10030104.950000003</v>
      </c>
      <c r="H64" s="44">
        <v>-79510790.280000031</v>
      </c>
      <c r="I64" s="45">
        <v>-89540895.230000034</v>
      </c>
      <c r="J64" s="40">
        <v>-11398928.920000002</v>
      </c>
      <c r="K64" s="44">
        <v>-88060270.609999985</v>
      </c>
      <c r="L64" s="45">
        <v>-99459199.530000031</v>
      </c>
    </row>
    <row r="65" spans="1:12" ht="12.75" customHeight="1">
      <c r="A65" s="284" t="s">
        <v>240</v>
      </c>
      <c r="B65" s="285"/>
      <c r="C65" s="285"/>
      <c r="D65" s="285"/>
      <c r="E65" s="286"/>
      <c r="F65" s="10">
        <v>182</v>
      </c>
      <c r="G65" s="40">
        <v>-11454462.789999999</v>
      </c>
      <c r="H65" s="44">
        <v>-106967845.49000001</v>
      </c>
      <c r="I65" s="45">
        <v>-118422308.28</v>
      </c>
      <c r="J65" s="40">
        <v>-17130942.350000001</v>
      </c>
      <c r="K65" s="44">
        <v>-112962947.58999997</v>
      </c>
      <c r="L65" s="45">
        <v>-130093889.94</v>
      </c>
    </row>
    <row r="66" spans="1:12" ht="12.75" customHeight="1">
      <c r="A66" s="287" t="s">
        <v>241</v>
      </c>
      <c r="B66" s="285"/>
      <c r="C66" s="285"/>
      <c r="D66" s="285"/>
      <c r="E66" s="286"/>
      <c r="F66" s="10">
        <v>183</v>
      </c>
      <c r="G66" s="46">
        <v>-749763.64999999944</v>
      </c>
      <c r="H66" s="47">
        <v>-178163089.63</v>
      </c>
      <c r="I66" s="45">
        <v>-178912853.28</v>
      </c>
      <c r="J66" s="46">
        <v>1315058.9699999997</v>
      </c>
      <c r="K66" s="47">
        <v>-221038102.31999999</v>
      </c>
      <c r="L66" s="45">
        <v>-219723043.34999996</v>
      </c>
    </row>
    <row r="67" spans="1:12" ht="24.75" customHeight="1">
      <c r="A67" s="284" t="s">
        <v>242</v>
      </c>
      <c r="B67" s="285"/>
      <c r="C67" s="285"/>
      <c r="D67" s="285"/>
      <c r="E67" s="286"/>
      <c r="F67" s="10">
        <v>184</v>
      </c>
      <c r="G67" s="40">
        <v>0</v>
      </c>
      <c r="H67" s="44">
        <v>0</v>
      </c>
      <c r="I67" s="45">
        <v>0</v>
      </c>
      <c r="J67" s="40">
        <v>0</v>
      </c>
      <c r="K67" s="44">
        <v>0</v>
      </c>
      <c r="L67" s="45">
        <v>0</v>
      </c>
    </row>
    <row r="68" spans="1:12" ht="12.75" customHeight="1">
      <c r="A68" s="284" t="s">
        <v>243</v>
      </c>
      <c r="B68" s="285"/>
      <c r="C68" s="285"/>
      <c r="D68" s="285"/>
      <c r="E68" s="286"/>
      <c r="F68" s="10">
        <v>185</v>
      </c>
      <c r="G68" s="40">
        <v>0</v>
      </c>
      <c r="H68" s="44">
        <v>-56575.340000000026</v>
      </c>
      <c r="I68" s="45">
        <v>-56575.340000000026</v>
      </c>
      <c r="J68" s="40">
        <v>0</v>
      </c>
      <c r="K68" s="44">
        <v>0</v>
      </c>
      <c r="L68" s="45">
        <v>0</v>
      </c>
    </row>
    <row r="69" spans="1:12" ht="12.75" customHeight="1">
      <c r="A69" s="284" t="s">
        <v>244</v>
      </c>
      <c r="B69" s="285"/>
      <c r="C69" s="285"/>
      <c r="D69" s="285"/>
      <c r="E69" s="286"/>
      <c r="F69" s="10">
        <v>186</v>
      </c>
      <c r="G69" s="40">
        <v>-287506.5</v>
      </c>
      <c r="H69" s="44">
        <v>-95445209.099999994</v>
      </c>
      <c r="I69" s="45">
        <v>-95732715.599999994</v>
      </c>
      <c r="J69" s="40">
        <v>0</v>
      </c>
      <c r="K69" s="44">
        <v>-28563976.349999994</v>
      </c>
      <c r="L69" s="45">
        <v>-28563976.349999994</v>
      </c>
    </row>
    <row r="70" spans="1:12" ht="15.75" customHeight="1">
      <c r="A70" s="284" t="s">
        <v>245</v>
      </c>
      <c r="B70" s="285"/>
      <c r="C70" s="285"/>
      <c r="D70" s="285"/>
      <c r="E70" s="286"/>
      <c r="F70" s="10">
        <v>187</v>
      </c>
      <c r="G70" s="40">
        <v>-188867.59999999963</v>
      </c>
      <c r="H70" s="44">
        <v>-208006.33999999985</v>
      </c>
      <c r="I70" s="45">
        <v>-396873.93999999948</v>
      </c>
      <c r="J70" s="40">
        <v>0</v>
      </c>
      <c r="K70" s="44">
        <v>-5677.7699999999895</v>
      </c>
      <c r="L70" s="45">
        <v>-5677.7699999999604</v>
      </c>
    </row>
    <row r="71" spans="1:12" ht="16.5" customHeight="1">
      <c r="A71" s="284" t="s">
        <v>246</v>
      </c>
      <c r="B71" s="285"/>
      <c r="C71" s="285"/>
      <c r="D71" s="285"/>
      <c r="E71" s="286"/>
      <c r="F71" s="10">
        <v>188</v>
      </c>
      <c r="G71" s="40">
        <v>-144591.68000000017</v>
      </c>
      <c r="H71" s="44">
        <v>-594095.67000000039</v>
      </c>
      <c r="I71" s="45">
        <v>-738687.35000000056</v>
      </c>
      <c r="J71" s="40">
        <v>-28855.010000000009</v>
      </c>
      <c r="K71" s="44">
        <v>-14380.700000000186</v>
      </c>
      <c r="L71" s="45">
        <v>-43235.709999999963</v>
      </c>
    </row>
    <row r="72" spans="1:12" ht="12.75" customHeight="1">
      <c r="A72" s="284" t="s">
        <v>247</v>
      </c>
      <c r="B72" s="285"/>
      <c r="C72" s="285"/>
      <c r="D72" s="285"/>
      <c r="E72" s="286"/>
      <c r="F72" s="10">
        <v>189</v>
      </c>
      <c r="G72" s="40">
        <v>0</v>
      </c>
      <c r="H72" s="44">
        <v>0</v>
      </c>
      <c r="I72" s="45">
        <v>0</v>
      </c>
      <c r="J72" s="40">
        <v>1513480.73</v>
      </c>
      <c r="K72" s="44">
        <v>0</v>
      </c>
      <c r="L72" s="45">
        <v>1513480.73</v>
      </c>
    </row>
    <row r="73" spans="1:12" ht="12.75" customHeight="1">
      <c r="A73" s="284" t="s">
        <v>248</v>
      </c>
      <c r="B73" s="285"/>
      <c r="C73" s="285"/>
      <c r="D73" s="285"/>
      <c r="E73" s="286"/>
      <c r="F73" s="10">
        <v>190</v>
      </c>
      <c r="G73" s="40">
        <v>-128797.87</v>
      </c>
      <c r="H73" s="44">
        <v>-81859203.179999992</v>
      </c>
      <c r="I73" s="45">
        <v>-81988001.049999997</v>
      </c>
      <c r="J73" s="40">
        <v>-169566.74999999994</v>
      </c>
      <c r="K73" s="44">
        <v>-192454067.5</v>
      </c>
      <c r="L73" s="45">
        <v>-192623634.25</v>
      </c>
    </row>
    <row r="74" spans="1:12" ht="17.25" customHeight="1">
      <c r="A74" s="287" t="s">
        <v>249</v>
      </c>
      <c r="B74" s="285"/>
      <c r="C74" s="285"/>
      <c r="D74" s="285"/>
      <c r="E74" s="286"/>
      <c r="F74" s="10">
        <v>191</v>
      </c>
      <c r="G74" s="46">
        <v>-100955.41000000003</v>
      </c>
      <c r="H74" s="47">
        <v>-28312189.740000002</v>
      </c>
      <c r="I74" s="45">
        <v>-28413145.150000002</v>
      </c>
      <c r="J74" s="46">
        <v>-75129.06</v>
      </c>
      <c r="K74" s="47">
        <v>-15225549.649999999</v>
      </c>
      <c r="L74" s="45">
        <v>-15300678.710000001</v>
      </c>
    </row>
    <row r="75" spans="1:12" ht="12.75" customHeight="1">
      <c r="A75" s="284" t="s">
        <v>250</v>
      </c>
      <c r="B75" s="285"/>
      <c r="C75" s="285"/>
      <c r="D75" s="285"/>
      <c r="E75" s="286"/>
      <c r="F75" s="10">
        <v>192</v>
      </c>
      <c r="G75" s="40">
        <v>0</v>
      </c>
      <c r="H75" s="44">
        <v>0</v>
      </c>
      <c r="I75" s="45">
        <v>0</v>
      </c>
      <c r="J75" s="40">
        <v>0</v>
      </c>
      <c r="K75" s="44">
        <v>0</v>
      </c>
      <c r="L75" s="45">
        <v>0</v>
      </c>
    </row>
    <row r="76" spans="1:12" ht="12.75" customHeight="1">
      <c r="A76" s="284" t="s">
        <v>251</v>
      </c>
      <c r="B76" s="285"/>
      <c r="C76" s="285"/>
      <c r="D76" s="285"/>
      <c r="E76" s="286"/>
      <c r="F76" s="10">
        <v>193</v>
      </c>
      <c r="G76" s="40">
        <v>-100955.41000000003</v>
      </c>
      <c r="H76" s="44">
        <v>-28312189.740000002</v>
      </c>
      <c r="I76" s="45">
        <v>-28413145.150000002</v>
      </c>
      <c r="J76" s="40">
        <v>-75129.06</v>
      </c>
      <c r="K76" s="44">
        <v>-15225549.649999999</v>
      </c>
      <c r="L76" s="45">
        <v>-15300678.710000001</v>
      </c>
    </row>
    <row r="77" spans="1:12" ht="12.75" customHeight="1">
      <c r="A77" s="287" t="s">
        <v>252</v>
      </c>
      <c r="B77" s="285"/>
      <c r="C77" s="285"/>
      <c r="D77" s="285"/>
      <c r="E77" s="286"/>
      <c r="F77" s="10">
        <v>194</v>
      </c>
      <c r="G77" s="40">
        <v>0</v>
      </c>
      <c r="H77" s="44">
        <v>-4019878.42</v>
      </c>
      <c r="I77" s="45">
        <v>-4019878.42</v>
      </c>
      <c r="J77" s="40">
        <v>-468884.77</v>
      </c>
      <c r="K77" s="44">
        <v>-106856041.16</v>
      </c>
      <c r="L77" s="45">
        <v>-107324925.92999999</v>
      </c>
    </row>
    <row r="78" spans="1:12" ht="35.25" customHeight="1">
      <c r="A78" s="287" t="s">
        <v>253</v>
      </c>
      <c r="B78" s="288"/>
      <c r="C78" s="288"/>
      <c r="D78" s="288"/>
      <c r="E78" s="303"/>
      <c r="F78" s="10">
        <v>195</v>
      </c>
      <c r="G78" s="46">
        <v>706812.40999998339</v>
      </c>
      <c r="H78" s="47">
        <v>-135651120.34999993</v>
      </c>
      <c r="I78" s="45">
        <v>-134944307.93999994</v>
      </c>
      <c r="J78" s="46">
        <v>-12028899.959999919</v>
      </c>
      <c r="K78" s="47">
        <v>-328003832.19999903</v>
      </c>
      <c r="L78" s="45">
        <v>-340032732.15999901</v>
      </c>
    </row>
    <row r="79" spans="1:12" ht="12.75" customHeight="1">
      <c r="A79" s="287" t="s">
        <v>254</v>
      </c>
      <c r="B79" s="285"/>
      <c r="C79" s="285"/>
      <c r="D79" s="285"/>
      <c r="E79" s="286"/>
      <c r="F79" s="10">
        <v>196</v>
      </c>
      <c r="G79" s="46">
        <v>-220331.61999999965</v>
      </c>
      <c r="H79" s="47">
        <v>26212937.120000001</v>
      </c>
      <c r="I79" s="45">
        <v>25992605.5</v>
      </c>
      <c r="J79" s="46">
        <v>4800834.79</v>
      </c>
      <c r="K79" s="47">
        <v>104814912.97</v>
      </c>
      <c r="L79" s="45">
        <v>109615747.76000001</v>
      </c>
    </row>
    <row r="80" spans="1:12" ht="12.75" customHeight="1">
      <c r="A80" s="284" t="s">
        <v>255</v>
      </c>
      <c r="B80" s="285"/>
      <c r="C80" s="285"/>
      <c r="D80" s="285"/>
      <c r="E80" s="286"/>
      <c r="F80" s="10">
        <v>197</v>
      </c>
      <c r="G80" s="40">
        <v>1158528.3500000001</v>
      </c>
      <c r="H80" s="44">
        <v>-4821215.0599999987</v>
      </c>
      <c r="I80" s="45">
        <v>-3662686.7099999986</v>
      </c>
      <c r="J80" s="40">
        <v>0</v>
      </c>
      <c r="K80" s="44">
        <v>0</v>
      </c>
      <c r="L80" s="45">
        <v>0</v>
      </c>
    </row>
    <row r="81" spans="1:12" ht="12.75" customHeight="1">
      <c r="A81" s="284" t="s">
        <v>256</v>
      </c>
      <c r="B81" s="285"/>
      <c r="C81" s="285"/>
      <c r="D81" s="285"/>
      <c r="E81" s="286"/>
      <c r="F81" s="10">
        <v>198</v>
      </c>
      <c r="G81" s="40">
        <v>-1378859.97</v>
      </c>
      <c r="H81" s="44">
        <v>31034152.18</v>
      </c>
      <c r="I81" s="45">
        <v>29655292.210000001</v>
      </c>
      <c r="J81" s="40">
        <v>4800834.79</v>
      </c>
      <c r="K81" s="44">
        <v>104814912.97</v>
      </c>
      <c r="L81" s="45">
        <v>109615747.76000001</v>
      </c>
    </row>
    <row r="82" spans="1:12" ht="24" customHeight="1">
      <c r="A82" s="287" t="s">
        <v>257</v>
      </c>
      <c r="B82" s="285"/>
      <c r="C82" s="285"/>
      <c r="D82" s="285"/>
      <c r="E82" s="286"/>
      <c r="F82" s="10">
        <v>199</v>
      </c>
      <c r="G82" s="46">
        <v>486480.78999998327</v>
      </c>
      <c r="H82" s="47">
        <v>-109438183.22999994</v>
      </c>
      <c r="I82" s="45">
        <v>-108951702.43999997</v>
      </c>
      <c r="J82" s="46">
        <v>-7228065.1699999198</v>
      </c>
      <c r="K82" s="47">
        <v>-223188919.22999907</v>
      </c>
      <c r="L82" s="45">
        <v>-230416984.39999899</v>
      </c>
    </row>
    <row r="83" spans="1:12" ht="12.75" customHeight="1">
      <c r="A83" s="287" t="s">
        <v>180</v>
      </c>
      <c r="B83" s="288"/>
      <c r="C83" s="288"/>
      <c r="D83" s="288"/>
      <c r="E83" s="303"/>
      <c r="F83" s="10">
        <v>200</v>
      </c>
      <c r="G83" s="40">
        <v>0</v>
      </c>
      <c r="H83" s="44">
        <v>0</v>
      </c>
      <c r="I83" s="45">
        <v>0</v>
      </c>
      <c r="J83" s="40">
        <v>0</v>
      </c>
      <c r="K83" s="44">
        <v>0</v>
      </c>
      <c r="L83" s="45">
        <v>0</v>
      </c>
    </row>
    <row r="84" spans="1:12" ht="12.75" customHeight="1">
      <c r="A84" s="287" t="s">
        <v>181</v>
      </c>
      <c r="B84" s="288"/>
      <c r="C84" s="288"/>
      <c r="D84" s="288"/>
      <c r="E84" s="303"/>
      <c r="F84" s="10">
        <v>201</v>
      </c>
      <c r="G84" s="40">
        <v>0</v>
      </c>
      <c r="H84" s="44">
        <v>0</v>
      </c>
      <c r="I84" s="45">
        <v>0</v>
      </c>
      <c r="J84" s="40">
        <v>0</v>
      </c>
      <c r="K84" s="44">
        <v>0</v>
      </c>
      <c r="L84" s="45">
        <v>0</v>
      </c>
    </row>
    <row r="85" spans="1:12" ht="12.75" customHeight="1">
      <c r="A85" s="287" t="s">
        <v>258</v>
      </c>
      <c r="B85" s="288"/>
      <c r="C85" s="288"/>
      <c r="D85" s="288"/>
      <c r="E85" s="288"/>
      <c r="F85" s="10">
        <v>202</v>
      </c>
      <c r="G85" s="40">
        <v>140514797.17999995</v>
      </c>
      <c r="H85" s="51">
        <v>552996485.38000011</v>
      </c>
      <c r="I85" s="52">
        <v>693511282.56000006</v>
      </c>
      <c r="J85" s="40">
        <v>137027699.50000012</v>
      </c>
      <c r="K85" s="51">
        <v>590089312.83000088</v>
      </c>
      <c r="L85" s="52">
        <v>727117012.33000112</v>
      </c>
    </row>
    <row r="86" spans="1:12" ht="12.75" customHeight="1">
      <c r="A86" s="287" t="s">
        <v>259</v>
      </c>
      <c r="B86" s="288"/>
      <c r="C86" s="288"/>
      <c r="D86" s="288"/>
      <c r="E86" s="288"/>
      <c r="F86" s="10">
        <v>203</v>
      </c>
      <c r="G86" s="53">
        <v>-140028316.38999993</v>
      </c>
      <c r="H86" s="44">
        <v>-662434668.61000013</v>
      </c>
      <c r="I86" s="52">
        <v>-802462985</v>
      </c>
      <c r="J86" s="53">
        <v>-144255764.66999996</v>
      </c>
      <c r="K86" s="44">
        <v>-813278232.05999994</v>
      </c>
      <c r="L86" s="52">
        <v>-957533996.73000002</v>
      </c>
    </row>
    <row r="87" spans="1:12" ht="12.75" customHeight="1">
      <c r="A87" s="287" t="s">
        <v>260</v>
      </c>
      <c r="B87" s="285"/>
      <c r="C87" s="285"/>
      <c r="D87" s="285"/>
      <c r="E87" s="285"/>
      <c r="F87" s="10">
        <v>204</v>
      </c>
      <c r="G87" s="46">
        <v>1748075.4000000004</v>
      </c>
      <c r="H87" s="47">
        <v>-314871948.63999999</v>
      </c>
      <c r="I87" s="45">
        <v>-313123873.24000001</v>
      </c>
      <c r="J87" s="46">
        <v>-3896547.3599999994</v>
      </c>
      <c r="K87" s="47">
        <v>-59619335.99000001</v>
      </c>
      <c r="L87" s="45">
        <v>-63515883.350000009</v>
      </c>
    </row>
    <row r="88" spans="1:12" ht="25.5" customHeight="1">
      <c r="A88" s="284" t="s">
        <v>261</v>
      </c>
      <c r="B88" s="285"/>
      <c r="C88" s="285"/>
      <c r="D88" s="285"/>
      <c r="E88" s="285"/>
      <c r="F88" s="10">
        <v>205</v>
      </c>
      <c r="G88" s="40">
        <v>0</v>
      </c>
      <c r="H88" s="44">
        <v>0</v>
      </c>
      <c r="I88" s="45">
        <v>0</v>
      </c>
      <c r="J88" s="40">
        <v>0</v>
      </c>
      <c r="K88" s="44">
        <v>0</v>
      </c>
      <c r="L88" s="45">
        <v>0</v>
      </c>
    </row>
    <row r="89" spans="1:12" ht="23.25" customHeight="1">
      <c r="A89" s="284" t="s">
        <v>262</v>
      </c>
      <c r="B89" s="285"/>
      <c r="C89" s="285"/>
      <c r="D89" s="285"/>
      <c r="E89" s="285"/>
      <c r="F89" s="10">
        <v>206</v>
      </c>
      <c r="G89" s="40">
        <v>1748075.4000000004</v>
      </c>
      <c r="H89" s="44">
        <v>31569255.75</v>
      </c>
      <c r="I89" s="45">
        <v>33317331.149999999</v>
      </c>
      <c r="J89" s="40">
        <v>-3896547.3599999994</v>
      </c>
      <c r="K89" s="44">
        <v>1731833.1699999869</v>
      </c>
      <c r="L89" s="45">
        <v>-2164714.1900000125</v>
      </c>
    </row>
    <row r="90" spans="1:12" ht="24.75" customHeight="1">
      <c r="A90" s="284" t="s">
        <v>263</v>
      </c>
      <c r="B90" s="285"/>
      <c r="C90" s="285"/>
      <c r="D90" s="285"/>
      <c r="E90" s="285"/>
      <c r="F90" s="10">
        <v>207</v>
      </c>
      <c r="G90" s="40">
        <v>0</v>
      </c>
      <c r="H90" s="44">
        <v>-346441204.38999999</v>
      </c>
      <c r="I90" s="45">
        <v>-346441204.38999999</v>
      </c>
      <c r="J90" s="40">
        <v>0</v>
      </c>
      <c r="K90" s="44">
        <v>-61351169.159999996</v>
      </c>
      <c r="L90" s="45">
        <v>-61351169.159999996</v>
      </c>
    </row>
    <row r="91" spans="1:12" ht="24.75" customHeight="1">
      <c r="A91" s="284" t="s">
        <v>264</v>
      </c>
      <c r="B91" s="285"/>
      <c r="C91" s="285"/>
      <c r="D91" s="285"/>
      <c r="E91" s="285"/>
      <c r="F91" s="10">
        <v>208</v>
      </c>
      <c r="G91" s="40">
        <v>0</v>
      </c>
      <c r="H91" s="44">
        <v>0</v>
      </c>
      <c r="I91" s="45">
        <v>0</v>
      </c>
      <c r="J91" s="40">
        <v>0</v>
      </c>
      <c r="K91" s="44">
        <v>0</v>
      </c>
      <c r="L91" s="45">
        <v>0</v>
      </c>
    </row>
    <row r="92" spans="1:12" ht="15" customHeight="1">
      <c r="A92" s="293" t="s">
        <v>265</v>
      </c>
      <c r="B92" s="294"/>
      <c r="C92" s="294"/>
      <c r="D92" s="294"/>
      <c r="E92" s="295"/>
      <c r="F92" s="10">
        <v>209</v>
      </c>
      <c r="G92" s="40">
        <v>0</v>
      </c>
      <c r="H92" s="44">
        <v>0</v>
      </c>
      <c r="I92" s="45">
        <v>0</v>
      </c>
      <c r="J92" s="40">
        <v>0</v>
      </c>
      <c r="K92" s="44">
        <v>0</v>
      </c>
      <c r="L92" s="45">
        <v>0</v>
      </c>
    </row>
    <row r="93" spans="1:12" ht="17.25" customHeight="1">
      <c r="A93" s="293" t="s">
        <v>266</v>
      </c>
      <c r="B93" s="294"/>
      <c r="C93" s="294"/>
      <c r="D93" s="294"/>
      <c r="E93" s="295"/>
      <c r="F93" s="10">
        <v>210</v>
      </c>
      <c r="G93" s="40">
        <v>0</v>
      </c>
      <c r="H93" s="44">
        <v>0</v>
      </c>
      <c r="I93" s="45">
        <v>0</v>
      </c>
      <c r="J93" s="40">
        <v>0</v>
      </c>
      <c r="K93" s="44">
        <v>0</v>
      </c>
      <c r="L93" s="45">
        <v>0</v>
      </c>
    </row>
    <row r="94" spans="1:12" ht="12.75" customHeight="1">
      <c r="A94" s="293" t="s">
        <v>267</v>
      </c>
      <c r="B94" s="294"/>
      <c r="C94" s="294"/>
      <c r="D94" s="294"/>
      <c r="E94" s="295"/>
      <c r="F94" s="10">
        <v>211</v>
      </c>
      <c r="G94" s="40">
        <v>0</v>
      </c>
      <c r="H94" s="44">
        <v>0</v>
      </c>
      <c r="I94" s="45">
        <v>0</v>
      </c>
      <c r="J94" s="40">
        <v>0</v>
      </c>
      <c r="K94" s="44">
        <v>0</v>
      </c>
      <c r="L94" s="45">
        <v>0</v>
      </c>
    </row>
    <row r="95" spans="1:12" ht="12.75" customHeight="1">
      <c r="A95" s="284" t="s">
        <v>268</v>
      </c>
      <c r="B95" s="285"/>
      <c r="C95" s="285"/>
      <c r="D95" s="285"/>
      <c r="E95" s="285"/>
      <c r="F95" s="10">
        <v>212</v>
      </c>
      <c r="G95" s="40">
        <v>0</v>
      </c>
      <c r="H95" s="44">
        <v>0</v>
      </c>
      <c r="I95" s="45">
        <v>0</v>
      </c>
      <c r="J95" s="40">
        <v>0</v>
      </c>
      <c r="K95" s="44">
        <v>0</v>
      </c>
      <c r="L95" s="45">
        <v>0</v>
      </c>
    </row>
    <row r="96" spans="1:12" ht="12.75" customHeight="1">
      <c r="A96" s="287" t="s">
        <v>269</v>
      </c>
      <c r="B96" s="285"/>
      <c r="C96" s="285"/>
      <c r="D96" s="285"/>
      <c r="E96" s="285"/>
      <c r="F96" s="10">
        <v>213</v>
      </c>
      <c r="G96" s="46">
        <v>2234556.1899999827</v>
      </c>
      <c r="H96" s="47">
        <v>-424310131.86999995</v>
      </c>
      <c r="I96" s="45">
        <v>-422075575.67999995</v>
      </c>
      <c r="J96" s="46">
        <v>-11124612.529999919</v>
      </c>
      <c r="K96" s="47">
        <v>-282808255.21999907</v>
      </c>
      <c r="L96" s="45">
        <v>-293932867.74999899</v>
      </c>
    </row>
    <row r="97" spans="1:12" ht="12.75" customHeight="1">
      <c r="A97" s="287" t="s">
        <v>180</v>
      </c>
      <c r="B97" s="288"/>
      <c r="C97" s="288"/>
      <c r="D97" s="288"/>
      <c r="E97" s="303"/>
      <c r="F97" s="10">
        <v>214</v>
      </c>
      <c r="G97" s="5">
        <v>0</v>
      </c>
      <c r="H97" s="6">
        <v>0</v>
      </c>
      <c r="I97" s="29">
        <v>0</v>
      </c>
      <c r="J97" s="5">
        <v>0</v>
      </c>
      <c r="K97" s="6">
        <v>0</v>
      </c>
      <c r="L97" s="29">
        <v>0</v>
      </c>
    </row>
    <row r="98" spans="1:12" ht="12.75" customHeight="1">
      <c r="A98" s="287" t="s">
        <v>181</v>
      </c>
      <c r="B98" s="288"/>
      <c r="C98" s="288"/>
      <c r="D98" s="288"/>
      <c r="E98" s="303"/>
      <c r="F98" s="10">
        <v>215</v>
      </c>
      <c r="G98" s="5">
        <v>0</v>
      </c>
      <c r="H98" s="6">
        <v>0</v>
      </c>
      <c r="I98" s="29">
        <v>0</v>
      </c>
      <c r="J98" s="5">
        <v>0</v>
      </c>
      <c r="K98" s="6">
        <v>0</v>
      </c>
      <c r="L98" s="29">
        <v>0</v>
      </c>
    </row>
    <row r="99" spans="1:12" ht="15" customHeight="1">
      <c r="A99" s="319" t="s">
        <v>270</v>
      </c>
      <c r="B99" s="320"/>
      <c r="C99" s="320"/>
      <c r="D99" s="320"/>
      <c r="E99" s="321"/>
      <c r="F99" s="11">
        <v>216</v>
      </c>
      <c r="G99" s="7">
        <v>0</v>
      </c>
      <c r="H99" s="8">
        <v>0</v>
      </c>
      <c r="I99" s="30">
        <v>0</v>
      </c>
      <c r="J99" s="7">
        <v>0</v>
      </c>
      <c r="K99" s="8">
        <v>0</v>
      </c>
      <c r="L99" s="30">
        <v>0</v>
      </c>
    </row>
    <row r="100" spans="1:12">
      <c r="A100" s="318" t="s">
        <v>271</v>
      </c>
      <c r="B100" s="318"/>
      <c r="C100" s="318"/>
      <c r="D100" s="318"/>
      <c r="E100" s="318"/>
      <c r="F100" s="318"/>
      <c r="G100" s="318"/>
      <c r="H100" s="318"/>
      <c r="I100" s="318"/>
      <c r="J100" s="318"/>
      <c r="K100" s="318"/>
      <c r="L100" s="318"/>
    </row>
  </sheetData>
  <mergeCells count="102">
    <mergeCell ref="A100:L100"/>
    <mergeCell ref="A93:E93"/>
    <mergeCell ref="A94:E94"/>
    <mergeCell ref="A95:E95"/>
    <mergeCell ref="A96:E96"/>
    <mergeCell ref="A97:E97"/>
    <mergeCell ref="A98:E98"/>
    <mergeCell ref="A99:E99"/>
    <mergeCell ref="A87:E87"/>
    <mergeCell ref="A88:E88"/>
    <mergeCell ref="A92:E92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</mergeCells>
  <phoneticPr fontId="3" type="noConversion"/>
  <dataValidations count="1">
    <dataValidation allowBlank="1" sqref="M1:IV1048576 A101:L65536 F7:L99"/>
  </dataValidations>
  <pageMargins left="0.75" right="0.75" top="1" bottom="1" header="0.5" footer="0.5"/>
  <pageSetup paperSize="9" scale="72" orientation="portrait" r:id="rId1"/>
  <headerFooter alignWithMargins="0"/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view="pageBreakPreview" zoomScale="110" zoomScaleNormal="100" zoomScaleSheetLayoutView="110" workbookViewId="0">
      <selection activeCell="I16" sqref="I16"/>
    </sheetView>
  </sheetViews>
  <sheetFormatPr defaultRowHeight="12.75"/>
  <cols>
    <col min="1" max="4" width="9.140625" style="25"/>
    <col min="5" max="5" width="14.140625" style="25" customWidth="1"/>
    <col min="6" max="10" width="9.140625" style="25"/>
    <col min="11" max="11" width="9.140625" style="25" customWidth="1"/>
    <col min="12" max="16384" width="9.140625" style="25"/>
  </cols>
  <sheetData>
    <row r="1" spans="1:12" ht="20.25" customHeight="1">
      <c r="A1" s="327" t="s">
        <v>184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</row>
    <row r="2" spans="1:12" ht="12.75" customHeight="1">
      <c r="A2" s="277" t="s">
        <v>382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</row>
    <row r="3" spans="1:12">
      <c r="A3" s="167"/>
      <c r="B3" s="80"/>
      <c r="C3" s="80"/>
      <c r="D3" s="168"/>
      <c r="E3" s="168"/>
      <c r="F3" s="168"/>
      <c r="G3" s="168"/>
      <c r="H3" s="168"/>
      <c r="I3" s="169"/>
      <c r="J3" s="169"/>
      <c r="K3" s="328" t="s">
        <v>52</v>
      </c>
      <c r="L3" s="328"/>
    </row>
    <row r="4" spans="1:12" ht="12.75" customHeight="1">
      <c r="A4" s="264" t="s">
        <v>122</v>
      </c>
      <c r="B4" s="265"/>
      <c r="C4" s="265"/>
      <c r="D4" s="265"/>
      <c r="E4" s="266"/>
      <c r="F4" s="270" t="s">
        <v>123</v>
      </c>
      <c r="G4" s="272" t="s">
        <v>124</v>
      </c>
      <c r="H4" s="273"/>
      <c r="I4" s="274"/>
      <c r="J4" s="272" t="s">
        <v>125</v>
      </c>
      <c r="K4" s="273"/>
      <c r="L4" s="274"/>
    </row>
    <row r="5" spans="1:12">
      <c r="A5" s="267"/>
      <c r="B5" s="268"/>
      <c r="C5" s="268"/>
      <c r="D5" s="268"/>
      <c r="E5" s="269"/>
      <c r="F5" s="271"/>
      <c r="G5" s="67" t="s">
        <v>126</v>
      </c>
      <c r="H5" s="68" t="s">
        <v>127</v>
      </c>
      <c r="I5" s="69" t="s">
        <v>128</v>
      </c>
      <c r="J5" s="67" t="s">
        <v>126</v>
      </c>
      <c r="K5" s="68" t="s">
        <v>127</v>
      </c>
      <c r="L5" s="69" t="s">
        <v>128</v>
      </c>
    </row>
    <row r="6" spans="1:12">
      <c r="A6" s="279">
        <v>1</v>
      </c>
      <c r="B6" s="280"/>
      <c r="C6" s="280"/>
      <c r="D6" s="280"/>
      <c r="E6" s="281"/>
      <c r="F6" s="63">
        <v>2</v>
      </c>
      <c r="G6" s="64">
        <v>3</v>
      </c>
      <c r="H6" s="65">
        <v>4</v>
      </c>
      <c r="I6" s="66" t="s">
        <v>0</v>
      </c>
      <c r="J6" s="64">
        <v>6</v>
      </c>
      <c r="K6" s="65">
        <v>7</v>
      </c>
      <c r="L6" s="66" t="s">
        <v>1</v>
      </c>
    </row>
    <row r="7" spans="1:12" ht="12.75" customHeight="1">
      <c r="A7" s="260" t="s">
        <v>185</v>
      </c>
      <c r="B7" s="262"/>
      <c r="C7" s="262"/>
      <c r="D7" s="262"/>
      <c r="E7" s="263"/>
      <c r="F7" s="9">
        <v>124</v>
      </c>
      <c r="G7" s="41">
        <v>356204388.44999999</v>
      </c>
      <c r="H7" s="42">
        <v>1843991511.3000002</v>
      </c>
      <c r="I7" s="43">
        <v>2200195899.75</v>
      </c>
      <c r="J7" s="41">
        <v>366486261.87</v>
      </c>
      <c r="K7" s="42">
        <v>1667636446.7800002</v>
      </c>
      <c r="L7" s="43">
        <v>2034122708.6500001</v>
      </c>
    </row>
    <row r="8" spans="1:12" ht="12.75" customHeight="1">
      <c r="A8" s="284" t="s">
        <v>186</v>
      </c>
      <c r="B8" s="285"/>
      <c r="C8" s="285"/>
      <c r="D8" s="285"/>
      <c r="E8" s="286"/>
      <c r="F8" s="10">
        <v>125</v>
      </c>
      <c r="G8" s="40">
        <v>356051053.05000001</v>
      </c>
      <c r="H8" s="44">
        <v>2269034358.4400001</v>
      </c>
      <c r="I8" s="45">
        <v>2625085411.4900002</v>
      </c>
      <c r="J8" s="40">
        <v>366588588.05000001</v>
      </c>
      <c r="K8" s="44">
        <v>1913316597.8399999</v>
      </c>
      <c r="L8" s="45">
        <v>2279905185.8899999</v>
      </c>
    </row>
    <row r="9" spans="1:12" ht="12.75" customHeight="1">
      <c r="A9" s="284" t="s">
        <v>187</v>
      </c>
      <c r="B9" s="285"/>
      <c r="C9" s="285"/>
      <c r="D9" s="285"/>
      <c r="E9" s="286"/>
      <c r="F9" s="10">
        <v>126</v>
      </c>
      <c r="G9" s="40"/>
      <c r="H9" s="44"/>
      <c r="I9" s="45">
        <v>0</v>
      </c>
      <c r="J9" s="40"/>
      <c r="K9" s="44"/>
      <c r="L9" s="45">
        <v>0</v>
      </c>
    </row>
    <row r="10" spans="1:12" ht="25.5" customHeight="1">
      <c r="A10" s="284" t="s">
        <v>188</v>
      </c>
      <c r="B10" s="285"/>
      <c r="C10" s="285"/>
      <c r="D10" s="285"/>
      <c r="E10" s="286"/>
      <c r="F10" s="10">
        <v>127</v>
      </c>
      <c r="G10" s="40"/>
      <c r="H10" s="44">
        <v>-51275925.93</v>
      </c>
      <c r="I10" s="45">
        <v>-51275925.93</v>
      </c>
      <c r="J10" s="40"/>
      <c r="K10" s="44">
        <v>-50603385.079999998</v>
      </c>
      <c r="L10" s="45">
        <v>-50603385.079999998</v>
      </c>
    </row>
    <row r="11" spans="1:12" ht="12.75" customHeight="1">
      <c r="A11" s="284" t="s">
        <v>189</v>
      </c>
      <c r="B11" s="285"/>
      <c r="C11" s="285"/>
      <c r="D11" s="285"/>
      <c r="E11" s="286"/>
      <c r="F11" s="10">
        <v>128</v>
      </c>
      <c r="G11" s="40">
        <v>-124519.91</v>
      </c>
      <c r="H11" s="44">
        <v>-354833709.39999998</v>
      </c>
      <c r="I11" s="45">
        <v>-354958229.31</v>
      </c>
      <c r="J11" s="40">
        <v>-246965.31</v>
      </c>
      <c r="K11" s="44">
        <v>-309800718.75999999</v>
      </c>
      <c r="L11" s="45">
        <v>-310047684.06999999</v>
      </c>
    </row>
    <row r="12" spans="1:12" ht="12.75" customHeight="1">
      <c r="A12" s="284" t="s">
        <v>190</v>
      </c>
      <c r="B12" s="285"/>
      <c r="C12" s="285"/>
      <c r="D12" s="285"/>
      <c r="E12" s="286"/>
      <c r="F12" s="10">
        <v>129</v>
      </c>
      <c r="G12" s="40"/>
      <c r="H12" s="44"/>
      <c r="I12" s="45">
        <v>0</v>
      </c>
      <c r="J12" s="40"/>
      <c r="K12" s="44"/>
      <c r="L12" s="45">
        <v>0</v>
      </c>
    </row>
    <row r="13" spans="1:12" ht="12.75" customHeight="1">
      <c r="A13" s="284" t="s">
        <v>191</v>
      </c>
      <c r="B13" s="285"/>
      <c r="C13" s="285"/>
      <c r="D13" s="285"/>
      <c r="E13" s="286"/>
      <c r="F13" s="10">
        <v>130</v>
      </c>
      <c r="G13" s="40">
        <v>277363.73</v>
      </c>
      <c r="H13" s="44">
        <v>-19233949.609999999</v>
      </c>
      <c r="I13" s="45">
        <v>-18956585.879999999</v>
      </c>
      <c r="J13" s="40">
        <v>145424.69</v>
      </c>
      <c r="K13" s="44">
        <v>122508449.90000001</v>
      </c>
      <c r="L13" s="45">
        <v>122653874.59</v>
      </c>
    </row>
    <row r="14" spans="1:12" ht="12.75" customHeight="1">
      <c r="A14" s="284" t="s">
        <v>192</v>
      </c>
      <c r="B14" s="285"/>
      <c r="C14" s="285"/>
      <c r="D14" s="285"/>
      <c r="E14" s="286"/>
      <c r="F14" s="10">
        <v>131</v>
      </c>
      <c r="G14" s="40">
        <v>491.58</v>
      </c>
      <c r="H14" s="44">
        <v>300737.8</v>
      </c>
      <c r="I14" s="45">
        <v>301229.38</v>
      </c>
      <c r="J14" s="40">
        <v>-785.56</v>
      </c>
      <c r="K14" s="44">
        <v>-7784497.1200000001</v>
      </c>
      <c r="L14" s="45">
        <v>-7785282.6799999997</v>
      </c>
    </row>
    <row r="15" spans="1:12" ht="12.75" customHeight="1">
      <c r="A15" s="284" t="s">
        <v>193</v>
      </c>
      <c r="B15" s="285"/>
      <c r="C15" s="285"/>
      <c r="D15" s="285"/>
      <c r="E15" s="286"/>
      <c r="F15" s="10">
        <v>132</v>
      </c>
      <c r="G15" s="40"/>
      <c r="H15" s="44"/>
      <c r="I15" s="45">
        <v>0</v>
      </c>
      <c r="J15" s="40"/>
      <c r="K15" s="44"/>
      <c r="L15" s="45">
        <v>0</v>
      </c>
    </row>
    <row r="16" spans="1:12" ht="24.75" customHeight="1">
      <c r="A16" s="287" t="s">
        <v>194</v>
      </c>
      <c r="B16" s="285"/>
      <c r="C16" s="285"/>
      <c r="D16" s="285"/>
      <c r="E16" s="286"/>
      <c r="F16" s="10">
        <v>133</v>
      </c>
      <c r="G16" s="46">
        <v>122926343.05000001</v>
      </c>
      <c r="H16" s="47">
        <v>220914423.04999998</v>
      </c>
      <c r="I16" s="45">
        <v>343840766.10000002</v>
      </c>
      <c r="J16" s="46">
        <v>120638457.72999999</v>
      </c>
      <c r="K16" s="47">
        <v>213199107.61000001</v>
      </c>
      <c r="L16" s="45">
        <v>333837565.34000003</v>
      </c>
    </row>
    <row r="17" spans="1:12" ht="27" customHeight="1">
      <c r="A17" s="284" t="s">
        <v>195</v>
      </c>
      <c r="B17" s="285"/>
      <c r="C17" s="285"/>
      <c r="D17" s="285"/>
      <c r="E17" s="286"/>
      <c r="F17" s="10">
        <v>134</v>
      </c>
      <c r="G17" s="40">
        <v>73750</v>
      </c>
      <c r="H17" s="44">
        <v>46084982.840000004</v>
      </c>
      <c r="I17" s="45">
        <v>46158732.840000004</v>
      </c>
      <c r="J17" s="40">
        <v>185700</v>
      </c>
      <c r="K17" s="44">
        <v>26437835.710000001</v>
      </c>
      <c r="L17" s="45">
        <v>26623535.710000001</v>
      </c>
    </row>
    <row r="18" spans="1:12" ht="26.25" customHeight="1">
      <c r="A18" s="284" t="s">
        <v>196</v>
      </c>
      <c r="B18" s="285"/>
      <c r="C18" s="285"/>
      <c r="D18" s="285"/>
      <c r="E18" s="286"/>
      <c r="F18" s="10">
        <v>135</v>
      </c>
      <c r="G18" s="46">
        <v>0</v>
      </c>
      <c r="H18" s="47">
        <v>36279941.25999999</v>
      </c>
      <c r="I18" s="45">
        <v>36279941.25999999</v>
      </c>
      <c r="J18" s="46">
        <v>0</v>
      </c>
      <c r="K18" s="47">
        <v>55116257.850000001</v>
      </c>
      <c r="L18" s="45">
        <v>55116257.850000001</v>
      </c>
    </row>
    <row r="19" spans="1:12" ht="12.75" customHeight="1">
      <c r="A19" s="284" t="s">
        <v>197</v>
      </c>
      <c r="B19" s="285"/>
      <c r="C19" s="285"/>
      <c r="D19" s="285"/>
      <c r="E19" s="286"/>
      <c r="F19" s="10">
        <v>136</v>
      </c>
      <c r="G19" s="40"/>
      <c r="H19" s="44">
        <v>24771493.739999998</v>
      </c>
      <c r="I19" s="45">
        <v>24771493.739999998</v>
      </c>
      <c r="J19" s="40"/>
      <c r="K19" s="44">
        <v>25657098.75</v>
      </c>
      <c r="L19" s="45">
        <v>25657098.75</v>
      </c>
    </row>
    <row r="20" spans="1:12" ht="24" customHeight="1">
      <c r="A20" s="284" t="s">
        <v>198</v>
      </c>
      <c r="B20" s="285"/>
      <c r="C20" s="285"/>
      <c r="D20" s="285"/>
      <c r="E20" s="286"/>
      <c r="F20" s="10">
        <v>137</v>
      </c>
      <c r="G20" s="40"/>
      <c r="H20" s="44">
        <v>11470042.359999999</v>
      </c>
      <c r="I20" s="45">
        <v>11470042.359999999</v>
      </c>
      <c r="J20" s="40"/>
      <c r="K20" s="44">
        <v>29405967.780000001</v>
      </c>
      <c r="L20" s="45">
        <v>29405967.780000001</v>
      </c>
    </row>
    <row r="21" spans="1:12" ht="12.75" customHeight="1">
      <c r="A21" s="284" t="s">
        <v>199</v>
      </c>
      <c r="B21" s="285"/>
      <c r="C21" s="285"/>
      <c r="D21" s="285"/>
      <c r="E21" s="286"/>
      <c r="F21" s="10">
        <v>138</v>
      </c>
      <c r="G21" s="40"/>
      <c r="H21" s="44">
        <v>38405.160000000003</v>
      </c>
      <c r="I21" s="45">
        <v>38405.160000000003</v>
      </c>
      <c r="J21" s="40"/>
      <c r="K21" s="44">
        <v>53191.32</v>
      </c>
      <c r="L21" s="45">
        <v>53191.32</v>
      </c>
    </row>
    <row r="22" spans="1:12" ht="12.75" customHeight="1">
      <c r="A22" s="284" t="s">
        <v>200</v>
      </c>
      <c r="B22" s="285"/>
      <c r="C22" s="285"/>
      <c r="D22" s="285"/>
      <c r="E22" s="286"/>
      <c r="F22" s="10">
        <v>139</v>
      </c>
      <c r="G22" s="40">
        <v>103986785.51000001</v>
      </c>
      <c r="H22" s="44">
        <v>103803707.20999999</v>
      </c>
      <c r="I22" s="45">
        <v>207790492.72</v>
      </c>
      <c r="J22" s="40">
        <v>109439083.59999999</v>
      </c>
      <c r="K22" s="44">
        <v>105345881.58</v>
      </c>
      <c r="L22" s="45">
        <v>214784965.18000001</v>
      </c>
    </row>
    <row r="23" spans="1:12" ht="24" customHeight="1">
      <c r="A23" s="284" t="s">
        <v>201</v>
      </c>
      <c r="B23" s="285"/>
      <c r="C23" s="285"/>
      <c r="D23" s="285"/>
      <c r="E23" s="286"/>
      <c r="F23" s="10">
        <v>140</v>
      </c>
      <c r="G23" s="40">
        <v>1502186.11</v>
      </c>
      <c r="H23" s="44">
        <v>1444077.77</v>
      </c>
      <c r="I23" s="45">
        <v>2946263.88</v>
      </c>
      <c r="J23" s="40">
        <v>2700896.35</v>
      </c>
      <c r="K23" s="44">
        <v>8568328.0800000001</v>
      </c>
      <c r="L23" s="45">
        <v>11269224.43</v>
      </c>
    </row>
    <row r="24" spans="1:12" ht="23.25" customHeight="1">
      <c r="A24" s="284" t="s">
        <v>202</v>
      </c>
      <c r="B24" s="285"/>
      <c r="C24" s="285"/>
      <c r="D24" s="285"/>
      <c r="E24" s="286"/>
      <c r="F24" s="10">
        <v>141</v>
      </c>
      <c r="G24" s="46">
        <v>1657526.15</v>
      </c>
      <c r="H24" s="47">
        <v>2898353.2600000002</v>
      </c>
      <c r="I24" s="45">
        <v>4555879.41</v>
      </c>
      <c r="J24" s="46">
        <v>1595476</v>
      </c>
      <c r="K24" s="47">
        <v>3978356.97</v>
      </c>
      <c r="L24" s="45">
        <v>5573832.9700000007</v>
      </c>
    </row>
    <row r="25" spans="1:12" ht="12.75" customHeight="1">
      <c r="A25" s="284" t="s">
        <v>203</v>
      </c>
      <c r="B25" s="285"/>
      <c r="C25" s="285"/>
      <c r="D25" s="285"/>
      <c r="E25" s="286"/>
      <c r="F25" s="10">
        <v>142</v>
      </c>
      <c r="G25" s="40">
        <v>1657526.15</v>
      </c>
      <c r="H25" s="44">
        <v>2394114.9500000002</v>
      </c>
      <c r="I25" s="45">
        <v>4051641.1</v>
      </c>
      <c r="J25" s="40">
        <v>1595476</v>
      </c>
      <c r="K25" s="44">
        <v>3567822.77</v>
      </c>
      <c r="L25" s="45">
        <v>5163298.7699999996</v>
      </c>
    </row>
    <row r="26" spans="1:12" ht="12.75" customHeight="1">
      <c r="A26" s="284" t="s">
        <v>204</v>
      </c>
      <c r="B26" s="285"/>
      <c r="C26" s="285"/>
      <c r="D26" s="285"/>
      <c r="E26" s="286"/>
      <c r="F26" s="10">
        <v>143</v>
      </c>
      <c r="G26" s="40"/>
      <c r="H26" s="44">
        <v>504238.31</v>
      </c>
      <c r="I26" s="45">
        <v>504238.31</v>
      </c>
      <c r="J26" s="40"/>
      <c r="K26" s="44">
        <v>410534.2</v>
      </c>
      <c r="L26" s="45">
        <v>410534.2</v>
      </c>
    </row>
    <row r="27" spans="1:12" ht="12.75" customHeight="1">
      <c r="A27" s="284" t="s">
        <v>205</v>
      </c>
      <c r="B27" s="285"/>
      <c r="C27" s="285"/>
      <c r="D27" s="285"/>
      <c r="E27" s="286"/>
      <c r="F27" s="10">
        <v>144</v>
      </c>
      <c r="G27" s="40"/>
      <c r="H27" s="44"/>
      <c r="I27" s="45">
        <v>0</v>
      </c>
      <c r="J27" s="40"/>
      <c r="K27" s="44"/>
      <c r="L27" s="45">
        <v>0</v>
      </c>
    </row>
    <row r="28" spans="1:12" ht="12.75" customHeight="1">
      <c r="A28" s="284" t="s">
        <v>206</v>
      </c>
      <c r="B28" s="285"/>
      <c r="C28" s="285"/>
      <c r="D28" s="285"/>
      <c r="E28" s="286"/>
      <c r="F28" s="10">
        <v>145</v>
      </c>
      <c r="G28" s="40">
        <v>15189497.83</v>
      </c>
      <c r="H28" s="44">
        <v>6269134.1699999999</v>
      </c>
      <c r="I28" s="45">
        <v>21458632</v>
      </c>
      <c r="J28" s="40">
        <v>6296300.0599999996</v>
      </c>
      <c r="K28" s="44">
        <v>7822549.6500000004</v>
      </c>
      <c r="L28" s="45">
        <v>14118849.710000001</v>
      </c>
    </row>
    <row r="29" spans="1:12" ht="12.75" customHeight="1">
      <c r="A29" s="284" t="s">
        <v>207</v>
      </c>
      <c r="B29" s="285"/>
      <c r="C29" s="285"/>
      <c r="D29" s="285"/>
      <c r="E29" s="286"/>
      <c r="F29" s="10">
        <v>146</v>
      </c>
      <c r="G29" s="40">
        <v>516597.45</v>
      </c>
      <c r="H29" s="44">
        <v>24134226.539999999</v>
      </c>
      <c r="I29" s="45">
        <v>24650823.989999998</v>
      </c>
      <c r="J29" s="40">
        <v>421001.72</v>
      </c>
      <c r="K29" s="44">
        <v>5929897.7699999996</v>
      </c>
      <c r="L29" s="45">
        <v>6350899.4899999993</v>
      </c>
    </row>
    <row r="30" spans="1:12" ht="12.75" customHeight="1">
      <c r="A30" s="287" t="s">
        <v>208</v>
      </c>
      <c r="B30" s="285"/>
      <c r="C30" s="285"/>
      <c r="D30" s="285"/>
      <c r="E30" s="286"/>
      <c r="F30" s="10">
        <v>147</v>
      </c>
      <c r="G30" s="40">
        <v>16343.75</v>
      </c>
      <c r="H30" s="44">
        <v>22832714.850000001</v>
      </c>
      <c r="I30" s="45">
        <v>22849058.600000001</v>
      </c>
      <c r="J30" s="40">
        <v>8472.99</v>
      </c>
      <c r="K30" s="44">
        <v>22441204.449999999</v>
      </c>
      <c r="L30" s="45">
        <v>22449677.439999998</v>
      </c>
    </row>
    <row r="31" spans="1:12" ht="15" customHeight="1">
      <c r="A31" s="287" t="s">
        <v>209</v>
      </c>
      <c r="B31" s="285"/>
      <c r="C31" s="285"/>
      <c r="D31" s="285"/>
      <c r="E31" s="286"/>
      <c r="F31" s="10">
        <v>148</v>
      </c>
      <c r="G31" s="40">
        <v>54332.14</v>
      </c>
      <c r="H31" s="44">
        <v>10730925.609999999</v>
      </c>
      <c r="I31" s="45">
        <v>10785257.75</v>
      </c>
      <c r="J31" s="40">
        <v>319798.38</v>
      </c>
      <c r="K31" s="44">
        <v>54050900.630000003</v>
      </c>
      <c r="L31" s="45">
        <v>54370699.010000005</v>
      </c>
    </row>
    <row r="32" spans="1:12" ht="12.75" customHeight="1">
      <c r="A32" s="287" t="s">
        <v>210</v>
      </c>
      <c r="B32" s="285"/>
      <c r="C32" s="285"/>
      <c r="D32" s="285"/>
      <c r="E32" s="286"/>
      <c r="F32" s="10">
        <v>149</v>
      </c>
      <c r="G32" s="40">
        <v>2139616.56</v>
      </c>
      <c r="H32" s="44">
        <v>47333148.770000003</v>
      </c>
      <c r="I32" s="45">
        <v>49472765.330000006</v>
      </c>
      <c r="J32" s="40">
        <v>234492.85</v>
      </c>
      <c r="K32" s="44">
        <v>18018308.170000002</v>
      </c>
      <c r="L32" s="45">
        <v>18252801.020000003</v>
      </c>
    </row>
    <row r="33" spans="1:12" ht="21" customHeight="1">
      <c r="A33" s="287" t="s">
        <v>211</v>
      </c>
      <c r="B33" s="285"/>
      <c r="C33" s="285"/>
      <c r="D33" s="285"/>
      <c r="E33" s="286"/>
      <c r="F33" s="10">
        <v>150</v>
      </c>
      <c r="G33" s="46">
        <v>-343131166.56999999</v>
      </c>
      <c r="H33" s="47">
        <v>-946377351.14999998</v>
      </c>
      <c r="I33" s="45">
        <v>-1289508517.72</v>
      </c>
      <c r="J33" s="46">
        <v>-263134642.00999999</v>
      </c>
      <c r="K33" s="47">
        <v>-980658618.69999993</v>
      </c>
      <c r="L33" s="45">
        <v>-1243793260.71</v>
      </c>
    </row>
    <row r="34" spans="1:12" ht="12.75" customHeight="1">
      <c r="A34" s="284" t="s">
        <v>212</v>
      </c>
      <c r="B34" s="285"/>
      <c r="C34" s="285"/>
      <c r="D34" s="285"/>
      <c r="E34" s="286"/>
      <c r="F34" s="10">
        <v>151</v>
      </c>
      <c r="G34" s="46">
        <v>-348324322.76999998</v>
      </c>
      <c r="H34" s="47">
        <v>-1070457022.85</v>
      </c>
      <c r="I34" s="45">
        <v>-1418781345.6199999</v>
      </c>
      <c r="J34" s="46">
        <v>-262748697.75</v>
      </c>
      <c r="K34" s="47">
        <v>-992571976.32999992</v>
      </c>
      <c r="L34" s="45">
        <v>-1255320674.0799999</v>
      </c>
    </row>
    <row r="35" spans="1:12" ht="12.75" customHeight="1">
      <c r="A35" s="284" t="s">
        <v>213</v>
      </c>
      <c r="B35" s="285"/>
      <c r="C35" s="285"/>
      <c r="D35" s="285"/>
      <c r="E35" s="286"/>
      <c r="F35" s="10">
        <v>152</v>
      </c>
      <c r="G35" s="40">
        <v>-348324322.76999998</v>
      </c>
      <c r="H35" s="44">
        <v>-1278949481.27</v>
      </c>
      <c r="I35" s="45">
        <v>-1627273804.04</v>
      </c>
      <c r="J35" s="40">
        <v>-262748697.75</v>
      </c>
      <c r="K35" s="44">
        <v>-1140632603.5599999</v>
      </c>
      <c r="L35" s="45">
        <v>-1403381301.3099999</v>
      </c>
    </row>
    <row r="36" spans="1:12" ht="12.75" customHeight="1">
      <c r="A36" s="284" t="s">
        <v>214</v>
      </c>
      <c r="B36" s="285"/>
      <c r="C36" s="285"/>
      <c r="D36" s="285"/>
      <c r="E36" s="286"/>
      <c r="F36" s="10">
        <v>153</v>
      </c>
      <c r="G36" s="40"/>
      <c r="H36" s="44"/>
      <c r="I36" s="45">
        <v>0</v>
      </c>
      <c r="J36" s="40"/>
      <c r="K36" s="44"/>
      <c r="L36" s="45">
        <v>0</v>
      </c>
    </row>
    <row r="37" spans="1:12" ht="12.75" customHeight="1">
      <c r="A37" s="284" t="s">
        <v>215</v>
      </c>
      <c r="B37" s="285"/>
      <c r="C37" s="285"/>
      <c r="D37" s="285"/>
      <c r="E37" s="286"/>
      <c r="F37" s="10">
        <v>154</v>
      </c>
      <c r="G37" s="40"/>
      <c r="H37" s="44">
        <v>208492458.41999999</v>
      </c>
      <c r="I37" s="45">
        <v>208492458.41999999</v>
      </c>
      <c r="J37" s="40"/>
      <c r="K37" s="44">
        <v>148060627.22999999</v>
      </c>
      <c r="L37" s="45">
        <v>148060627.22999999</v>
      </c>
    </row>
    <row r="38" spans="1:12" ht="12.75" customHeight="1">
      <c r="A38" s="284" t="s">
        <v>216</v>
      </c>
      <c r="B38" s="285"/>
      <c r="C38" s="285"/>
      <c r="D38" s="285"/>
      <c r="E38" s="286"/>
      <c r="F38" s="10">
        <v>155</v>
      </c>
      <c r="G38" s="46">
        <v>5193156.2</v>
      </c>
      <c r="H38" s="47">
        <v>124079671.7</v>
      </c>
      <c r="I38" s="45">
        <v>129272827.90000001</v>
      </c>
      <c r="J38" s="46">
        <v>-385944.26</v>
      </c>
      <c r="K38" s="47">
        <v>11913357.629999999</v>
      </c>
      <c r="L38" s="45">
        <v>11527413.369999999</v>
      </c>
    </row>
    <row r="39" spans="1:12" ht="12.75" customHeight="1">
      <c r="A39" s="284" t="s">
        <v>217</v>
      </c>
      <c r="B39" s="285"/>
      <c r="C39" s="285"/>
      <c r="D39" s="285"/>
      <c r="E39" s="286"/>
      <c r="F39" s="10">
        <v>156</v>
      </c>
      <c r="G39" s="40">
        <v>5193156.2</v>
      </c>
      <c r="H39" s="44">
        <v>146743605.40000001</v>
      </c>
      <c r="I39" s="45">
        <v>151936761.59999999</v>
      </c>
      <c r="J39" s="40">
        <v>-385944.26</v>
      </c>
      <c r="K39" s="44">
        <v>-8267869.6900000004</v>
      </c>
      <c r="L39" s="45">
        <v>-8653813.9500000011</v>
      </c>
    </row>
    <row r="40" spans="1:12" ht="12.75" customHeight="1">
      <c r="A40" s="284" t="s">
        <v>218</v>
      </c>
      <c r="B40" s="285"/>
      <c r="C40" s="285"/>
      <c r="D40" s="285"/>
      <c r="E40" s="286"/>
      <c r="F40" s="10">
        <v>157</v>
      </c>
      <c r="G40" s="40"/>
      <c r="H40" s="44"/>
      <c r="I40" s="45">
        <v>0</v>
      </c>
      <c r="J40" s="40"/>
      <c r="K40" s="44"/>
      <c r="L40" s="45">
        <v>0</v>
      </c>
    </row>
    <row r="41" spans="1:12" ht="12.75" customHeight="1">
      <c r="A41" s="284" t="s">
        <v>219</v>
      </c>
      <c r="B41" s="285"/>
      <c r="C41" s="285"/>
      <c r="D41" s="285"/>
      <c r="E41" s="286"/>
      <c r="F41" s="10">
        <v>158</v>
      </c>
      <c r="G41" s="40"/>
      <c r="H41" s="44">
        <v>-22663933.699999999</v>
      </c>
      <c r="I41" s="45">
        <v>-22663933.699999999</v>
      </c>
      <c r="J41" s="40"/>
      <c r="K41" s="44">
        <v>20181227.32</v>
      </c>
      <c r="L41" s="45">
        <v>20181227.32</v>
      </c>
    </row>
    <row r="42" spans="1:12" ht="26.25" customHeight="1">
      <c r="A42" s="287" t="s">
        <v>220</v>
      </c>
      <c r="B42" s="285"/>
      <c r="C42" s="285"/>
      <c r="D42" s="285"/>
      <c r="E42" s="286"/>
      <c r="F42" s="10">
        <v>159</v>
      </c>
      <c r="G42" s="46">
        <v>-34954625.759999998</v>
      </c>
      <c r="H42" s="47">
        <v>-7846035</v>
      </c>
      <c r="I42" s="45">
        <v>-42800660.759999998</v>
      </c>
      <c r="J42" s="46">
        <v>-116549379.83</v>
      </c>
      <c r="K42" s="47">
        <v>-49327604</v>
      </c>
      <c r="L42" s="45">
        <v>-165876983.82999998</v>
      </c>
    </row>
    <row r="43" spans="1:12" ht="21" customHeight="1">
      <c r="A43" s="284" t="s">
        <v>221</v>
      </c>
      <c r="B43" s="285"/>
      <c r="C43" s="285"/>
      <c r="D43" s="285"/>
      <c r="E43" s="286"/>
      <c r="F43" s="10">
        <v>160</v>
      </c>
      <c r="G43" s="46">
        <v>-34954625.759999998</v>
      </c>
      <c r="H43" s="47">
        <v>0</v>
      </c>
      <c r="I43" s="45">
        <v>-34954625.759999998</v>
      </c>
      <c r="J43" s="46">
        <v>-116549379.83</v>
      </c>
      <c r="K43" s="47">
        <v>0</v>
      </c>
      <c r="L43" s="45">
        <v>-116549379.83</v>
      </c>
    </row>
    <row r="44" spans="1:12" ht="12.75" customHeight="1">
      <c r="A44" s="284" t="s">
        <v>222</v>
      </c>
      <c r="B44" s="285"/>
      <c r="C44" s="285"/>
      <c r="D44" s="285"/>
      <c r="E44" s="286"/>
      <c r="F44" s="10">
        <v>161</v>
      </c>
      <c r="G44" s="40">
        <v>-35009325.189999998</v>
      </c>
      <c r="H44" s="44"/>
      <c r="I44" s="45">
        <v>-35009325.189999998</v>
      </c>
      <c r="J44" s="40">
        <v>-116583274.03</v>
      </c>
      <c r="K44" s="44"/>
      <c r="L44" s="45">
        <v>-116583274.03</v>
      </c>
    </row>
    <row r="45" spans="1:12" ht="12.75" customHeight="1">
      <c r="A45" s="284" t="s">
        <v>223</v>
      </c>
      <c r="B45" s="285"/>
      <c r="C45" s="285"/>
      <c r="D45" s="285"/>
      <c r="E45" s="286"/>
      <c r="F45" s="10">
        <v>162</v>
      </c>
      <c r="G45" s="40">
        <v>54699.43</v>
      </c>
      <c r="H45" s="44"/>
      <c r="I45" s="45">
        <v>54699.43</v>
      </c>
      <c r="J45" s="40">
        <v>33894.199999999997</v>
      </c>
      <c r="K45" s="44"/>
      <c r="L45" s="45">
        <v>33894.199999999997</v>
      </c>
    </row>
    <row r="46" spans="1:12" ht="24.75" customHeight="1">
      <c r="A46" s="284" t="s">
        <v>224</v>
      </c>
      <c r="B46" s="285"/>
      <c r="C46" s="285"/>
      <c r="D46" s="285"/>
      <c r="E46" s="286"/>
      <c r="F46" s="10">
        <v>163</v>
      </c>
      <c r="G46" s="46">
        <v>0</v>
      </c>
      <c r="H46" s="47">
        <v>-7846035</v>
      </c>
      <c r="I46" s="45">
        <v>-7846035</v>
      </c>
      <c r="J46" s="46">
        <v>0</v>
      </c>
      <c r="K46" s="47">
        <v>-49327604</v>
      </c>
      <c r="L46" s="45">
        <v>-49327604</v>
      </c>
    </row>
    <row r="47" spans="1:12" ht="12.75" customHeight="1">
      <c r="A47" s="284" t="s">
        <v>217</v>
      </c>
      <c r="B47" s="285"/>
      <c r="C47" s="285"/>
      <c r="D47" s="285"/>
      <c r="E47" s="286"/>
      <c r="F47" s="10">
        <v>164</v>
      </c>
      <c r="G47" s="40"/>
      <c r="H47" s="44">
        <v>-7846035</v>
      </c>
      <c r="I47" s="45">
        <v>-7846035</v>
      </c>
      <c r="J47" s="40"/>
      <c r="K47" s="44">
        <v>-49327604</v>
      </c>
      <c r="L47" s="45">
        <v>-49327604</v>
      </c>
    </row>
    <row r="48" spans="1:12" ht="12.75" customHeight="1">
      <c r="A48" s="284" t="s">
        <v>218</v>
      </c>
      <c r="B48" s="285"/>
      <c r="C48" s="285"/>
      <c r="D48" s="285"/>
      <c r="E48" s="286"/>
      <c r="F48" s="10">
        <v>165</v>
      </c>
      <c r="G48" s="40"/>
      <c r="H48" s="44"/>
      <c r="I48" s="45">
        <v>0</v>
      </c>
      <c r="J48" s="40"/>
      <c r="K48" s="44"/>
      <c r="L48" s="45">
        <v>0</v>
      </c>
    </row>
    <row r="49" spans="1:12" ht="12.75" customHeight="1">
      <c r="A49" s="284" t="s">
        <v>219</v>
      </c>
      <c r="B49" s="285"/>
      <c r="C49" s="285"/>
      <c r="D49" s="285"/>
      <c r="E49" s="286"/>
      <c r="F49" s="10">
        <v>166</v>
      </c>
      <c r="G49" s="40"/>
      <c r="H49" s="44"/>
      <c r="I49" s="45">
        <v>0</v>
      </c>
      <c r="J49" s="40"/>
      <c r="K49" s="44"/>
      <c r="L49" s="45">
        <v>0</v>
      </c>
    </row>
    <row r="50" spans="1:12" ht="40.5" customHeight="1">
      <c r="A50" s="314" t="s">
        <v>225</v>
      </c>
      <c r="B50" s="315"/>
      <c r="C50" s="315"/>
      <c r="D50" s="315"/>
      <c r="E50" s="316"/>
      <c r="F50" s="10">
        <v>167</v>
      </c>
      <c r="G50" s="46">
        <v>3696020.91</v>
      </c>
      <c r="H50" s="47">
        <v>0</v>
      </c>
      <c r="I50" s="45">
        <v>3696020.91</v>
      </c>
      <c r="J50" s="46">
        <v>4541839.63</v>
      </c>
      <c r="K50" s="47">
        <v>0</v>
      </c>
      <c r="L50" s="45">
        <v>4541839.63</v>
      </c>
    </row>
    <row r="51" spans="1:12" ht="12.75" customHeight="1">
      <c r="A51" s="284" t="s">
        <v>226</v>
      </c>
      <c r="B51" s="285"/>
      <c r="C51" s="285"/>
      <c r="D51" s="285"/>
      <c r="E51" s="286"/>
      <c r="F51" s="10">
        <v>168</v>
      </c>
      <c r="G51" s="40">
        <v>3696020.91</v>
      </c>
      <c r="H51" s="44"/>
      <c r="I51" s="45">
        <v>3696020.91</v>
      </c>
      <c r="J51" s="40">
        <v>4541839.63</v>
      </c>
      <c r="K51" s="44"/>
      <c r="L51" s="45">
        <v>4541839.63</v>
      </c>
    </row>
    <row r="52" spans="1:12" ht="12.75" customHeight="1">
      <c r="A52" s="284" t="s">
        <v>227</v>
      </c>
      <c r="B52" s="285"/>
      <c r="C52" s="285"/>
      <c r="D52" s="285"/>
      <c r="E52" s="286"/>
      <c r="F52" s="10">
        <v>169</v>
      </c>
      <c r="G52" s="40"/>
      <c r="H52" s="44"/>
      <c r="I52" s="45">
        <v>0</v>
      </c>
      <c r="J52" s="40"/>
      <c r="K52" s="44"/>
      <c r="L52" s="45">
        <v>0</v>
      </c>
    </row>
    <row r="53" spans="1:12" ht="12.75" customHeight="1">
      <c r="A53" s="284" t="s">
        <v>228</v>
      </c>
      <c r="B53" s="285"/>
      <c r="C53" s="285"/>
      <c r="D53" s="285"/>
      <c r="E53" s="286"/>
      <c r="F53" s="10">
        <v>170</v>
      </c>
      <c r="G53" s="40"/>
      <c r="H53" s="44"/>
      <c r="I53" s="45">
        <v>0</v>
      </c>
      <c r="J53" s="40"/>
      <c r="K53" s="44"/>
      <c r="L53" s="45">
        <v>0</v>
      </c>
    </row>
    <row r="54" spans="1:12" ht="33.75" customHeight="1">
      <c r="A54" s="287" t="s">
        <v>370</v>
      </c>
      <c r="B54" s="285"/>
      <c r="C54" s="285"/>
      <c r="D54" s="285"/>
      <c r="E54" s="286"/>
      <c r="F54" s="10">
        <v>171</v>
      </c>
      <c r="G54" s="46">
        <v>0</v>
      </c>
      <c r="H54" s="47">
        <v>0</v>
      </c>
      <c r="I54" s="45">
        <v>0</v>
      </c>
      <c r="J54" s="46">
        <v>0</v>
      </c>
      <c r="K54" s="47">
        <v>0</v>
      </c>
      <c r="L54" s="45">
        <v>0</v>
      </c>
    </row>
    <row r="55" spans="1:12" ht="12.75" customHeight="1">
      <c r="A55" s="284" t="s">
        <v>230</v>
      </c>
      <c r="B55" s="285"/>
      <c r="C55" s="285"/>
      <c r="D55" s="285"/>
      <c r="E55" s="286"/>
      <c r="F55" s="10">
        <v>172</v>
      </c>
      <c r="G55" s="40"/>
      <c r="H55" s="44"/>
      <c r="I55" s="45">
        <v>0</v>
      </c>
      <c r="J55" s="40"/>
      <c r="K55" s="44"/>
      <c r="L55" s="45">
        <v>0</v>
      </c>
    </row>
    <row r="56" spans="1:12" ht="12.75" customHeight="1">
      <c r="A56" s="323" t="s">
        <v>231</v>
      </c>
      <c r="B56" s="298"/>
      <c r="C56" s="298"/>
      <c r="D56" s="298"/>
      <c r="E56" s="299"/>
      <c r="F56" s="11">
        <v>173</v>
      </c>
      <c r="G56" s="48"/>
      <c r="H56" s="49"/>
      <c r="I56" s="50">
        <v>0</v>
      </c>
      <c r="J56" s="48"/>
      <c r="K56" s="49"/>
      <c r="L56" s="50">
        <v>0</v>
      </c>
    </row>
    <row r="57" spans="1:12" ht="24.75" customHeight="1">
      <c r="A57" s="324" t="s">
        <v>232</v>
      </c>
      <c r="B57" s="325"/>
      <c r="C57" s="325"/>
      <c r="D57" s="325"/>
      <c r="E57" s="326"/>
      <c r="F57" s="171">
        <v>174</v>
      </c>
      <c r="G57" s="172">
        <v>-89712613.840000004</v>
      </c>
      <c r="H57" s="173">
        <v>-891838123.05000007</v>
      </c>
      <c r="I57" s="75">
        <v>-981550736.8900001</v>
      </c>
      <c r="J57" s="172">
        <v>-114901915.37</v>
      </c>
      <c r="K57" s="173">
        <v>-970686821.78000009</v>
      </c>
      <c r="L57" s="75">
        <v>-1085588737.1500001</v>
      </c>
    </row>
    <row r="58" spans="1:12" ht="12.75" customHeight="1">
      <c r="A58" s="284" t="s">
        <v>233</v>
      </c>
      <c r="B58" s="285"/>
      <c r="C58" s="285"/>
      <c r="D58" s="285"/>
      <c r="E58" s="286"/>
      <c r="F58" s="10">
        <v>175</v>
      </c>
      <c r="G58" s="46">
        <v>-20667603.02</v>
      </c>
      <c r="H58" s="47">
        <v>-223328652.87</v>
      </c>
      <c r="I58" s="45">
        <v>-243996255.89000002</v>
      </c>
      <c r="J58" s="46">
        <v>-21042368.41</v>
      </c>
      <c r="K58" s="47">
        <v>-212783126.33000001</v>
      </c>
      <c r="L58" s="45">
        <v>-233825494.74000001</v>
      </c>
    </row>
    <row r="59" spans="1:12" ht="12.75" customHeight="1">
      <c r="A59" s="284" t="s">
        <v>234</v>
      </c>
      <c r="B59" s="285"/>
      <c r="C59" s="285"/>
      <c r="D59" s="285"/>
      <c r="E59" s="286"/>
      <c r="F59" s="10">
        <v>176</v>
      </c>
      <c r="G59" s="40">
        <v>-13991768.689999999</v>
      </c>
      <c r="H59" s="44">
        <v>-172995233.91</v>
      </c>
      <c r="I59" s="45">
        <v>-186987002.59999999</v>
      </c>
      <c r="J59" s="40">
        <v>-13580345.76</v>
      </c>
      <c r="K59" s="44">
        <v>-173603626.61000001</v>
      </c>
      <c r="L59" s="45">
        <v>-187183972.37</v>
      </c>
    </row>
    <row r="60" spans="1:12" ht="12.75" customHeight="1">
      <c r="A60" s="284" t="s">
        <v>235</v>
      </c>
      <c r="B60" s="285"/>
      <c r="C60" s="285"/>
      <c r="D60" s="285"/>
      <c r="E60" s="286"/>
      <c r="F60" s="10">
        <v>177</v>
      </c>
      <c r="G60" s="40">
        <v>-6675834.3300000001</v>
      </c>
      <c r="H60" s="44">
        <v>-50333418.960000001</v>
      </c>
      <c r="I60" s="45">
        <v>-57009253.289999999</v>
      </c>
      <c r="J60" s="40">
        <v>-7462022.6500000004</v>
      </c>
      <c r="K60" s="44">
        <v>-39179499.719999999</v>
      </c>
      <c r="L60" s="45">
        <v>-46641522.369999997</v>
      </c>
    </row>
    <row r="61" spans="1:12" ht="12.75" customHeight="1">
      <c r="A61" s="284" t="s">
        <v>236</v>
      </c>
      <c r="B61" s="285"/>
      <c r="C61" s="285"/>
      <c r="D61" s="285"/>
      <c r="E61" s="286"/>
      <c r="F61" s="10">
        <v>178</v>
      </c>
      <c r="G61" s="40"/>
      <c r="H61" s="44"/>
      <c r="I61" s="45">
        <v>0</v>
      </c>
      <c r="J61" s="40"/>
      <c r="K61" s="44"/>
      <c r="L61" s="45">
        <v>0</v>
      </c>
    </row>
    <row r="62" spans="1:12" ht="15" customHeight="1">
      <c r="A62" s="284" t="s">
        <v>237</v>
      </c>
      <c r="B62" s="285"/>
      <c r="C62" s="285"/>
      <c r="D62" s="285"/>
      <c r="E62" s="286"/>
      <c r="F62" s="10">
        <v>179</v>
      </c>
      <c r="G62" s="46">
        <v>-69045010.820000008</v>
      </c>
      <c r="H62" s="47">
        <v>-668509470.18000007</v>
      </c>
      <c r="I62" s="45">
        <v>-737554481.00000012</v>
      </c>
      <c r="J62" s="46">
        <v>-93859546.960000008</v>
      </c>
      <c r="K62" s="47">
        <v>-757903695.45000005</v>
      </c>
      <c r="L62" s="45">
        <v>-851763242.41000009</v>
      </c>
    </row>
    <row r="63" spans="1:12" ht="12.75" customHeight="1">
      <c r="A63" s="284" t="s">
        <v>238</v>
      </c>
      <c r="B63" s="285"/>
      <c r="C63" s="285"/>
      <c r="D63" s="285"/>
      <c r="E63" s="286"/>
      <c r="F63" s="10">
        <v>180</v>
      </c>
      <c r="G63" s="40">
        <v>-1681952.31</v>
      </c>
      <c r="H63" s="44">
        <v>-44409359.350000001</v>
      </c>
      <c r="I63" s="45">
        <v>-46091311.660000004</v>
      </c>
      <c r="J63" s="40">
        <v>-1705830.33</v>
      </c>
      <c r="K63" s="44">
        <v>-40378712.539999999</v>
      </c>
      <c r="L63" s="45">
        <v>-42084542.869999997</v>
      </c>
    </row>
    <row r="64" spans="1:12" ht="12.75" customHeight="1">
      <c r="A64" s="284" t="s">
        <v>239</v>
      </c>
      <c r="B64" s="285"/>
      <c r="C64" s="285"/>
      <c r="D64" s="285"/>
      <c r="E64" s="286"/>
      <c r="F64" s="10">
        <v>181</v>
      </c>
      <c r="G64" s="40">
        <v>-43632048.810000002</v>
      </c>
      <c r="H64" s="44">
        <v>-332564745.98000002</v>
      </c>
      <c r="I64" s="45">
        <v>-376196794.79000002</v>
      </c>
      <c r="J64" s="40">
        <v>-44280904.100000001</v>
      </c>
      <c r="K64" s="44">
        <v>-333743727.58999997</v>
      </c>
      <c r="L64" s="45">
        <v>-378024631.69</v>
      </c>
    </row>
    <row r="65" spans="1:12" ht="12.75" customHeight="1">
      <c r="A65" s="284" t="s">
        <v>240</v>
      </c>
      <c r="B65" s="285"/>
      <c r="C65" s="285"/>
      <c r="D65" s="285"/>
      <c r="E65" s="286"/>
      <c r="F65" s="10">
        <v>182</v>
      </c>
      <c r="G65" s="40">
        <v>-23731009.699999999</v>
      </c>
      <c r="H65" s="44">
        <v>-291535364.85000002</v>
      </c>
      <c r="I65" s="45">
        <v>-315266374.55000001</v>
      </c>
      <c r="J65" s="40">
        <v>-47872812.530000001</v>
      </c>
      <c r="K65" s="44">
        <v>-383781255.31999999</v>
      </c>
      <c r="L65" s="45">
        <v>-431654067.85000002</v>
      </c>
    </row>
    <row r="66" spans="1:12" ht="12.75" customHeight="1">
      <c r="A66" s="287" t="s">
        <v>241</v>
      </c>
      <c r="B66" s="285"/>
      <c r="C66" s="285"/>
      <c r="D66" s="285"/>
      <c r="E66" s="286"/>
      <c r="F66" s="10">
        <v>183</v>
      </c>
      <c r="G66" s="46">
        <v>-6568597.6399999997</v>
      </c>
      <c r="H66" s="47">
        <v>-256056613.88999999</v>
      </c>
      <c r="I66" s="45">
        <v>-262625211.52999997</v>
      </c>
      <c r="J66" s="46">
        <v>-2425166.34</v>
      </c>
      <c r="K66" s="47">
        <v>-308576358.06999999</v>
      </c>
      <c r="L66" s="45">
        <v>-311001524.40999997</v>
      </c>
    </row>
    <row r="67" spans="1:12" ht="24.75" customHeight="1">
      <c r="A67" s="284" t="s">
        <v>242</v>
      </c>
      <c r="B67" s="285"/>
      <c r="C67" s="285"/>
      <c r="D67" s="285"/>
      <c r="E67" s="286"/>
      <c r="F67" s="10">
        <v>184</v>
      </c>
      <c r="G67" s="40"/>
      <c r="H67" s="44"/>
      <c r="I67" s="45">
        <v>0</v>
      </c>
      <c r="J67" s="40"/>
      <c r="K67" s="44"/>
      <c r="L67" s="45">
        <v>0</v>
      </c>
    </row>
    <row r="68" spans="1:12" ht="12.75" customHeight="1">
      <c r="A68" s="284" t="s">
        <v>243</v>
      </c>
      <c r="B68" s="285"/>
      <c r="C68" s="285"/>
      <c r="D68" s="285"/>
      <c r="E68" s="286"/>
      <c r="F68" s="10">
        <v>185</v>
      </c>
      <c r="G68" s="40"/>
      <c r="H68" s="44">
        <v>-229317.2</v>
      </c>
      <c r="I68" s="45">
        <v>-229317.2</v>
      </c>
      <c r="J68" s="40"/>
      <c r="K68" s="44">
        <v>-575698.63</v>
      </c>
      <c r="L68" s="45">
        <v>-575698.63</v>
      </c>
    </row>
    <row r="69" spans="1:12" ht="12.75" customHeight="1">
      <c r="A69" s="284" t="s">
        <v>244</v>
      </c>
      <c r="B69" s="285"/>
      <c r="C69" s="285"/>
      <c r="D69" s="285"/>
      <c r="E69" s="286"/>
      <c r="F69" s="10">
        <v>186</v>
      </c>
      <c r="G69" s="40">
        <v>-287506.5</v>
      </c>
      <c r="H69" s="44">
        <v>-130760116.22</v>
      </c>
      <c r="I69" s="45">
        <v>-131047622.72</v>
      </c>
      <c r="J69" s="40">
        <v>-1180565.99</v>
      </c>
      <c r="K69" s="44">
        <v>-96766570.709999993</v>
      </c>
      <c r="L69" s="45">
        <v>-97947136.699999988</v>
      </c>
    </row>
    <row r="70" spans="1:12" ht="15.75" customHeight="1">
      <c r="A70" s="284" t="s">
        <v>245</v>
      </c>
      <c r="B70" s="285"/>
      <c r="C70" s="285"/>
      <c r="D70" s="285"/>
      <c r="E70" s="286"/>
      <c r="F70" s="10">
        <v>187</v>
      </c>
      <c r="G70" s="40">
        <v>-2325542.0499999998</v>
      </c>
      <c r="H70" s="44">
        <v>-5640414.5499999998</v>
      </c>
      <c r="I70" s="45">
        <v>-7965956.5999999996</v>
      </c>
      <c r="J70" s="40">
        <v>-146696.99</v>
      </c>
      <c r="K70" s="44">
        <v>-228488.56</v>
      </c>
      <c r="L70" s="45">
        <v>-375185.55</v>
      </c>
    </row>
    <row r="71" spans="1:12" ht="16.5" customHeight="1">
      <c r="A71" s="284" t="s">
        <v>246</v>
      </c>
      <c r="B71" s="285"/>
      <c r="C71" s="285"/>
      <c r="D71" s="285"/>
      <c r="E71" s="286"/>
      <c r="F71" s="10">
        <v>188</v>
      </c>
      <c r="G71" s="40">
        <v>-3442991.64</v>
      </c>
      <c r="H71" s="44">
        <v>-4752534.57</v>
      </c>
      <c r="I71" s="45">
        <v>-8195526.2100000009</v>
      </c>
      <c r="J71" s="40">
        <v>-566159.02</v>
      </c>
      <c r="K71" s="44">
        <v>-2604671.98</v>
      </c>
      <c r="L71" s="45">
        <v>-3170831</v>
      </c>
    </row>
    <row r="72" spans="1:12" ht="12.75" customHeight="1">
      <c r="A72" s="284" t="s">
        <v>247</v>
      </c>
      <c r="B72" s="285"/>
      <c r="C72" s="285"/>
      <c r="D72" s="285"/>
      <c r="E72" s="286"/>
      <c r="F72" s="10">
        <v>189</v>
      </c>
      <c r="G72" s="40">
        <v>0</v>
      </c>
      <c r="H72" s="44"/>
      <c r="I72" s="45">
        <v>0</v>
      </c>
      <c r="J72" s="40"/>
      <c r="K72" s="44"/>
      <c r="L72" s="45">
        <v>0</v>
      </c>
    </row>
    <row r="73" spans="1:12" ht="12.75" customHeight="1">
      <c r="A73" s="284" t="s">
        <v>248</v>
      </c>
      <c r="B73" s="285"/>
      <c r="C73" s="285"/>
      <c r="D73" s="285"/>
      <c r="E73" s="286"/>
      <c r="F73" s="10">
        <v>190</v>
      </c>
      <c r="G73" s="40">
        <v>-512557.45</v>
      </c>
      <c r="H73" s="44">
        <v>-114674231.34999999</v>
      </c>
      <c r="I73" s="45">
        <v>-115186788.8</v>
      </c>
      <c r="J73" s="40">
        <v>-531744.34</v>
      </c>
      <c r="K73" s="44">
        <v>-208400928.19</v>
      </c>
      <c r="L73" s="45">
        <v>-208932672.53</v>
      </c>
    </row>
    <row r="74" spans="1:12" ht="17.25" customHeight="1">
      <c r="A74" s="287" t="s">
        <v>249</v>
      </c>
      <c r="B74" s="285"/>
      <c r="C74" s="285"/>
      <c r="D74" s="285"/>
      <c r="E74" s="286"/>
      <c r="F74" s="10">
        <v>191</v>
      </c>
      <c r="G74" s="46">
        <v>-285920.65000000002</v>
      </c>
      <c r="H74" s="47">
        <v>-77742350.920000002</v>
      </c>
      <c r="I74" s="45">
        <v>-78028271.570000008</v>
      </c>
      <c r="J74" s="46">
        <v>-247031.29</v>
      </c>
      <c r="K74" s="47">
        <v>-58417736.890000001</v>
      </c>
      <c r="L74" s="45">
        <v>-58664768.18</v>
      </c>
    </row>
    <row r="75" spans="1:12" ht="12.75" customHeight="1">
      <c r="A75" s="284" t="s">
        <v>250</v>
      </c>
      <c r="B75" s="285"/>
      <c r="C75" s="285"/>
      <c r="D75" s="285"/>
      <c r="E75" s="286"/>
      <c r="F75" s="10">
        <v>192</v>
      </c>
      <c r="G75" s="40"/>
      <c r="H75" s="44"/>
      <c r="I75" s="45">
        <v>0</v>
      </c>
      <c r="J75" s="40"/>
      <c r="K75" s="44"/>
      <c r="L75" s="45">
        <v>0</v>
      </c>
    </row>
    <row r="76" spans="1:12" ht="12.75" customHeight="1">
      <c r="A76" s="284" t="s">
        <v>251</v>
      </c>
      <c r="B76" s="285"/>
      <c r="C76" s="285"/>
      <c r="D76" s="285"/>
      <c r="E76" s="286"/>
      <c r="F76" s="10">
        <v>193</v>
      </c>
      <c r="G76" s="40">
        <v>-285920.65000000002</v>
      </c>
      <c r="H76" s="44">
        <v>-77742350.920000002</v>
      </c>
      <c r="I76" s="45">
        <v>-78028271.570000008</v>
      </c>
      <c r="J76" s="40">
        <v>-247031.29</v>
      </c>
      <c r="K76" s="44">
        <v>-58417736.890000001</v>
      </c>
      <c r="L76" s="45">
        <v>-58664768.18</v>
      </c>
    </row>
    <row r="77" spans="1:12" ht="12.75" customHeight="1">
      <c r="A77" s="287" t="s">
        <v>252</v>
      </c>
      <c r="B77" s="285"/>
      <c r="C77" s="285"/>
      <c r="D77" s="285"/>
      <c r="E77" s="286"/>
      <c r="F77" s="10">
        <v>194</v>
      </c>
      <c r="G77" s="40"/>
      <c r="H77" s="44">
        <v>-4579484.58</v>
      </c>
      <c r="I77" s="45">
        <v>-4579484.58</v>
      </c>
      <c r="J77" s="40">
        <v>-468884.77</v>
      </c>
      <c r="K77" s="44">
        <v>-111025941.77</v>
      </c>
      <c r="L77" s="45">
        <v>-111494826.53999999</v>
      </c>
    </row>
    <row r="78" spans="1:12" ht="42.75" customHeight="1">
      <c r="A78" s="287" t="s">
        <v>253</v>
      </c>
      <c r="B78" s="288"/>
      <c r="C78" s="288"/>
      <c r="D78" s="288"/>
      <c r="E78" s="303"/>
      <c r="F78" s="10">
        <v>195</v>
      </c>
      <c r="G78" s="46">
        <v>10384120.399999997</v>
      </c>
      <c r="H78" s="47">
        <v>-38637235.010000229</v>
      </c>
      <c r="I78" s="45">
        <v>-28253114.61000023</v>
      </c>
      <c r="J78" s="46">
        <v>-5497696.1599999461</v>
      </c>
      <c r="K78" s="47">
        <v>-503347113.5699994</v>
      </c>
      <c r="L78" s="45">
        <v>-508844809.72999936</v>
      </c>
    </row>
    <row r="79" spans="1:12" ht="12.75" customHeight="1">
      <c r="A79" s="287" t="s">
        <v>254</v>
      </c>
      <c r="B79" s="285"/>
      <c r="C79" s="285"/>
      <c r="D79" s="285"/>
      <c r="E79" s="286"/>
      <c r="F79" s="10">
        <v>196</v>
      </c>
      <c r="G79" s="46">
        <v>-2155793.2199999997</v>
      </c>
      <c r="H79" s="47">
        <v>6810160.0500000007</v>
      </c>
      <c r="I79" s="45">
        <v>4654366.830000001</v>
      </c>
      <c r="J79" s="46">
        <v>4800834.79</v>
      </c>
      <c r="K79" s="47">
        <v>104814912.97</v>
      </c>
      <c r="L79" s="45">
        <v>109615747.76000001</v>
      </c>
    </row>
    <row r="80" spans="1:12" ht="12.75" customHeight="1">
      <c r="A80" s="284" t="s">
        <v>255</v>
      </c>
      <c r="B80" s="285"/>
      <c r="C80" s="285"/>
      <c r="D80" s="285"/>
      <c r="E80" s="286"/>
      <c r="F80" s="10">
        <v>197</v>
      </c>
      <c r="G80" s="40">
        <v>-776933.25</v>
      </c>
      <c r="H80" s="44">
        <v>-24223992.129999999</v>
      </c>
      <c r="I80" s="45">
        <v>-25000925.379999999</v>
      </c>
      <c r="J80" s="40"/>
      <c r="K80" s="44"/>
      <c r="L80" s="45">
        <v>0</v>
      </c>
    </row>
    <row r="81" spans="1:12" ht="12.75" customHeight="1">
      <c r="A81" s="284" t="s">
        <v>256</v>
      </c>
      <c r="B81" s="285"/>
      <c r="C81" s="285"/>
      <c r="D81" s="285"/>
      <c r="E81" s="286"/>
      <c r="F81" s="10">
        <v>198</v>
      </c>
      <c r="G81" s="40">
        <v>-1378859.97</v>
      </c>
      <c r="H81" s="44">
        <v>31034152.18</v>
      </c>
      <c r="I81" s="45">
        <v>29655292.210000001</v>
      </c>
      <c r="J81" s="40">
        <v>4800834.79</v>
      </c>
      <c r="K81" s="44">
        <v>104814912.97</v>
      </c>
      <c r="L81" s="45">
        <v>109615747.76000001</v>
      </c>
    </row>
    <row r="82" spans="1:12" ht="24" customHeight="1">
      <c r="A82" s="287" t="s">
        <v>257</v>
      </c>
      <c r="B82" s="285"/>
      <c r="C82" s="285"/>
      <c r="D82" s="285"/>
      <c r="E82" s="286"/>
      <c r="F82" s="10">
        <v>199</v>
      </c>
      <c r="G82" s="46">
        <v>8228327.1799999969</v>
      </c>
      <c r="H82" s="47">
        <v>-31827074.960000228</v>
      </c>
      <c r="I82" s="45">
        <v>-23598747.780000232</v>
      </c>
      <c r="J82" s="46">
        <v>-696861.3699999461</v>
      </c>
      <c r="K82" s="47">
        <v>-398532200.59999943</v>
      </c>
      <c r="L82" s="45">
        <v>-399229061.96999937</v>
      </c>
    </row>
    <row r="83" spans="1:12" ht="12.75" customHeight="1">
      <c r="A83" s="287" t="s">
        <v>180</v>
      </c>
      <c r="B83" s="288"/>
      <c r="C83" s="288"/>
      <c r="D83" s="288"/>
      <c r="E83" s="303"/>
      <c r="F83" s="10">
        <v>200</v>
      </c>
      <c r="G83" s="40"/>
      <c r="H83" s="44"/>
      <c r="I83" s="45">
        <v>0</v>
      </c>
      <c r="J83" s="40"/>
      <c r="K83" s="44"/>
      <c r="L83" s="45">
        <v>0</v>
      </c>
    </row>
    <row r="84" spans="1:12" ht="12.75" customHeight="1">
      <c r="A84" s="287" t="s">
        <v>181</v>
      </c>
      <c r="B84" s="288"/>
      <c r="C84" s="288"/>
      <c r="D84" s="288"/>
      <c r="E84" s="303"/>
      <c r="F84" s="10">
        <v>201</v>
      </c>
      <c r="G84" s="40"/>
      <c r="H84" s="44"/>
      <c r="I84" s="45">
        <v>0</v>
      </c>
      <c r="J84" s="40"/>
      <c r="K84" s="44"/>
      <c r="L84" s="45">
        <v>0</v>
      </c>
    </row>
    <row r="85" spans="1:12" ht="12.75" customHeight="1">
      <c r="A85" s="287" t="s">
        <v>258</v>
      </c>
      <c r="B85" s="288"/>
      <c r="C85" s="288"/>
      <c r="D85" s="288"/>
      <c r="E85" s="288"/>
      <c r="F85" s="10">
        <v>202</v>
      </c>
      <c r="G85" s="40">
        <v>479962163.97999996</v>
      </c>
      <c r="H85" s="51">
        <v>2176836875.7599998</v>
      </c>
      <c r="I85" s="52">
        <v>2656799039.7399998</v>
      </c>
      <c r="J85" s="40">
        <v>492488318.61000007</v>
      </c>
      <c r="K85" s="51">
        <v>2080160880.6100006</v>
      </c>
      <c r="L85" s="52">
        <v>2572649199.2200007</v>
      </c>
    </row>
    <row r="86" spans="1:12" ht="12.75" customHeight="1">
      <c r="A86" s="287" t="s">
        <v>259</v>
      </c>
      <c r="B86" s="288"/>
      <c r="C86" s="288"/>
      <c r="D86" s="288"/>
      <c r="E86" s="288"/>
      <c r="F86" s="10">
        <v>203</v>
      </c>
      <c r="G86" s="53">
        <v>-471733836.79999995</v>
      </c>
      <c r="H86" s="44">
        <v>-2208663950.7200003</v>
      </c>
      <c r="I86" s="52">
        <v>-2680397787.5200005</v>
      </c>
      <c r="J86" s="53">
        <v>-493185179.97999996</v>
      </c>
      <c r="K86" s="44">
        <v>-2478693081.21</v>
      </c>
      <c r="L86" s="52">
        <v>-2971878261.1900001</v>
      </c>
    </row>
    <row r="87" spans="1:12" ht="12.75" customHeight="1">
      <c r="A87" s="287" t="s">
        <v>260</v>
      </c>
      <c r="B87" s="285"/>
      <c r="C87" s="285"/>
      <c r="D87" s="285"/>
      <c r="E87" s="285"/>
      <c r="F87" s="10">
        <v>204</v>
      </c>
      <c r="G87" s="46">
        <v>14268036.210000001</v>
      </c>
      <c r="H87" s="47">
        <v>-316755377.74000001</v>
      </c>
      <c r="I87" s="45">
        <v>-302487341.53000003</v>
      </c>
      <c r="J87" s="46">
        <v>8400300.1100000013</v>
      </c>
      <c r="K87" s="47">
        <v>33800364.569999993</v>
      </c>
      <c r="L87" s="45">
        <v>42200664.679999992</v>
      </c>
    </row>
    <row r="88" spans="1:12" ht="25.5" customHeight="1">
      <c r="A88" s="284" t="s">
        <v>261</v>
      </c>
      <c r="B88" s="285"/>
      <c r="C88" s="285"/>
      <c r="D88" s="285"/>
      <c r="E88" s="285"/>
      <c r="F88" s="10">
        <v>205</v>
      </c>
      <c r="G88" s="40"/>
      <c r="H88" s="44"/>
      <c r="I88" s="45">
        <v>0</v>
      </c>
      <c r="J88" s="40"/>
      <c r="K88" s="44"/>
      <c r="L88" s="45">
        <v>0</v>
      </c>
    </row>
    <row r="89" spans="1:12" ht="23.25" customHeight="1">
      <c r="A89" s="284" t="s">
        <v>262</v>
      </c>
      <c r="B89" s="285"/>
      <c r="C89" s="285"/>
      <c r="D89" s="285"/>
      <c r="E89" s="285"/>
      <c r="F89" s="10">
        <v>206</v>
      </c>
      <c r="G89" s="40">
        <v>14268036.210000001</v>
      </c>
      <c r="H89" s="44">
        <v>29075086.579999998</v>
      </c>
      <c r="I89" s="45">
        <v>43343122.789999999</v>
      </c>
      <c r="J89" s="40">
        <v>8400300.1100000013</v>
      </c>
      <c r="K89" s="44">
        <v>94740612.86999999</v>
      </c>
      <c r="L89" s="45">
        <v>103140912.97999999</v>
      </c>
    </row>
    <row r="90" spans="1:12" ht="24.75" customHeight="1">
      <c r="A90" s="284" t="s">
        <v>263</v>
      </c>
      <c r="B90" s="285"/>
      <c r="C90" s="285"/>
      <c r="D90" s="285"/>
      <c r="E90" s="285"/>
      <c r="F90" s="10">
        <v>207</v>
      </c>
      <c r="G90" s="40"/>
      <c r="H90" s="44">
        <v>-345830464.31999999</v>
      </c>
      <c r="I90" s="45">
        <v>-345830464.31999999</v>
      </c>
      <c r="J90" s="40"/>
      <c r="K90" s="44">
        <v>-60940248.299999997</v>
      </c>
      <c r="L90" s="45">
        <v>-60940248.299999997</v>
      </c>
    </row>
    <row r="91" spans="1:12" ht="24.75" customHeight="1">
      <c r="A91" s="284" t="s">
        <v>264</v>
      </c>
      <c r="B91" s="285"/>
      <c r="C91" s="285"/>
      <c r="D91" s="285"/>
      <c r="E91" s="285"/>
      <c r="F91" s="10">
        <v>208</v>
      </c>
      <c r="G91" s="40"/>
      <c r="H91" s="44"/>
      <c r="I91" s="45">
        <v>0</v>
      </c>
      <c r="J91" s="40"/>
      <c r="K91" s="44"/>
      <c r="L91" s="45">
        <v>0</v>
      </c>
    </row>
    <row r="92" spans="1:12" ht="21" customHeight="1">
      <c r="A92" s="293" t="s">
        <v>265</v>
      </c>
      <c r="B92" s="294"/>
      <c r="C92" s="294"/>
      <c r="D92" s="294"/>
      <c r="E92" s="295"/>
      <c r="F92" s="10">
        <v>209</v>
      </c>
      <c r="G92" s="40"/>
      <c r="H92" s="44"/>
      <c r="I92" s="45">
        <v>0</v>
      </c>
      <c r="J92" s="40"/>
      <c r="K92" s="44"/>
      <c r="L92" s="45">
        <v>0</v>
      </c>
    </row>
    <row r="93" spans="1:12" ht="24" customHeight="1">
      <c r="A93" s="293" t="s">
        <v>266</v>
      </c>
      <c r="B93" s="294"/>
      <c r="C93" s="294"/>
      <c r="D93" s="294"/>
      <c r="E93" s="295"/>
      <c r="F93" s="10">
        <v>210</v>
      </c>
      <c r="G93" s="40"/>
      <c r="H93" s="44"/>
      <c r="I93" s="45">
        <v>0</v>
      </c>
      <c r="J93" s="40"/>
      <c r="K93" s="44"/>
      <c r="L93" s="45">
        <v>0</v>
      </c>
    </row>
    <row r="94" spans="1:12" ht="21" customHeight="1">
      <c r="A94" s="293" t="s">
        <v>267</v>
      </c>
      <c r="B94" s="294"/>
      <c r="C94" s="294"/>
      <c r="D94" s="294"/>
      <c r="E94" s="295"/>
      <c r="F94" s="10">
        <v>211</v>
      </c>
      <c r="G94" s="40"/>
      <c r="H94" s="44"/>
      <c r="I94" s="45">
        <v>0</v>
      </c>
      <c r="J94" s="40"/>
      <c r="K94" s="44"/>
      <c r="L94" s="45">
        <v>0</v>
      </c>
    </row>
    <row r="95" spans="1:12" ht="12.75" customHeight="1">
      <c r="A95" s="284" t="s">
        <v>268</v>
      </c>
      <c r="B95" s="285"/>
      <c r="C95" s="285"/>
      <c r="D95" s="285"/>
      <c r="E95" s="285"/>
      <c r="F95" s="10">
        <v>212</v>
      </c>
      <c r="G95" s="40"/>
      <c r="H95" s="44"/>
      <c r="I95" s="45">
        <v>0</v>
      </c>
      <c r="J95" s="40"/>
      <c r="K95" s="44"/>
      <c r="L95" s="45">
        <v>0</v>
      </c>
    </row>
    <row r="96" spans="1:12" ht="12.75" customHeight="1">
      <c r="A96" s="287" t="s">
        <v>269</v>
      </c>
      <c r="B96" s="285"/>
      <c r="C96" s="285"/>
      <c r="D96" s="285"/>
      <c r="E96" s="285"/>
      <c r="F96" s="10">
        <v>213</v>
      </c>
      <c r="G96" s="46">
        <v>22496363.389999997</v>
      </c>
      <c r="H96" s="47">
        <v>-348582452.70000023</v>
      </c>
      <c r="I96" s="45">
        <v>-326086089.31000024</v>
      </c>
      <c r="J96" s="46">
        <v>7703438.7400000552</v>
      </c>
      <c r="K96" s="47">
        <v>-364731836.02999943</v>
      </c>
      <c r="L96" s="45">
        <v>-357028397.28999937</v>
      </c>
    </row>
    <row r="97" spans="1:12" ht="12.75" customHeight="1">
      <c r="A97" s="287" t="s">
        <v>180</v>
      </c>
      <c r="B97" s="288"/>
      <c r="C97" s="288"/>
      <c r="D97" s="288"/>
      <c r="E97" s="303"/>
      <c r="F97" s="10">
        <v>214</v>
      </c>
      <c r="G97" s="5"/>
      <c r="H97" s="6"/>
      <c r="I97" s="29">
        <v>0</v>
      </c>
      <c r="J97" s="5"/>
      <c r="K97" s="6"/>
      <c r="L97" s="29">
        <v>0</v>
      </c>
    </row>
    <row r="98" spans="1:12" ht="12.75" customHeight="1">
      <c r="A98" s="287" t="s">
        <v>181</v>
      </c>
      <c r="B98" s="288"/>
      <c r="C98" s="288"/>
      <c r="D98" s="288"/>
      <c r="E98" s="303"/>
      <c r="F98" s="10">
        <v>215</v>
      </c>
      <c r="G98" s="5"/>
      <c r="H98" s="6"/>
      <c r="I98" s="29">
        <v>0</v>
      </c>
      <c r="J98" s="5"/>
      <c r="K98" s="6"/>
      <c r="L98" s="29">
        <v>0</v>
      </c>
    </row>
    <row r="99" spans="1:12" ht="16.5" customHeight="1">
      <c r="A99" s="319" t="s">
        <v>270</v>
      </c>
      <c r="B99" s="320"/>
      <c r="C99" s="320"/>
      <c r="D99" s="320"/>
      <c r="E99" s="321"/>
      <c r="F99" s="11">
        <v>216</v>
      </c>
      <c r="G99" s="7">
        <v>0</v>
      </c>
      <c r="H99" s="8">
        <v>0</v>
      </c>
      <c r="I99" s="30">
        <v>0</v>
      </c>
      <c r="J99" s="7">
        <v>0</v>
      </c>
      <c r="K99" s="8">
        <v>0</v>
      </c>
      <c r="L99" s="30">
        <v>0</v>
      </c>
    </row>
    <row r="100" spans="1:12">
      <c r="A100" s="322" t="s">
        <v>271</v>
      </c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</row>
    <row r="101" spans="1:12">
      <c r="A101" s="170"/>
      <c r="B101" s="170"/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</row>
    <row r="102" spans="1:12">
      <c r="A102" s="170"/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</row>
    <row r="103" spans="1:12">
      <c r="A103" s="170"/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</row>
    <row r="104" spans="1:12">
      <c r="A104" s="170"/>
      <c r="B104" s="170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</row>
    <row r="105" spans="1:12">
      <c r="A105" s="170"/>
      <c r="B105" s="170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</row>
    <row r="106" spans="1:12">
      <c r="A106" s="170"/>
      <c r="B106" s="170"/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</row>
    <row r="107" spans="1:12">
      <c r="A107" s="170"/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</row>
    <row r="108" spans="1:12">
      <c r="A108" s="170"/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</row>
    <row r="109" spans="1:12">
      <c r="A109" s="170"/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</row>
    <row r="110" spans="1:12">
      <c r="A110" s="170"/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</row>
    <row r="111" spans="1:12">
      <c r="A111" s="170"/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</row>
  </sheetData>
  <mergeCells count="102">
    <mergeCell ref="A1:L1"/>
    <mergeCell ref="A2:L2"/>
    <mergeCell ref="K3:L3"/>
    <mergeCell ref="A4:E5"/>
    <mergeCell ref="F4:F5"/>
    <mergeCell ref="G4:I4"/>
    <mergeCell ref="J4:L4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96:E96"/>
    <mergeCell ref="A97:E97"/>
    <mergeCell ref="A98:E98"/>
    <mergeCell ref="A99:E99"/>
    <mergeCell ref="A100:L100"/>
    <mergeCell ref="A90:E90"/>
    <mergeCell ref="A91:E91"/>
    <mergeCell ref="A92:E92"/>
    <mergeCell ref="A93:E93"/>
    <mergeCell ref="A94:E94"/>
    <mergeCell ref="A95:E95"/>
  </mergeCells>
  <dataValidations count="1">
    <dataValidation allowBlank="1" sqref="M1:IV1048576 A101:L65536 F7:L99"/>
  </dataValidations>
  <pageMargins left="0.75" right="0.75" top="1" bottom="1" header="0.5" footer="0.5"/>
  <pageSetup paperSize="9" scale="76" orientation="portrait" r:id="rId1"/>
  <headerFooter alignWithMargins="0"/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63"/>
  <sheetViews>
    <sheetView view="pageBreakPreview" zoomScale="110" zoomScaleNormal="100" zoomScaleSheetLayoutView="110" workbookViewId="0">
      <selection activeCell="A16" sqref="A16:H16"/>
    </sheetView>
  </sheetViews>
  <sheetFormatPr defaultRowHeight="12.75"/>
  <cols>
    <col min="1" max="9" width="9.140625" style="31"/>
    <col min="10" max="10" width="11.5703125" style="31" customWidth="1"/>
    <col min="11" max="11" width="10.85546875" style="31" customWidth="1"/>
    <col min="12" max="16384" width="9.140625" style="31"/>
  </cols>
  <sheetData>
    <row r="1" spans="1:13" ht="19.5" customHeight="1">
      <c r="A1" s="329" t="s">
        <v>272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71"/>
    </row>
    <row r="2" spans="1:13">
      <c r="A2" s="330" t="s">
        <v>382</v>
      </c>
      <c r="B2" s="331"/>
      <c r="C2" s="331"/>
      <c r="D2" s="331"/>
      <c r="E2" s="331"/>
      <c r="F2" s="331"/>
      <c r="G2" s="331"/>
      <c r="H2" s="331"/>
      <c r="I2" s="331"/>
      <c r="J2" s="332"/>
      <c r="K2" s="175"/>
      <c r="L2" s="175"/>
    </row>
    <row r="3" spans="1:13">
      <c r="A3" s="56"/>
      <c r="B3" s="82"/>
      <c r="C3" s="82"/>
      <c r="D3" s="349"/>
      <c r="E3" s="349"/>
      <c r="F3" s="82"/>
      <c r="G3" s="82"/>
      <c r="H3" s="82"/>
      <c r="I3" s="82"/>
      <c r="J3" s="60"/>
      <c r="K3" s="61" t="s">
        <v>52</v>
      </c>
      <c r="L3" s="175"/>
    </row>
    <row r="4" spans="1:13" ht="24">
      <c r="A4" s="333" t="s">
        <v>122</v>
      </c>
      <c r="B4" s="333"/>
      <c r="C4" s="333"/>
      <c r="D4" s="333"/>
      <c r="E4" s="333"/>
      <c r="F4" s="333"/>
      <c r="G4" s="333"/>
      <c r="H4" s="333"/>
      <c r="I4" s="37" t="s">
        <v>123</v>
      </c>
      <c r="J4" s="37" t="s">
        <v>124</v>
      </c>
      <c r="K4" s="37" t="s">
        <v>125</v>
      </c>
    </row>
    <row r="5" spans="1:13" ht="12.75" customHeight="1">
      <c r="A5" s="334">
        <v>1</v>
      </c>
      <c r="B5" s="334"/>
      <c r="C5" s="334"/>
      <c r="D5" s="334"/>
      <c r="E5" s="334"/>
      <c r="F5" s="334"/>
      <c r="G5" s="334"/>
      <c r="H5" s="334"/>
      <c r="I5" s="38">
        <v>2</v>
      </c>
      <c r="J5" s="39" t="s">
        <v>2</v>
      </c>
      <c r="K5" s="39" t="s">
        <v>3</v>
      </c>
    </row>
    <row r="6" spans="1:13" ht="12.75" customHeight="1">
      <c r="A6" s="340" t="s">
        <v>273</v>
      </c>
      <c r="B6" s="341"/>
      <c r="C6" s="341"/>
      <c r="D6" s="341"/>
      <c r="E6" s="341"/>
      <c r="F6" s="341"/>
      <c r="G6" s="341"/>
      <c r="H6" s="342"/>
      <c r="I6" s="35">
        <v>1</v>
      </c>
      <c r="J6" s="36">
        <v>-267159920.61000064</v>
      </c>
      <c r="K6" s="36">
        <v>-869368213.72999966</v>
      </c>
    </row>
    <row r="7" spans="1:13" ht="12.75" customHeight="1">
      <c r="A7" s="343" t="s">
        <v>274</v>
      </c>
      <c r="B7" s="336"/>
      <c r="C7" s="336"/>
      <c r="D7" s="336"/>
      <c r="E7" s="336"/>
      <c r="F7" s="336"/>
      <c r="G7" s="336"/>
      <c r="H7" s="337"/>
      <c r="I7" s="13">
        <v>2</v>
      </c>
      <c r="J7" s="32">
        <v>-436830276.78000021</v>
      </c>
      <c r="K7" s="32">
        <v>-96695817.969999492</v>
      </c>
    </row>
    <row r="8" spans="1:13" ht="12.75" customHeight="1">
      <c r="A8" s="335" t="s">
        <v>275</v>
      </c>
      <c r="B8" s="336"/>
      <c r="C8" s="336"/>
      <c r="D8" s="336"/>
      <c r="E8" s="336"/>
      <c r="F8" s="336"/>
      <c r="G8" s="336"/>
      <c r="H8" s="337"/>
      <c r="I8" s="13">
        <v>3</v>
      </c>
      <c r="J8" s="19">
        <v>-28253114.610000003</v>
      </c>
      <c r="K8" s="19">
        <v>-399229061.96999937</v>
      </c>
    </row>
    <row r="9" spans="1:13" ht="12.75" customHeight="1">
      <c r="A9" s="335" t="s">
        <v>276</v>
      </c>
      <c r="B9" s="336"/>
      <c r="C9" s="336"/>
      <c r="D9" s="336"/>
      <c r="E9" s="336"/>
      <c r="F9" s="336"/>
      <c r="G9" s="336"/>
      <c r="H9" s="337"/>
      <c r="I9" s="13">
        <v>4</v>
      </c>
      <c r="J9" s="32">
        <v>-408577162.1700002</v>
      </c>
      <c r="K9" s="32">
        <v>302533243.99999988</v>
      </c>
    </row>
    <row r="10" spans="1:13" ht="12.75" customHeight="1">
      <c r="A10" s="335" t="s">
        <v>277</v>
      </c>
      <c r="B10" s="336"/>
      <c r="C10" s="336"/>
      <c r="D10" s="336"/>
      <c r="E10" s="336"/>
      <c r="F10" s="336"/>
      <c r="G10" s="336"/>
      <c r="H10" s="337"/>
      <c r="I10" s="13">
        <v>5</v>
      </c>
      <c r="J10" s="19">
        <v>41218625.380000003</v>
      </c>
      <c r="K10" s="19">
        <v>37770397.449999996</v>
      </c>
    </row>
    <row r="11" spans="1:13" ht="12.75" customHeight="1">
      <c r="A11" s="335" t="s">
        <v>278</v>
      </c>
      <c r="B11" s="336"/>
      <c r="C11" s="336"/>
      <c r="D11" s="336"/>
      <c r="E11" s="336"/>
      <c r="F11" s="336"/>
      <c r="G11" s="336"/>
      <c r="H11" s="337"/>
      <c r="I11" s="13">
        <v>6</v>
      </c>
      <c r="J11" s="19">
        <v>4872686.28</v>
      </c>
      <c r="K11" s="19">
        <v>4314145.42</v>
      </c>
    </row>
    <row r="12" spans="1:13" ht="12.75" customHeight="1">
      <c r="A12" s="335" t="s">
        <v>279</v>
      </c>
      <c r="B12" s="336"/>
      <c r="C12" s="336"/>
      <c r="D12" s="336"/>
      <c r="E12" s="336"/>
      <c r="F12" s="336"/>
      <c r="G12" s="336"/>
      <c r="H12" s="337"/>
      <c r="I12" s="13">
        <v>7</v>
      </c>
      <c r="J12" s="19">
        <v>136296885.05000001</v>
      </c>
      <c r="K12" s="19">
        <v>364928351.30000001</v>
      </c>
    </row>
    <row r="13" spans="1:13" ht="12.75" customHeight="1">
      <c r="A13" s="335" t="s">
        <v>280</v>
      </c>
      <c r="B13" s="336"/>
      <c r="C13" s="336"/>
      <c r="D13" s="336"/>
      <c r="E13" s="336"/>
      <c r="F13" s="336"/>
      <c r="G13" s="336"/>
      <c r="H13" s="337"/>
      <c r="I13" s="13">
        <v>8</v>
      </c>
      <c r="J13" s="19">
        <v>229317.2</v>
      </c>
      <c r="K13" s="19">
        <v>575698.63</v>
      </c>
    </row>
    <row r="14" spans="1:13" ht="12.75" customHeight="1">
      <c r="A14" s="335" t="s">
        <v>281</v>
      </c>
      <c r="B14" s="336"/>
      <c r="C14" s="336"/>
      <c r="D14" s="336"/>
      <c r="E14" s="336"/>
      <c r="F14" s="336"/>
      <c r="G14" s="336"/>
      <c r="H14" s="337"/>
      <c r="I14" s="13">
        <v>9</v>
      </c>
      <c r="J14" s="19">
        <v>-207790492.72</v>
      </c>
      <c r="K14" s="19">
        <v>-214784965.18000001</v>
      </c>
    </row>
    <row r="15" spans="1:13" ht="12.75" customHeight="1">
      <c r="A15" s="335" t="s">
        <v>282</v>
      </c>
      <c r="B15" s="336"/>
      <c r="C15" s="336"/>
      <c r="D15" s="336"/>
      <c r="E15" s="336"/>
      <c r="F15" s="336"/>
      <c r="G15" s="336"/>
      <c r="H15" s="337"/>
      <c r="I15" s="13">
        <v>10</v>
      </c>
      <c r="J15" s="19">
        <v>-46158732.840000004</v>
      </c>
      <c r="K15" s="19">
        <v>0</v>
      </c>
    </row>
    <row r="16" spans="1:13" ht="24.75" customHeight="1">
      <c r="A16" s="335" t="s">
        <v>283</v>
      </c>
      <c r="B16" s="336"/>
      <c r="C16" s="336"/>
      <c r="D16" s="336"/>
      <c r="E16" s="336"/>
      <c r="F16" s="336"/>
      <c r="G16" s="336"/>
      <c r="H16" s="337"/>
      <c r="I16" s="13">
        <v>11</v>
      </c>
      <c r="J16" s="19">
        <v>-8098370.3300000001</v>
      </c>
      <c r="K16" s="19">
        <v>-34657806.520000003</v>
      </c>
    </row>
    <row r="17" spans="1:11" ht="12.75" customHeight="1">
      <c r="A17" s="335" t="s">
        <v>284</v>
      </c>
      <c r="B17" s="336"/>
      <c r="C17" s="336"/>
      <c r="D17" s="336"/>
      <c r="E17" s="336"/>
      <c r="F17" s="336"/>
      <c r="G17" s="336"/>
      <c r="H17" s="337"/>
      <c r="I17" s="13">
        <v>12</v>
      </c>
      <c r="J17" s="19">
        <v>-329147080.19000018</v>
      </c>
      <c r="K17" s="19">
        <v>144387422.89999986</v>
      </c>
    </row>
    <row r="18" spans="1:11" ht="12.75" customHeight="1">
      <c r="A18" s="343" t="s">
        <v>285</v>
      </c>
      <c r="B18" s="336"/>
      <c r="C18" s="336"/>
      <c r="D18" s="336"/>
      <c r="E18" s="336"/>
      <c r="F18" s="336"/>
      <c r="G18" s="336"/>
      <c r="H18" s="337"/>
      <c r="I18" s="13">
        <v>13</v>
      </c>
      <c r="J18" s="33">
        <v>165015989.33999956</v>
      </c>
      <c r="K18" s="33">
        <v>-746744569.43000007</v>
      </c>
    </row>
    <row r="19" spans="1:11" ht="12.75" customHeight="1">
      <c r="A19" s="335" t="s">
        <v>286</v>
      </c>
      <c r="B19" s="336"/>
      <c r="C19" s="336"/>
      <c r="D19" s="336"/>
      <c r="E19" s="336"/>
      <c r="F19" s="336"/>
      <c r="G19" s="336"/>
      <c r="H19" s="337"/>
      <c r="I19" s="13">
        <v>14</v>
      </c>
      <c r="J19" s="19">
        <v>-89721068.850000024</v>
      </c>
      <c r="K19" s="19">
        <v>-763805993.20000005</v>
      </c>
    </row>
    <row r="20" spans="1:11" ht="24" customHeight="1">
      <c r="A20" s="335" t="s">
        <v>287</v>
      </c>
      <c r="B20" s="336"/>
      <c r="C20" s="336"/>
      <c r="D20" s="336"/>
      <c r="E20" s="336"/>
      <c r="F20" s="336"/>
      <c r="G20" s="336"/>
      <c r="H20" s="337"/>
      <c r="I20" s="13">
        <v>15</v>
      </c>
      <c r="J20" s="19">
        <v>120403486.76999995</v>
      </c>
      <c r="K20" s="19">
        <v>172945367.79999995</v>
      </c>
    </row>
    <row r="21" spans="1:11" ht="12.75" customHeight="1">
      <c r="A21" s="335" t="s">
        <v>288</v>
      </c>
      <c r="B21" s="338"/>
      <c r="C21" s="338"/>
      <c r="D21" s="338"/>
      <c r="E21" s="338"/>
      <c r="F21" s="338"/>
      <c r="G21" s="338"/>
      <c r="H21" s="339"/>
      <c r="I21" s="13">
        <v>16</v>
      </c>
      <c r="J21" s="19">
        <v>115683923.42000011</v>
      </c>
      <c r="K21" s="19">
        <v>-527792980.99999994</v>
      </c>
    </row>
    <row r="22" spans="1:11" ht="23.25" customHeight="1">
      <c r="A22" s="335" t="s">
        <v>289</v>
      </c>
      <c r="B22" s="338"/>
      <c r="C22" s="338"/>
      <c r="D22" s="338"/>
      <c r="E22" s="338"/>
      <c r="F22" s="338"/>
      <c r="G22" s="338"/>
      <c r="H22" s="339"/>
      <c r="I22" s="13">
        <v>17</v>
      </c>
      <c r="J22" s="19">
        <v>0</v>
      </c>
      <c r="K22" s="19">
        <v>0</v>
      </c>
    </row>
    <row r="23" spans="1:11" ht="23.25" customHeight="1">
      <c r="A23" s="335" t="s">
        <v>290</v>
      </c>
      <c r="B23" s="338"/>
      <c r="C23" s="338"/>
      <c r="D23" s="338"/>
      <c r="E23" s="338"/>
      <c r="F23" s="338"/>
      <c r="G23" s="338"/>
      <c r="H23" s="339"/>
      <c r="I23" s="13">
        <v>18</v>
      </c>
      <c r="J23" s="19">
        <v>3036357.24</v>
      </c>
      <c r="K23" s="19">
        <v>3077354.0700000003</v>
      </c>
    </row>
    <row r="24" spans="1:11" ht="12.75" customHeight="1">
      <c r="A24" s="335" t="s">
        <v>291</v>
      </c>
      <c r="B24" s="338"/>
      <c r="C24" s="338"/>
      <c r="D24" s="338"/>
      <c r="E24" s="338"/>
      <c r="F24" s="338"/>
      <c r="G24" s="338"/>
      <c r="H24" s="339"/>
      <c r="I24" s="13">
        <v>19</v>
      </c>
      <c r="J24" s="19">
        <v>22308004.889999986</v>
      </c>
      <c r="K24" s="19">
        <v>-12429838.839999974</v>
      </c>
    </row>
    <row r="25" spans="1:11" ht="12.75" customHeight="1">
      <c r="A25" s="335" t="s">
        <v>292</v>
      </c>
      <c r="B25" s="338"/>
      <c r="C25" s="338"/>
      <c r="D25" s="338"/>
      <c r="E25" s="338"/>
      <c r="F25" s="338"/>
      <c r="G25" s="338"/>
      <c r="H25" s="339"/>
      <c r="I25" s="13">
        <v>20</v>
      </c>
      <c r="J25" s="19">
        <v>-38338325.620000005</v>
      </c>
      <c r="K25" s="19">
        <v>-101728184.90999998</v>
      </c>
    </row>
    <row r="26" spans="1:11" ht="12.75" customHeight="1">
      <c r="A26" s="335" t="s">
        <v>293</v>
      </c>
      <c r="B26" s="338"/>
      <c r="C26" s="338"/>
      <c r="D26" s="338"/>
      <c r="E26" s="338"/>
      <c r="F26" s="338"/>
      <c r="G26" s="338"/>
      <c r="H26" s="339"/>
      <c r="I26" s="13">
        <v>21</v>
      </c>
      <c r="J26" s="19">
        <v>217090193.85000026</v>
      </c>
      <c r="K26" s="19">
        <v>237391794.31999978</v>
      </c>
    </row>
    <row r="27" spans="1:11" ht="12.75" customHeight="1">
      <c r="A27" s="335" t="s">
        <v>294</v>
      </c>
      <c r="B27" s="338"/>
      <c r="C27" s="338"/>
      <c r="D27" s="338"/>
      <c r="E27" s="338"/>
      <c r="F27" s="338"/>
      <c r="G27" s="338"/>
      <c r="H27" s="339"/>
      <c r="I27" s="13">
        <v>22</v>
      </c>
      <c r="J27" s="19">
        <v>0</v>
      </c>
      <c r="K27" s="19">
        <v>0</v>
      </c>
    </row>
    <row r="28" spans="1:11" ht="25.5" customHeight="1">
      <c r="A28" s="335" t="s">
        <v>295</v>
      </c>
      <c r="B28" s="338"/>
      <c r="C28" s="338"/>
      <c r="D28" s="338"/>
      <c r="E28" s="338"/>
      <c r="F28" s="338"/>
      <c r="G28" s="338"/>
      <c r="H28" s="339"/>
      <c r="I28" s="13">
        <v>23</v>
      </c>
      <c r="J28" s="19">
        <v>-5419531.599999994</v>
      </c>
      <c r="K28" s="19">
        <v>-9093175.5</v>
      </c>
    </row>
    <row r="29" spans="1:11" ht="12.75" customHeight="1">
      <c r="A29" s="335" t="s">
        <v>296</v>
      </c>
      <c r="B29" s="338"/>
      <c r="C29" s="338"/>
      <c r="D29" s="338"/>
      <c r="E29" s="338"/>
      <c r="F29" s="338"/>
      <c r="G29" s="338"/>
      <c r="H29" s="339"/>
      <c r="I29" s="13">
        <v>24</v>
      </c>
      <c r="J29" s="19">
        <v>-90124815.530000687</v>
      </c>
      <c r="K29" s="19">
        <v>51910817.390000343</v>
      </c>
    </row>
    <row r="30" spans="1:11" ht="25.5" customHeight="1">
      <c r="A30" s="335" t="s">
        <v>297</v>
      </c>
      <c r="B30" s="338"/>
      <c r="C30" s="338"/>
      <c r="D30" s="338"/>
      <c r="E30" s="338"/>
      <c r="F30" s="338"/>
      <c r="G30" s="338"/>
      <c r="H30" s="339"/>
      <c r="I30" s="13">
        <v>25</v>
      </c>
      <c r="J30" s="19">
        <v>-3036357.24</v>
      </c>
      <c r="K30" s="19">
        <v>-3077354.0700000003</v>
      </c>
    </row>
    <row r="31" spans="1:11" ht="12.75" customHeight="1">
      <c r="A31" s="335" t="s">
        <v>298</v>
      </c>
      <c r="B31" s="338"/>
      <c r="C31" s="338"/>
      <c r="D31" s="338"/>
      <c r="E31" s="338"/>
      <c r="F31" s="338"/>
      <c r="G31" s="338"/>
      <c r="H31" s="339"/>
      <c r="I31" s="13">
        <v>26</v>
      </c>
      <c r="J31" s="19">
        <v>-97130956.409999996</v>
      </c>
      <c r="K31" s="19">
        <v>10487741.209999993</v>
      </c>
    </row>
    <row r="32" spans="1:11" ht="12.75" customHeight="1">
      <c r="A32" s="335" t="s">
        <v>299</v>
      </c>
      <c r="B32" s="338"/>
      <c r="C32" s="338"/>
      <c r="D32" s="338"/>
      <c r="E32" s="338"/>
      <c r="F32" s="338"/>
      <c r="G32" s="338"/>
      <c r="H32" s="339"/>
      <c r="I32" s="13">
        <v>27</v>
      </c>
      <c r="J32" s="19">
        <v>0</v>
      </c>
      <c r="K32" s="19">
        <v>0</v>
      </c>
    </row>
    <row r="33" spans="1:11" ht="12.75" customHeight="1">
      <c r="A33" s="335" t="s">
        <v>300</v>
      </c>
      <c r="B33" s="338"/>
      <c r="C33" s="338"/>
      <c r="D33" s="338"/>
      <c r="E33" s="338"/>
      <c r="F33" s="338"/>
      <c r="G33" s="338"/>
      <c r="H33" s="339"/>
      <c r="I33" s="13">
        <v>28</v>
      </c>
      <c r="J33" s="19">
        <v>0</v>
      </c>
      <c r="K33" s="19">
        <v>5.9604644775390625E-8</v>
      </c>
    </row>
    <row r="34" spans="1:11" ht="12.75" customHeight="1">
      <c r="A34" s="335" t="s">
        <v>301</v>
      </c>
      <c r="B34" s="338"/>
      <c r="C34" s="338"/>
      <c r="D34" s="338"/>
      <c r="E34" s="338"/>
      <c r="F34" s="338"/>
      <c r="G34" s="338"/>
      <c r="H34" s="339"/>
      <c r="I34" s="13">
        <v>29</v>
      </c>
      <c r="J34" s="177">
        <v>32832456.970000006</v>
      </c>
      <c r="K34" s="19">
        <v>144614973.53000003</v>
      </c>
    </row>
    <row r="35" spans="1:11" ht="25.5" customHeight="1">
      <c r="A35" s="335" t="s">
        <v>302</v>
      </c>
      <c r="B35" s="338"/>
      <c r="C35" s="338"/>
      <c r="D35" s="338"/>
      <c r="E35" s="338"/>
      <c r="F35" s="338"/>
      <c r="G35" s="338"/>
      <c r="H35" s="339"/>
      <c r="I35" s="13">
        <v>30</v>
      </c>
      <c r="J35" s="177">
        <v>-22567378.549999982</v>
      </c>
      <c r="K35" s="19">
        <v>50754909.769999981</v>
      </c>
    </row>
    <row r="36" spans="1:11" ht="12.75" customHeight="1">
      <c r="A36" s="343" t="s">
        <v>303</v>
      </c>
      <c r="B36" s="336"/>
      <c r="C36" s="336"/>
      <c r="D36" s="336"/>
      <c r="E36" s="336"/>
      <c r="F36" s="336"/>
      <c r="G36" s="336"/>
      <c r="H36" s="337"/>
      <c r="I36" s="13">
        <v>31</v>
      </c>
      <c r="J36" s="178">
        <v>4654366.830000001</v>
      </c>
      <c r="K36" s="19">
        <v>-25927826.329999998</v>
      </c>
    </row>
    <row r="37" spans="1:11" ht="12.75" customHeight="1">
      <c r="A37" s="343" t="s">
        <v>304</v>
      </c>
      <c r="B37" s="336"/>
      <c r="C37" s="336"/>
      <c r="D37" s="336"/>
      <c r="E37" s="336"/>
      <c r="F37" s="336"/>
      <c r="G37" s="336"/>
      <c r="H37" s="337"/>
      <c r="I37" s="13">
        <v>32</v>
      </c>
      <c r="J37" s="33">
        <v>21070261.839999638</v>
      </c>
      <c r="K37" s="33">
        <v>389231920.07999992</v>
      </c>
    </row>
    <row r="38" spans="1:11" ht="12.75" customHeight="1">
      <c r="A38" s="335" t="s">
        <v>373</v>
      </c>
      <c r="B38" s="336"/>
      <c r="C38" s="336"/>
      <c r="D38" s="336"/>
      <c r="E38" s="336"/>
      <c r="F38" s="336"/>
      <c r="G38" s="336"/>
      <c r="H38" s="337"/>
      <c r="I38" s="13">
        <v>33</v>
      </c>
      <c r="J38" s="19">
        <v>250475077.51999998</v>
      </c>
      <c r="K38" s="19">
        <v>8703336.8499999642</v>
      </c>
    </row>
    <row r="39" spans="1:11" ht="12.75" customHeight="1">
      <c r="A39" s="335" t="s">
        <v>305</v>
      </c>
      <c r="B39" s="336"/>
      <c r="C39" s="336"/>
      <c r="D39" s="336"/>
      <c r="E39" s="336"/>
      <c r="F39" s="336"/>
      <c r="G39" s="336"/>
      <c r="H39" s="337"/>
      <c r="I39" s="13">
        <v>34</v>
      </c>
      <c r="J39" s="19">
        <v>-41218625.380000003</v>
      </c>
      <c r="K39" s="19">
        <v>-37770397.449999996</v>
      </c>
    </row>
    <row r="40" spans="1:11" ht="12.75" customHeight="1">
      <c r="A40" s="335" t="s">
        <v>306</v>
      </c>
      <c r="B40" s="336"/>
      <c r="C40" s="336"/>
      <c r="D40" s="336"/>
      <c r="E40" s="336"/>
      <c r="F40" s="336"/>
      <c r="G40" s="336"/>
      <c r="H40" s="337"/>
      <c r="I40" s="13">
        <v>35</v>
      </c>
      <c r="J40" s="19">
        <v>0</v>
      </c>
      <c r="K40" s="19">
        <v>3942219.75</v>
      </c>
    </row>
    <row r="41" spans="1:11" ht="12.75" customHeight="1">
      <c r="A41" s="335" t="s">
        <v>307</v>
      </c>
      <c r="B41" s="336"/>
      <c r="C41" s="336"/>
      <c r="D41" s="336"/>
      <c r="E41" s="336"/>
      <c r="F41" s="336"/>
      <c r="G41" s="336"/>
      <c r="H41" s="337"/>
      <c r="I41" s="13">
        <v>36</v>
      </c>
      <c r="J41" s="19">
        <v>-8156977.2000000002</v>
      </c>
      <c r="K41" s="19">
        <v>-4314145.42</v>
      </c>
    </row>
    <row r="42" spans="1:11" ht="24.75" customHeight="1">
      <c r="A42" s="335" t="s">
        <v>308</v>
      </c>
      <c r="B42" s="336"/>
      <c r="C42" s="336"/>
      <c r="D42" s="336"/>
      <c r="E42" s="336"/>
      <c r="F42" s="336"/>
      <c r="G42" s="336"/>
      <c r="H42" s="337"/>
      <c r="I42" s="13">
        <v>37</v>
      </c>
      <c r="J42" s="19">
        <v>208732774.91000003</v>
      </c>
      <c r="K42" s="19">
        <v>-2990390.4000000656</v>
      </c>
    </row>
    <row r="43" spans="1:11" ht="25.5" customHeight="1">
      <c r="A43" s="335" t="s">
        <v>309</v>
      </c>
      <c r="B43" s="336"/>
      <c r="C43" s="336"/>
      <c r="D43" s="336"/>
      <c r="E43" s="336"/>
      <c r="F43" s="336"/>
      <c r="G43" s="336"/>
      <c r="H43" s="337"/>
      <c r="I43" s="13">
        <v>38</v>
      </c>
      <c r="J43" s="19">
        <v>0</v>
      </c>
      <c r="K43" s="19">
        <v>0</v>
      </c>
    </row>
    <row r="44" spans="1:11" ht="23.25" customHeight="1">
      <c r="A44" s="335" t="s">
        <v>310</v>
      </c>
      <c r="B44" s="336"/>
      <c r="C44" s="336"/>
      <c r="D44" s="336"/>
      <c r="E44" s="336"/>
      <c r="F44" s="336"/>
      <c r="G44" s="336"/>
      <c r="H44" s="337"/>
      <c r="I44" s="13">
        <v>39</v>
      </c>
      <c r="J44" s="19">
        <v>93877328.919999987</v>
      </c>
      <c r="K44" s="19">
        <v>-55744778.579999983</v>
      </c>
    </row>
    <row r="45" spans="1:11" ht="12.75" customHeight="1">
      <c r="A45" s="335" t="s">
        <v>311</v>
      </c>
      <c r="B45" s="336"/>
      <c r="C45" s="336"/>
      <c r="D45" s="336"/>
      <c r="E45" s="336"/>
      <c r="F45" s="336"/>
      <c r="G45" s="336"/>
      <c r="H45" s="337"/>
      <c r="I45" s="13">
        <v>40</v>
      </c>
      <c r="J45" s="19">
        <v>0</v>
      </c>
      <c r="K45" s="19">
        <v>395281804.71000004</v>
      </c>
    </row>
    <row r="46" spans="1:11" ht="12.75" customHeight="1">
      <c r="A46" s="335" t="s">
        <v>312</v>
      </c>
      <c r="B46" s="336"/>
      <c r="C46" s="336"/>
      <c r="D46" s="336"/>
      <c r="E46" s="336"/>
      <c r="F46" s="336"/>
      <c r="G46" s="336"/>
      <c r="H46" s="337"/>
      <c r="I46" s="13">
        <v>41</v>
      </c>
      <c r="J46" s="19">
        <v>-471566071.89000034</v>
      </c>
      <c r="K46" s="19">
        <v>0</v>
      </c>
    </row>
    <row r="47" spans="1:11" ht="12.75" customHeight="1">
      <c r="A47" s="335" t="s">
        <v>313</v>
      </c>
      <c r="B47" s="336"/>
      <c r="C47" s="336"/>
      <c r="D47" s="336"/>
      <c r="E47" s="336"/>
      <c r="F47" s="336"/>
      <c r="G47" s="336"/>
      <c r="H47" s="337"/>
      <c r="I47" s="13">
        <v>42</v>
      </c>
      <c r="J47" s="19">
        <v>0</v>
      </c>
      <c r="K47" s="19">
        <v>0</v>
      </c>
    </row>
    <row r="48" spans="1:11" ht="12.75" customHeight="1">
      <c r="A48" s="335" t="s">
        <v>314</v>
      </c>
      <c r="B48" s="336"/>
      <c r="C48" s="336"/>
      <c r="D48" s="336"/>
      <c r="E48" s="336"/>
      <c r="F48" s="336"/>
      <c r="G48" s="336"/>
      <c r="H48" s="337"/>
      <c r="I48" s="13">
        <v>43</v>
      </c>
      <c r="J48" s="19">
        <v>0</v>
      </c>
      <c r="K48" s="19">
        <v>0</v>
      </c>
    </row>
    <row r="49" spans="1:11" ht="12.75" customHeight="1">
      <c r="A49" s="335" t="s">
        <v>315</v>
      </c>
      <c r="B49" s="344"/>
      <c r="C49" s="344"/>
      <c r="D49" s="344"/>
      <c r="E49" s="344"/>
      <c r="F49" s="344"/>
      <c r="G49" s="344"/>
      <c r="H49" s="345"/>
      <c r="I49" s="13">
        <v>44</v>
      </c>
      <c r="J49" s="19">
        <v>71434922.019999996</v>
      </c>
      <c r="K49" s="19">
        <v>26623535.710000001</v>
      </c>
    </row>
    <row r="50" spans="1:11" ht="12.75" customHeight="1">
      <c r="A50" s="335" t="s">
        <v>316</v>
      </c>
      <c r="B50" s="344"/>
      <c r="C50" s="344"/>
      <c r="D50" s="344"/>
      <c r="E50" s="344"/>
      <c r="F50" s="344"/>
      <c r="G50" s="344"/>
      <c r="H50" s="345"/>
      <c r="I50" s="13">
        <v>45</v>
      </c>
      <c r="J50" s="19">
        <v>231287852.34</v>
      </c>
      <c r="K50" s="19">
        <v>118422760.48</v>
      </c>
    </row>
    <row r="51" spans="1:11" ht="12.75" customHeight="1">
      <c r="A51" s="335" t="s">
        <v>317</v>
      </c>
      <c r="B51" s="344"/>
      <c r="C51" s="344"/>
      <c r="D51" s="344"/>
      <c r="E51" s="344"/>
      <c r="F51" s="344"/>
      <c r="G51" s="344"/>
      <c r="H51" s="345"/>
      <c r="I51" s="13">
        <v>46</v>
      </c>
      <c r="J51" s="19">
        <v>-313796019.39999998</v>
      </c>
      <c r="K51" s="19">
        <v>-62922025.57</v>
      </c>
    </row>
    <row r="52" spans="1:11" ht="12.75" customHeight="1">
      <c r="A52" s="343" t="s">
        <v>318</v>
      </c>
      <c r="B52" s="344"/>
      <c r="C52" s="344"/>
      <c r="D52" s="344"/>
      <c r="E52" s="344"/>
      <c r="F52" s="344"/>
      <c r="G52" s="344"/>
      <c r="H52" s="345"/>
      <c r="I52" s="13">
        <v>47</v>
      </c>
      <c r="J52" s="33">
        <v>298742024.37</v>
      </c>
      <c r="K52" s="33">
        <v>488210419.63</v>
      </c>
    </row>
    <row r="53" spans="1:11" ht="12.75" customHeight="1">
      <c r="A53" s="335" t="s">
        <v>319</v>
      </c>
      <c r="B53" s="344"/>
      <c r="C53" s="344"/>
      <c r="D53" s="344"/>
      <c r="E53" s="344"/>
      <c r="F53" s="344"/>
      <c r="G53" s="344"/>
      <c r="H53" s="345"/>
      <c r="I53" s="13">
        <v>48</v>
      </c>
      <c r="J53" s="19">
        <v>0</v>
      </c>
      <c r="K53" s="19">
        <v>840171125.25</v>
      </c>
    </row>
    <row r="54" spans="1:11" ht="12.75" customHeight="1">
      <c r="A54" s="335" t="s">
        <v>320</v>
      </c>
      <c r="B54" s="344"/>
      <c r="C54" s="344"/>
      <c r="D54" s="344"/>
      <c r="E54" s="344"/>
      <c r="F54" s="344"/>
      <c r="G54" s="344"/>
      <c r="H54" s="345"/>
      <c r="I54" s="13">
        <v>49</v>
      </c>
      <c r="J54" s="19">
        <v>470234193.27999997</v>
      </c>
      <c r="K54" s="19">
        <v>750575698.63</v>
      </c>
    </row>
    <row r="55" spans="1:11" ht="12.75" customHeight="1">
      <c r="A55" s="335" t="s">
        <v>372</v>
      </c>
      <c r="B55" s="344"/>
      <c r="C55" s="344"/>
      <c r="D55" s="344"/>
      <c r="E55" s="344"/>
      <c r="F55" s="344"/>
      <c r="G55" s="344"/>
      <c r="H55" s="345"/>
      <c r="I55" s="13">
        <v>50</v>
      </c>
      <c r="J55" s="19">
        <v>-170492413.10999998</v>
      </c>
      <c r="K55" s="19">
        <v>-1101207972.6000001</v>
      </c>
    </row>
    <row r="56" spans="1:11" ht="12.75" customHeight="1">
      <c r="A56" s="335" t="s">
        <v>321</v>
      </c>
      <c r="B56" s="344"/>
      <c r="C56" s="344"/>
      <c r="D56" s="344"/>
      <c r="E56" s="344"/>
      <c r="F56" s="344"/>
      <c r="G56" s="344"/>
      <c r="H56" s="345"/>
      <c r="I56" s="13">
        <v>51</v>
      </c>
      <c r="J56" s="19">
        <v>0</v>
      </c>
      <c r="K56" s="19">
        <v>0</v>
      </c>
    </row>
    <row r="57" spans="1:11" ht="12.75" customHeight="1">
      <c r="A57" s="335" t="s">
        <v>322</v>
      </c>
      <c r="B57" s="344"/>
      <c r="C57" s="344"/>
      <c r="D57" s="344"/>
      <c r="E57" s="344"/>
      <c r="F57" s="344"/>
      <c r="G57" s="344"/>
      <c r="H57" s="345"/>
      <c r="I57" s="13">
        <v>52</v>
      </c>
      <c r="J57" s="19">
        <v>-999755.8</v>
      </c>
      <c r="K57" s="19">
        <v>-1328431.6499999999</v>
      </c>
    </row>
    <row r="58" spans="1:11" ht="12.75" customHeight="1">
      <c r="A58" s="343" t="s">
        <v>323</v>
      </c>
      <c r="B58" s="344"/>
      <c r="C58" s="344"/>
      <c r="D58" s="344"/>
      <c r="E58" s="344"/>
      <c r="F58" s="344"/>
      <c r="G58" s="344"/>
      <c r="H58" s="345"/>
      <c r="I58" s="13">
        <v>53</v>
      </c>
      <c r="J58" s="33">
        <v>52652365.599998988</v>
      </c>
      <c r="K58" s="33">
        <v>8074125.9800002575</v>
      </c>
    </row>
    <row r="59" spans="1:11" ht="23.25" customHeight="1">
      <c r="A59" s="343" t="s">
        <v>324</v>
      </c>
      <c r="B59" s="344"/>
      <c r="C59" s="344"/>
      <c r="D59" s="344"/>
      <c r="E59" s="344"/>
      <c r="F59" s="344"/>
      <c r="G59" s="344"/>
      <c r="H59" s="345"/>
      <c r="I59" s="13">
        <v>54</v>
      </c>
      <c r="J59" s="19">
        <v>-21458632</v>
      </c>
      <c r="K59" s="19">
        <v>-14118849.710000001</v>
      </c>
    </row>
    <row r="60" spans="1:11" ht="12.75" customHeight="1">
      <c r="A60" s="343" t="s">
        <v>325</v>
      </c>
      <c r="B60" s="344"/>
      <c r="C60" s="344"/>
      <c r="D60" s="344"/>
      <c r="E60" s="344"/>
      <c r="F60" s="344"/>
      <c r="G60" s="344"/>
      <c r="H60" s="345"/>
      <c r="I60" s="13">
        <v>55</v>
      </c>
      <c r="J60" s="33">
        <v>31193733.599998988</v>
      </c>
      <c r="K60" s="33">
        <v>-6044723.7299997434</v>
      </c>
    </row>
    <row r="61" spans="1:11" ht="12.75" customHeight="1">
      <c r="A61" s="335" t="s">
        <v>326</v>
      </c>
      <c r="B61" s="344"/>
      <c r="C61" s="344"/>
      <c r="D61" s="344"/>
      <c r="E61" s="344"/>
      <c r="F61" s="344"/>
      <c r="G61" s="344"/>
      <c r="H61" s="345"/>
      <c r="I61" s="13">
        <v>56</v>
      </c>
      <c r="J61" s="19">
        <v>77789725.150000006</v>
      </c>
      <c r="K61" s="19">
        <v>108983458.75</v>
      </c>
    </row>
    <row r="62" spans="1:11" ht="12.75" customHeight="1">
      <c r="A62" s="346" t="s">
        <v>327</v>
      </c>
      <c r="B62" s="347"/>
      <c r="C62" s="347"/>
      <c r="D62" s="347"/>
      <c r="E62" s="347"/>
      <c r="F62" s="347"/>
      <c r="G62" s="347"/>
      <c r="H62" s="348"/>
      <c r="I62" s="14">
        <v>57</v>
      </c>
      <c r="J62" s="34">
        <v>108983458.749999</v>
      </c>
      <c r="K62" s="34">
        <v>102938735.02000025</v>
      </c>
    </row>
    <row r="63" spans="1:11">
      <c r="A63" s="72" t="s">
        <v>328</v>
      </c>
      <c r="B63" s="70"/>
      <c r="C63" s="70"/>
      <c r="D63" s="70"/>
      <c r="E63" s="70"/>
      <c r="F63" s="70"/>
      <c r="G63" s="70"/>
      <c r="H63" s="70"/>
    </row>
  </sheetData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6:H46"/>
    <mergeCell ref="A47:H47"/>
    <mergeCell ref="A54:H54"/>
    <mergeCell ref="A55:H55"/>
    <mergeCell ref="A48:H48"/>
    <mergeCell ref="A49:H49"/>
    <mergeCell ref="A50:H50"/>
    <mergeCell ref="A51:H51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13:H13"/>
    <mergeCell ref="A6:H6"/>
    <mergeCell ref="A7:H7"/>
    <mergeCell ref="A8:H8"/>
    <mergeCell ref="A9:H9"/>
    <mergeCell ref="A10:H10"/>
    <mergeCell ref="A11:H11"/>
    <mergeCell ref="A1:L1"/>
    <mergeCell ref="A2:J2"/>
    <mergeCell ref="A4:H4"/>
    <mergeCell ref="A5:H5"/>
    <mergeCell ref="A12:H12"/>
  </mergeCells>
  <phoneticPr fontId="3" type="noConversion"/>
  <dataValidations count="1">
    <dataValidation allowBlank="1" sqref="M1:IV1048576 L2:L65536 B2:K3 A1:A3 A4:K65536"/>
  </dataValidations>
  <pageMargins left="0.75" right="0.75" top="1" bottom="1" header="0.5" footer="0.5"/>
  <pageSetup paperSize="9" scale="75" orientation="portrait" r:id="rId1"/>
  <headerFooter alignWithMargins="0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40"/>
  <sheetViews>
    <sheetView view="pageBreakPreview" zoomScaleNormal="100" zoomScaleSheetLayoutView="100" workbookViewId="0">
      <selection activeCell="A14" sqref="A14:C14"/>
    </sheetView>
  </sheetViews>
  <sheetFormatPr defaultRowHeight="12.75"/>
  <cols>
    <col min="1" max="2" width="9.140625" style="25"/>
    <col min="3" max="3" width="13.140625" style="25" customWidth="1"/>
    <col min="4" max="4" width="9.140625" style="25"/>
    <col min="5" max="5" width="9.5703125" style="25" customWidth="1"/>
    <col min="6" max="6" width="9.28515625" style="25" bestFit="1" customWidth="1"/>
    <col min="7" max="7" width="9.5703125" style="25" bestFit="1" customWidth="1"/>
    <col min="8" max="8" width="10.140625" style="25" customWidth="1"/>
    <col min="9" max="9" width="9.5703125" style="25" bestFit="1" customWidth="1"/>
    <col min="10" max="10" width="9.28515625" style="25" bestFit="1" customWidth="1"/>
    <col min="11" max="11" width="10.85546875" style="25" bestFit="1" customWidth="1"/>
    <col min="12" max="12" width="11.42578125" style="25" customWidth="1"/>
    <col min="13" max="16384" width="9.140625" style="25"/>
  </cols>
  <sheetData>
    <row r="1" spans="1:14" ht="21.75" customHeight="1">
      <c r="A1" s="361" t="s">
        <v>329</v>
      </c>
      <c r="B1" s="332"/>
      <c r="C1" s="332"/>
      <c r="D1" s="332"/>
      <c r="E1" s="332"/>
      <c r="F1" s="362"/>
      <c r="G1" s="362"/>
      <c r="H1" s="362"/>
      <c r="I1" s="362"/>
      <c r="J1" s="362"/>
      <c r="K1" s="363"/>
      <c r="L1" s="174"/>
      <c r="M1" s="170"/>
      <c r="N1" s="170"/>
    </row>
    <row r="2" spans="1:14" ht="12.75" customHeight="1">
      <c r="A2" s="330" t="s">
        <v>383</v>
      </c>
      <c r="B2" s="331"/>
      <c r="C2" s="331"/>
      <c r="D2" s="331"/>
      <c r="E2" s="332"/>
      <c r="F2" s="364"/>
      <c r="G2" s="364"/>
      <c r="H2" s="364"/>
      <c r="I2" s="364"/>
      <c r="J2" s="364"/>
      <c r="K2" s="365"/>
      <c r="L2" s="174"/>
      <c r="M2" s="170"/>
      <c r="N2" s="170"/>
    </row>
    <row r="3" spans="1:14">
      <c r="A3" s="56"/>
      <c r="B3" s="57"/>
      <c r="C3" s="57"/>
      <c r="D3" s="57"/>
      <c r="E3" s="58"/>
      <c r="F3" s="59"/>
      <c r="G3" s="59"/>
      <c r="H3" s="59"/>
      <c r="I3" s="59"/>
      <c r="J3" s="59"/>
      <c r="K3" s="59"/>
      <c r="L3" s="328" t="s">
        <v>52</v>
      </c>
      <c r="M3" s="328"/>
      <c r="N3" s="170"/>
    </row>
    <row r="4" spans="1:14" ht="13.5" customHeight="1">
      <c r="A4" s="372" t="s">
        <v>122</v>
      </c>
      <c r="B4" s="373"/>
      <c r="C4" s="374"/>
      <c r="D4" s="378" t="s">
        <v>123</v>
      </c>
      <c r="E4" s="352" t="s">
        <v>330</v>
      </c>
      <c r="F4" s="353"/>
      <c r="G4" s="353"/>
      <c r="H4" s="353"/>
      <c r="I4" s="353"/>
      <c r="J4" s="353"/>
      <c r="K4" s="354"/>
      <c r="L4" s="350" t="s">
        <v>331</v>
      </c>
      <c r="M4" s="350" t="s">
        <v>332</v>
      </c>
    </row>
    <row r="5" spans="1:14" ht="45">
      <c r="A5" s="375"/>
      <c r="B5" s="376"/>
      <c r="C5" s="377"/>
      <c r="D5" s="379"/>
      <c r="E5" s="83" t="s">
        <v>333</v>
      </c>
      <c r="F5" s="83" t="s">
        <v>334</v>
      </c>
      <c r="G5" s="83" t="s">
        <v>335</v>
      </c>
      <c r="H5" s="83" t="s">
        <v>336</v>
      </c>
      <c r="I5" s="83" t="s">
        <v>337</v>
      </c>
      <c r="J5" s="83" t="s">
        <v>338</v>
      </c>
      <c r="K5" s="83" t="s">
        <v>339</v>
      </c>
      <c r="L5" s="351"/>
      <c r="M5" s="351"/>
    </row>
    <row r="6" spans="1:14">
      <c r="A6" s="366">
        <v>1</v>
      </c>
      <c r="B6" s="367"/>
      <c r="C6" s="368"/>
      <c r="D6" s="73">
        <v>2</v>
      </c>
      <c r="E6" s="73" t="s">
        <v>2</v>
      </c>
      <c r="F6" s="74" t="s">
        <v>3</v>
      </c>
      <c r="G6" s="73" t="s">
        <v>4</v>
      </c>
      <c r="H6" s="74" t="s">
        <v>5</v>
      </c>
      <c r="I6" s="73" t="s">
        <v>6</v>
      </c>
      <c r="J6" s="74" t="s">
        <v>7</v>
      </c>
      <c r="K6" s="73" t="s">
        <v>8</v>
      </c>
      <c r="L6" s="74" t="s">
        <v>9</v>
      </c>
      <c r="M6" s="73" t="s">
        <v>10</v>
      </c>
    </row>
    <row r="7" spans="1:14" ht="21" customHeight="1">
      <c r="A7" s="369" t="s">
        <v>340</v>
      </c>
      <c r="B7" s="370"/>
      <c r="C7" s="371"/>
      <c r="D7" s="16">
        <v>1</v>
      </c>
      <c r="E7" s="45">
        <v>442887200</v>
      </c>
      <c r="F7" s="45">
        <v>0</v>
      </c>
      <c r="G7" s="45">
        <v>447056363.79999983</v>
      </c>
      <c r="H7" s="45">
        <v>479083467.62</v>
      </c>
      <c r="I7" s="45">
        <v>264148429.30999997</v>
      </c>
      <c r="J7" s="45">
        <v>118425061.44</v>
      </c>
      <c r="K7" s="45">
        <v>1751600522.1699998</v>
      </c>
      <c r="L7" s="45"/>
      <c r="M7" s="45">
        <v>1751600522.1699998</v>
      </c>
    </row>
    <row r="8" spans="1:14" ht="14.25" customHeight="1">
      <c r="A8" s="355" t="s">
        <v>341</v>
      </c>
      <c r="B8" s="356"/>
      <c r="C8" s="357"/>
      <c r="D8" s="4">
        <v>2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/>
      <c r="M8" s="45">
        <v>0</v>
      </c>
    </row>
    <row r="9" spans="1:14" ht="13.5" customHeight="1">
      <c r="A9" s="355" t="s">
        <v>342</v>
      </c>
      <c r="B9" s="356"/>
      <c r="C9" s="357"/>
      <c r="D9" s="4">
        <v>3</v>
      </c>
      <c r="E9" s="45">
        <v>0</v>
      </c>
      <c r="F9" s="45">
        <v>0</v>
      </c>
      <c r="G9" s="45">
        <v>-1014250.3200000001</v>
      </c>
      <c r="H9" s="45">
        <v>0</v>
      </c>
      <c r="I9" s="45">
        <v>-20011120.66</v>
      </c>
      <c r="J9" s="45">
        <v>0</v>
      </c>
      <c r="K9" s="45">
        <v>-21025370.98</v>
      </c>
      <c r="L9" s="45"/>
      <c r="M9" s="45">
        <v>-21025370.98</v>
      </c>
    </row>
    <row r="10" spans="1:14" ht="27.75" customHeight="1">
      <c r="A10" s="358" t="s">
        <v>343</v>
      </c>
      <c r="B10" s="359"/>
      <c r="C10" s="360"/>
      <c r="D10" s="4">
        <v>4</v>
      </c>
      <c r="E10" s="45">
        <v>442887200</v>
      </c>
      <c r="F10" s="45">
        <v>0</v>
      </c>
      <c r="G10" s="45">
        <v>446042113.47999984</v>
      </c>
      <c r="H10" s="45">
        <v>479083467.62</v>
      </c>
      <c r="I10" s="45">
        <v>244137308.64999998</v>
      </c>
      <c r="J10" s="45">
        <v>118425061.44</v>
      </c>
      <c r="K10" s="45">
        <v>1730575151.1900001</v>
      </c>
      <c r="L10" s="45">
        <v>0</v>
      </c>
      <c r="M10" s="45">
        <v>1730575151.1900001</v>
      </c>
    </row>
    <row r="11" spans="1:14" ht="27" customHeight="1">
      <c r="A11" s="358" t="s">
        <v>344</v>
      </c>
      <c r="B11" s="359"/>
      <c r="C11" s="360"/>
      <c r="D11" s="4">
        <v>5</v>
      </c>
      <c r="E11" s="45">
        <v>0</v>
      </c>
      <c r="F11" s="45">
        <v>0</v>
      </c>
      <c r="G11" s="45">
        <v>-309202833.25000006</v>
      </c>
      <c r="H11" s="45">
        <v>0</v>
      </c>
      <c r="I11" s="45">
        <v>-34151651.280000001</v>
      </c>
      <c r="J11" s="45">
        <v>17268395.219999768</v>
      </c>
      <c r="K11" s="45">
        <v>-326086089.3100003</v>
      </c>
      <c r="L11" s="45">
        <v>0</v>
      </c>
      <c r="M11" s="45">
        <v>-326086089.3100003</v>
      </c>
    </row>
    <row r="12" spans="1:14" ht="12.75" customHeight="1">
      <c r="A12" s="355" t="s">
        <v>345</v>
      </c>
      <c r="B12" s="356"/>
      <c r="C12" s="357"/>
      <c r="D12" s="4">
        <v>6</v>
      </c>
      <c r="E12" s="45">
        <v>0</v>
      </c>
      <c r="F12" s="45">
        <v>0</v>
      </c>
      <c r="G12" s="45">
        <v>0</v>
      </c>
      <c r="H12" s="45">
        <v>0</v>
      </c>
      <c r="I12" s="45">
        <v>-40867143</v>
      </c>
      <c r="J12" s="45">
        <v>17268395.219999768</v>
      </c>
      <c r="K12" s="45">
        <v>-23598747.780000232</v>
      </c>
      <c r="L12" s="45"/>
      <c r="M12" s="45">
        <v>-23598747.780000232</v>
      </c>
    </row>
    <row r="13" spans="1:14" ht="24.75" customHeight="1">
      <c r="A13" s="355" t="s">
        <v>346</v>
      </c>
      <c r="B13" s="356"/>
      <c r="C13" s="357"/>
      <c r="D13" s="4">
        <v>7</v>
      </c>
      <c r="E13" s="45">
        <v>0</v>
      </c>
      <c r="F13" s="45">
        <v>0</v>
      </c>
      <c r="G13" s="45">
        <v>-309202833.25000006</v>
      </c>
      <c r="H13" s="45">
        <v>0</v>
      </c>
      <c r="I13" s="45">
        <v>6715491.7199999997</v>
      </c>
      <c r="J13" s="45">
        <v>0</v>
      </c>
      <c r="K13" s="45">
        <v>-302487341.53000003</v>
      </c>
      <c r="L13" s="45">
        <v>0</v>
      </c>
      <c r="M13" s="45">
        <v>-302487341.53000003</v>
      </c>
    </row>
    <row r="14" spans="1:14" ht="36" customHeight="1">
      <c r="A14" s="355" t="s">
        <v>347</v>
      </c>
      <c r="B14" s="356"/>
      <c r="C14" s="357"/>
      <c r="D14" s="4">
        <v>8</v>
      </c>
      <c r="E14" s="45">
        <v>0</v>
      </c>
      <c r="F14" s="45">
        <v>0</v>
      </c>
      <c r="G14" s="45">
        <v>-352545956.04000002</v>
      </c>
      <c r="H14" s="45">
        <v>0</v>
      </c>
      <c r="I14" s="45">
        <v>6715491.7199999997</v>
      </c>
      <c r="J14" s="45">
        <v>0</v>
      </c>
      <c r="K14" s="45">
        <v>-345830464.31999999</v>
      </c>
      <c r="L14" s="45"/>
      <c r="M14" s="45">
        <v>-345830464.31999999</v>
      </c>
    </row>
    <row r="15" spans="1:14" ht="26.25" customHeight="1">
      <c r="A15" s="355" t="s">
        <v>348</v>
      </c>
      <c r="B15" s="356"/>
      <c r="C15" s="357"/>
      <c r="D15" s="4">
        <v>9</v>
      </c>
      <c r="E15" s="45">
        <v>0</v>
      </c>
      <c r="F15" s="45">
        <v>0</v>
      </c>
      <c r="G15" s="45">
        <v>42924196.449999958</v>
      </c>
      <c r="H15" s="45">
        <v>0</v>
      </c>
      <c r="I15" s="45">
        <v>0</v>
      </c>
      <c r="J15" s="45">
        <v>0</v>
      </c>
      <c r="K15" s="45">
        <v>42924196.449999958</v>
      </c>
      <c r="L15" s="45"/>
      <c r="M15" s="45">
        <v>42924196.449999958</v>
      </c>
    </row>
    <row r="16" spans="1:14" ht="27" customHeight="1">
      <c r="A16" s="355" t="s">
        <v>349</v>
      </c>
      <c r="B16" s="356"/>
      <c r="C16" s="357"/>
      <c r="D16" s="4">
        <v>10</v>
      </c>
      <c r="E16" s="45">
        <v>0</v>
      </c>
      <c r="F16" s="45">
        <v>0</v>
      </c>
      <c r="G16" s="45">
        <v>418926.33999999997</v>
      </c>
      <c r="H16" s="45">
        <v>0</v>
      </c>
      <c r="I16" s="45">
        <v>0</v>
      </c>
      <c r="J16" s="45">
        <v>0</v>
      </c>
      <c r="K16" s="45">
        <v>418926.33999999997</v>
      </c>
      <c r="L16" s="45"/>
      <c r="M16" s="45">
        <v>418926.33999999997</v>
      </c>
    </row>
    <row r="17" spans="1:13" ht="18" customHeight="1">
      <c r="A17" s="355" t="s">
        <v>350</v>
      </c>
      <c r="B17" s="356"/>
      <c r="C17" s="357"/>
      <c r="D17" s="4">
        <v>11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/>
      <c r="M17" s="45">
        <v>0</v>
      </c>
    </row>
    <row r="18" spans="1:13" ht="21.75" customHeight="1">
      <c r="A18" s="358" t="s">
        <v>351</v>
      </c>
      <c r="B18" s="359"/>
      <c r="C18" s="360"/>
      <c r="D18" s="4">
        <v>12</v>
      </c>
      <c r="E18" s="45">
        <v>0</v>
      </c>
      <c r="F18" s="45">
        <v>0</v>
      </c>
      <c r="G18" s="45">
        <v>0</v>
      </c>
      <c r="H18" s="45">
        <v>29606265.359999999</v>
      </c>
      <c r="I18" s="45">
        <v>87838796.079999998</v>
      </c>
      <c r="J18" s="45">
        <v>-118425061.44</v>
      </c>
      <c r="K18" s="45">
        <v>-980000</v>
      </c>
      <c r="L18" s="45">
        <v>0</v>
      </c>
      <c r="M18" s="45">
        <v>-980000</v>
      </c>
    </row>
    <row r="19" spans="1:13" ht="16.5" customHeight="1">
      <c r="A19" s="355" t="s">
        <v>352</v>
      </c>
      <c r="B19" s="356"/>
      <c r="C19" s="357"/>
      <c r="D19" s="4">
        <v>13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/>
      <c r="M19" s="45">
        <v>0</v>
      </c>
    </row>
    <row r="20" spans="1:13" ht="14.25" customHeight="1">
      <c r="A20" s="355" t="s">
        <v>353</v>
      </c>
      <c r="B20" s="356"/>
      <c r="C20" s="357"/>
      <c r="D20" s="4">
        <v>14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/>
      <c r="M20" s="45">
        <v>0</v>
      </c>
    </row>
    <row r="21" spans="1:13" ht="14.25" customHeight="1">
      <c r="A21" s="355" t="s">
        <v>354</v>
      </c>
      <c r="B21" s="356"/>
      <c r="C21" s="357"/>
      <c r="D21" s="4">
        <v>15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-980000</v>
      </c>
      <c r="K21" s="45">
        <v>-980000</v>
      </c>
      <c r="L21" s="45"/>
      <c r="M21" s="45">
        <v>-980000</v>
      </c>
    </row>
    <row r="22" spans="1:13" ht="12.75" customHeight="1">
      <c r="A22" s="355" t="s">
        <v>355</v>
      </c>
      <c r="B22" s="356"/>
      <c r="C22" s="357"/>
      <c r="D22" s="4">
        <v>16</v>
      </c>
      <c r="E22" s="45">
        <v>0</v>
      </c>
      <c r="F22" s="45">
        <v>0</v>
      </c>
      <c r="G22" s="45">
        <v>0</v>
      </c>
      <c r="H22" s="45">
        <v>29606265.359999999</v>
      </c>
      <c r="I22" s="45">
        <v>87838796.079999998</v>
      </c>
      <c r="J22" s="45">
        <v>-117445061.44</v>
      </c>
      <c r="K22" s="45">
        <v>0</v>
      </c>
      <c r="L22" s="45"/>
      <c r="M22" s="45">
        <v>0</v>
      </c>
    </row>
    <row r="23" spans="1:13" ht="33" customHeight="1" thickBot="1">
      <c r="A23" s="380" t="s">
        <v>356</v>
      </c>
      <c r="B23" s="381"/>
      <c r="C23" s="382"/>
      <c r="D23" s="17">
        <v>17</v>
      </c>
      <c r="E23" s="76">
        <v>442887200</v>
      </c>
      <c r="F23" s="77">
        <v>0</v>
      </c>
      <c r="G23" s="77">
        <v>136839280.22999978</v>
      </c>
      <c r="H23" s="77">
        <v>508689732.98000002</v>
      </c>
      <c r="I23" s="77">
        <v>297824453.44999999</v>
      </c>
      <c r="J23" s="77">
        <v>17268395.21999976</v>
      </c>
      <c r="K23" s="77">
        <v>1403509061.8799996</v>
      </c>
      <c r="L23" s="77">
        <v>0</v>
      </c>
      <c r="M23" s="77">
        <v>1403509061.8799996</v>
      </c>
    </row>
    <row r="24" spans="1:13" ht="19.5" customHeight="1" thickTop="1">
      <c r="A24" s="383" t="s">
        <v>357</v>
      </c>
      <c r="B24" s="384"/>
      <c r="C24" s="385"/>
      <c r="D24" s="18">
        <v>18</v>
      </c>
      <c r="E24" s="75">
        <v>442887200</v>
      </c>
      <c r="F24" s="75">
        <v>0</v>
      </c>
      <c r="G24" s="75">
        <v>136839280.22999978</v>
      </c>
      <c r="H24" s="75">
        <v>508689732.98000002</v>
      </c>
      <c r="I24" s="75">
        <v>297824453.44999999</v>
      </c>
      <c r="J24" s="75">
        <v>17268395.21999976</v>
      </c>
      <c r="K24" s="75">
        <v>1403509061.8799996</v>
      </c>
      <c r="L24" s="75"/>
      <c r="M24" s="75">
        <v>1403509061.8799996</v>
      </c>
    </row>
    <row r="25" spans="1:13" ht="12.75" customHeight="1">
      <c r="A25" s="355" t="s">
        <v>341</v>
      </c>
      <c r="B25" s="356"/>
      <c r="C25" s="357"/>
      <c r="D25" s="4">
        <v>19</v>
      </c>
      <c r="E25" s="45"/>
      <c r="F25" s="45"/>
      <c r="G25" s="45"/>
      <c r="H25" s="45"/>
      <c r="I25" s="45"/>
      <c r="J25" s="45"/>
      <c r="K25" s="45">
        <v>0</v>
      </c>
      <c r="L25" s="45"/>
      <c r="M25" s="45">
        <v>0</v>
      </c>
    </row>
    <row r="26" spans="1:13" ht="15.75" customHeight="1">
      <c r="A26" s="355" t="s">
        <v>342</v>
      </c>
      <c r="B26" s="356"/>
      <c r="C26" s="357"/>
      <c r="D26" s="4">
        <v>20</v>
      </c>
      <c r="E26" s="45"/>
      <c r="F26" s="45"/>
      <c r="G26" s="45"/>
      <c r="H26" s="45"/>
      <c r="I26" s="45">
        <v>281456</v>
      </c>
      <c r="J26" s="45"/>
      <c r="K26" s="45">
        <v>281456</v>
      </c>
      <c r="L26" s="45"/>
      <c r="M26" s="45">
        <v>281456</v>
      </c>
    </row>
    <row r="27" spans="1:13" ht="24" customHeight="1">
      <c r="A27" s="358" t="s">
        <v>358</v>
      </c>
      <c r="B27" s="359"/>
      <c r="C27" s="360"/>
      <c r="D27" s="4">
        <v>21</v>
      </c>
      <c r="E27" s="45">
        <v>442887200</v>
      </c>
      <c r="F27" s="45">
        <v>0</v>
      </c>
      <c r="G27" s="45">
        <v>136839280.22999978</v>
      </c>
      <c r="H27" s="45">
        <v>508689732.98000002</v>
      </c>
      <c r="I27" s="45">
        <v>298105909.44999999</v>
      </c>
      <c r="J27" s="45">
        <v>17268395.21999976</v>
      </c>
      <c r="K27" s="45">
        <v>1403790517.8799996</v>
      </c>
      <c r="L27" s="78">
        <v>0</v>
      </c>
      <c r="M27" s="45">
        <v>1403790517.8799996</v>
      </c>
    </row>
    <row r="28" spans="1:13" ht="23.25" customHeight="1">
      <c r="A28" s="358" t="s">
        <v>359</v>
      </c>
      <c r="B28" s="359"/>
      <c r="C28" s="360"/>
      <c r="D28" s="4">
        <v>22</v>
      </c>
      <c r="E28" s="45">
        <v>0</v>
      </c>
      <c r="F28" s="45">
        <v>0</v>
      </c>
      <c r="G28" s="45">
        <v>39406415.959999971</v>
      </c>
      <c r="H28" s="45">
        <v>0</v>
      </c>
      <c r="I28" s="45">
        <v>2794248.72</v>
      </c>
      <c r="J28" s="45">
        <v>-399229061.7299993</v>
      </c>
      <c r="K28" s="45">
        <v>-357028397.04999936</v>
      </c>
      <c r="L28" s="79">
        <v>0</v>
      </c>
      <c r="M28" s="45">
        <v>-357028397.04999936</v>
      </c>
    </row>
    <row r="29" spans="1:13" ht="13.5" customHeight="1">
      <c r="A29" s="355" t="s">
        <v>345</v>
      </c>
      <c r="B29" s="356"/>
      <c r="C29" s="357"/>
      <c r="D29" s="4">
        <v>23</v>
      </c>
      <c r="E29" s="45"/>
      <c r="F29" s="45"/>
      <c r="G29" s="45"/>
      <c r="H29" s="45"/>
      <c r="I29" s="45"/>
      <c r="J29" s="45">
        <v>-399229061.7299993</v>
      </c>
      <c r="K29" s="45">
        <v>-399229061.7299993</v>
      </c>
      <c r="L29" s="45"/>
      <c r="M29" s="45">
        <v>-399229061.7299993</v>
      </c>
    </row>
    <row r="30" spans="1:13" ht="24" customHeight="1">
      <c r="A30" s="355" t="s">
        <v>360</v>
      </c>
      <c r="B30" s="356"/>
      <c r="C30" s="357"/>
      <c r="D30" s="4">
        <v>24</v>
      </c>
      <c r="E30" s="45">
        <v>0</v>
      </c>
      <c r="F30" s="45">
        <v>0</v>
      </c>
      <c r="G30" s="45">
        <v>39406415.959999971</v>
      </c>
      <c r="H30" s="45">
        <v>0</v>
      </c>
      <c r="I30" s="45">
        <v>2794248.72</v>
      </c>
      <c r="J30" s="45">
        <v>0</v>
      </c>
      <c r="K30" s="45">
        <v>42200664.67999997</v>
      </c>
      <c r="L30" s="45">
        <v>0</v>
      </c>
      <c r="M30" s="45">
        <v>42200664.67999997</v>
      </c>
    </row>
    <row r="31" spans="1:13" ht="33" customHeight="1">
      <c r="A31" s="355" t="s">
        <v>347</v>
      </c>
      <c r="B31" s="356"/>
      <c r="C31" s="357"/>
      <c r="D31" s="4">
        <v>25</v>
      </c>
      <c r="E31" s="45"/>
      <c r="F31" s="45"/>
      <c r="G31" s="45">
        <v>-63734497.019999996</v>
      </c>
      <c r="H31" s="45"/>
      <c r="I31" s="45">
        <v>2794248.72</v>
      </c>
      <c r="J31" s="45"/>
      <c r="K31" s="45">
        <v>-60940248.299999997</v>
      </c>
      <c r="L31" s="45"/>
      <c r="M31" s="45">
        <v>-60940248.299999997</v>
      </c>
    </row>
    <row r="32" spans="1:13" ht="24" customHeight="1">
      <c r="A32" s="355" t="s">
        <v>348</v>
      </c>
      <c r="B32" s="356"/>
      <c r="C32" s="357"/>
      <c r="D32" s="4">
        <v>26</v>
      </c>
      <c r="E32" s="45"/>
      <c r="F32" s="45"/>
      <c r="G32" s="45">
        <v>102793330.68999997</v>
      </c>
      <c r="H32" s="45"/>
      <c r="I32" s="45"/>
      <c r="J32" s="45"/>
      <c r="K32" s="45">
        <v>102793330.68999997</v>
      </c>
      <c r="L32" s="45"/>
      <c r="M32" s="45">
        <v>102793330.68999997</v>
      </c>
    </row>
    <row r="33" spans="1:13" ht="22.5" customHeight="1">
      <c r="A33" s="355" t="s">
        <v>349</v>
      </c>
      <c r="B33" s="356"/>
      <c r="C33" s="357"/>
      <c r="D33" s="4">
        <v>27</v>
      </c>
      <c r="E33" s="45"/>
      <c r="F33" s="45"/>
      <c r="G33" s="45">
        <v>347582.29</v>
      </c>
      <c r="H33" s="45"/>
      <c r="I33" s="45"/>
      <c r="J33" s="45"/>
      <c r="K33" s="45">
        <v>347582.29</v>
      </c>
      <c r="L33" s="45"/>
      <c r="M33" s="45">
        <v>347582.29</v>
      </c>
    </row>
    <row r="34" spans="1:13" ht="16.5" customHeight="1">
      <c r="A34" s="355" t="s">
        <v>350</v>
      </c>
      <c r="B34" s="356"/>
      <c r="C34" s="357"/>
      <c r="D34" s="4">
        <v>28</v>
      </c>
      <c r="E34" s="45"/>
      <c r="F34" s="45"/>
      <c r="G34" s="45"/>
      <c r="H34" s="45"/>
      <c r="I34" s="45"/>
      <c r="J34" s="45"/>
      <c r="K34" s="45">
        <v>0</v>
      </c>
      <c r="L34" s="45"/>
      <c r="M34" s="45">
        <v>0</v>
      </c>
    </row>
    <row r="35" spans="1:13" ht="30.75" customHeight="1">
      <c r="A35" s="358" t="s">
        <v>361</v>
      </c>
      <c r="B35" s="359"/>
      <c r="C35" s="360"/>
      <c r="D35" s="4">
        <v>29</v>
      </c>
      <c r="E35" s="45">
        <v>158688600</v>
      </c>
      <c r="F35" s="45">
        <v>681482525.25</v>
      </c>
      <c r="G35" s="45">
        <v>0</v>
      </c>
      <c r="H35" s="45">
        <v>4317098.8099999996</v>
      </c>
      <c r="I35" s="45">
        <v>11971296.41</v>
      </c>
      <c r="J35" s="45">
        <v>-17268395.219999999</v>
      </c>
      <c r="K35" s="45">
        <v>839191125.24999988</v>
      </c>
      <c r="L35" s="45">
        <v>0</v>
      </c>
      <c r="M35" s="45">
        <v>839191125.24999988</v>
      </c>
    </row>
    <row r="36" spans="1:13" ht="16.5" customHeight="1">
      <c r="A36" s="355" t="s">
        <v>352</v>
      </c>
      <c r="B36" s="356"/>
      <c r="C36" s="357"/>
      <c r="D36" s="4">
        <v>30</v>
      </c>
      <c r="E36" s="45">
        <v>158688600</v>
      </c>
      <c r="F36" s="45">
        <v>681482525.25</v>
      </c>
      <c r="G36" s="45"/>
      <c r="H36" s="45"/>
      <c r="I36" s="45"/>
      <c r="J36" s="45"/>
      <c r="K36" s="45">
        <v>840171125.25</v>
      </c>
      <c r="L36" s="45"/>
      <c r="M36" s="45">
        <v>840171125.25</v>
      </c>
    </row>
    <row r="37" spans="1:13" ht="12.75" customHeight="1">
      <c r="A37" s="355" t="s">
        <v>353</v>
      </c>
      <c r="B37" s="356"/>
      <c r="C37" s="357"/>
      <c r="D37" s="4">
        <v>31</v>
      </c>
      <c r="E37" s="45"/>
      <c r="F37" s="45"/>
      <c r="G37" s="45"/>
      <c r="H37" s="45"/>
      <c r="I37" s="45"/>
      <c r="J37" s="45"/>
      <c r="K37" s="45">
        <v>0</v>
      </c>
      <c r="L37" s="45"/>
      <c r="M37" s="45">
        <v>0</v>
      </c>
    </row>
    <row r="38" spans="1:13" ht="12.75" customHeight="1">
      <c r="A38" s="355" t="s">
        <v>354</v>
      </c>
      <c r="B38" s="356"/>
      <c r="C38" s="357"/>
      <c r="D38" s="4">
        <v>32</v>
      </c>
      <c r="E38" s="45"/>
      <c r="F38" s="45"/>
      <c r="G38" s="45"/>
      <c r="H38" s="45"/>
      <c r="I38" s="45"/>
      <c r="J38" s="45">
        <v>-980000</v>
      </c>
      <c r="K38" s="45">
        <v>-980000</v>
      </c>
      <c r="L38" s="45"/>
      <c r="M38" s="45">
        <v>-980000</v>
      </c>
    </row>
    <row r="39" spans="1:13" ht="12.75" customHeight="1">
      <c r="A39" s="355" t="s">
        <v>355</v>
      </c>
      <c r="B39" s="356"/>
      <c r="C39" s="357"/>
      <c r="D39" s="4">
        <v>33</v>
      </c>
      <c r="E39" s="45"/>
      <c r="F39" s="45"/>
      <c r="G39" s="45"/>
      <c r="H39" s="45">
        <v>4317098.8099999996</v>
      </c>
      <c r="I39" s="45">
        <v>11971296.41</v>
      </c>
      <c r="J39" s="45">
        <v>-16288395.219999999</v>
      </c>
      <c r="K39" s="45">
        <v>0</v>
      </c>
      <c r="L39" s="45"/>
      <c r="M39" s="45">
        <v>0</v>
      </c>
    </row>
    <row r="40" spans="1:13" ht="42" customHeight="1">
      <c r="A40" s="386" t="s">
        <v>362</v>
      </c>
      <c r="B40" s="387"/>
      <c r="C40" s="388"/>
      <c r="D40" s="15">
        <v>34</v>
      </c>
      <c r="E40" s="50">
        <v>601575800</v>
      </c>
      <c r="F40" s="50">
        <v>681482525.25</v>
      </c>
      <c r="G40" s="50">
        <v>176245696.18999976</v>
      </c>
      <c r="H40" s="50">
        <v>513006831.79000002</v>
      </c>
      <c r="I40" s="50">
        <v>312871454.58000004</v>
      </c>
      <c r="J40" s="50">
        <v>-399229061.72999954</v>
      </c>
      <c r="K40" s="50">
        <v>1885953246.0800004</v>
      </c>
      <c r="L40" s="50">
        <v>0</v>
      </c>
      <c r="M40" s="50">
        <v>1885953246.0800004</v>
      </c>
    </row>
  </sheetData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:K1"/>
    <mergeCell ref="A2:K2"/>
    <mergeCell ref="A12:C12"/>
    <mergeCell ref="A13:C13"/>
    <mergeCell ref="A6:C6"/>
    <mergeCell ref="A7:C7"/>
    <mergeCell ref="A4:C5"/>
    <mergeCell ref="D4:D5"/>
    <mergeCell ref="A15:C15"/>
    <mergeCell ref="A8:C8"/>
    <mergeCell ref="A9:C9"/>
    <mergeCell ref="A10:C10"/>
    <mergeCell ref="A11:C11"/>
    <mergeCell ref="L4:L5"/>
    <mergeCell ref="M4:M5"/>
    <mergeCell ref="E4:K4"/>
    <mergeCell ref="L3:M3"/>
    <mergeCell ref="A14:C14"/>
  </mergeCells>
  <phoneticPr fontId="3" type="noConversion"/>
  <dataValidations count="1">
    <dataValidation allowBlank="1" sqref="A3:K3 N1:IV1048576 L1:M3 A41:C65536 D7:M65536"/>
  </dataValidations>
  <pageMargins left="0.75" right="0.75" top="1" bottom="1" header="0.5" footer="0.5"/>
  <pageSetup paperSize="9" scale="67" orientation="portrait" r:id="rId1"/>
  <headerFooter alignWithMargins="0"/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7"/>
  <sheetViews>
    <sheetView view="pageBreakPreview" zoomScale="110" zoomScaleNormal="100" zoomScaleSheetLayoutView="100" workbookViewId="0">
      <selection activeCell="M15" sqref="M15"/>
    </sheetView>
  </sheetViews>
  <sheetFormatPr defaultRowHeight="12"/>
  <cols>
    <col min="1" max="16384" width="9.140625" style="23"/>
  </cols>
  <sheetData>
    <row r="1" spans="1:10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5.75">
      <c r="A2" s="389" t="s">
        <v>363</v>
      </c>
      <c r="B2" s="389"/>
      <c r="C2" s="389"/>
      <c r="D2" s="389"/>
      <c r="E2" s="389"/>
      <c r="F2" s="389"/>
      <c r="G2" s="389"/>
      <c r="H2" s="389"/>
      <c r="I2" s="389"/>
      <c r="J2" s="389"/>
    </row>
    <row r="3" spans="1:10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2.75" customHeight="1">
      <c r="A4" s="390" t="s">
        <v>364</v>
      </c>
      <c r="B4" s="390"/>
      <c r="C4" s="390"/>
      <c r="D4" s="390"/>
      <c r="E4" s="390"/>
      <c r="F4" s="390"/>
      <c r="G4" s="390"/>
      <c r="H4" s="390"/>
      <c r="I4" s="390"/>
      <c r="J4" s="390"/>
    </row>
    <row r="5" spans="1:10" ht="12.75" customHeight="1">
      <c r="A5" s="390"/>
      <c r="B5" s="390"/>
      <c r="C5" s="390"/>
      <c r="D5" s="390"/>
      <c r="E5" s="390"/>
      <c r="F5" s="390"/>
      <c r="G5" s="390"/>
      <c r="H5" s="390"/>
      <c r="I5" s="390"/>
      <c r="J5" s="390"/>
    </row>
    <row r="6" spans="1:10" ht="12.75" customHeight="1">
      <c r="A6" s="390"/>
      <c r="B6" s="390"/>
      <c r="C6" s="390"/>
      <c r="D6" s="390"/>
      <c r="E6" s="390"/>
      <c r="F6" s="390"/>
      <c r="G6" s="390"/>
      <c r="H6" s="390"/>
      <c r="I6" s="390"/>
      <c r="J6" s="390"/>
    </row>
    <row r="7" spans="1:10" ht="12.75" customHeight="1">
      <c r="A7" s="390"/>
      <c r="B7" s="390"/>
      <c r="C7" s="390"/>
      <c r="D7" s="390"/>
      <c r="E7" s="390"/>
      <c r="F7" s="390"/>
      <c r="G7" s="390"/>
      <c r="H7" s="390"/>
      <c r="I7" s="390"/>
      <c r="J7" s="390"/>
    </row>
    <row r="8" spans="1:10" ht="12.75" customHeight="1">
      <c r="A8" s="390"/>
      <c r="B8" s="390"/>
      <c r="C8" s="390"/>
      <c r="D8" s="390"/>
      <c r="E8" s="390"/>
      <c r="F8" s="390"/>
      <c r="G8" s="390"/>
      <c r="H8" s="390"/>
      <c r="I8" s="390"/>
      <c r="J8" s="390"/>
    </row>
    <row r="9" spans="1:10" ht="12.75" customHeight="1">
      <c r="A9" s="390"/>
      <c r="B9" s="390"/>
      <c r="C9" s="390"/>
      <c r="D9" s="390"/>
      <c r="E9" s="390"/>
      <c r="F9" s="390"/>
      <c r="G9" s="390"/>
      <c r="H9" s="390"/>
      <c r="I9" s="390"/>
      <c r="J9" s="390"/>
    </row>
    <row r="10" spans="1:10">
      <c r="A10" s="391"/>
      <c r="B10" s="391"/>
      <c r="C10" s="391"/>
      <c r="D10" s="391"/>
      <c r="E10" s="391"/>
      <c r="F10" s="391"/>
      <c r="G10" s="391"/>
      <c r="H10" s="391"/>
      <c r="I10" s="391"/>
      <c r="J10" s="391"/>
    </row>
    <row r="11" spans="1:10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0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16" spans="1:10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spans="1:10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5" spans="1:10">
      <c r="A25" s="24"/>
      <c r="B25" s="24"/>
      <c r="C25" s="24"/>
      <c r="D25" s="24"/>
      <c r="E25" s="24"/>
      <c r="F25" s="24"/>
      <c r="G25" s="24"/>
      <c r="H25" s="24"/>
      <c r="J25" s="24"/>
    </row>
    <row r="26" spans="1:10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>
      <c r="A27" s="24"/>
      <c r="B27" s="24"/>
      <c r="C27" s="24"/>
      <c r="D27" s="24"/>
      <c r="E27" s="24"/>
      <c r="F27" s="24"/>
      <c r="G27" s="24"/>
      <c r="H27" s="24"/>
      <c r="I27" s="24"/>
      <c r="J27" s="24"/>
    </row>
  </sheetData>
  <mergeCells count="3">
    <mergeCell ref="A2:J2"/>
    <mergeCell ref="A4:J9"/>
    <mergeCell ref="A10:J10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GENERAL</vt:lpstr>
      <vt:lpstr>BD</vt:lpstr>
      <vt:lpstr>PL-periodical</vt:lpstr>
      <vt:lpstr>PL-cummulative</vt:lpstr>
      <vt:lpstr>CF</vt:lpstr>
      <vt:lpstr>CAPITAL</vt:lpstr>
      <vt:lpstr>NOTES</vt:lpstr>
      <vt:lpstr>CAPITAL!Print_Area</vt:lpstr>
      <vt:lpstr>CF!Print_Area</vt:lpstr>
      <vt:lpstr>GENERAL!Print_Area</vt:lpstr>
      <vt:lpstr>NOTES!Print_Area</vt:lpstr>
      <vt:lpstr>'PL-cummulative'!Print_Area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Ante Perić</cp:lastModifiedBy>
  <cp:lastPrinted>2012-07-25T07:02:03Z</cp:lastPrinted>
  <dcterms:created xsi:type="dcterms:W3CDTF">2008-10-17T11:51:54Z</dcterms:created>
  <dcterms:modified xsi:type="dcterms:W3CDTF">2015-02-14T13:50:12Z</dcterms:modified>
</cp:coreProperties>
</file>