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aveExternalLinkValues="0" codeName="ThisWorkbook" defaultThemeVersion="124226"/>
  <bookViews>
    <workbookView xWindow="9585" yWindow="-15" windowWidth="9660" windowHeight="11040"/>
  </bookViews>
  <sheets>
    <sheet name="GENERAL" sheetId="26" r:id="rId1"/>
    <sheet name="BD" sheetId="20" r:id="rId2"/>
    <sheet name="PL-periodical" sheetId="21" r:id="rId3"/>
    <sheet name="PL-cummulative" sheetId="28" r:id="rId4"/>
    <sheet name="CF" sheetId="22" r:id="rId5"/>
    <sheet name="CAPITAL" sheetId="23" r:id="rId6"/>
    <sheet name="NOTES" sheetId="25" r:id="rId7"/>
  </sheets>
  <externalReferences>
    <externalReference r:id="rId8"/>
  </externalReferences>
  <definedNames>
    <definedName name="datum_izrade" localSheetId="0">[1]Naslovni!$E$5</definedName>
    <definedName name="datum_izrade">[1]Naslovni!$E$5</definedName>
    <definedName name="drustvo" localSheetId="0">[1]Naslovni!$B$5</definedName>
    <definedName name="drustvo">[1]Naslovni!$B$5</definedName>
    <definedName name="p" localSheetId="0">#REF!</definedName>
    <definedName name="p" localSheetId="6">#REF!</definedName>
    <definedName name="p">#REF!</definedName>
    <definedName name="_xlnm.Print_Area" localSheetId="4">CF!$A$1:$L$63</definedName>
    <definedName name="_xlnm.Print_Area" localSheetId="0">GENERAL!$A$1:$I$64</definedName>
    <definedName name="_xlnm.Print_Area" localSheetId="6">NOTES!$A$1:$J$38</definedName>
    <definedName name="razdoblje" localSheetId="0">[1]Naslovni!$E$7</definedName>
    <definedName name="razdoblje">[1]Naslovni!$E$7</definedName>
  </definedNames>
  <calcPr calcId="145621"/>
</workbook>
</file>

<file path=xl/calcChain.xml><?xml version="1.0" encoding="utf-8"?>
<calcChain xmlns="http://schemas.openxmlformats.org/spreadsheetml/2006/main">
  <c r="L132" i="20" l="1"/>
  <c r="I132" i="20"/>
  <c r="I131" i="20"/>
  <c r="G130" i="20"/>
  <c r="H130" i="20"/>
  <c r="I130" i="20"/>
  <c r="K130" i="20"/>
  <c r="L131" i="20"/>
  <c r="J130" i="20"/>
  <c r="L130" i="20"/>
</calcChain>
</file>

<file path=xl/sharedStrings.xml><?xml version="1.0" encoding="utf-8"?>
<sst xmlns="http://schemas.openxmlformats.org/spreadsheetml/2006/main" count="545" uniqueCount="390">
  <si>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</si>
  <si>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</si>
  <si>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</si>
  <si>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</si>
  <si>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</si>
  <si>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</si>
  <si>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</si>
  <si>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</si>
  <si>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</si>
  <si>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</si>
  <si>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</si>
  <si>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</si>
  <si>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</si>
  <si>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Telefaks:</t>
  </si>
  <si>
    <t>(potpis osobe ovlaštene za zastupanje)</t>
  </si>
  <si>
    <t xml:space="preserve">    1. Goodwill </t>
  </si>
  <si>
    <t>03276147</t>
  </si>
  <si>
    <t>080051022</t>
  </si>
  <si>
    <t>26187994862</t>
  </si>
  <si>
    <t>ZAGREB</t>
  </si>
  <si>
    <t>MIRAMARSKA 22</t>
  </si>
  <si>
    <t>www.crosig.hr</t>
  </si>
  <si>
    <t>GRAD ZAGREB</t>
  </si>
  <si>
    <t>ATTACHMENT 2.</t>
  </si>
  <si>
    <t>Reporting period:</t>
  </si>
  <si>
    <t>to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</si>
  <si>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</si>
  <si>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</si>
  <si>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</si>
  <si>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</si>
  <si>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</si>
  <si>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</si>
  <si>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</si>
  <si>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</si>
  <si>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</si>
  <si>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</si>
  <si>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</si>
  <si>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Companies of the consolidation subject (according to IFRS):</t>
  </si>
  <si>
    <t>Seat:</t>
  </si>
  <si>
    <t>Number of employees:</t>
  </si>
  <si>
    <t>(quarter end)</t>
  </si>
  <si>
    <t>NKD code: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</si>
  <si>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</si>
  <si>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</si>
  <si>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</si>
  <si>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</si>
  <si>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</si>
  <si>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</si>
  <si>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 xml:space="preserve">1. Financial statements (balance sheet, profit and loss statement, cash flow statement, </t>
  </si>
  <si>
    <t xml:space="preserve">  statement of changes in equity, and notes to financial statements)</t>
  </si>
  <si>
    <t>2. Statement of persons responsible for the drawing-up of financial statements</t>
  </si>
  <si>
    <t>3. Report of the Management Board on the Company Status</t>
  </si>
  <si>
    <t>L.S.</t>
  </si>
  <si>
    <t>Statement of financial position (balance sheet)</t>
  </si>
  <si>
    <t>in HRK</t>
  </si>
  <si>
    <r>
      <t xml:space="preserve">A. RECEIVABLE FOR SUBSCRIBED NOT PAID CAPITAL </t>
    </r>
    <r>
      <rPr>
        <sz val="8"/>
        <rFont val="Arial"/>
        <family val="2"/>
        <charset val="238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</si>
  <si>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</si>
  <si>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</si>
  <si>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  <charset val="238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</si>
  <si>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</si>
  <si>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  <charset val="238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</si>
  <si>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</si>
  <si>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</si>
  <si>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</si>
  <si>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  <charset val="238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</si>
  <si>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</si>
  <si>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  <charset val="238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</si>
  <si>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</si>
  <si>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</si>
  <si>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</si>
  <si>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  <charset val="238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</si>
  <si>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</si>
  <si>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</si>
  <si>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</si>
  <si>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</si>
  <si>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</si>
  <si>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</si>
  <si>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</si>
  <si>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</si>
  <si>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</si>
  <si>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</si>
  <si>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</si>
  <si>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</si>
  <si>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</si>
  <si>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</si>
  <si>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</si>
  <si>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</si>
  <si>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</si>
  <si>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</si>
  <si>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</si>
  <si>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</si>
  <si>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</si>
  <si>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</si>
  <si>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</si>
  <si>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</si>
  <si>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</si>
  <si>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t xml:space="preserve">    6. Other technical insurance provision, reinsurance share 
</t>
  </si>
  <si>
    <t xml:space="preserve">    7. Special provision for insurance concerning life insurance group where the policyholder assumes the investment risk, reinsurance share
</t>
  </si>
  <si>
    <r>
      <t xml:space="preserve">G. DEFERRED AND CURRENT TAX ASSETS </t>
    </r>
    <r>
      <rPr>
        <sz val="8"/>
        <rFont val="Arial"/>
        <family val="2"/>
        <charset val="238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</si>
  <si>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</si>
  <si>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</si>
  <si>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  <charset val="238"/>
      </rPr>
      <t>(050 + 053 + 054)</t>
    </r>
  </si>
  <si>
    <r>
      <t xml:space="preserve">    1. Receivables from direct insurance activities </t>
    </r>
    <r>
      <rPr>
        <sz val="8"/>
        <rFont val="Arial"/>
        <family val="2"/>
        <charset val="238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</si>
  <si>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</si>
  <si>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</si>
  <si>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</si>
  <si>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  <charset val="238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</si>
  <si>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</si>
  <si>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</si>
  <si>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</si>
  <si>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  <charset val="238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</si>
  <si>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  <charset val="238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</si>
  <si>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</si>
  <si>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</si>
  <si>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</si>
  <si>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</si>
  <si>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</si>
  <si>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  <charset val="238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</si>
  <si>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</si>
  <si>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</si>
  <si>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</si>
  <si>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  <charset val="238"/>
      </rPr>
      <t xml:space="preserve">(001+004+007+011+037+038+046+049+058+065) </t>
    </r>
  </si>
  <si>
    <t>L. NON-BALANCE SHEET RECORDS</t>
  </si>
  <si>
    <t>ASSETS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</si>
  <si>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</si>
  <si>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</si>
  <si>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</si>
  <si>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</si>
  <si>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</si>
  <si>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</si>
  <si>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</si>
  <si>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r>
      <t xml:space="preserve">A. CAPITAL AND RESERVES </t>
    </r>
    <r>
      <rPr>
        <sz val="8"/>
        <rFont val="Arial"/>
        <family val="2"/>
        <charset val="238"/>
      </rPr>
      <t>(072 + 076 + 077 + 081 + 085 + 088)</t>
    </r>
  </si>
  <si>
    <r>
      <t xml:space="preserve">    1. Subscribed capital </t>
    </r>
    <r>
      <rPr>
        <sz val="8"/>
        <rFont val="Arial"/>
        <family val="2"/>
        <charset val="238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</si>
  <si>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</si>
  <si>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</si>
  <si>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</si>
  <si>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</si>
  <si>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  <charset val="238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</si>
  <si>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</si>
  <si>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</si>
  <si>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</si>
  <si>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  <charset val="238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</si>
  <si>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</si>
  <si>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</si>
  <si>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</si>
  <si>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  <charset val="238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</si>
  <si>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</si>
  <si>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</si>
  <si>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  <charset val="238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</si>
  <si>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</si>
  <si>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</si>
  <si>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</si>
  <si>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  <charset val="238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</si>
  <si>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</si>
  <si>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</si>
  <si>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</si>
  <si>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</si>
  <si>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</si>
  <si>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</si>
  <si>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t xml:space="preserve">D. SPECIAL PROVISION FOR THE GROUP LIFE INSURANCE WHERE THE POLICYHOLDER ASSUMES THE INVESTMENT RISK, gross amount
   </t>
  </si>
  <si>
    <r>
      <t xml:space="preserve">E. OTHER PROVISION </t>
    </r>
    <r>
      <rPr>
        <sz val="8"/>
        <rFont val="Arial"/>
        <family val="2"/>
        <charset val="238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</si>
  <si>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</si>
  <si>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</si>
  <si>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  <charset val="238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</si>
  <si>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</si>
  <si>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</si>
  <si>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</si>
  <si>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  <charset val="238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</si>
  <si>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</si>
  <si>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</si>
  <si>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</si>
  <si>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  <charset val="238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</si>
  <si>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</si>
  <si>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</si>
  <si>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</si>
  <si>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</si>
  <si>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  <charset val="238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</si>
  <si>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</si>
  <si>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</si>
  <si>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  <charset val="238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</si>
  <si>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</si>
  <si>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  <charset val="238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</si>
  <si>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</si>
  <si>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</si>
  <si>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</si>
  <si>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LIABILITIES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</si>
  <si>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</si>
  <si>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</si>
  <si>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</si>
  <si>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</si>
  <si>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</si>
  <si>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</si>
  <si>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</si>
  <si>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</si>
  <si>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</si>
  <si>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</si>
  <si>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</si>
  <si>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</si>
  <si>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</si>
  <si>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</si>
  <si>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</si>
  <si>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</si>
  <si>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</si>
  <si>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</si>
  <si>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</si>
  <si>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</si>
  <si>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</si>
  <si>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</si>
  <si>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</si>
  <si>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</si>
  <si>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</si>
  <si>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</si>
  <si>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</si>
  <si>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</si>
  <si>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</si>
  <si>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</si>
  <si>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</si>
  <si>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</si>
  <si>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</si>
  <si>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</si>
  <si>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</si>
  <si>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</si>
  <si>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</si>
  <si>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</si>
  <si>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</si>
  <si>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</si>
  <si>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</si>
  <si>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VIII. Changes in special reserves for insurance concerning the life insurance group where the policyholder assumes the investment risk, net of reinsurance  (AOP 168 to 170)
</t>
  </si>
  <si>
    <t xml:space="preserve">       1. Gross amount</t>
  </si>
  <si>
    <t xml:space="preserve">       2. Coinsurer`s share</t>
  </si>
  <si>
    <t xml:space="preserve">       3. Reinsurer`s share</t>
  </si>
  <si>
    <r>
      <t xml:space="preserve">IX. Outlays for premium returns (bonuses and discounts), net of reinsurance
</t>
    </r>
    <r>
      <rPr>
        <sz val="8"/>
        <rFont val="Arial"/>
        <family val="2"/>
        <charset val="238"/>
      </rPr>
      <t xml:space="preserve">     (AOP 172 + 173)</t>
    </r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</si>
  <si>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</si>
  <si>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</si>
  <si>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</si>
  <si>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</si>
  <si>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</si>
  <si>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</si>
  <si>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</si>
  <si>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</si>
  <si>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</si>
  <si>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</si>
  <si>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</si>
  <si>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  <charset val="238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</si>
  <si>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</si>
  <si>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</si>
  <si>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</si>
  <si>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</si>
  <si>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</si>
  <si>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</si>
  <si>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</si>
  <si>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  <charset val="238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</si>
  <si>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</si>
  <si>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</si>
  <si>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</si>
  <si>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  <charset val="238"/>
      </rPr>
      <t>(124+133+147+148+149+150+159+167+171+174+183+191+194)</t>
    </r>
  </si>
  <si>
    <r>
      <t xml:space="preserve">XV. Taxation </t>
    </r>
    <r>
      <rPr>
        <sz val="8"/>
        <rFont val="Arial"/>
        <family val="2"/>
        <charset val="238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</si>
  <si>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</si>
  <si>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</si>
  <si>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</si>
  <si>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</si>
  <si>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</si>
  <si>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  <charset val="238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</si>
  <si>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</si>
  <si>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</si>
  <si>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</si>
  <si>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</si>
  <si>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5. Effects of cash flow hedging instruments
</t>
  </si>
  <si>
    <t xml:space="preserve">     6. Actuarial profit / loss on pension plans with defined pensions
</t>
  </si>
  <si>
    <t xml:space="preserve">     7. Share of other comprehensive profit of associates
</t>
  </si>
  <si>
    <t xml:space="preserve">     8. Profit tax on other comprehensive profit</t>
  </si>
  <si>
    <t>XX. Total comprehensive profit (199+204)</t>
  </si>
  <si>
    <t xml:space="preserve">XXI. Reclassification adjustments
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</si>
  <si>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</si>
  <si>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</si>
  <si>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</si>
  <si>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</si>
  <si>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</si>
  <si>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</si>
  <si>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</si>
  <si>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</si>
  <si>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</si>
  <si>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</si>
  <si>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</si>
  <si>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</si>
  <si>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</si>
  <si>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</si>
  <si>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</si>
  <si>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</si>
  <si>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</si>
  <si>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</si>
  <si>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</si>
  <si>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</si>
  <si>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</si>
  <si>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</si>
  <si>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</si>
  <si>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</si>
  <si>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</si>
  <si>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</si>
  <si>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</si>
  <si>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</si>
  <si>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</si>
  <si>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</si>
  <si>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</si>
  <si>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</si>
  <si>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</si>
  <si>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</si>
  <si>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</si>
  <si>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</si>
  <si>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</si>
  <si>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</si>
  <si>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</si>
  <si>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</si>
  <si>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</si>
  <si>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</si>
  <si>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</si>
  <si>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</si>
  <si>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</si>
  <si>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</si>
  <si>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</si>
  <si>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</si>
  <si>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</si>
  <si>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</si>
  <si>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</si>
  <si>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</si>
  <si>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</si>
  <si>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</si>
  <si>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</si>
  <si>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</si>
  <si>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</si>
  <si>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</si>
  <si>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</si>
  <si>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</si>
  <si>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</si>
  <si>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</si>
  <si>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</si>
  <si>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</si>
  <si>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</si>
  <si>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</si>
  <si>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</si>
  <si>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</si>
  <si>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</si>
  <si>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</si>
  <si>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</si>
  <si>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</si>
  <si>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  <charset val="238"/>
      </rPr>
      <t>(AOP 001 to 003)</t>
    </r>
  </si>
  <si>
    <r>
      <t xml:space="preserve">III. Comprehensive profit or loss - previos year </t>
    </r>
    <r>
      <rPr>
        <sz val="8.5"/>
        <rFont val="Arial"/>
        <family val="2"/>
        <charset val="238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</si>
  <si>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</si>
  <si>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</si>
  <si>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</si>
  <si>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</si>
  <si>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</si>
  <si>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</si>
  <si>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  <charset val="238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</si>
  <si>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</si>
  <si>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</si>
  <si>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</si>
  <si>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</si>
  <si>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  <charset val="238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</si>
  <si>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</si>
  <si>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  <charset val="238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</si>
  <si>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  <charset val="238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</si>
  <si>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</si>
  <si>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  <charset val="238"/>
      </rPr>
      <t>(AOP 030 to 033)</t>
    </r>
  </si>
  <si>
    <r>
      <t xml:space="preserve">X. Balance at 31 December - current period </t>
    </r>
    <r>
      <rPr>
        <sz val="8.5"/>
        <rFont val="Arial"/>
        <family val="2"/>
        <charset val="238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</si>
  <si>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</si>
  <si>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</si>
  <si>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t>CROATIA osiguranje d.d.</t>
  </si>
  <si>
    <t>6512</t>
  </si>
  <si>
    <t>NO</t>
  </si>
  <si>
    <t>KATICA KUZMANOVIĆ</t>
  </si>
  <si>
    <t>01/6333-117</t>
  </si>
  <si>
    <t>katica.kuzmanovic@crosig.hr</t>
  </si>
  <si>
    <t>Member of the Board</t>
  </si>
  <si>
    <t>President of the Board</t>
  </si>
  <si>
    <t>01/6332-073</t>
  </si>
  <si>
    <t>Quarterly financial statement for insurance and reinsurance companies - TFI-OSIG</t>
  </si>
  <si>
    <r>
      <t xml:space="preserve">IX. Outlays for premium returns (bonuses and discounts), net of reinsurance </t>
    </r>
    <r>
      <rPr>
        <sz val="8"/>
        <rFont val="Arial"/>
        <family val="2"/>
        <charset val="238"/>
      </rPr>
      <t>(AOP 172 + 173)</t>
    </r>
  </si>
  <si>
    <r>
      <t>F. REINSURANCEPORTION IN TECHNICAL RESERVES</t>
    </r>
    <r>
      <rPr>
        <sz val="8"/>
        <rFont val="Arial"/>
        <family val="2"/>
        <charset val="238"/>
      </rPr>
      <t xml:space="preserve"> (039 to 045) </t>
    </r>
  </si>
  <si>
    <t xml:space="preserve">    3. Expenditures for short-term and long-term loans</t>
  </si>
  <si>
    <t xml:space="preserve">      1. Receipts from sale of tangible assets </t>
  </si>
  <si>
    <t>Ivan Fabijančić</t>
  </si>
  <si>
    <t>Krešimir Starčević</t>
  </si>
  <si>
    <t>FABIJANČIĆ IVAN, STARČEVIĆ KREŠIMIR</t>
  </si>
  <si>
    <t>01.01.</t>
  </si>
  <si>
    <t>31.12.2012.</t>
  </si>
  <si>
    <t>As of: 31.12.2012.</t>
  </si>
  <si>
    <t>For period: 01.10.2012. - 31.12.2012.</t>
  </si>
  <si>
    <t>For period: 01.01.-31.12.2012.</t>
  </si>
  <si>
    <t>For period: 01.01.- 31.12.2012.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</si>
</sst>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#,###"/>
  </numFmts>
  <fonts count="30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/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/>
      <right style="thin">
        <color indexed="64"/>
      </right>
      <top style="double">
        <color indexed="8"/>
      </top>
      <bottom style="hair">
        <color indexed="8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7" fillId="0" borderId="0"/>
    <xf numFmtId="0" fontId="16" fillId="0" borderId="0">
      <alignment vertical="top"/>
    </xf>
  </cellStyleXfs>
  <cellXfs count="361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4" fontId="8" fillId="0" borderId="6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vertical="center" shrinkToFit="1"/>
      <protection locked="0"/>
    </xf>
    <xf numFmtId="0" fontId="10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1" fillId="0" borderId="0" xfId="3" applyFont="1" applyAlignment="1"/>
    <xf numFmtId="0" fontId="18" fillId="0" borderId="15" xfId="3" applyFont="1" applyFill="1" applyBorder="1" applyAlignment="1" applyProtection="1">
      <alignment horizontal="center" vertical="center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18" fillId="0" borderId="0" xfId="3" applyFont="1">
      <alignment vertical="top"/>
    </xf>
    <xf numFmtId="0" fontId="19" fillId="0" borderId="0" xfId="3" applyFont="1" applyFill="1" applyBorder="1" applyAlignment="1" applyProtection="1">
      <alignment vertical="center"/>
      <protection hidden="1"/>
    </xf>
    <xf numFmtId="0" fontId="19" fillId="0" borderId="0" xfId="3" applyFont="1" applyFill="1" applyBorder="1" applyAlignment="1" applyProtection="1">
      <alignment horizontal="center" vertical="center" wrapText="1"/>
      <protection hidden="1"/>
    </xf>
    <xf numFmtId="0" fontId="21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21" fillId="0" borderId="0" xfId="3" applyFont="1" applyFill="1" applyBorder="1" applyAlignment="1" applyProtection="1">
      <alignment horizontal="left" vertical="center"/>
      <protection hidden="1"/>
    </xf>
    <xf numFmtId="0" fontId="17" fillId="0" borderId="0" xfId="3" applyFont="1" applyFill="1" applyBorder="1" applyAlignment="1" applyProtection="1">
      <alignment horizontal="right" vertical="center"/>
      <protection locked="0" hidden="1"/>
    </xf>
    <xf numFmtId="0" fontId="18" fillId="0" borderId="0" xfId="3" applyFont="1" applyFill="1" applyBorder="1" applyProtection="1">
      <alignment vertical="top"/>
      <protection hidden="1"/>
    </xf>
    <xf numFmtId="0" fontId="24" fillId="0" borderId="0" xfId="3" applyFont="1">
      <alignment vertical="top"/>
    </xf>
    <xf numFmtId="0" fontId="25" fillId="0" borderId="0" xfId="3" applyFont="1" applyAlignment="1"/>
    <xf numFmtId="0" fontId="24" fillId="0" borderId="0" xfId="3" applyFont="1" applyAlignment="1"/>
    <xf numFmtId="0" fontId="12" fillId="0" borderId="9" xfId="0" applyFont="1" applyFill="1" applyBorder="1" applyAlignment="1" applyProtection="1">
      <alignment vertical="top" wrapText="1"/>
      <protection hidden="1"/>
    </xf>
    <xf numFmtId="0" fontId="18" fillId="0" borderId="0" xfId="3" applyFont="1" applyFill="1" applyBorder="1" applyAlignment="1"/>
    <xf numFmtId="49" fontId="17" fillId="0" borderId="0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center" vertical="top"/>
      <protection hidden="1"/>
    </xf>
    <xf numFmtId="0" fontId="18" fillId="0" borderId="0" xfId="3" applyFont="1" applyFill="1" applyBorder="1" applyAlignment="1" applyProtection="1">
      <alignment horizontal="center"/>
      <protection hidden="1"/>
    </xf>
    <xf numFmtId="14" fontId="17" fillId="0" borderId="16" xfId="3" applyNumberFormat="1" applyFont="1" applyFill="1" applyBorder="1" applyAlignment="1" applyProtection="1">
      <alignment horizontal="center" vertical="center"/>
      <protection locked="0" hidden="1"/>
    </xf>
    <xf numFmtId="1" fontId="17" fillId="0" borderId="17" xfId="3" applyNumberFormat="1" applyFont="1" applyFill="1" applyBorder="1" applyAlignment="1" applyProtection="1">
      <alignment horizontal="center" vertical="center"/>
      <protection locked="0" hidden="1"/>
    </xf>
    <xf numFmtId="49" fontId="17" fillId="0" borderId="17" xfId="3" applyNumberFormat="1" applyFont="1" applyFill="1" applyBorder="1" applyAlignment="1" applyProtection="1">
      <alignment horizontal="right" vertical="center"/>
      <protection locked="0" hidden="1"/>
    </xf>
    <xf numFmtId="0" fontId="17" fillId="0" borderId="17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vertical="top"/>
      <protection hidden="1"/>
    </xf>
    <xf numFmtId="0" fontId="18" fillId="0" borderId="0" xfId="3" applyFont="1" applyFill="1" applyBorder="1" applyAlignment="1" applyProtection="1">
      <alignment vertical="top" wrapText="1"/>
      <protection hidden="1"/>
    </xf>
    <xf numFmtId="0" fontId="18" fillId="0" borderId="0" xfId="3" applyFont="1" applyFill="1" applyBorder="1" applyAlignment="1" applyProtection="1">
      <alignment wrapText="1"/>
      <protection hidden="1"/>
    </xf>
    <xf numFmtId="0" fontId="18" fillId="0" borderId="0" xfId="3" applyFont="1" applyFill="1" applyBorder="1" applyAlignment="1" applyProtection="1">
      <alignment horizontal="right" vertical="top"/>
      <protection hidden="1"/>
    </xf>
    <xf numFmtId="0" fontId="18" fillId="0" borderId="15" xfId="3" applyFont="1" applyBorder="1">
      <alignment vertical="top"/>
    </xf>
    <xf numFmtId="0" fontId="18" fillId="0" borderId="9" xfId="3" applyFont="1" applyFill="1" applyBorder="1" applyAlignment="1" applyProtection="1">
      <alignment horizontal="right" vertical="top" wrapText="1"/>
      <protection hidden="1"/>
    </xf>
    <xf numFmtId="0" fontId="18" fillId="0" borderId="9" xfId="3" applyFont="1" applyFill="1" applyBorder="1" applyProtection="1">
      <alignment vertical="top"/>
      <protection hidden="1"/>
    </xf>
    <xf numFmtId="0" fontId="0" fillId="0" borderId="0" xfId="0" applyFill="1" applyBorder="1"/>
    <xf numFmtId="0" fontId="0" fillId="0" borderId="0" xfId="0" applyFill="1"/>
    <xf numFmtId="3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/>
    <xf numFmtId="3" fontId="2" fillId="0" borderId="1" xfId="0" applyNumberFormat="1" applyFont="1" applyFill="1" applyBorder="1" applyAlignment="1" applyProtection="1">
      <alignment vertical="center" shrinkToFit="1"/>
    </xf>
    <xf numFmtId="3" fontId="2" fillId="0" borderId="1" xfId="0" applyNumberFormat="1" applyFont="1" applyFill="1" applyBorder="1" applyAlignment="1" applyProtection="1">
      <alignment vertical="center" shrinkToFit="1"/>
      <protection hidden="1"/>
    </xf>
    <xf numFmtId="3" fontId="2" fillId="0" borderId="7" xfId="0" applyNumberFormat="1" applyFont="1" applyFill="1" applyBorder="1" applyAlignment="1" applyProtection="1">
      <alignment vertical="center" shrinkToFit="1"/>
      <protection hidden="1"/>
    </xf>
    <xf numFmtId="164" fontId="8" fillId="0" borderId="23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vertical="center" shrinkToFit="1"/>
      <protection hidden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1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9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0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2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24" xfId="0" applyNumberFormat="1" applyFont="1" applyFill="1" applyBorder="1" applyAlignment="1" applyProtection="1">
      <alignment horizontal="right" vertical="center" shrinkToFit="1"/>
      <protection locked="0"/>
    </xf>
    <xf numFmtId="165" fontId="2" fillId="0" borderId="21" xfId="0" applyNumberFormat="1" applyFont="1" applyFill="1" applyBorder="1" applyAlignment="1">
      <alignment horizontal="right" vertical="center" shrinkToFit="1"/>
    </xf>
    <xf numFmtId="165" fontId="2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0" xfId="3" applyFont="1" applyFill="1" applyBorder="1" applyAlignment="1" applyProtection="1">
      <alignment vertical="center"/>
      <protection hidden="1"/>
    </xf>
    <xf numFmtId="0" fontId="1" fillId="0" borderId="0" xfId="3" applyFont="1" applyBorder="1" applyAlignment="1"/>
    <xf numFmtId="0" fontId="19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alignment horizontal="left" vertical="center" wrapText="1"/>
      <protection hidden="1"/>
    </xf>
    <xf numFmtId="0" fontId="18" fillId="0" borderId="0" xfId="3" applyFont="1" applyFill="1" applyBorder="1" applyAlignment="1" applyProtection="1">
      <protection hidden="1"/>
    </xf>
    <xf numFmtId="0" fontId="21" fillId="0" borderId="0" xfId="3" applyFont="1" applyFill="1" applyBorder="1" applyAlignment="1" applyProtection="1">
      <alignment horizontal="right" vertical="center" wrapText="1"/>
      <protection hidden="1"/>
    </xf>
    <xf numFmtId="0" fontId="21" fillId="0" borderId="0" xfId="3" applyFont="1" applyFill="1" applyBorder="1" applyAlignment="1" applyProtection="1">
      <alignment horizontal="right"/>
      <protection hidden="1"/>
    </xf>
    <xf numFmtId="0" fontId="18" fillId="0" borderId="0" xfId="3" applyFont="1" applyFill="1" applyBorder="1" applyAlignment="1" applyProtection="1">
      <alignment horizontal="right" vertical="center"/>
      <protection hidden="1"/>
    </xf>
    <xf numFmtId="0" fontId="18" fillId="0" borderId="0" xfId="3" applyFont="1" applyFill="1" applyBorder="1" applyAlignment="1" applyProtection="1">
      <alignment horizontal="left"/>
      <protection hidden="1"/>
    </xf>
    <xf numFmtId="0" fontId="18" fillId="0" borderId="0" xfId="3" applyFont="1" applyFill="1" applyBorder="1" applyAlignment="1">
      <alignment horizontal="left" vertical="center"/>
    </xf>
    <xf numFmtId="0" fontId="18" fillId="0" borderId="26" xfId="3" applyFont="1" applyFill="1" applyBorder="1" applyAlignment="1">
      <alignment horizontal="left" vertical="center"/>
    </xf>
    <xf numFmtId="0" fontId="19" fillId="0" borderId="0" xfId="3" applyFont="1" applyFill="1" applyBorder="1" applyProtection="1">
      <alignment vertical="top"/>
      <protection hidden="1"/>
    </xf>
    <xf numFmtId="0" fontId="17" fillId="0" borderId="0" xfId="3" applyFont="1" applyFill="1" applyBorder="1" applyAlignment="1" applyProtection="1">
      <alignment vertical="top"/>
      <protection hidden="1"/>
    </xf>
    <xf numFmtId="0" fontId="18" fillId="0" borderId="0" xfId="3" applyFont="1" applyFill="1" applyBorder="1">
      <alignment vertical="top"/>
    </xf>
    <xf numFmtId="0" fontId="19" fillId="0" borderId="0" xfId="3" applyFont="1" applyFill="1" applyBorder="1" applyAlignment="1" applyProtection="1">
      <protection hidden="1"/>
    </xf>
    <xf numFmtId="0" fontId="18" fillId="0" borderId="0" xfId="3" applyFont="1" applyFill="1" applyBorder="1" applyAlignment="1" applyProtection="1">
      <alignment horizontal="left" vertical="top" wrapText="1"/>
      <protection hidden="1"/>
    </xf>
    <xf numFmtId="0" fontId="18" fillId="0" borderId="0" xfId="3" applyFont="1" applyFill="1" applyBorder="1" applyAlignment="1" applyProtection="1">
      <alignment horizontal="center" vertical="center"/>
      <protection locked="0" hidden="1"/>
    </xf>
    <xf numFmtId="0" fontId="18" fillId="0" borderId="0" xfId="3" applyFont="1" applyFill="1" applyBorder="1" applyAlignment="1" applyProtection="1">
      <alignment horizontal="left" vertical="top" indent="2"/>
      <protection hidden="1"/>
    </xf>
    <xf numFmtId="0" fontId="18" fillId="0" borderId="0" xfId="3" applyFont="1" applyFill="1" applyBorder="1" applyAlignment="1" applyProtection="1">
      <alignment horizontal="left" vertical="top" wrapText="1" indent="2"/>
      <protection hidden="1"/>
    </xf>
    <xf numFmtId="0" fontId="18" fillId="0" borderId="0" xfId="3" applyFont="1" applyFill="1" applyBorder="1" applyAlignment="1" applyProtection="1">
      <alignment horizontal="left" vertical="top"/>
      <protection hidden="1"/>
    </xf>
    <xf numFmtId="0" fontId="18" fillId="0" borderId="26" xfId="3" applyFont="1" applyFill="1" applyBorder="1" applyProtection="1">
      <alignment vertical="top"/>
      <protection hidden="1"/>
    </xf>
    <xf numFmtId="0" fontId="18" fillId="0" borderId="0" xfId="6" applyFont="1" applyFill="1" applyBorder="1" applyAlignment="1" applyProtection="1">
      <alignment vertical="center"/>
      <protection hidden="1"/>
    </xf>
    <xf numFmtId="0" fontId="18" fillId="0" borderId="0" xfId="4" applyFont="1" applyFill="1" applyBorder="1" applyAlignment="1" applyProtection="1">
      <protection hidden="1"/>
    </xf>
    <xf numFmtId="0" fontId="12" fillId="0" borderId="0" xfId="4" applyFont="1" applyFill="1" applyAlignment="1"/>
    <xf numFmtId="0" fontId="12" fillId="0" borderId="0" xfId="4" applyFont="1" applyFill="1" applyBorder="1" applyAlignment="1"/>
    <xf numFmtId="0" fontId="17" fillId="0" borderId="0" xfId="3" applyFont="1" applyFill="1" applyBorder="1" applyAlignment="1" applyProtection="1">
      <alignment vertical="center"/>
      <protection hidden="1"/>
    </xf>
    <xf numFmtId="0" fontId="18" fillId="0" borderId="27" xfId="3" applyFont="1" applyFill="1" applyBorder="1" applyProtection="1">
      <alignment vertical="top"/>
      <protection hidden="1"/>
    </xf>
    <xf numFmtId="0" fontId="18" fillId="0" borderId="27" xfId="3" applyFont="1" applyFill="1" applyBorder="1">
      <alignment vertical="top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9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10" fillId="2" borderId="9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right"/>
    </xf>
    <xf numFmtId="0" fontId="1" fillId="2" borderId="26" xfId="3" applyFont="1" applyFill="1" applyBorder="1" applyAlignment="1"/>
    <xf numFmtId="0" fontId="12" fillId="0" borderId="0" xfId="3" applyFont="1" applyAlignment="1"/>
    <xf numFmtId="0" fontId="18" fillId="0" borderId="0" xfId="3" applyFont="1" applyAlignment="1" applyProtection="1">
      <alignment horizontal="right"/>
      <protection hidden="1"/>
    </xf>
    <xf numFmtId="0" fontId="18" fillId="0" borderId="0" xfId="3" applyFont="1" applyAlignment="1" applyProtection="1">
      <alignment horizontal="right" wrapText="1"/>
      <protection hidden="1"/>
    </xf>
    <xf numFmtId="0" fontId="2" fillId="0" borderId="0" xfId="6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18" fillId="0" borderId="0" xfId="3" applyFont="1" applyBorder="1" applyAlignment="1" applyProtection="1">
      <alignment horizontal="right" vertical="top"/>
      <protection hidden="1"/>
    </xf>
    <xf numFmtId="0" fontId="5" fillId="0" borderId="0" xfId="6" applyFont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protection hidden="1"/>
    </xf>
    <xf numFmtId="0" fontId="16" fillId="0" borderId="0" xfId="0" applyFont="1" applyBorder="1" applyAlignment="1"/>
    <xf numFmtId="0" fontId="12" fillId="0" borderId="0" xfId="4" applyFont="1" applyAlignment="1"/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8" fillId="0" borderId="29" xfId="0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 wrapText="1"/>
      <protection hidden="1"/>
    </xf>
    <xf numFmtId="0" fontId="8" fillId="0" borderId="32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/>
    <xf numFmtId="0" fontId="12" fillId="0" borderId="0" xfId="6" applyFont="1" applyAlignment="1"/>
    <xf numFmtId="0" fontId="17" fillId="0" borderId="0" xfId="0" applyFont="1" applyFill="1"/>
    <xf numFmtId="49" fontId="8" fillId="0" borderId="17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>
      <alignment horizontal="center" vertical="center" wrapText="1"/>
    </xf>
    <xf numFmtId="0" fontId="28" fillId="0" borderId="0" xfId="3" applyFont="1" applyBorder="1" applyAlignment="1" applyProtection="1">
      <alignment wrapText="1"/>
      <protection hidden="1"/>
    </xf>
    <xf numFmtId="0" fontId="28" fillId="0" borderId="34" xfId="3" applyFont="1" applyBorder="1" applyAlignment="1" applyProtection="1">
      <alignment wrapText="1"/>
      <protection hidden="1"/>
    </xf>
    <xf numFmtId="0" fontId="28" fillId="0" borderId="0" xfId="3" applyFont="1" applyBorder="1" applyProtection="1">
      <alignment vertical="top"/>
      <protection hidden="1"/>
    </xf>
    <xf numFmtId="0" fontId="28" fillId="0" borderId="34" xfId="3" applyFont="1" applyBorder="1" applyProtection="1">
      <alignment vertical="top"/>
      <protection hidden="1"/>
    </xf>
    <xf numFmtId="0" fontId="28" fillId="0" borderId="0" xfId="3" applyFont="1" applyBorder="1" applyAlignment="1" applyProtection="1">
      <alignment horizontal="left"/>
      <protection hidden="1"/>
    </xf>
    <xf numFmtId="0" fontId="28" fillId="0" borderId="34" xfId="3" applyFont="1" applyBorder="1" applyAlignment="1" applyProtection="1">
      <alignment vertical="top"/>
      <protection hidden="1"/>
    </xf>
    <xf numFmtId="0" fontId="16" fillId="0" borderId="0" xfId="4" applyFont="1" applyFill="1" applyAlignment="1"/>
    <xf numFmtId="165" fontId="5" fillId="0" borderId="1" xfId="0" applyNumberFormat="1" applyFont="1" applyBorder="1" applyAlignment="1">
      <alignment vertical="center"/>
    </xf>
    <xf numFmtId="165" fontId="5" fillId="0" borderId="35" xfId="0" applyNumberFormat="1" applyFont="1" applyBorder="1" applyAlignment="1">
      <alignment vertical="center"/>
    </xf>
    <xf numFmtId="165" fontId="2" fillId="0" borderId="36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7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8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35" xfId="0" applyNumberFormat="1" applyFont="1" applyFill="1" applyBorder="1" applyAlignment="1" applyProtection="1">
      <alignment horizontal="right" vertical="center" shrinkToFit="1"/>
      <protection hidden="1"/>
    </xf>
    <xf numFmtId="165" fontId="2" fillId="0" borderId="1" xfId="0" applyNumberFormat="1" applyFont="1" applyFill="1" applyBorder="1" applyAlignment="1" applyProtection="1">
      <alignment horizontal="right" vertical="center" shrinkToFit="1"/>
      <protection hidden="1"/>
    </xf>
    <xf numFmtId="3" fontId="17" fillId="2" borderId="17" xfId="3" applyNumberFormat="1" applyFont="1" applyFill="1" applyBorder="1" applyAlignment="1" applyProtection="1">
      <alignment horizontal="right" vertical="center"/>
      <protection locked="0" hidden="1"/>
    </xf>
    <xf numFmtId="0" fontId="17" fillId="0" borderId="0" xfId="4" applyFont="1" applyAlignment="1" applyProtection="1">
      <alignment horizontal="left"/>
      <protection hidden="1"/>
    </xf>
    <xf numFmtId="0" fontId="10" fillId="0" borderId="0" xfId="4" applyFont="1" applyAlignment="1"/>
    <xf numFmtId="0" fontId="18" fillId="0" borderId="0" xfId="0" applyFont="1" applyAlignment="1" applyProtection="1">
      <alignment horizontal="left"/>
      <protection hidden="1"/>
    </xf>
    <xf numFmtId="0" fontId="16" fillId="0" borderId="0" xfId="0" applyFont="1" applyAlignment="1"/>
    <xf numFmtId="0" fontId="18" fillId="0" borderId="39" xfId="3" applyFont="1" applyFill="1" applyBorder="1" applyAlignment="1" applyProtection="1">
      <alignment horizontal="center" vertical="top"/>
      <protection hidden="1"/>
    </xf>
    <xf numFmtId="0" fontId="18" fillId="0" borderId="39" xfId="3" applyFont="1" applyFill="1" applyBorder="1" applyAlignment="1">
      <alignment horizontal="center"/>
    </xf>
    <xf numFmtId="0" fontId="18" fillId="0" borderId="39" xfId="3" applyFont="1" applyFill="1" applyBorder="1" applyAlignment="1"/>
    <xf numFmtId="0" fontId="18" fillId="0" borderId="0" xfId="3" applyFont="1" applyFill="1" applyBorder="1" applyAlignment="1" applyProtection="1">
      <alignment horizontal="center" vertical="top"/>
      <protection hidden="1"/>
    </xf>
    <xf numFmtId="0" fontId="18" fillId="0" borderId="0" xfId="3" applyFont="1" applyFill="1" applyBorder="1" applyAlignment="1" applyProtection="1">
      <alignment horizontal="center"/>
      <protection hidden="1"/>
    </xf>
    <xf numFmtId="0" fontId="18" fillId="0" borderId="26" xfId="3" applyFont="1" applyFill="1" applyBorder="1" applyAlignment="1" applyProtection="1">
      <alignment horizontal="center"/>
      <protection hidden="1"/>
    </xf>
    <xf numFmtId="0" fontId="5" fillId="0" borderId="0" xfId="6" applyFont="1" applyAlignment="1" applyProtection="1">
      <alignment horizontal="right" vertical="center" wrapText="1"/>
      <protection hidden="1"/>
    </xf>
    <xf numFmtId="0" fontId="5" fillId="0" borderId="34" xfId="6" applyFont="1" applyBorder="1" applyAlignment="1" applyProtection="1">
      <alignment horizontal="right" wrapText="1"/>
      <protection hidden="1"/>
    </xf>
    <xf numFmtId="49" fontId="29" fillId="0" borderId="40" xfId="1" applyNumberFormat="1" applyFont="1" applyFill="1" applyBorder="1" applyAlignment="1" applyProtection="1">
      <alignment horizontal="left" vertical="center"/>
      <protection locked="0" hidden="1"/>
    </xf>
    <xf numFmtId="49" fontId="17" fillId="0" borderId="9" xfId="3" applyNumberFormat="1" applyFont="1" applyFill="1" applyBorder="1" applyAlignment="1" applyProtection="1">
      <alignment horizontal="left" vertical="center"/>
      <protection locked="0" hidden="1"/>
    </xf>
    <xf numFmtId="49" fontId="17" fillId="0" borderId="41" xfId="3" applyNumberFormat="1" applyFont="1" applyFill="1" applyBorder="1" applyAlignment="1" applyProtection="1">
      <alignment horizontal="left" vertical="center"/>
      <protection locked="0" hidden="1"/>
    </xf>
    <xf numFmtId="0" fontId="5" fillId="0" borderId="0" xfId="6" applyFont="1" applyAlignment="1" applyProtection="1">
      <alignment horizontal="right" vertical="center"/>
      <protection hidden="1"/>
    </xf>
    <xf numFmtId="0" fontId="5" fillId="0" borderId="34" xfId="6" applyFont="1" applyBorder="1" applyAlignment="1" applyProtection="1">
      <alignment horizontal="right"/>
      <protection hidden="1"/>
    </xf>
    <xf numFmtId="0" fontId="17" fillId="0" borderId="40" xfId="3" applyFont="1" applyFill="1" applyBorder="1" applyAlignment="1" applyProtection="1">
      <alignment horizontal="left" vertical="center"/>
      <protection locked="0" hidden="1"/>
    </xf>
    <xf numFmtId="0" fontId="17" fillId="0" borderId="9" xfId="3" applyFont="1" applyFill="1" applyBorder="1" applyAlignment="1" applyProtection="1">
      <alignment horizontal="left" vertical="center"/>
      <protection locked="0" hidden="1"/>
    </xf>
    <xf numFmtId="0" fontId="17" fillId="0" borderId="41" xfId="3" applyFont="1" applyFill="1" applyBorder="1" applyAlignment="1" applyProtection="1">
      <alignment horizontal="left" vertical="center"/>
      <protection locked="0" hidden="1"/>
    </xf>
    <xf numFmtId="49" fontId="17" fillId="0" borderId="40" xfId="3" applyNumberFormat="1" applyFont="1" applyFill="1" applyBorder="1" applyAlignment="1" applyProtection="1">
      <alignment horizontal="left" vertical="center"/>
      <protection locked="0"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left"/>
    </xf>
    <xf numFmtId="0" fontId="18" fillId="0" borderId="0" xfId="3" applyFont="1" applyBorder="1" applyAlignment="1" applyProtection="1">
      <alignment vertical="center"/>
      <protection hidden="1"/>
    </xf>
    <xf numFmtId="0" fontId="17" fillId="0" borderId="40" xfId="6" applyFont="1" applyFill="1" applyBorder="1" applyAlignment="1" applyProtection="1">
      <alignment horizontal="right" vertical="center"/>
      <protection locked="0" hidden="1"/>
    </xf>
    <xf numFmtId="0" fontId="18" fillId="0" borderId="9" xfId="6" applyFont="1" applyFill="1" applyBorder="1" applyAlignment="1"/>
    <xf numFmtId="0" fontId="18" fillId="0" borderId="41" xfId="6" applyFont="1" applyFill="1" applyBorder="1" applyAlignment="1"/>
    <xf numFmtId="49" fontId="17" fillId="0" borderId="40" xfId="6" applyNumberFormat="1" applyFont="1" applyFill="1" applyBorder="1" applyAlignment="1" applyProtection="1">
      <alignment horizontal="center" vertical="center"/>
      <protection locked="0" hidden="1"/>
    </xf>
    <xf numFmtId="49" fontId="17" fillId="0" borderId="9" xfId="6" applyNumberFormat="1" applyFont="1" applyFill="1" applyBorder="1" applyAlignment="1" applyProtection="1">
      <alignment horizontal="center" vertical="center"/>
      <protection locked="0" hidden="1"/>
    </xf>
    <xf numFmtId="49" fontId="17" fillId="0" borderId="40" xfId="3" applyNumberFormat="1" applyFont="1" applyFill="1" applyBorder="1" applyAlignment="1" applyProtection="1">
      <alignment horizontal="center" vertical="center"/>
      <protection locked="0" hidden="1"/>
    </xf>
    <xf numFmtId="49" fontId="17" fillId="0" borderId="41" xfId="3" applyNumberFormat="1" applyFont="1" applyFill="1" applyBorder="1" applyAlignment="1" applyProtection="1">
      <alignment horizontal="center" vertical="center"/>
      <protection locked="0" hidden="1"/>
    </xf>
    <xf numFmtId="0" fontId="18" fillId="0" borderId="9" xfId="3" applyFont="1" applyFill="1" applyBorder="1" applyAlignment="1"/>
    <xf numFmtId="0" fontId="18" fillId="0" borderId="41" xfId="3" applyFont="1" applyFill="1" applyBorder="1" applyAlignment="1">
      <alignment horizontal="left" vertical="center"/>
    </xf>
    <xf numFmtId="49" fontId="17" fillId="0" borderId="41" xfId="6" applyNumberFormat="1" applyFont="1" applyFill="1" applyBorder="1" applyAlignment="1" applyProtection="1">
      <alignment horizontal="center" vertical="center"/>
      <protection locked="0" hidden="1"/>
    </xf>
    <xf numFmtId="0" fontId="17" fillId="0" borderId="9" xfId="6" applyFont="1" applyFill="1" applyBorder="1" applyAlignment="1" applyProtection="1">
      <alignment horizontal="right" vertical="center"/>
      <protection locked="0" hidden="1"/>
    </xf>
    <xf numFmtId="0" fontId="17" fillId="0" borderId="41" xfId="6" applyFont="1" applyFill="1" applyBorder="1" applyAlignment="1" applyProtection="1">
      <alignment horizontal="right" vertical="center"/>
      <protection locked="0" hidden="1"/>
    </xf>
    <xf numFmtId="0" fontId="18" fillId="0" borderId="0" xfId="3" applyFont="1" applyFill="1" applyBorder="1" applyAlignment="1" applyProtection="1">
      <alignment vertical="top" wrapText="1"/>
      <protection hidden="1"/>
    </xf>
    <xf numFmtId="0" fontId="18" fillId="0" borderId="0" xfId="3" applyFont="1" applyFill="1" applyBorder="1" applyAlignment="1" applyProtection="1">
      <alignment wrapText="1"/>
      <protection hidden="1"/>
    </xf>
    <xf numFmtId="0" fontId="18" fillId="0" borderId="15" xfId="3" applyFont="1" applyFill="1" applyBorder="1" applyAlignment="1" applyProtection="1">
      <alignment horizontal="right" vertical="center"/>
      <protection hidden="1"/>
    </xf>
    <xf numFmtId="0" fontId="18" fillId="0" borderId="0" xfId="3" applyFont="1" applyFill="1" applyBorder="1" applyAlignment="1" applyProtection="1">
      <alignment horizontal="right"/>
      <protection hidden="1"/>
    </xf>
    <xf numFmtId="0" fontId="18" fillId="0" borderId="9" xfId="3" applyFont="1" applyFill="1" applyBorder="1" applyAlignment="1">
      <alignment horizontal="left"/>
    </xf>
    <xf numFmtId="0" fontId="18" fillId="0" borderId="41" xfId="3" applyFont="1" applyFill="1" applyBorder="1" applyAlignment="1">
      <alignment horizontal="left"/>
    </xf>
    <xf numFmtId="0" fontId="5" fillId="0" borderId="0" xfId="6" applyFont="1" applyAlignment="1" applyProtection="1">
      <alignment horizontal="left" vertical="center"/>
      <protection hidden="1"/>
    </xf>
    <xf numFmtId="0" fontId="5" fillId="0" borderId="0" xfId="6" applyFont="1" applyAlignment="1">
      <alignment horizontal="left" vertical="center"/>
    </xf>
    <xf numFmtId="0" fontId="5" fillId="0" borderId="0" xfId="6" applyFont="1" applyAlignment="1">
      <alignment horizontal="left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vertical="center"/>
    </xf>
    <xf numFmtId="0" fontId="18" fillId="0" borderId="0" xfId="3" applyFont="1" applyAlignment="1">
      <alignment horizontal="center"/>
    </xf>
    <xf numFmtId="0" fontId="18" fillId="0" borderId="0" xfId="3" applyFont="1" applyAlignment="1" applyProtection="1">
      <alignment horizontal="right" vertical="center"/>
      <protection hidden="1"/>
    </xf>
    <xf numFmtId="0" fontId="18" fillId="0" borderId="34" xfId="3" applyFont="1" applyBorder="1" applyAlignment="1" applyProtection="1">
      <alignment horizontal="right"/>
      <protection hidden="1"/>
    </xf>
    <xf numFmtId="0" fontId="27" fillId="0" borderId="0" xfId="6" applyFont="1" applyAlignment="1" applyProtection="1">
      <alignment horizontal="right" vertical="center"/>
      <protection hidden="1"/>
    </xf>
    <xf numFmtId="0" fontId="27" fillId="0" borderId="34" xfId="6" applyFont="1" applyBorder="1" applyAlignment="1" applyProtection="1">
      <alignment horizontal="right"/>
      <protection hidden="1"/>
    </xf>
    <xf numFmtId="0" fontId="18" fillId="0" borderId="9" xfId="3" applyFont="1" applyFill="1" applyBorder="1" applyAlignment="1">
      <alignment horizontal="left" vertical="center"/>
    </xf>
    <xf numFmtId="0" fontId="5" fillId="0" borderId="34" xfId="6" applyFont="1" applyBorder="1" applyAlignment="1" applyProtection="1">
      <alignment horizontal="right" vertical="center"/>
      <protection hidden="1"/>
    </xf>
    <xf numFmtId="0" fontId="23" fillId="0" borderId="40" xfId="1" applyFont="1" applyFill="1" applyBorder="1" applyAlignment="1" applyProtection="1">
      <protection locked="0" hidden="1"/>
    </xf>
    <xf numFmtId="0" fontId="17" fillId="0" borderId="9" xfId="3" applyFont="1" applyFill="1" applyBorder="1" applyAlignment="1" applyProtection="1">
      <protection locked="0" hidden="1"/>
    </xf>
    <xf numFmtId="0" fontId="6" fillId="0" borderId="40" xfId="1" applyFill="1" applyBorder="1" applyAlignment="1" applyProtection="1">
      <protection locked="0" hidden="1"/>
    </xf>
    <xf numFmtId="0" fontId="22" fillId="0" borderId="0" xfId="3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>
      <alignment horizontal="left"/>
    </xf>
    <xf numFmtId="0" fontId="2" fillId="0" borderId="0" xfId="6" applyFont="1" applyBorder="1" applyAlignment="1" applyProtection="1">
      <alignment horizontal="right" vertical="center" wrapText="1"/>
      <protection hidden="1"/>
    </xf>
    <xf numFmtId="0" fontId="2" fillId="0" borderId="0" xfId="6" applyFont="1" applyBorder="1" applyAlignment="1" applyProtection="1">
      <alignment horizontal="right" wrapText="1"/>
      <protection hidden="1"/>
    </xf>
    <xf numFmtId="0" fontId="2" fillId="0" borderId="0" xfId="6" applyFont="1" applyAlignment="1" applyProtection="1">
      <alignment horizontal="right" wrapText="1"/>
      <protection hidden="1"/>
    </xf>
    <xf numFmtId="0" fontId="28" fillId="0" borderId="9" xfId="3" applyFont="1" applyFill="1" applyBorder="1" applyAlignment="1">
      <alignment horizontal="left" vertical="center"/>
    </xf>
    <xf numFmtId="0" fontId="28" fillId="0" borderId="41" xfId="3" applyFont="1" applyFill="1" applyBorder="1" applyAlignment="1">
      <alignment horizontal="left" vertical="center"/>
    </xf>
    <xf numFmtId="1" fontId="17" fillId="0" borderId="40" xfId="3" applyNumberFormat="1" applyFont="1" applyFill="1" applyBorder="1" applyAlignment="1" applyProtection="1">
      <alignment horizontal="center" vertical="center"/>
      <protection locked="0" hidden="1"/>
    </xf>
    <xf numFmtId="1" fontId="17" fillId="0" borderId="41" xfId="3" applyNumberFormat="1" applyFont="1" applyFill="1" applyBorder="1" applyAlignment="1" applyProtection="1">
      <alignment horizontal="center" vertical="center"/>
      <protection locked="0" hidden="1"/>
    </xf>
    <xf numFmtId="0" fontId="27" fillId="0" borderId="0" xfId="6" applyFont="1" applyBorder="1" applyAlignment="1" applyProtection="1">
      <alignment horizontal="right" vertical="center" wrapText="1"/>
      <protection hidden="1"/>
    </xf>
    <xf numFmtId="0" fontId="27" fillId="0" borderId="34" xfId="6" applyFont="1" applyBorder="1" applyAlignment="1" applyProtection="1">
      <alignment horizontal="right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4" fillId="0" borderId="34" xfId="0" applyFont="1" applyFill="1" applyBorder="1" applyAlignment="1" applyProtection="1">
      <alignment horizontal="left" vertical="center" wrapText="1"/>
      <protection hidden="1"/>
    </xf>
    <xf numFmtId="0" fontId="20" fillId="0" borderId="0" xfId="3" applyFont="1" applyFill="1" applyBorder="1" applyAlignment="1" applyProtection="1">
      <alignment horizontal="center" vertical="center" wrapText="1"/>
      <protection hidden="1"/>
    </xf>
    <xf numFmtId="0" fontId="4" fillId="0" borderId="40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center" vertical="top" wrapText="1"/>
      <protection hidden="1"/>
    </xf>
    <xf numFmtId="0" fontId="8" fillId="0" borderId="40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0" fontId="8" fillId="0" borderId="41" xfId="0" applyFont="1" applyFill="1" applyBorder="1" applyAlignment="1" applyProtection="1">
      <alignment horizontal="center" vertical="center" wrapText="1"/>
      <protection hidden="1"/>
    </xf>
    <xf numFmtId="0" fontId="12" fillId="2" borderId="9" xfId="0" applyFont="1" applyFill="1" applyBorder="1" applyAlignment="1" applyProtection="1">
      <alignment horizontal="center" vertical="top" wrapText="1"/>
      <protection hidden="1"/>
    </xf>
    <xf numFmtId="0" fontId="0" fillId="2" borderId="9" xfId="0" applyFill="1" applyBorder="1" applyAlignment="1" applyProtection="1">
      <alignment horizontal="center" vertical="top" wrapText="1"/>
      <protection hidden="1"/>
    </xf>
    <xf numFmtId="0" fontId="2" fillId="0" borderId="25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8" fillId="0" borderId="51" xfId="0" applyFont="1" applyFill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51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25" xfId="0" applyFont="1" applyFill="1" applyBorder="1" applyAlignment="1">
      <alignment vertical="top" wrapText="1"/>
    </xf>
    <xf numFmtId="0" fontId="2" fillId="0" borderId="51" xfId="0" applyFont="1" applyFill="1" applyBorder="1" applyAlignment="1">
      <alignment vertical="top" wrapText="1"/>
    </xf>
    <xf numFmtId="0" fontId="2" fillId="0" borderId="52" xfId="0" applyFont="1" applyFill="1" applyBorder="1" applyAlignment="1">
      <alignment vertical="top" wrapText="1"/>
    </xf>
    <xf numFmtId="0" fontId="8" fillId="0" borderId="53" xfId="0" applyFont="1" applyFill="1" applyBorder="1" applyAlignment="1">
      <alignment vertical="center" wrapText="1"/>
    </xf>
    <xf numFmtId="0" fontId="8" fillId="0" borderId="54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8" fillId="0" borderId="5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57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 shrinkToFit="1"/>
    </xf>
    <xf numFmtId="0" fontId="8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vertical="center"/>
    </xf>
    <xf numFmtId="0" fontId="8" fillId="0" borderId="53" xfId="0" applyFont="1" applyFill="1" applyBorder="1" applyAlignment="1">
      <alignment vertical="top" wrapText="1"/>
    </xf>
    <xf numFmtId="0" fontId="2" fillId="0" borderId="54" xfId="0" applyFont="1" applyFill="1" applyBorder="1" applyAlignment="1">
      <alignment vertical="top" wrapText="1"/>
    </xf>
    <xf numFmtId="0" fontId="2" fillId="0" borderId="55" xfId="0" applyFont="1" applyFill="1" applyBorder="1" applyAlignment="1">
      <alignment vertical="top" wrapText="1"/>
    </xf>
    <xf numFmtId="0" fontId="11" fillId="0" borderId="0" xfId="6" applyFont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0" fontId="8" fillId="0" borderId="63" xfId="0" applyFont="1" applyFill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8" fillId="0" borderId="60" xfId="0" applyFont="1" applyFill="1" applyBorder="1" applyAlignment="1">
      <alignment vertical="center" wrapText="1"/>
    </xf>
    <xf numFmtId="0" fontId="2" fillId="0" borderId="61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Border="1" applyAlignment="1">
      <alignment wrapText="1"/>
    </xf>
    <xf numFmtId="0" fontId="2" fillId="0" borderId="68" xfId="0" applyFont="1" applyBorder="1" applyAlignment="1">
      <alignment wrapText="1"/>
    </xf>
    <xf numFmtId="0" fontId="12" fillId="2" borderId="9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left" vertic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60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/>
    <xf numFmtId="0" fontId="12" fillId="0" borderId="0" xfId="0" applyFont="1" applyFill="1" applyBorder="1" applyAlignment="1"/>
    <xf numFmtId="49" fontId="8" fillId="0" borderId="40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41" xfId="0" applyNumberFormat="1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horizontal="left" vertical="center" wrapText="1"/>
    </xf>
    <xf numFmtId="0" fontId="13" fillId="0" borderId="71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left" vertical="center" wrapText="1"/>
    </xf>
    <xf numFmtId="0" fontId="13" fillId="0" borderId="73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left" vertical="center" wrapText="1"/>
    </xf>
    <xf numFmtId="0" fontId="13" fillId="0" borderId="75" xfId="0" applyFont="1" applyFill="1" applyBorder="1" applyAlignment="1">
      <alignment horizontal="left" vertical="center" wrapText="1"/>
    </xf>
    <xf numFmtId="0" fontId="13" fillId="0" borderId="76" xfId="0" applyFont="1" applyFill="1" applyBorder="1" applyAlignment="1">
      <alignment horizontal="left" vertical="center" wrapText="1"/>
    </xf>
    <xf numFmtId="0" fontId="13" fillId="0" borderId="77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  <xf numFmtId="0" fontId="13" fillId="0" borderId="67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0" xfId="3" applyFont="1" applyAlignment="1"/>
    <xf numFmtId="0" fontId="26" fillId="0" borderId="0" xfId="3" applyFont="1" applyBorder="1" applyAlignment="1">
      <alignment horizontal="justify" vertical="top" wrapText="1"/>
    </xf>
    <xf numFmtId="0" fontId="24" fillId="0" borderId="0" xfId="3" applyFont="1" applyAlignment="1"/>
  </cellXfs>
  <cellStyles count="7">
    <cellStyle name="Hyperlink" xfId="1" builtinId="8"/>
    <cellStyle name="Normal" xfId="0" builtinId="0"/>
    <cellStyle name="Normal 2 2" xfId="2"/>
    <cellStyle name="Normal_TFI-OSIG" xfId="3"/>
    <cellStyle name="Normal_TFI-POD" xfId="4"/>
    <cellStyle name="Obično_Knjiga2" xfId="5"/>
    <cellStyle name="Style 1" xfId="6"/>
  </cellStyles>
  <dxfs count="11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tica.kuzmanovic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88"/>
  <sheetViews>
    <sheetView tabSelected="1" view="pageBreakPreview" zoomScale="110" zoomScaleNormal="100" zoomScaleSheetLayoutView="110" workbookViewId="0">
      <selection activeCell="I8" sqref="I8"/>
    </sheetView>
  </sheetViews>
  <sheetFormatPr defaultRowHeight="12.75"/>
  <cols>
    <col min="1" max="1" width="9.140625" style="23"/>
    <col min="2" max="2" width="12" style="23" customWidth="1"/>
    <col min="3" max="6" width="9.140625" style="23"/>
    <col min="7" max="7" width="17.7109375" style="23" customWidth="1"/>
    <col min="8" max="8" width="17" style="23" customWidth="1"/>
    <col min="9" max="9" width="23.85546875" style="23" customWidth="1"/>
    <col min="10" max="16384" width="9.140625" style="23"/>
  </cols>
  <sheetData>
    <row r="1" spans="1:10" ht="15.75">
      <c r="A1" s="182" t="s">
        <v>23</v>
      </c>
      <c r="B1" s="183"/>
      <c r="C1" s="183"/>
      <c r="D1" s="122"/>
      <c r="E1" s="121"/>
      <c r="F1" s="121"/>
      <c r="G1" s="121"/>
      <c r="H1" s="121"/>
      <c r="I1" s="121"/>
    </row>
    <row r="2" spans="1:10" ht="12.75" customHeight="1">
      <c r="A2" s="229" t="s">
        <v>24</v>
      </c>
      <c r="B2" s="230"/>
      <c r="C2" s="230"/>
      <c r="D2" s="231"/>
      <c r="E2" s="41" t="s">
        <v>384</v>
      </c>
      <c r="F2" s="24"/>
      <c r="G2" s="25" t="s">
        <v>25</v>
      </c>
      <c r="H2" s="41" t="s">
        <v>385</v>
      </c>
      <c r="I2" s="85"/>
      <c r="J2" s="26"/>
    </row>
    <row r="3" spans="1:10">
      <c r="A3" s="27"/>
      <c r="B3" s="27"/>
      <c r="C3" s="27"/>
      <c r="D3" s="27"/>
      <c r="E3" s="28"/>
      <c r="F3" s="28"/>
      <c r="G3" s="27"/>
      <c r="H3" s="27"/>
      <c r="I3" s="86"/>
      <c r="J3" s="26"/>
    </row>
    <row r="4" spans="1:10" ht="39.75" customHeight="1">
      <c r="A4" s="232" t="s">
        <v>376</v>
      </c>
      <c r="B4" s="232"/>
      <c r="C4" s="232"/>
      <c r="D4" s="232"/>
      <c r="E4" s="232"/>
      <c r="F4" s="232"/>
      <c r="G4" s="232"/>
      <c r="H4" s="232"/>
      <c r="I4" s="232"/>
      <c r="J4" s="26"/>
    </row>
    <row r="5" spans="1:10">
      <c r="A5" s="32"/>
      <c r="B5" s="87"/>
      <c r="C5" s="87"/>
      <c r="D5" s="87"/>
      <c r="E5" s="88"/>
      <c r="F5" s="89"/>
      <c r="G5" s="29"/>
      <c r="H5" s="30"/>
      <c r="I5" s="87"/>
      <c r="J5" s="26"/>
    </row>
    <row r="6" spans="1:10">
      <c r="A6" s="209" t="s">
        <v>26</v>
      </c>
      <c r="B6" s="210"/>
      <c r="C6" s="190" t="s">
        <v>16</v>
      </c>
      <c r="D6" s="191"/>
      <c r="E6" s="146"/>
      <c r="F6" s="146"/>
      <c r="G6" s="146"/>
      <c r="H6" s="146"/>
      <c r="I6" s="147"/>
      <c r="J6" s="26"/>
    </row>
    <row r="7" spans="1:10">
      <c r="A7" s="123"/>
      <c r="B7" s="123"/>
      <c r="C7" s="148"/>
      <c r="D7" s="148"/>
      <c r="E7" s="146"/>
      <c r="F7" s="146"/>
      <c r="G7" s="146"/>
      <c r="H7" s="146"/>
      <c r="I7" s="147"/>
      <c r="J7" s="26"/>
    </row>
    <row r="8" spans="1:10" ht="21.75" customHeight="1">
      <c r="A8" s="227" t="s">
        <v>27</v>
      </c>
      <c r="B8" s="228"/>
      <c r="C8" s="190" t="s">
        <v>17</v>
      </c>
      <c r="D8" s="191"/>
      <c r="E8" s="146"/>
      <c r="F8" s="146"/>
      <c r="G8" s="146"/>
      <c r="H8" s="146"/>
      <c r="I8" s="149"/>
      <c r="J8" s="26"/>
    </row>
    <row r="9" spans="1:10">
      <c r="A9" s="124"/>
      <c r="B9" s="124"/>
      <c r="C9" s="150"/>
      <c r="D9" s="148"/>
      <c r="E9" s="148"/>
      <c r="F9" s="148"/>
      <c r="G9" s="148"/>
      <c r="H9" s="148"/>
      <c r="I9" s="149"/>
      <c r="J9" s="26"/>
    </row>
    <row r="10" spans="1:10" ht="12.75" customHeight="1">
      <c r="A10" s="220" t="s">
        <v>28</v>
      </c>
      <c r="B10" s="221"/>
      <c r="C10" s="190" t="s">
        <v>18</v>
      </c>
      <c r="D10" s="191"/>
      <c r="E10" s="148"/>
      <c r="F10" s="148"/>
      <c r="G10" s="148"/>
      <c r="H10" s="148"/>
      <c r="I10" s="149"/>
      <c r="J10" s="26"/>
    </row>
    <row r="11" spans="1:10">
      <c r="A11" s="222"/>
      <c r="B11" s="222"/>
      <c r="C11" s="148"/>
      <c r="D11" s="148"/>
      <c r="E11" s="148"/>
      <c r="F11" s="148"/>
      <c r="G11" s="148"/>
      <c r="H11" s="148"/>
      <c r="I11" s="149"/>
      <c r="J11" s="26"/>
    </row>
    <row r="12" spans="1:10">
      <c r="A12" s="176" t="s">
        <v>29</v>
      </c>
      <c r="B12" s="177"/>
      <c r="C12" s="178" t="s">
        <v>367</v>
      </c>
      <c r="D12" s="223"/>
      <c r="E12" s="223"/>
      <c r="F12" s="223"/>
      <c r="G12" s="223"/>
      <c r="H12" s="223"/>
      <c r="I12" s="224"/>
      <c r="J12" s="26"/>
    </row>
    <row r="13" spans="1:10" ht="15.75">
      <c r="A13" s="218"/>
      <c r="B13" s="219"/>
      <c r="C13" s="219"/>
      <c r="D13" s="92"/>
      <c r="E13" s="92"/>
      <c r="F13" s="92"/>
      <c r="G13" s="92"/>
      <c r="H13" s="92"/>
      <c r="I13" s="93"/>
      <c r="J13" s="26"/>
    </row>
    <row r="14" spans="1:10">
      <c r="A14" s="45"/>
      <c r="B14" s="45"/>
      <c r="C14" s="46"/>
      <c r="D14" s="32"/>
      <c r="E14" s="32"/>
      <c r="F14" s="32"/>
      <c r="G14" s="32"/>
      <c r="H14" s="32"/>
      <c r="I14" s="32"/>
      <c r="J14" s="26"/>
    </row>
    <row r="15" spans="1:10">
      <c r="A15" s="176" t="s">
        <v>30</v>
      </c>
      <c r="B15" s="177"/>
      <c r="C15" s="225">
        <v>10000</v>
      </c>
      <c r="D15" s="226"/>
      <c r="E15" s="32"/>
      <c r="F15" s="178" t="s">
        <v>19</v>
      </c>
      <c r="G15" s="213"/>
      <c r="H15" s="213"/>
      <c r="I15" s="193"/>
      <c r="J15" s="26"/>
    </row>
    <row r="16" spans="1:10">
      <c r="A16" s="45"/>
      <c r="B16" s="45"/>
      <c r="C16" s="32"/>
      <c r="D16" s="32"/>
      <c r="E16" s="32"/>
      <c r="F16" s="32"/>
      <c r="G16" s="32"/>
      <c r="H16" s="32"/>
      <c r="I16" s="32"/>
      <c r="J16" s="26"/>
    </row>
    <row r="17" spans="1:11">
      <c r="A17" s="176" t="s">
        <v>31</v>
      </c>
      <c r="B17" s="177"/>
      <c r="C17" s="178" t="s">
        <v>20</v>
      </c>
      <c r="D17" s="213"/>
      <c r="E17" s="213"/>
      <c r="F17" s="213"/>
      <c r="G17" s="213"/>
      <c r="H17" s="213"/>
      <c r="I17" s="213"/>
      <c r="J17" s="50"/>
    </row>
    <row r="18" spans="1:11">
      <c r="A18" s="45"/>
      <c r="B18" s="45"/>
      <c r="C18" s="32"/>
      <c r="D18" s="32"/>
      <c r="E18" s="32"/>
      <c r="F18" s="32"/>
      <c r="G18" s="32"/>
      <c r="H18" s="32"/>
      <c r="I18" s="32"/>
      <c r="J18" s="26"/>
    </row>
    <row r="19" spans="1:11">
      <c r="A19" s="176" t="s">
        <v>32</v>
      </c>
      <c r="B19" s="214"/>
      <c r="C19" s="215"/>
      <c r="D19" s="216"/>
      <c r="E19" s="216"/>
      <c r="F19" s="216"/>
      <c r="G19" s="216"/>
      <c r="H19" s="216"/>
      <c r="I19" s="216"/>
      <c r="J19" s="50"/>
    </row>
    <row r="20" spans="1:11">
      <c r="A20" s="123"/>
      <c r="B20" s="123"/>
      <c r="C20" s="46"/>
      <c r="D20" s="32"/>
      <c r="E20" s="32"/>
      <c r="F20" s="32"/>
      <c r="G20" s="32"/>
      <c r="H20" s="32"/>
      <c r="I20" s="32"/>
      <c r="J20" s="26"/>
    </row>
    <row r="21" spans="1:11">
      <c r="A21" s="176" t="s">
        <v>33</v>
      </c>
      <c r="B21" s="214"/>
      <c r="C21" s="217" t="s">
        <v>21</v>
      </c>
      <c r="D21" s="216"/>
      <c r="E21" s="216"/>
      <c r="F21" s="216"/>
      <c r="G21" s="216"/>
      <c r="H21" s="216"/>
      <c r="I21" s="216"/>
      <c r="J21" s="50"/>
    </row>
    <row r="22" spans="1:11">
      <c r="A22" s="45"/>
      <c r="B22" s="45"/>
      <c r="C22" s="46"/>
      <c r="D22" s="32"/>
      <c r="E22" s="32"/>
      <c r="F22" s="32"/>
      <c r="G22" s="32"/>
      <c r="H22" s="32"/>
      <c r="I22" s="32"/>
      <c r="J22" s="26"/>
    </row>
    <row r="23" spans="1:11">
      <c r="A23" s="211" t="s">
        <v>34</v>
      </c>
      <c r="B23" s="212"/>
      <c r="C23" s="42">
        <v>133</v>
      </c>
      <c r="D23" s="178" t="s">
        <v>19</v>
      </c>
      <c r="E23" s="201"/>
      <c r="F23" s="202"/>
      <c r="G23" s="199"/>
      <c r="H23" s="200"/>
      <c r="I23" s="31"/>
      <c r="J23" s="26"/>
    </row>
    <row r="24" spans="1:11">
      <c r="A24" s="123"/>
      <c r="B24" s="123"/>
      <c r="C24" s="32"/>
      <c r="D24" s="94"/>
      <c r="E24" s="94"/>
      <c r="F24" s="94"/>
      <c r="G24" s="94"/>
      <c r="H24" s="32"/>
      <c r="I24" s="32"/>
      <c r="J24" s="26"/>
    </row>
    <row r="25" spans="1:11">
      <c r="A25" s="176" t="s">
        <v>35</v>
      </c>
      <c r="B25" s="177"/>
      <c r="C25" s="42">
        <v>21</v>
      </c>
      <c r="D25" s="178" t="s">
        <v>22</v>
      </c>
      <c r="E25" s="201"/>
      <c r="F25" s="201"/>
      <c r="G25" s="202"/>
      <c r="H25" s="125" t="s">
        <v>39</v>
      </c>
      <c r="I25" s="160">
        <v>2827</v>
      </c>
      <c r="J25" s="50"/>
    </row>
    <row r="26" spans="1:11">
      <c r="A26" s="123"/>
      <c r="B26" s="123"/>
      <c r="C26" s="32"/>
      <c r="D26" s="94"/>
      <c r="E26" s="94"/>
      <c r="F26" s="94"/>
      <c r="G26" s="45"/>
      <c r="H26" s="126" t="s">
        <v>40</v>
      </c>
      <c r="I26" s="151"/>
      <c r="J26" s="26"/>
      <c r="K26" s="84"/>
    </row>
    <row r="27" spans="1:11">
      <c r="A27" s="176" t="s">
        <v>36</v>
      </c>
      <c r="B27" s="177"/>
      <c r="C27" s="44" t="s">
        <v>369</v>
      </c>
      <c r="D27" s="95"/>
      <c r="E27" s="96"/>
      <c r="F27" s="97"/>
      <c r="G27" s="209" t="s">
        <v>41</v>
      </c>
      <c r="H27" s="210"/>
      <c r="I27" s="43" t="s">
        <v>368</v>
      </c>
      <c r="J27" s="26"/>
    </row>
    <row r="28" spans="1:11">
      <c r="A28" s="45"/>
      <c r="B28" s="45"/>
      <c r="C28" s="32"/>
      <c r="D28" s="97"/>
      <c r="E28" s="97"/>
      <c r="F28" s="97"/>
      <c r="G28" s="97"/>
      <c r="H28" s="32"/>
      <c r="I28" s="98"/>
      <c r="J28" s="26"/>
    </row>
    <row r="29" spans="1:11">
      <c r="A29" s="203" t="s">
        <v>37</v>
      </c>
      <c r="B29" s="204"/>
      <c r="C29" s="205"/>
      <c r="D29" s="205"/>
      <c r="E29" s="206" t="s">
        <v>38</v>
      </c>
      <c r="F29" s="207"/>
      <c r="G29" s="207"/>
      <c r="H29" s="208" t="s">
        <v>11</v>
      </c>
      <c r="I29" s="208"/>
      <c r="J29" s="26"/>
    </row>
    <row r="30" spans="1:11">
      <c r="A30" s="96"/>
      <c r="B30" s="96"/>
      <c r="C30" s="96"/>
      <c r="D30" s="32"/>
      <c r="E30" s="32"/>
      <c r="F30" s="32"/>
      <c r="G30" s="32"/>
      <c r="H30" s="99"/>
      <c r="I30" s="98"/>
      <c r="J30" s="26"/>
    </row>
    <row r="31" spans="1:11">
      <c r="A31" s="185"/>
      <c r="B31" s="195"/>
      <c r="C31" s="195"/>
      <c r="D31" s="196"/>
      <c r="E31" s="185"/>
      <c r="F31" s="195"/>
      <c r="G31" s="196"/>
      <c r="H31" s="188"/>
      <c r="I31" s="194"/>
      <c r="J31" s="26"/>
    </row>
    <row r="32" spans="1:11">
      <c r="A32" s="45"/>
      <c r="B32" s="45"/>
      <c r="C32" s="46"/>
      <c r="D32" s="197"/>
      <c r="E32" s="197"/>
      <c r="F32" s="197"/>
      <c r="G32" s="198"/>
      <c r="H32" s="32"/>
      <c r="I32" s="100"/>
      <c r="J32" s="26"/>
    </row>
    <row r="33" spans="1:10">
      <c r="A33" s="185"/>
      <c r="B33" s="186"/>
      <c r="C33" s="186"/>
      <c r="D33" s="187"/>
      <c r="E33" s="185"/>
      <c r="F33" s="186"/>
      <c r="G33" s="186"/>
      <c r="H33" s="188"/>
      <c r="I33" s="194"/>
      <c r="J33" s="26"/>
    </row>
    <row r="34" spans="1:10">
      <c r="A34" s="45"/>
      <c r="B34" s="45"/>
      <c r="C34" s="46"/>
      <c r="D34" s="47"/>
      <c r="E34" s="47"/>
      <c r="F34" s="47"/>
      <c r="G34" s="48"/>
      <c r="H34" s="32"/>
      <c r="I34" s="101"/>
      <c r="J34" s="26"/>
    </row>
    <row r="35" spans="1:10">
      <c r="A35" s="185"/>
      <c r="B35" s="186"/>
      <c r="C35" s="186"/>
      <c r="D35" s="187"/>
      <c r="E35" s="185"/>
      <c r="F35" s="186"/>
      <c r="G35" s="186"/>
      <c r="H35" s="188"/>
      <c r="I35" s="194"/>
      <c r="J35" s="26"/>
    </row>
    <row r="36" spans="1:10">
      <c r="A36" s="45"/>
      <c r="B36" s="45"/>
      <c r="C36" s="46"/>
      <c r="D36" s="47"/>
      <c r="E36" s="47"/>
      <c r="F36" s="47"/>
      <c r="G36" s="48"/>
      <c r="H36" s="32"/>
      <c r="I36" s="101"/>
      <c r="J36" s="26"/>
    </row>
    <row r="37" spans="1:10">
      <c r="A37" s="185"/>
      <c r="B37" s="186"/>
      <c r="C37" s="186"/>
      <c r="D37" s="187"/>
      <c r="E37" s="185"/>
      <c r="F37" s="186"/>
      <c r="G37" s="186"/>
      <c r="H37" s="188"/>
      <c r="I37" s="189"/>
      <c r="J37" s="50"/>
    </row>
    <row r="38" spans="1:10">
      <c r="A38" s="49"/>
      <c r="B38" s="49"/>
      <c r="C38" s="168"/>
      <c r="D38" s="169"/>
      <c r="E38" s="32"/>
      <c r="F38" s="168"/>
      <c r="G38" s="169"/>
      <c r="H38" s="32"/>
      <c r="I38" s="32"/>
      <c r="J38" s="26"/>
    </row>
    <row r="39" spans="1:10">
      <c r="A39" s="185"/>
      <c r="B39" s="186"/>
      <c r="C39" s="186"/>
      <c r="D39" s="187"/>
      <c r="E39" s="185"/>
      <c r="F39" s="186"/>
      <c r="G39" s="186"/>
      <c r="H39" s="188"/>
      <c r="I39" s="189"/>
      <c r="J39" s="50"/>
    </row>
    <row r="40" spans="1:10">
      <c r="A40" s="49"/>
      <c r="B40" s="49"/>
      <c r="C40" s="39"/>
      <c r="D40" s="40"/>
      <c r="E40" s="32"/>
      <c r="F40" s="39"/>
      <c r="G40" s="40"/>
      <c r="H40" s="32"/>
      <c r="I40" s="32"/>
      <c r="J40" s="26"/>
    </row>
    <row r="41" spans="1:10">
      <c r="A41" s="185"/>
      <c r="B41" s="186"/>
      <c r="C41" s="186"/>
      <c r="D41" s="187"/>
      <c r="E41" s="185"/>
      <c r="F41" s="186"/>
      <c r="G41" s="186"/>
      <c r="H41" s="188"/>
      <c r="I41" s="189"/>
      <c r="J41" s="26"/>
    </row>
    <row r="42" spans="1:10">
      <c r="A42" s="31"/>
      <c r="B42" s="37"/>
      <c r="C42" s="37"/>
      <c r="D42" s="37"/>
      <c r="E42" s="31"/>
      <c r="F42" s="37"/>
      <c r="G42" s="37"/>
      <c r="H42" s="38"/>
      <c r="I42" s="38"/>
      <c r="J42" s="26"/>
    </row>
    <row r="43" spans="1:10">
      <c r="A43" s="49"/>
      <c r="B43" s="49"/>
      <c r="C43" s="39"/>
      <c r="D43" s="40"/>
      <c r="E43" s="32"/>
      <c r="F43" s="39"/>
      <c r="G43" s="40"/>
      <c r="H43" s="32"/>
      <c r="I43" s="32"/>
      <c r="J43" s="26"/>
    </row>
    <row r="44" spans="1:10">
      <c r="A44" s="102"/>
      <c r="B44" s="102"/>
      <c r="C44" s="102"/>
      <c r="D44" s="91"/>
      <c r="E44" s="91"/>
      <c r="F44" s="102"/>
      <c r="G44" s="91"/>
      <c r="H44" s="91"/>
      <c r="I44" s="91"/>
      <c r="J44" s="26"/>
    </row>
    <row r="45" spans="1:10" ht="12.75" customHeight="1">
      <c r="A45" s="171" t="s">
        <v>42</v>
      </c>
      <c r="B45" s="172"/>
      <c r="C45" s="190"/>
      <c r="D45" s="191"/>
      <c r="E45" s="32"/>
      <c r="F45" s="178"/>
      <c r="G45" s="192"/>
      <c r="H45" s="192"/>
      <c r="I45" s="192"/>
      <c r="J45" s="50"/>
    </row>
    <row r="46" spans="1:10">
      <c r="A46" s="127"/>
      <c r="B46" s="127"/>
      <c r="C46" s="168"/>
      <c r="D46" s="169"/>
      <c r="E46" s="32"/>
      <c r="F46" s="168"/>
      <c r="G46" s="170"/>
      <c r="H46" s="103"/>
      <c r="I46" s="103"/>
      <c r="J46" s="26"/>
    </row>
    <row r="47" spans="1:10" ht="12.75" customHeight="1">
      <c r="A47" s="171" t="s">
        <v>43</v>
      </c>
      <c r="B47" s="172"/>
      <c r="C47" s="178" t="s">
        <v>370</v>
      </c>
      <c r="D47" s="179"/>
      <c r="E47" s="179"/>
      <c r="F47" s="179"/>
      <c r="G47" s="179"/>
      <c r="H47" s="179"/>
      <c r="I47" s="180"/>
      <c r="J47" s="50"/>
    </row>
    <row r="48" spans="1:10">
      <c r="A48" s="128"/>
      <c r="B48" s="128"/>
      <c r="C48" s="46"/>
      <c r="D48" s="32"/>
      <c r="E48" s="32"/>
      <c r="F48" s="32"/>
      <c r="G48" s="32"/>
      <c r="H48" s="32"/>
      <c r="I48" s="32"/>
      <c r="J48" s="26"/>
    </row>
    <row r="49" spans="1:10">
      <c r="A49" s="171" t="s">
        <v>44</v>
      </c>
      <c r="B49" s="172"/>
      <c r="C49" s="181" t="s">
        <v>371</v>
      </c>
      <c r="D49" s="174"/>
      <c r="E49" s="175"/>
      <c r="F49" s="32"/>
      <c r="G49" s="90" t="s">
        <v>13</v>
      </c>
      <c r="H49" s="181" t="s">
        <v>375</v>
      </c>
      <c r="I49" s="175"/>
      <c r="J49" s="26"/>
    </row>
    <row r="50" spans="1:10">
      <c r="A50" s="128"/>
      <c r="B50" s="128"/>
      <c r="C50" s="46"/>
      <c r="D50" s="32"/>
      <c r="E50" s="32"/>
      <c r="F50" s="32"/>
      <c r="G50" s="32"/>
      <c r="H50" s="32"/>
      <c r="I50" s="32"/>
      <c r="J50" s="26"/>
    </row>
    <row r="51" spans="1:10" ht="12.75" customHeight="1">
      <c r="A51" s="171" t="s">
        <v>32</v>
      </c>
      <c r="B51" s="172"/>
      <c r="C51" s="173" t="s">
        <v>372</v>
      </c>
      <c r="D51" s="174"/>
      <c r="E51" s="174"/>
      <c r="F51" s="174"/>
      <c r="G51" s="174"/>
      <c r="H51" s="174"/>
      <c r="I51" s="175"/>
      <c r="J51" s="50"/>
    </row>
    <row r="52" spans="1:10">
      <c r="A52" s="128"/>
      <c r="B52" s="128"/>
      <c r="C52" s="32"/>
      <c r="D52" s="32"/>
      <c r="E52" s="32"/>
      <c r="F52" s="32"/>
      <c r="G52" s="32"/>
      <c r="H52" s="32"/>
      <c r="I52" s="32"/>
      <c r="J52" s="26"/>
    </row>
    <row r="53" spans="1:10">
      <c r="A53" s="176" t="s">
        <v>45</v>
      </c>
      <c r="B53" s="177"/>
      <c r="C53" s="181" t="s">
        <v>383</v>
      </c>
      <c r="D53" s="174"/>
      <c r="E53" s="174"/>
      <c r="F53" s="174"/>
      <c r="G53" s="174"/>
      <c r="H53" s="174"/>
      <c r="I53" s="193"/>
      <c r="J53" s="50"/>
    </row>
    <row r="54" spans="1:10">
      <c r="A54" s="91"/>
      <c r="B54" s="91"/>
      <c r="C54" s="184" t="s">
        <v>46</v>
      </c>
      <c r="D54" s="184"/>
      <c r="E54" s="184"/>
      <c r="F54" s="184"/>
      <c r="G54" s="184"/>
      <c r="H54" s="184"/>
      <c r="I54" s="83"/>
      <c r="J54" s="26"/>
    </row>
    <row r="55" spans="1:10">
      <c r="A55" s="91"/>
      <c r="B55" s="91"/>
      <c r="C55" s="83"/>
      <c r="D55" s="83"/>
      <c r="E55" s="83"/>
      <c r="F55" s="83"/>
      <c r="G55" s="83"/>
      <c r="H55" s="83"/>
      <c r="I55" s="83"/>
      <c r="J55" s="26"/>
    </row>
    <row r="56" spans="1:10">
      <c r="A56" s="91"/>
      <c r="B56" s="161" t="s">
        <v>47</v>
      </c>
      <c r="C56" s="162"/>
      <c r="D56" s="162"/>
      <c r="E56" s="162"/>
      <c r="F56" s="104"/>
      <c r="G56" s="104"/>
      <c r="H56" s="104"/>
      <c r="I56" s="104"/>
      <c r="J56" s="26"/>
    </row>
    <row r="57" spans="1:10">
      <c r="A57" s="91"/>
      <c r="B57" s="163" t="s">
        <v>48</v>
      </c>
      <c r="C57" s="164"/>
      <c r="D57" s="164"/>
      <c r="E57" s="164"/>
      <c r="F57" s="164"/>
      <c r="G57" s="164"/>
      <c r="H57" s="164"/>
      <c r="I57" s="164"/>
      <c r="J57" s="26"/>
    </row>
    <row r="58" spans="1:10">
      <c r="A58" s="91"/>
      <c r="B58" s="163" t="s">
        <v>49</v>
      </c>
      <c r="C58" s="164"/>
      <c r="D58" s="164"/>
      <c r="E58" s="164"/>
      <c r="F58" s="164"/>
      <c r="G58" s="164"/>
      <c r="H58" s="164"/>
      <c r="I58" s="129"/>
      <c r="J58" s="26"/>
    </row>
    <row r="59" spans="1:10">
      <c r="A59" s="91"/>
      <c r="B59" s="130" t="s">
        <v>50</v>
      </c>
      <c r="C59" s="131"/>
      <c r="D59" s="131"/>
      <c r="E59" s="131"/>
      <c r="F59" s="131"/>
      <c r="G59" s="131"/>
      <c r="H59" s="131"/>
      <c r="I59" s="131"/>
      <c r="J59" s="26"/>
    </row>
    <row r="60" spans="1:10">
      <c r="A60" s="91"/>
      <c r="B60" s="130" t="s">
        <v>51</v>
      </c>
      <c r="C60" s="131"/>
      <c r="D60" s="131"/>
      <c r="E60" s="131"/>
      <c r="F60" s="131"/>
      <c r="G60" s="131"/>
      <c r="H60" s="132"/>
      <c r="I60" s="132"/>
      <c r="J60" s="26"/>
    </row>
    <row r="61" spans="1:10">
      <c r="A61" s="91"/>
      <c r="B61" s="105"/>
      <c r="C61" s="105"/>
      <c r="D61" s="105"/>
      <c r="E61" s="105"/>
      <c r="F61" s="105"/>
      <c r="G61" s="106" t="s">
        <v>373</v>
      </c>
      <c r="H61" s="152"/>
      <c r="I61" s="106" t="s">
        <v>374</v>
      </c>
      <c r="J61" s="26"/>
    </row>
    <row r="62" spans="1:10">
      <c r="A62" s="108" t="s">
        <v>12</v>
      </c>
      <c r="B62" s="32"/>
      <c r="C62" s="32"/>
      <c r="D62" s="32"/>
      <c r="E62" s="32"/>
      <c r="F62" s="32"/>
      <c r="G62" s="106"/>
      <c r="H62" s="106"/>
      <c r="I62" s="107"/>
      <c r="J62" s="26"/>
    </row>
    <row r="63" spans="1:10" ht="13.5" thickBot="1">
      <c r="A63" s="32"/>
      <c r="B63" s="32"/>
      <c r="C63" s="32"/>
      <c r="D63" s="32"/>
      <c r="E63" s="91" t="s">
        <v>52</v>
      </c>
      <c r="F63" s="96"/>
      <c r="G63" s="109" t="s">
        <v>381</v>
      </c>
      <c r="H63" s="110"/>
      <c r="I63" s="109" t="s">
        <v>382</v>
      </c>
      <c r="J63" s="26"/>
    </row>
    <row r="64" spans="1:10">
      <c r="A64" s="51"/>
      <c r="B64" s="51"/>
      <c r="C64" s="52"/>
      <c r="D64" s="52"/>
      <c r="E64" s="52"/>
      <c r="F64" s="52"/>
      <c r="G64" s="165" t="s">
        <v>14</v>
      </c>
      <c r="H64" s="166"/>
      <c r="I64" s="167"/>
      <c r="J64" s="26"/>
    </row>
    <row r="65" spans="9:9">
      <c r="I65" s="84"/>
    </row>
    <row r="66" spans="9:9">
      <c r="I66" s="84"/>
    </row>
    <row r="67" spans="9:9">
      <c r="I67" s="84"/>
    </row>
    <row r="68" spans="9:9">
      <c r="I68" s="84"/>
    </row>
    <row r="69" spans="9:9">
      <c r="I69" s="84"/>
    </row>
    <row r="70" spans="9:9">
      <c r="I70" s="84"/>
    </row>
    <row r="71" spans="9:9">
      <c r="I71" s="84"/>
    </row>
    <row r="72" spans="9:9">
      <c r="I72" s="84"/>
    </row>
    <row r="73" spans="9:9">
      <c r="I73" s="84"/>
    </row>
    <row r="74" spans="9:9">
      <c r="I74" s="84"/>
    </row>
    <row r="75" spans="9:9">
      <c r="I75" s="84"/>
    </row>
    <row r="76" spans="9:9">
      <c r="I76" s="84"/>
    </row>
    <row r="77" spans="9:9">
      <c r="I77" s="84"/>
    </row>
    <row r="78" spans="9:9">
      <c r="I78" s="84"/>
    </row>
    <row r="79" spans="9:9">
      <c r="I79" s="84"/>
    </row>
    <row r="80" spans="9:9">
      <c r="I80" s="84"/>
    </row>
    <row r="81" spans="9:9">
      <c r="I81" s="84"/>
    </row>
    <row r="82" spans="9:9">
      <c r="I82" s="84"/>
    </row>
    <row r="83" spans="9:9">
      <c r="I83" s="84"/>
    </row>
    <row r="84" spans="9:9">
      <c r="I84" s="84"/>
    </row>
    <row r="85" spans="9:9">
      <c r="I85" s="84"/>
    </row>
    <row r="86" spans="9:9">
      <c r="I86" s="84"/>
    </row>
    <row r="87" spans="9:9">
      <c r="I87" s="84"/>
    </row>
    <row r="88" spans="9:9">
      <c r="I88" s="84"/>
    </row>
  </sheetData>
  <mergeCells count="71">
    <mergeCell ref="A8:B8"/>
    <mergeCell ref="C8:D8"/>
    <mergeCell ref="A2:D2"/>
    <mergeCell ref="A4:I4"/>
    <mergeCell ref="A6:B6"/>
    <mergeCell ref="C6:D6"/>
    <mergeCell ref="F15:I15"/>
    <mergeCell ref="A13:C13"/>
    <mergeCell ref="A10:B11"/>
    <mergeCell ref="C10:D10"/>
    <mergeCell ref="A12:B12"/>
    <mergeCell ref="C12:I12"/>
    <mergeCell ref="A15:B15"/>
    <mergeCell ref="C15:D15"/>
    <mergeCell ref="C17:I17"/>
    <mergeCell ref="A19:B19"/>
    <mergeCell ref="C19:I19"/>
    <mergeCell ref="A21:B21"/>
    <mergeCell ref="C21:I21"/>
    <mergeCell ref="A17:B17"/>
    <mergeCell ref="G23:H23"/>
    <mergeCell ref="A25:B25"/>
    <mergeCell ref="D25:G25"/>
    <mergeCell ref="A29:D29"/>
    <mergeCell ref="E29:G29"/>
    <mergeCell ref="H29:I29"/>
    <mergeCell ref="A27:B27"/>
    <mergeCell ref="G27:H27"/>
    <mergeCell ref="A23:B23"/>
    <mergeCell ref="D23:F23"/>
    <mergeCell ref="H37:I37"/>
    <mergeCell ref="A31:D31"/>
    <mergeCell ref="E31:G31"/>
    <mergeCell ref="H31:I31"/>
    <mergeCell ref="A39:D39"/>
    <mergeCell ref="E39:G39"/>
    <mergeCell ref="H39:I39"/>
    <mergeCell ref="D32:G32"/>
    <mergeCell ref="A33:D33"/>
    <mergeCell ref="E33:G33"/>
    <mergeCell ref="H33:I33"/>
    <mergeCell ref="A1:C1"/>
    <mergeCell ref="C54:H54"/>
    <mergeCell ref="C38:D38"/>
    <mergeCell ref="F38:G38"/>
    <mergeCell ref="A41:D41"/>
    <mergeCell ref="E41:G41"/>
    <mergeCell ref="H41:I41"/>
    <mergeCell ref="A45:B45"/>
    <mergeCell ref="C45:D45"/>
    <mergeCell ref="F45:I45"/>
    <mergeCell ref="C53:I53"/>
    <mergeCell ref="A35:D35"/>
    <mergeCell ref="E35:G35"/>
    <mergeCell ref="H35:I35"/>
    <mergeCell ref="A37:D37"/>
    <mergeCell ref="E37:G37"/>
    <mergeCell ref="B56:E56"/>
    <mergeCell ref="B57:I57"/>
    <mergeCell ref="B58:H58"/>
    <mergeCell ref="G64:I64"/>
    <mergeCell ref="C46:D46"/>
    <mergeCell ref="F46:G46"/>
    <mergeCell ref="A51:B51"/>
    <mergeCell ref="C51:I51"/>
    <mergeCell ref="A53:B53"/>
    <mergeCell ref="A47:B47"/>
    <mergeCell ref="C47:I47"/>
    <mergeCell ref="A49:B49"/>
    <mergeCell ref="C49:E49"/>
    <mergeCell ref="H49:I49"/>
  </mergeCells>
  <phoneticPr fontId="3" type="noConversion"/>
  <conditionalFormatting sqref="H30">
    <cfRule type="cellIs" dxfId="10" priority="1" stopIfTrue="1" operator="equal">
      <formula>"DA"</formula>
    </cfRule>
  </conditionalFormatting>
  <conditionalFormatting sqref="H2">
    <cfRule type="cellIs" dxfId="9" priority="2" stopIfTrue="1" operator="lessThan">
      <formula>#REF!</formula>
    </cfRule>
  </conditionalFormatting>
  <dataValidations count="1">
    <dataValidation allowBlank="1" sqref="J1:IV1048576 G65:I65536 A22:G30 I22:I30 A1:B18 B20 A19:A21 H27:H30 C1:I20 H22:H25 B61:F65536 A42:A65536 B42:I56"/>
  </dataValidations>
  <hyperlinks>
    <hyperlink ref="C21" r:id="rId1"/>
    <hyperlink ref="C51" r:id="rId2"/>
  </hyperlinks>
  <pageMargins left="0.75" right="0.75" top="1" bottom="1" header="0.5" footer="0.5"/>
  <pageSetup paperSize="9" scale="75" orientation="portrait" r:id="rId3"/>
  <headerFooter alignWithMargins="0"/>
  <ignoredErrors>
    <ignoredError sqref="C8:D10 C6 I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33"/>
  <sheetViews>
    <sheetView view="pageBreakPreview" topLeftCell="A103" zoomScaleNormal="100" zoomScaleSheetLayoutView="100" workbookViewId="0">
      <selection activeCell="N89" sqref="N89"/>
    </sheetView>
  </sheetViews>
  <sheetFormatPr defaultRowHeight="12.75"/>
  <cols>
    <col min="1" max="4" width="9.140625" style="54"/>
    <col min="5" max="5" width="20.85546875" style="54" customWidth="1"/>
    <col min="6" max="6" width="9.140625" style="54"/>
    <col min="7" max="7" width="10.7109375" style="54" customWidth="1"/>
    <col min="8" max="8" width="11.85546875" style="54" customWidth="1"/>
    <col min="9" max="9" width="9.140625" style="54"/>
    <col min="10" max="10" width="11.140625" style="54" customWidth="1"/>
    <col min="11" max="11" width="10.7109375" style="54" customWidth="1"/>
    <col min="12" max="16384" width="9.140625" style="54"/>
  </cols>
  <sheetData>
    <row r="1" spans="1:12" ht="24.75" customHeight="1">
      <c r="A1" s="251" t="s">
        <v>53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53"/>
    </row>
    <row r="2" spans="1:12" ht="12.75" customHeight="1">
      <c r="A2" s="253" t="s">
        <v>386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53"/>
    </row>
    <row r="3" spans="1:12">
      <c r="A3" s="112"/>
      <c r="B3" s="113"/>
      <c r="C3" s="113"/>
      <c r="D3" s="113"/>
      <c r="E3" s="113"/>
      <c r="F3" s="259"/>
      <c r="G3" s="259"/>
      <c r="H3" s="111"/>
      <c r="I3" s="113"/>
      <c r="J3" s="113"/>
      <c r="K3" s="258" t="s">
        <v>54</v>
      </c>
      <c r="L3" s="259"/>
    </row>
    <row r="4" spans="1:12" ht="12.75" customHeight="1">
      <c r="A4" s="240" t="s">
        <v>124</v>
      </c>
      <c r="B4" s="241"/>
      <c r="C4" s="241"/>
      <c r="D4" s="241"/>
      <c r="E4" s="242"/>
      <c r="F4" s="246" t="s">
        <v>125</v>
      </c>
      <c r="G4" s="248" t="s">
        <v>126</v>
      </c>
      <c r="H4" s="249"/>
      <c r="I4" s="250"/>
      <c r="J4" s="248" t="s">
        <v>127</v>
      </c>
      <c r="K4" s="249"/>
      <c r="L4" s="250"/>
    </row>
    <row r="5" spans="1:12">
      <c r="A5" s="243"/>
      <c r="B5" s="244"/>
      <c r="C5" s="244"/>
      <c r="D5" s="244"/>
      <c r="E5" s="245"/>
      <c r="F5" s="247"/>
      <c r="G5" s="137" t="s">
        <v>128</v>
      </c>
      <c r="H5" s="138" t="s">
        <v>129</v>
      </c>
      <c r="I5" s="139" t="s">
        <v>130</v>
      </c>
      <c r="J5" s="137" t="s">
        <v>128</v>
      </c>
      <c r="K5" s="138" t="s">
        <v>129</v>
      </c>
      <c r="L5" s="139" t="s">
        <v>130</v>
      </c>
    </row>
    <row r="6" spans="1:12">
      <c r="A6" s="255">
        <v>1</v>
      </c>
      <c r="B6" s="256"/>
      <c r="C6" s="256"/>
      <c r="D6" s="256"/>
      <c r="E6" s="257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>
      <c r="A7" s="233" t="s">
        <v>123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5"/>
    </row>
    <row r="8" spans="1:12" ht="12.75" customHeight="1">
      <c r="A8" s="236" t="s">
        <v>55</v>
      </c>
      <c r="B8" s="237"/>
      <c r="C8" s="237"/>
      <c r="D8" s="238"/>
      <c r="E8" s="239"/>
      <c r="F8" s="9">
        <v>1</v>
      </c>
      <c r="G8" s="70">
        <v>0</v>
      </c>
      <c r="H8" s="71">
        <v>0</v>
      </c>
      <c r="I8" s="72">
        <v>0</v>
      </c>
      <c r="J8" s="70">
        <v>0</v>
      </c>
      <c r="K8" s="71">
        <v>0</v>
      </c>
      <c r="L8" s="72">
        <v>0</v>
      </c>
    </row>
    <row r="9" spans="1:12" ht="12.75" customHeight="1">
      <c r="A9" s="260" t="s">
        <v>56</v>
      </c>
      <c r="B9" s="261"/>
      <c r="C9" s="261"/>
      <c r="D9" s="261"/>
      <c r="E9" s="262"/>
      <c r="F9" s="10">
        <v>2</v>
      </c>
      <c r="G9" s="69"/>
      <c r="H9" s="73"/>
      <c r="I9" s="74">
        <v>0</v>
      </c>
      <c r="J9" s="69"/>
      <c r="K9" s="73"/>
      <c r="L9" s="74">
        <v>0</v>
      </c>
    </row>
    <row r="10" spans="1:12" ht="12.75" customHeight="1">
      <c r="A10" s="260" t="s">
        <v>57</v>
      </c>
      <c r="B10" s="261"/>
      <c r="C10" s="261"/>
      <c r="D10" s="261"/>
      <c r="E10" s="262"/>
      <c r="F10" s="10">
        <v>3</v>
      </c>
      <c r="G10" s="69"/>
      <c r="H10" s="73"/>
      <c r="I10" s="74">
        <v>0</v>
      </c>
      <c r="J10" s="69"/>
      <c r="K10" s="73"/>
      <c r="L10" s="74">
        <v>0</v>
      </c>
    </row>
    <row r="11" spans="1:12" ht="12.75" customHeight="1">
      <c r="A11" s="263" t="s">
        <v>58</v>
      </c>
      <c r="B11" s="264"/>
      <c r="C11" s="264"/>
      <c r="D11" s="261"/>
      <c r="E11" s="262"/>
      <c r="F11" s="10">
        <v>4</v>
      </c>
      <c r="G11" s="75">
        <v>0</v>
      </c>
      <c r="H11" s="76">
        <v>7116439.5999999996</v>
      </c>
      <c r="I11" s="74">
        <v>7116439.5999999996</v>
      </c>
      <c r="J11" s="75">
        <v>0</v>
      </c>
      <c r="K11" s="76">
        <v>11486212.300000001</v>
      </c>
      <c r="L11" s="74">
        <v>11486212.300000001</v>
      </c>
    </row>
    <row r="12" spans="1:12" ht="12.75" customHeight="1">
      <c r="A12" s="260" t="s">
        <v>15</v>
      </c>
      <c r="B12" s="261"/>
      <c r="C12" s="261"/>
      <c r="D12" s="261"/>
      <c r="E12" s="262"/>
      <c r="F12" s="10">
        <v>5</v>
      </c>
      <c r="G12" s="69"/>
      <c r="H12" s="73"/>
      <c r="I12" s="74">
        <v>0</v>
      </c>
      <c r="J12" s="69"/>
      <c r="K12" s="73"/>
      <c r="L12" s="74">
        <v>0</v>
      </c>
    </row>
    <row r="13" spans="1:12" ht="12.75" customHeight="1">
      <c r="A13" s="260" t="s">
        <v>59</v>
      </c>
      <c r="B13" s="261"/>
      <c r="C13" s="261"/>
      <c r="D13" s="261"/>
      <c r="E13" s="262"/>
      <c r="F13" s="10">
        <v>6</v>
      </c>
      <c r="G13" s="69"/>
      <c r="H13" s="73">
        <v>7116439.5999999996</v>
      </c>
      <c r="I13" s="74">
        <v>7116439.5999999996</v>
      </c>
      <c r="J13" s="69"/>
      <c r="K13" s="73">
        <v>11486212.300000001</v>
      </c>
      <c r="L13" s="74">
        <v>11486212.300000001</v>
      </c>
    </row>
    <row r="14" spans="1:12" ht="12.75" customHeight="1">
      <c r="A14" s="263" t="s">
        <v>60</v>
      </c>
      <c r="B14" s="264"/>
      <c r="C14" s="264"/>
      <c r="D14" s="261"/>
      <c r="E14" s="262"/>
      <c r="F14" s="10">
        <v>7</v>
      </c>
      <c r="G14" s="75">
        <v>0</v>
      </c>
      <c r="H14" s="76">
        <v>1215012429.6000001</v>
      </c>
      <c r="I14" s="74">
        <v>1215012429.6000001</v>
      </c>
      <c r="J14" s="75">
        <v>0</v>
      </c>
      <c r="K14" s="76">
        <v>1176044464.22</v>
      </c>
      <c r="L14" s="74">
        <v>1176044464.22</v>
      </c>
    </row>
    <row r="15" spans="1:12" ht="12.75" customHeight="1">
      <c r="A15" s="260" t="s">
        <v>61</v>
      </c>
      <c r="B15" s="261"/>
      <c r="C15" s="261"/>
      <c r="D15" s="261"/>
      <c r="E15" s="262"/>
      <c r="F15" s="10">
        <v>8</v>
      </c>
      <c r="G15" s="69"/>
      <c r="H15" s="73">
        <v>1175813524.55</v>
      </c>
      <c r="I15" s="74">
        <v>1175813524.55</v>
      </c>
      <c r="J15" s="69"/>
      <c r="K15" s="73">
        <v>1143937614.73</v>
      </c>
      <c r="L15" s="74">
        <v>1143937614.73</v>
      </c>
    </row>
    <row r="16" spans="1:12" ht="12.75" customHeight="1">
      <c r="A16" s="260" t="s">
        <v>62</v>
      </c>
      <c r="B16" s="261"/>
      <c r="C16" s="261"/>
      <c r="D16" s="261"/>
      <c r="E16" s="262"/>
      <c r="F16" s="10">
        <v>9</v>
      </c>
      <c r="G16" s="69"/>
      <c r="H16" s="73">
        <v>33736317.399999999</v>
      </c>
      <c r="I16" s="74">
        <v>33736317.399999999</v>
      </c>
      <c r="J16" s="69"/>
      <c r="K16" s="73">
        <v>26978763.260000002</v>
      </c>
      <c r="L16" s="74">
        <v>26978763.260000002</v>
      </c>
    </row>
    <row r="17" spans="1:12" ht="12.75" customHeight="1">
      <c r="A17" s="260" t="s">
        <v>63</v>
      </c>
      <c r="B17" s="261"/>
      <c r="C17" s="261"/>
      <c r="D17" s="261"/>
      <c r="E17" s="262"/>
      <c r="F17" s="10">
        <v>10</v>
      </c>
      <c r="G17" s="69"/>
      <c r="H17" s="73">
        <v>5462587.6500000004</v>
      </c>
      <c r="I17" s="74">
        <v>5462587.6500000004</v>
      </c>
      <c r="J17" s="69"/>
      <c r="K17" s="73">
        <v>5128086.2300000004</v>
      </c>
      <c r="L17" s="74">
        <v>5128086.2300000004</v>
      </c>
    </row>
    <row r="18" spans="1:12" ht="12.75" customHeight="1">
      <c r="A18" s="263" t="s">
        <v>64</v>
      </c>
      <c r="B18" s="264"/>
      <c r="C18" s="264"/>
      <c r="D18" s="261"/>
      <c r="E18" s="262"/>
      <c r="F18" s="10">
        <v>11</v>
      </c>
      <c r="G18" s="75">
        <v>1940782114.99</v>
      </c>
      <c r="H18" s="76">
        <v>3390168119.77</v>
      </c>
      <c r="I18" s="74">
        <v>5330950234.7600002</v>
      </c>
      <c r="J18" s="75">
        <v>2044717246.25</v>
      </c>
      <c r="K18" s="76">
        <v>3569046400.9900002</v>
      </c>
      <c r="L18" s="74">
        <v>5613763647.2399998</v>
      </c>
    </row>
    <row r="19" spans="1:12" ht="25.5" customHeight="1">
      <c r="A19" s="263" t="s">
        <v>65</v>
      </c>
      <c r="B19" s="264"/>
      <c r="C19" s="264"/>
      <c r="D19" s="261"/>
      <c r="E19" s="262"/>
      <c r="F19" s="10">
        <v>12</v>
      </c>
      <c r="G19" s="69"/>
      <c r="H19" s="73">
        <v>814142981.66999996</v>
      </c>
      <c r="I19" s="74">
        <v>814142981.66999996</v>
      </c>
      <c r="J19" s="69"/>
      <c r="K19" s="73">
        <v>853380926.33000004</v>
      </c>
      <c r="L19" s="74">
        <v>853380926.33000004</v>
      </c>
    </row>
    <row r="20" spans="1:12" ht="25.5" customHeight="1">
      <c r="A20" s="263" t="s">
        <v>66</v>
      </c>
      <c r="B20" s="264"/>
      <c r="C20" s="264"/>
      <c r="D20" s="261"/>
      <c r="E20" s="262"/>
      <c r="F20" s="10">
        <v>13</v>
      </c>
      <c r="G20" s="75">
        <v>0</v>
      </c>
      <c r="H20" s="76">
        <v>431372755.13</v>
      </c>
      <c r="I20" s="74">
        <v>431372755.13</v>
      </c>
      <c r="J20" s="75">
        <v>0</v>
      </c>
      <c r="K20" s="76">
        <v>413344809.13</v>
      </c>
      <c r="L20" s="74">
        <v>413344809.13</v>
      </c>
    </row>
    <row r="21" spans="1:12" ht="12.75" customHeight="1">
      <c r="A21" s="260" t="s">
        <v>67</v>
      </c>
      <c r="B21" s="261"/>
      <c r="C21" s="261"/>
      <c r="D21" s="261"/>
      <c r="E21" s="262"/>
      <c r="F21" s="10">
        <v>14</v>
      </c>
      <c r="G21" s="69"/>
      <c r="H21" s="73">
        <v>424146655.13</v>
      </c>
      <c r="I21" s="74">
        <v>424146655.13</v>
      </c>
      <c r="J21" s="69"/>
      <c r="K21" s="73">
        <v>409085109.13</v>
      </c>
      <c r="L21" s="74">
        <v>409085109.13</v>
      </c>
    </row>
    <row r="22" spans="1:12" ht="12.75" customHeight="1">
      <c r="A22" s="260" t="s">
        <v>68</v>
      </c>
      <c r="B22" s="261"/>
      <c r="C22" s="261"/>
      <c r="D22" s="261"/>
      <c r="E22" s="262"/>
      <c r="F22" s="10">
        <v>15</v>
      </c>
      <c r="G22" s="69"/>
      <c r="H22" s="73">
        <v>7226100</v>
      </c>
      <c r="I22" s="74">
        <v>7226100</v>
      </c>
      <c r="J22" s="69"/>
      <c r="K22" s="73">
        <v>4259700</v>
      </c>
      <c r="L22" s="74">
        <v>4259700</v>
      </c>
    </row>
    <row r="23" spans="1:12" ht="12.75" customHeight="1">
      <c r="A23" s="260" t="s">
        <v>69</v>
      </c>
      <c r="B23" s="261"/>
      <c r="C23" s="261"/>
      <c r="D23" s="261"/>
      <c r="E23" s="262"/>
      <c r="F23" s="10">
        <v>16</v>
      </c>
      <c r="G23" s="69"/>
      <c r="H23" s="73"/>
      <c r="I23" s="74">
        <v>0</v>
      </c>
      <c r="J23" s="69"/>
      <c r="K23" s="73"/>
      <c r="L23" s="74">
        <v>0</v>
      </c>
    </row>
    <row r="24" spans="1:12" ht="12.75" customHeight="1">
      <c r="A24" s="263" t="s">
        <v>70</v>
      </c>
      <c r="B24" s="264"/>
      <c r="C24" s="264"/>
      <c r="D24" s="261"/>
      <c r="E24" s="262"/>
      <c r="F24" s="10">
        <v>17</v>
      </c>
      <c r="G24" s="75">
        <v>1940782114.99</v>
      </c>
      <c r="H24" s="76">
        <v>2144652382.97</v>
      </c>
      <c r="I24" s="74">
        <v>4085434497.96</v>
      </c>
      <c r="J24" s="75">
        <v>2044717246.25</v>
      </c>
      <c r="K24" s="76">
        <v>2302320665.5300002</v>
      </c>
      <c r="L24" s="74">
        <v>4347037911.7800007</v>
      </c>
    </row>
    <row r="25" spans="1:12" ht="12.75" customHeight="1">
      <c r="A25" s="260" t="s">
        <v>71</v>
      </c>
      <c r="B25" s="261"/>
      <c r="C25" s="261"/>
      <c r="D25" s="261"/>
      <c r="E25" s="262"/>
      <c r="F25" s="10">
        <v>18</v>
      </c>
      <c r="G25" s="75">
        <v>1253893760.0599999</v>
      </c>
      <c r="H25" s="76">
        <v>755313902.36000001</v>
      </c>
      <c r="I25" s="74">
        <v>2009207662.4200001</v>
      </c>
      <c r="J25" s="75">
        <v>1298755856.6099999</v>
      </c>
      <c r="K25" s="76">
        <v>868542457.63</v>
      </c>
      <c r="L25" s="74">
        <v>2167298314.2399998</v>
      </c>
    </row>
    <row r="26" spans="1:12" ht="15" customHeight="1">
      <c r="A26" s="260" t="s">
        <v>72</v>
      </c>
      <c r="B26" s="261"/>
      <c r="C26" s="261"/>
      <c r="D26" s="261"/>
      <c r="E26" s="262"/>
      <c r="F26" s="10">
        <v>19</v>
      </c>
      <c r="G26" s="69">
        <v>1253893760.0599999</v>
      </c>
      <c r="H26" s="73">
        <v>755313902.36000001</v>
      </c>
      <c r="I26" s="74">
        <v>2009207662.4200001</v>
      </c>
      <c r="J26" s="69">
        <v>1298755856.6099999</v>
      </c>
      <c r="K26" s="73">
        <v>868542457.63</v>
      </c>
      <c r="L26" s="74">
        <v>2167298314.2399998</v>
      </c>
    </row>
    <row r="27" spans="1:12" ht="12.75" customHeight="1">
      <c r="A27" s="260" t="s">
        <v>73</v>
      </c>
      <c r="B27" s="261"/>
      <c r="C27" s="261"/>
      <c r="D27" s="261"/>
      <c r="E27" s="262"/>
      <c r="F27" s="10">
        <v>20</v>
      </c>
      <c r="G27" s="69"/>
      <c r="H27" s="73"/>
      <c r="I27" s="74">
        <v>0</v>
      </c>
      <c r="J27" s="69"/>
      <c r="K27" s="73"/>
      <c r="L27" s="74">
        <v>0</v>
      </c>
    </row>
    <row r="28" spans="1:12" ht="12.75" customHeight="1">
      <c r="A28" s="260" t="s">
        <v>74</v>
      </c>
      <c r="B28" s="261"/>
      <c r="C28" s="261"/>
      <c r="D28" s="261"/>
      <c r="E28" s="262"/>
      <c r="F28" s="10">
        <v>21</v>
      </c>
      <c r="G28" s="75">
        <v>60422033.900000006</v>
      </c>
      <c r="H28" s="76">
        <v>192541117.86000001</v>
      </c>
      <c r="I28" s="74">
        <v>252963151.76000002</v>
      </c>
      <c r="J28" s="75">
        <v>32798470.639999997</v>
      </c>
      <c r="K28" s="76">
        <v>142531934.56</v>
      </c>
      <c r="L28" s="74">
        <v>175330405.19999999</v>
      </c>
    </row>
    <row r="29" spans="1:12" ht="12.75" customHeight="1">
      <c r="A29" s="260" t="s">
        <v>75</v>
      </c>
      <c r="B29" s="261"/>
      <c r="C29" s="261"/>
      <c r="D29" s="261"/>
      <c r="E29" s="262"/>
      <c r="F29" s="10">
        <v>22</v>
      </c>
      <c r="G29" s="69">
        <v>24314237.199999999</v>
      </c>
      <c r="H29" s="73">
        <v>113622134.08</v>
      </c>
      <c r="I29" s="74">
        <v>137936371.28</v>
      </c>
      <c r="J29" s="69">
        <v>30699243.079999998</v>
      </c>
      <c r="K29" s="73">
        <v>104538548.93000001</v>
      </c>
      <c r="L29" s="74">
        <v>135237792.00999999</v>
      </c>
    </row>
    <row r="30" spans="1:12" ht="15.75" customHeight="1">
      <c r="A30" s="260" t="s">
        <v>76</v>
      </c>
      <c r="B30" s="261"/>
      <c r="C30" s="261"/>
      <c r="D30" s="261"/>
      <c r="E30" s="262"/>
      <c r="F30" s="10">
        <v>23</v>
      </c>
      <c r="G30" s="69"/>
      <c r="H30" s="73"/>
      <c r="I30" s="74">
        <v>0</v>
      </c>
      <c r="J30" s="69"/>
      <c r="K30" s="73"/>
      <c r="L30" s="74">
        <v>0</v>
      </c>
    </row>
    <row r="31" spans="1:12" ht="12.75" customHeight="1">
      <c r="A31" s="260" t="s">
        <v>77</v>
      </c>
      <c r="B31" s="261"/>
      <c r="C31" s="261"/>
      <c r="D31" s="261"/>
      <c r="E31" s="262"/>
      <c r="F31" s="10">
        <v>24</v>
      </c>
      <c r="G31" s="69">
        <v>36107796.700000003</v>
      </c>
      <c r="H31" s="73">
        <v>78918983.780000001</v>
      </c>
      <c r="I31" s="74">
        <v>115026780.48</v>
      </c>
      <c r="J31" s="69">
        <v>2099227.56</v>
      </c>
      <c r="K31" s="73">
        <v>37993385.630000003</v>
      </c>
      <c r="L31" s="74">
        <v>40092613.190000005</v>
      </c>
    </row>
    <row r="32" spans="1:12" ht="12.75" customHeight="1">
      <c r="A32" s="260" t="s">
        <v>78</v>
      </c>
      <c r="B32" s="261"/>
      <c r="C32" s="261"/>
      <c r="D32" s="261"/>
      <c r="E32" s="262"/>
      <c r="F32" s="10">
        <v>25</v>
      </c>
      <c r="G32" s="69"/>
      <c r="H32" s="73"/>
      <c r="I32" s="74">
        <v>0</v>
      </c>
      <c r="J32" s="69"/>
      <c r="K32" s="73"/>
      <c r="L32" s="74">
        <v>0</v>
      </c>
    </row>
    <row r="33" spans="1:12" ht="12.75" customHeight="1">
      <c r="A33" s="260" t="s">
        <v>79</v>
      </c>
      <c r="B33" s="261"/>
      <c r="C33" s="261"/>
      <c r="D33" s="261"/>
      <c r="E33" s="262"/>
      <c r="F33" s="10">
        <v>26</v>
      </c>
      <c r="G33" s="75">
        <v>200501902.53999999</v>
      </c>
      <c r="H33" s="76">
        <v>211571392.81</v>
      </c>
      <c r="I33" s="74">
        <v>412073295.35000002</v>
      </c>
      <c r="J33" s="75">
        <v>302074884.12</v>
      </c>
      <c r="K33" s="76">
        <v>465768835.91999996</v>
      </c>
      <c r="L33" s="74">
        <v>767843720.03999996</v>
      </c>
    </row>
    <row r="34" spans="1:12" ht="12.75" customHeight="1">
      <c r="A34" s="260" t="s">
        <v>80</v>
      </c>
      <c r="B34" s="261"/>
      <c r="C34" s="261"/>
      <c r="D34" s="261"/>
      <c r="E34" s="262"/>
      <c r="F34" s="10">
        <v>27</v>
      </c>
      <c r="G34" s="69"/>
      <c r="H34" s="73">
        <v>7515667</v>
      </c>
      <c r="I34" s="74">
        <v>7515667</v>
      </c>
      <c r="J34" s="69"/>
      <c r="K34" s="73">
        <v>13120107.91</v>
      </c>
      <c r="L34" s="74">
        <v>13120107.91</v>
      </c>
    </row>
    <row r="35" spans="1:12" ht="17.25" customHeight="1">
      <c r="A35" s="260" t="s">
        <v>81</v>
      </c>
      <c r="B35" s="261"/>
      <c r="C35" s="261"/>
      <c r="D35" s="261"/>
      <c r="E35" s="262"/>
      <c r="F35" s="10">
        <v>28</v>
      </c>
      <c r="G35" s="69">
        <v>83590986.799999997</v>
      </c>
      <c r="H35" s="73">
        <v>92961341.079999998</v>
      </c>
      <c r="I35" s="74">
        <v>176552327.88</v>
      </c>
      <c r="J35" s="69">
        <v>122744891.19</v>
      </c>
      <c r="K35" s="73">
        <v>128491776.63</v>
      </c>
      <c r="L35" s="74">
        <v>251236667.81999999</v>
      </c>
    </row>
    <row r="36" spans="1:12" ht="12.75" customHeight="1">
      <c r="A36" s="260" t="s">
        <v>82</v>
      </c>
      <c r="B36" s="261"/>
      <c r="C36" s="261"/>
      <c r="D36" s="261"/>
      <c r="E36" s="262"/>
      <c r="F36" s="10">
        <v>29</v>
      </c>
      <c r="G36" s="69"/>
      <c r="H36" s="73"/>
      <c r="I36" s="74">
        <v>0</v>
      </c>
      <c r="J36" s="69"/>
      <c r="K36" s="73"/>
      <c r="L36" s="74">
        <v>0</v>
      </c>
    </row>
    <row r="37" spans="1:12" ht="12.75" customHeight="1">
      <c r="A37" s="260" t="s">
        <v>83</v>
      </c>
      <c r="B37" s="261"/>
      <c r="C37" s="261"/>
      <c r="D37" s="261"/>
      <c r="E37" s="262"/>
      <c r="F37" s="10">
        <v>30</v>
      </c>
      <c r="G37" s="69">
        <v>116910915.73999999</v>
      </c>
      <c r="H37" s="73">
        <v>111094384.73</v>
      </c>
      <c r="I37" s="74">
        <v>228005300.47</v>
      </c>
      <c r="J37" s="69">
        <v>179329992.93000001</v>
      </c>
      <c r="K37" s="73">
        <v>324156951.38</v>
      </c>
      <c r="L37" s="74">
        <v>503486944.31</v>
      </c>
    </row>
    <row r="38" spans="1:12" ht="12.75" customHeight="1">
      <c r="A38" s="260" t="s">
        <v>84</v>
      </c>
      <c r="B38" s="261"/>
      <c r="C38" s="261"/>
      <c r="D38" s="261"/>
      <c r="E38" s="262"/>
      <c r="F38" s="10">
        <v>31</v>
      </c>
      <c r="G38" s="69"/>
      <c r="H38" s="73"/>
      <c r="I38" s="74">
        <v>0</v>
      </c>
      <c r="J38" s="69"/>
      <c r="K38" s="73"/>
      <c r="L38" s="74">
        <v>0</v>
      </c>
    </row>
    <row r="39" spans="1:12" ht="12.75" customHeight="1">
      <c r="A39" s="260" t="s">
        <v>85</v>
      </c>
      <c r="B39" s="261"/>
      <c r="C39" s="261"/>
      <c r="D39" s="261"/>
      <c r="E39" s="262"/>
      <c r="F39" s="10">
        <v>32</v>
      </c>
      <c r="G39" s="75">
        <v>425964418.49000001</v>
      </c>
      <c r="H39" s="76">
        <v>985225969.94000006</v>
      </c>
      <c r="I39" s="74">
        <v>1411190388.4300001</v>
      </c>
      <c r="J39" s="75">
        <v>411088034.88</v>
      </c>
      <c r="K39" s="76">
        <v>825477437.42000008</v>
      </c>
      <c r="L39" s="74">
        <v>1236565472.3000002</v>
      </c>
    </row>
    <row r="40" spans="1:12" ht="12.75" customHeight="1">
      <c r="A40" s="260" t="s">
        <v>86</v>
      </c>
      <c r="B40" s="261"/>
      <c r="C40" s="261"/>
      <c r="D40" s="261"/>
      <c r="E40" s="262"/>
      <c r="F40" s="10">
        <v>33</v>
      </c>
      <c r="G40" s="69">
        <v>383060840</v>
      </c>
      <c r="H40" s="73">
        <v>662923629.24000001</v>
      </c>
      <c r="I40" s="74">
        <v>1045984469.24</v>
      </c>
      <c r="J40" s="69">
        <v>343665117.81999999</v>
      </c>
      <c r="K40" s="73">
        <v>691902890.60000002</v>
      </c>
      <c r="L40" s="74">
        <v>1035568008.4200001</v>
      </c>
    </row>
    <row r="41" spans="1:12" ht="12.75" customHeight="1">
      <c r="A41" s="260" t="s">
        <v>87</v>
      </c>
      <c r="B41" s="261"/>
      <c r="C41" s="261"/>
      <c r="D41" s="261"/>
      <c r="E41" s="262"/>
      <c r="F41" s="10">
        <v>34</v>
      </c>
      <c r="G41" s="69">
        <v>42903578.490000002</v>
      </c>
      <c r="H41" s="73">
        <v>322302340.69999999</v>
      </c>
      <c r="I41" s="74">
        <v>365205919.19</v>
      </c>
      <c r="J41" s="69">
        <v>67422917.060000002</v>
      </c>
      <c r="K41" s="73">
        <v>133574546.81999999</v>
      </c>
      <c r="L41" s="74">
        <v>200997463.88</v>
      </c>
    </row>
    <row r="42" spans="1:12" ht="12.75" customHeight="1">
      <c r="A42" s="260" t="s">
        <v>88</v>
      </c>
      <c r="B42" s="261"/>
      <c r="C42" s="261"/>
      <c r="D42" s="261"/>
      <c r="E42" s="262"/>
      <c r="F42" s="10">
        <v>35</v>
      </c>
      <c r="G42" s="69"/>
      <c r="H42" s="73"/>
      <c r="I42" s="74">
        <v>0</v>
      </c>
      <c r="J42" s="69"/>
      <c r="K42" s="73"/>
      <c r="L42" s="74">
        <v>0</v>
      </c>
    </row>
    <row r="43" spans="1:12" ht="24" customHeight="1">
      <c r="A43" s="263" t="s">
        <v>89</v>
      </c>
      <c r="B43" s="264"/>
      <c r="C43" s="264"/>
      <c r="D43" s="261"/>
      <c r="E43" s="262"/>
      <c r="F43" s="10">
        <v>36</v>
      </c>
      <c r="G43" s="69"/>
      <c r="H43" s="73"/>
      <c r="I43" s="74">
        <v>0</v>
      </c>
      <c r="J43" s="69"/>
      <c r="K43" s="73"/>
      <c r="L43" s="74">
        <v>0</v>
      </c>
    </row>
    <row r="44" spans="1:12" ht="24" customHeight="1">
      <c r="A44" s="263" t="s">
        <v>90</v>
      </c>
      <c r="B44" s="264"/>
      <c r="C44" s="264"/>
      <c r="D44" s="261"/>
      <c r="E44" s="262"/>
      <c r="F44" s="10">
        <v>37</v>
      </c>
      <c r="G44" s="69">
        <v>16320626.68</v>
      </c>
      <c r="H44" s="73"/>
      <c r="I44" s="74">
        <v>16320626.68</v>
      </c>
      <c r="J44" s="69">
        <v>11425214.32</v>
      </c>
      <c r="K44" s="73"/>
      <c r="L44" s="74">
        <v>11425214.32</v>
      </c>
    </row>
    <row r="45" spans="1:12" ht="12.75" customHeight="1">
      <c r="A45" s="265" t="s">
        <v>378</v>
      </c>
      <c r="B45" s="266"/>
      <c r="C45" s="266"/>
      <c r="D45" s="267"/>
      <c r="E45" s="268"/>
      <c r="F45" s="10">
        <v>38</v>
      </c>
      <c r="G45" s="75">
        <v>164627.85999999999</v>
      </c>
      <c r="H45" s="76">
        <v>411769714.38</v>
      </c>
      <c r="I45" s="74">
        <v>411934342.24000001</v>
      </c>
      <c r="J45" s="75">
        <v>232703.80000000002</v>
      </c>
      <c r="K45" s="76">
        <v>349061065.69</v>
      </c>
      <c r="L45" s="74">
        <v>349293769.49000001</v>
      </c>
    </row>
    <row r="46" spans="1:12" ht="12.75" customHeight="1">
      <c r="A46" s="260" t="s">
        <v>91</v>
      </c>
      <c r="B46" s="261"/>
      <c r="C46" s="261"/>
      <c r="D46" s="261"/>
      <c r="E46" s="262"/>
      <c r="F46" s="10">
        <v>39</v>
      </c>
      <c r="G46" s="69">
        <v>138.03</v>
      </c>
      <c r="H46" s="73">
        <v>46703404.740000002</v>
      </c>
      <c r="I46" s="74">
        <v>46703542.770000003</v>
      </c>
      <c r="J46" s="69">
        <v>2654.48</v>
      </c>
      <c r="K46" s="73">
        <v>47709038.630000003</v>
      </c>
      <c r="L46" s="74">
        <v>47711693.109999999</v>
      </c>
    </row>
    <row r="47" spans="1:12" ht="12.75" customHeight="1">
      <c r="A47" s="260" t="s">
        <v>92</v>
      </c>
      <c r="B47" s="261"/>
      <c r="C47" s="261"/>
      <c r="D47" s="261"/>
      <c r="E47" s="262"/>
      <c r="F47" s="10">
        <v>40</v>
      </c>
      <c r="G47" s="69">
        <v>164489.82999999999</v>
      </c>
      <c r="H47" s="73"/>
      <c r="I47" s="74">
        <v>164489.82999999999</v>
      </c>
      <c r="J47" s="69">
        <v>230049.32</v>
      </c>
      <c r="K47" s="73"/>
      <c r="L47" s="74">
        <v>230049.32</v>
      </c>
    </row>
    <row r="48" spans="1:12" ht="12.75" customHeight="1">
      <c r="A48" s="260" t="s">
        <v>93</v>
      </c>
      <c r="B48" s="261"/>
      <c r="C48" s="261"/>
      <c r="D48" s="261"/>
      <c r="E48" s="262"/>
      <c r="F48" s="10">
        <v>41</v>
      </c>
      <c r="G48" s="69"/>
      <c r="H48" s="73">
        <v>365066309.63999999</v>
      </c>
      <c r="I48" s="74">
        <v>365066309.63999999</v>
      </c>
      <c r="J48" s="69"/>
      <c r="K48" s="73">
        <v>301352027.06</v>
      </c>
      <c r="L48" s="74">
        <v>301352027.06</v>
      </c>
    </row>
    <row r="49" spans="1:12" ht="24.75" customHeight="1">
      <c r="A49" s="260" t="s">
        <v>94</v>
      </c>
      <c r="B49" s="261"/>
      <c r="C49" s="261"/>
      <c r="D49" s="261"/>
      <c r="E49" s="262"/>
      <c r="F49" s="10">
        <v>42</v>
      </c>
      <c r="G49" s="69"/>
      <c r="H49" s="73"/>
      <c r="I49" s="74">
        <v>0</v>
      </c>
      <c r="J49" s="69"/>
      <c r="K49" s="73"/>
      <c r="L49" s="74">
        <v>0</v>
      </c>
    </row>
    <row r="50" spans="1:12" ht="12.75" customHeight="1">
      <c r="A50" s="260" t="s">
        <v>95</v>
      </c>
      <c r="B50" s="261"/>
      <c r="C50" s="261"/>
      <c r="D50" s="261"/>
      <c r="E50" s="262"/>
      <c r="F50" s="10">
        <v>43</v>
      </c>
      <c r="G50" s="69"/>
      <c r="H50" s="73"/>
      <c r="I50" s="74">
        <v>0</v>
      </c>
      <c r="J50" s="69"/>
      <c r="K50" s="73"/>
      <c r="L50" s="74">
        <v>0</v>
      </c>
    </row>
    <row r="51" spans="1:12" ht="17.25" customHeight="1">
      <c r="A51" s="269" t="s">
        <v>96</v>
      </c>
      <c r="B51" s="270"/>
      <c r="C51" s="270"/>
      <c r="D51" s="270"/>
      <c r="E51" s="271"/>
      <c r="F51" s="10">
        <v>44</v>
      </c>
      <c r="G51" s="69"/>
      <c r="H51" s="73"/>
      <c r="I51" s="74">
        <v>0</v>
      </c>
      <c r="J51" s="69"/>
      <c r="K51" s="73"/>
      <c r="L51" s="74">
        <v>0</v>
      </c>
    </row>
    <row r="52" spans="1:12" ht="24.75" customHeight="1">
      <c r="A52" s="269" t="s">
        <v>97</v>
      </c>
      <c r="B52" s="270"/>
      <c r="C52" s="270"/>
      <c r="D52" s="270"/>
      <c r="E52" s="271"/>
      <c r="F52" s="10">
        <v>45</v>
      </c>
      <c r="G52" s="69"/>
      <c r="H52" s="73"/>
      <c r="I52" s="74">
        <v>0</v>
      </c>
      <c r="J52" s="69"/>
      <c r="K52" s="73"/>
      <c r="L52" s="74">
        <v>0</v>
      </c>
    </row>
    <row r="53" spans="1:12" ht="12.75" customHeight="1">
      <c r="A53" s="263" t="s">
        <v>98</v>
      </c>
      <c r="B53" s="264"/>
      <c r="C53" s="264"/>
      <c r="D53" s="261"/>
      <c r="E53" s="262"/>
      <c r="F53" s="10">
        <v>46</v>
      </c>
      <c r="G53" s="75">
        <v>2408706.77</v>
      </c>
      <c r="H53" s="76">
        <v>2756392.99</v>
      </c>
      <c r="I53" s="74">
        <v>5165099.76</v>
      </c>
      <c r="J53" s="75">
        <v>2408706.77</v>
      </c>
      <c r="K53" s="76">
        <v>2766429.1500000004</v>
      </c>
      <c r="L53" s="74">
        <v>5175135.92</v>
      </c>
    </row>
    <row r="54" spans="1:12" ht="12.75" customHeight="1">
      <c r="A54" s="260" t="s">
        <v>99</v>
      </c>
      <c r="B54" s="261"/>
      <c r="C54" s="261"/>
      <c r="D54" s="261"/>
      <c r="E54" s="262"/>
      <c r="F54" s="10">
        <v>47</v>
      </c>
      <c r="G54" s="69">
        <v>2408706.77</v>
      </c>
      <c r="H54" s="73">
        <v>2756392.99</v>
      </c>
      <c r="I54" s="74">
        <v>5165099.76</v>
      </c>
      <c r="J54" s="69">
        <v>2408706.77</v>
      </c>
      <c r="K54" s="73">
        <v>2756392.99</v>
      </c>
      <c r="L54" s="74">
        <v>5165099.76</v>
      </c>
    </row>
    <row r="55" spans="1:12" ht="12.75" customHeight="1">
      <c r="A55" s="260" t="s">
        <v>100</v>
      </c>
      <c r="B55" s="261"/>
      <c r="C55" s="261"/>
      <c r="D55" s="261"/>
      <c r="E55" s="262"/>
      <c r="F55" s="10">
        <v>48</v>
      </c>
      <c r="G55" s="69"/>
      <c r="H55" s="73"/>
      <c r="I55" s="74">
        <v>0</v>
      </c>
      <c r="J55" s="69"/>
      <c r="K55" s="73">
        <v>10036.16</v>
      </c>
      <c r="L55" s="74">
        <v>10036.16</v>
      </c>
    </row>
    <row r="56" spans="1:12" ht="12.75" customHeight="1">
      <c r="A56" s="263" t="s">
        <v>101</v>
      </c>
      <c r="B56" s="264"/>
      <c r="C56" s="264"/>
      <c r="D56" s="261"/>
      <c r="E56" s="262"/>
      <c r="F56" s="10">
        <v>49</v>
      </c>
      <c r="G56" s="75">
        <v>7816610.7599999998</v>
      </c>
      <c r="H56" s="76">
        <v>713606883.63999999</v>
      </c>
      <c r="I56" s="74">
        <v>721423494.39999998</v>
      </c>
      <c r="J56" s="75">
        <v>15516310.050000001</v>
      </c>
      <c r="K56" s="76">
        <v>838210172.86999989</v>
      </c>
      <c r="L56" s="74">
        <v>853726482.91999984</v>
      </c>
    </row>
    <row r="57" spans="1:12" ht="12.75" customHeight="1">
      <c r="A57" s="263" t="s">
        <v>102</v>
      </c>
      <c r="B57" s="264"/>
      <c r="C57" s="264"/>
      <c r="D57" s="261"/>
      <c r="E57" s="262"/>
      <c r="F57" s="10">
        <v>50</v>
      </c>
      <c r="G57" s="75">
        <v>43745.91</v>
      </c>
      <c r="H57" s="76">
        <v>588277702.74000001</v>
      </c>
      <c r="I57" s="74">
        <v>588321448.64999998</v>
      </c>
      <c r="J57" s="75">
        <v>95048.06</v>
      </c>
      <c r="K57" s="76">
        <v>545150877.05999994</v>
      </c>
      <c r="L57" s="74">
        <v>545245925.11999989</v>
      </c>
    </row>
    <row r="58" spans="1:12" ht="12.75" customHeight="1">
      <c r="A58" s="260" t="s">
        <v>103</v>
      </c>
      <c r="B58" s="261"/>
      <c r="C58" s="261"/>
      <c r="D58" s="261"/>
      <c r="E58" s="262"/>
      <c r="F58" s="10">
        <v>51</v>
      </c>
      <c r="G58" s="69"/>
      <c r="H58" s="73">
        <v>585059115.33000004</v>
      </c>
      <c r="I58" s="74">
        <v>585059115.33000004</v>
      </c>
      <c r="J58" s="69"/>
      <c r="K58" s="73">
        <v>543888617.04999995</v>
      </c>
      <c r="L58" s="74">
        <v>543888617.04999995</v>
      </c>
    </row>
    <row r="59" spans="1:12" ht="12.75" customHeight="1">
      <c r="A59" s="260" t="s">
        <v>104</v>
      </c>
      <c r="B59" s="261"/>
      <c r="C59" s="261"/>
      <c r="D59" s="261"/>
      <c r="E59" s="262"/>
      <c r="F59" s="10">
        <v>52</v>
      </c>
      <c r="G59" s="69">
        <v>43745.91</v>
      </c>
      <c r="H59" s="73">
        <v>3218587.41</v>
      </c>
      <c r="I59" s="74">
        <v>3262333.3200000003</v>
      </c>
      <c r="J59" s="69">
        <v>95048.06</v>
      </c>
      <c r="K59" s="73">
        <v>1262260.01</v>
      </c>
      <c r="L59" s="74">
        <v>1357308.07</v>
      </c>
    </row>
    <row r="60" spans="1:12" ht="12.75" customHeight="1">
      <c r="A60" s="263" t="s">
        <v>105</v>
      </c>
      <c r="B60" s="264"/>
      <c r="C60" s="264"/>
      <c r="D60" s="261"/>
      <c r="E60" s="262"/>
      <c r="F60" s="10">
        <v>53</v>
      </c>
      <c r="G60" s="69"/>
      <c r="H60" s="73">
        <v>16129222.35</v>
      </c>
      <c r="I60" s="74">
        <v>16129222.35</v>
      </c>
      <c r="J60" s="69"/>
      <c r="K60" s="73">
        <v>6592015.1299999999</v>
      </c>
      <c r="L60" s="74">
        <v>6592015.1299999999</v>
      </c>
    </row>
    <row r="61" spans="1:12" ht="12.75" customHeight="1">
      <c r="A61" s="263" t="s">
        <v>106</v>
      </c>
      <c r="B61" s="264"/>
      <c r="C61" s="264"/>
      <c r="D61" s="261"/>
      <c r="E61" s="262"/>
      <c r="F61" s="10">
        <v>54</v>
      </c>
      <c r="G61" s="75">
        <v>7772864.8499999996</v>
      </c>
      <c r="H61" s="76">
        <v>109199958.55</v>
      </c>
      <c r="I61" s="74">
        <v>116972823.39999999</v>
      </c>
      <c r="J61" s="75">
        <v>15421261.99</v>
      </c>
      <c r="K61" s="76">
        <v>286467280.68000001</v>
      </c>
      <c r="L61" s="74">
        <v>301888542.67000002</v>
      </c>
    </row>
    <row r="62" spans="1:12" ht="12.75" customHeight="1">
      <c r="A62" s="260" t="s">
        <v>107</v>
      </c>
      <c r="B62" s="261"/>
      <c r="C62" s="261"/>
      <c r="D62" s="261"/>
      <c r="E62" s="262"/>
      <c r="F62" s="10">
        <v>55</v>
      </c>
      <c r="G62" s="69"/>
      <c r="H62" s="73">
        <v>26964093.530000001</v>
      </c>
      <c r="I62" s="74">
        <v>26964093.530000001</v>
      </c>
      <c r="J62" s="69"/>
      <c r="K62" s="73">
        <v>177979516.83000001</v>
      </c>
      <c r="L62" s="74">
        <v>177979516.83000001</v>
      </c>
    </row>
    <row r="63" spans="1:12" ht="12.75" customHeight="1">
      <c r="A63" s="260" t="s">
        <v>108</v>
      </c>
      <c r="B63" s="261"/>
      <c r="C63" s="261"/>
      <c r="D63" s="261"/>
      <c r="E63" s="262"/>
      <c r="F63" s="10">
        <v>56</v>
      </c>
      <c r="G63" s="69">
        <v>1935304.29</v>
      </c>
      <c r="H63" s="73">
        <v>5862135.1100000003</v>
      </c>
      <c r="I63" s="74">
        <v>7797439.4000000004</v>
      </c>
      <c r="J63" s="69">
        <v>1452105.76</v>
      </c>
      <c r="K63" s="73">
        <v>2488816.4900000002</v>
      </c>
      <c r="L63" s="74">
        <v>3940922.25</v>
      </c>
    </row>
    <row r="64" spans="1:12" ht="12.75" customHeight="1">
      <c r="A64" s="260" t="s">
        <v>109</v>
      </c>
      <c r="B64" s="261"/>
      <c r="C64" s="261"/>
      <c r="D64" s="261"/>
      <c r="E64" s="262"/>
      <c r="F64" s="10">
        <v>57</v>
      </c>
      <c r="G64" s="69">
        <v>5837560.5599999996</v>
      </c>
      <c r="H64" s="73">
        <v>76373729.909999996</v>
      </c>
      <c r="I64" s="74">
        <v>82211290.469999999</v>
      </c>
      <c r="J64" s="69">
        <v>13969156.23</v>
      </c>
      <c r="K64" s="73">
        <v>105998947.36</v>
      </c>
      <c r="L64" s="74">
        <v>119968103.59</v>
      </c>
    </row>
    <row r="65" spans="1:12" ht="12.75" customHeight="1">
      <c r="A65" s="263" t="s">
        <v>110</v>
      </c>
      <c r="B65" s="264"/>
      <c r="C65" s="264"/>
      <c r="D65" s="261"/>
      <c r="E65" s="262"/>
      <c r="F65" s="10">
        <v>58</v>
      </c>
      <c r="G65" s="75">
        <v>1889058.6</v>
      </c>
      <c r="H65" s="76">
        <v>36914835.549999997</v>
      </c>
      <c r="I65" s="74">
        <v>38803894.149999999</v>
      </c>
      <c r="J65" s="75">
        <v>12681996.779999999</v>
      </c>
      <c r="K65" s="76">
        <v>65107728.370000005</v>
      </c>
      <c r="L65" s="74">
        <v>77789725.150000006</v>
      </c>
    </row>
    <row r="66" spans="1:12" ht="12.75" customHeight="1">
      <c r="A66" s="263" t="s">
        <v>111</v>
      </c>
      <c r="B66" s="264"/>
      <c r="C66" s="264"/>
      <c r="D66" s="261"/>
      <c r="E66" s="262"/>
      <c r="F66" s="10">
        <v>59</v>
      </c>
      <c r="G66" s="75">
        <v>1824733.9200000002</v>
      </c>
      <c r="H66" s="76">
        <v>24128163.849999998</v>
      </c>
      <c r="I66" s="74">
        <v>25952897.77</v>
      </c>
      <c r="J66" s="75">
        <v>12616602.129999999</v>
      </c>
      <c r="K66" s="76">
        <v>53050337.300000004</v>
      </c>
      <c r="L66" s="74">
        <v>65666939.430000007</v>
      </c>
    </row>
    <row r="67" spans="1:12" ht="12.75" customHeight="1">
      <c r="A67" s="260" t="s">
        <v>112</v>
      </c>
      <c r="B67" s="261"/>
      <c r="C67" s="261"/>
      <c r="D67" s="261"/>
      <c r="E67" s="262"/>
      <c r="F67" s="10">
        <v>60</v>
      </c>
      <c r="G67" s="69"/>
      <c r="H67" s="73">
        <v>23951865.949999999</v>
      </c>
      <c r="I67" s="74">
        <v>23951865.949999999</v>
      </c>
      <c r="J67" s="69"/>
      <c r="K67" s="73">
        <v>52919691.490000002</v>
      </c>
      <c r="L67" s="74">
        <v>52919691.490000002</v>
      </c>
    </row>
    <row r="68" spans="1:12" ht="12.75" customHeight="1">
      <c r="A68" s="260" t="s">
        <v>113</v>
      </c>
      <c r="B68" s="261"/>
      <c r="C68" s="261"/>
      <c r="D68" s="261"/>
      <c r="E68" s="262"/>
      <c r="F68" s="10">
        <v>61</v>
      </c>
      <c r="G68" s="69">
        <v>1819331.37</v>
      </c>
      <c r="H68" s="73"/>
      <c r="I68" s="74">
        <v>1819331.37</v>
      </c>
      <c r="J68" s="69">
        <v>12615531.59</v>
      </c>
      <c r="K68" s="73"/>
      <c r="L68" s="74">
        <v>12615531.59</v>
      </c>
    </row>
    <row r="69" spans="1:12" ht="12.75" customHeight="1">
      <c r="A69" s="260" t="s">
        <v>114</v>
      </c>
      <c r="B69" s="261"/>
      <c r="C69" s="261"/>
      <c r="D69" s="261"/>
      <c r="E69" s="262"/>
      <c r="F69" s="10">
        <v>62</v>
      </c>
      <c r="G69" s="69">
        <v>5402.55</v>
      </c>
      <c r="H69" s="73">
        <v>176297.9</v>
      </c>
      <c r="I69" s="74">
        <v>181700.44999999998</v>
      </c>
      <c r="J69" s="69">
        <v>1070.54</v>
      </c>
      <c r="K69" s="73">
        <v>130645.81</v>
      </c>
      <c r="L69" s="74">
        <v>131716.35</v>
      </c>
    </row>
    <row r="70" spans="1:12" ht="12.75" customHeight="1">
      <c r="A70" s="263" t="s">
        <v>115</v>
      </c>
      <c r="B70" s="264"/>
      <c r="C70" s="264"/>
      <c r="D70" s="261"/>
      <c r="E70" s="262"/>
      <c r="F70" s="10">
        <v>63</v>
      </c>
      <c r="G70" s="69"/>
      <c r="H70" s="73"/>
      <c r="I70" s="74">
        <v>0</v>
      </c>
      <c r="J70" s="69"/>
      <c r="K70" s="73"/>
      <c r="L70" s="74">
        <v>0</v>
      </c>
    </row>
    <row r="71" spans="1:12" ht="12.75" customHeight="1">
      <c r="A71" s="263" t="s">
        <v>116</v>
      </c>
      <c r="B71" s="264"/>
      <c r="C71" s="264"/>
      <c r="D71" s="261"/>
      <c r="E71" s="262"/>
      <c r="F71" s="10">
        <v>64</v>
      </c>
      <c r="G71" s="69">
        <v>64324.68</v>
      </c>
      <c r="H71" s="73">
        <v>12786671.699999999</v>
      </c>
      <c r="I71" s="74">
        <v>12850996.379999999</v>
      </c>
      <c r="J71" s="69">
        <v>65394.65</v>
      </c>
      <c r="K71" s="73">
        <v>12057391.07</v>
      </c>
      <c r="L71" s="74">
        <v>12122785.720000001</v>
      </c>
    </row>
    <row r="72" spans="1:12" ht="24.75" customHeight="1">
      <c r="A72" s="263" t="s">
        <v>117</v>
      </c>
      <c r="B72" s="264"/>
      <c r="C72" s="264"/>
      <c r="D72" s="261"/>
      <c r="E72" s="262"/>
      <c r="F72" s="10">
        <v>65</v>
      </c>
      <c r="G72" s="75">
        <v>22229797.25</v>
      </c>
      <c r="H72" s="76">
        <v>30797001.920000002</v>
      </c>
      <c r="I72" s="74">
        <v>53026799.170000002</v>
      </c>
      <c r="J72" s="75">
        <v>27316540.57</v>
      </c>
      <c r="K72" s="76">
        <v>33527329.050000001</v>
      </c>
      <c r="L72" s="74">
        <v>60843869.620000005</v>
      </c>
    </row>
    <row r="73" spans="1:12" ht="12.75" customHeight="1">
      <c r="A73" s="260" t="s">
        <v>118</v>
      </c>
      <c r="B73" s="261"/>
      <c r="C73" s="261"/>
      <c r="D73" s="261"/>
      <c r="E73" s="262"/>
      <c r="F73" s="10">
        <v>66</v>
      </c>
      <c r="G73" s="69">
        <v>22185161.059999999</v>
      </c>
      <c r="H73" s="73">
        <v>14966324.73</v>
      </c>
      <c r="I73" s="74">
        <v>37151485.789999999</v>
      </c>
      <c r="J73" s="69">
        <v>27258054.879999999</v>
      </c>
      <c r="K73" s="73">
        <v>18131672.23</v>
      </c>
      <c r="L73" s="74">
        <v>45389727.109999999</v>
      </c>
    </row>
    <row r="74" spans="1:12" ht="12.75" customHeight="1">
      <c r="A74" s="260" t="s">
        <v>119</v>
      </c>
      <c r="B74" s="261"/>
      <c r="C74" s="261"/>
      <c r="D74" s="261"/>
      <c r="E74" s="262"/>
      <c r="F74" s="10">
        <v>67</v>
      </c>
      <c r="G74" s="69"/>
      <c r="H74" s="73"/>
      <c r="I74" s="74">
        <v>0</v>
      </c>
      <c r="J74" s="69"/>
      <c r="K74" s="73"/>
      <c r="L74" s="74">
        <v>0</v>
      </c>
    </row>
    <row r="75" spans="1:12" ht="12.75" customHeight="1">
      <c r="A75" s="260" t="s">
        <v>120</v>
      </c>
      <c r="B75" s="261"/>
      <c r="C75" s="261"/>
      <c r="D75" s="261"/>
      <c r="E75" s="262"/>
      <c r="F75" s="10">
        <v>68</v>
      </c>
      <c r="G75" s="69">
        <v>44636.19</v>
      </c>
      <c r="H75" s="73">
        <v>15830677.189999999</v>
      </c>
      <c r="I75" s="74">
        <v>15875313.379999999</v>
      </c>
      <c r="J75" s="69">
        <v>58485.69</v>
      </c>
      <c r="K75" s="73">
        <v>15395656.82</v>
      </c>
      <c r="L75" s="74">
        <v>15454142.51</v>
      </c>
    </row>
    <row r="76" spans="1:12" ht="12.75" customHeight="1">
      <c r="A76" s="263" t="s">
        <v>121</v>
      </c>
      <c r="B76" s="264"/>
      <c r="C76" s="264"/>
      <c r="D76" s="261"/>
      <c r="E76" s="262"/>
      <c r="F76" s="10">
        <v>69</v>
      </c>
      <c r="G76" s="75">
        <v>1991611542.9099998</v>
      </c>
      <c r="H76" s="76">
        <v>5808141817.4500008</v>
      </c>
      <c r="I76" s="74">
        <v>7799753360.3600006</v>
      </c>
      <c r="J76" s="75">
        <v>2114298718.5399997</v>
      </c>
      <c r="K76" s="76">
        <v>6045249802.6399994</v>
      </c>
      <c r="L76" s="74">
        <v>8159548521.1799994</v>
      </c>
    </row>
    <row r="77" spans="1:12" ht="12.75" customHeight="1">
      <c r="A77" s="272" t="s">
        <v>122</v>
      </c>
      <c r="B77" s="273"/>
      <c r="C77" s="273"/>
      <c r="D77" s="274"/>
      <c r="E77" s="275"/>
      <c r="F77" s="11">
        <v>70</v>
      </c>
      <c r="G77" s="77"/>
      <c r="H77" s="78">
        <v>670302250.01999998</v>
      </c>
      <c r="I77" s="79">
        <v>670302250.01999998</v>
      </c>
      <c r="J77" s="77"/>
      <c r="K77" s="78">
        <v>1050374591.47</v>
      </c>
      <c r="L77" s="79">
        <v>1050374591.47</v>
      </c>
    </row>
    <row r="78" spans="1:12" ht="12.75" customHeight="1">
      <c r="A78" s="276" t="s">
        <v>185</v>
      </c>
      <c r="B78" s="277"/>
      <c r="C78" s="277"/>
      <c r="D78" s="277"/>
      <c r="E78" s="277"/>
      <c r="F78" s="277"/>
      <c r="G78" s="277"/>
      <c r="H78" s="277"/>
      <c r="I78" s="277"/>
      <c r="J78" s="277"/>
      <c r="K78" s="277"/>
      <c r="L78" s="278"/>
    </row>
    <row r="79" spans="1:12" ht="12.75" customHeight="1">
      <c r="A79" s="236" t="s">
        <v>131</v>
      </c>
      <c r="B79" s="237"/>
      <c r="C79" s="237"/>
      <c r="D79" s="238"/>
      <c r="E79" s="239"/>
      <c r="F79" s="9">
        <v>71</v>
      </c>
      <c r="G79" s="70">
        <v>115588078.76000001</v>
      </c>
      <c r="H79" s="71">
        <v>1525498057.0599999</v>
      </c>
      <c r="I79" s="72">
        <v>1641086135.8199999</v>
      </c>
      <c r="J79" s="70">
        <v>124315991.27</v>
      </c>
      <c r="K79" s="71">
        <v>1592035033.1500001</v>
      </c>
      <c r="L79" s="72">
        <v>1716351024.4200001</v>
      </c>
    </row>
    <row r="80" spans="1:12" ht="12.75" customHeight="1">
      <c r="A80" s="263" t="s">
        <v>132</v>
      </c>
      <c r="B80" s="264"/>
      <c r="C80" s="264"/>
      <c r="D80" s="261"/>
      <c r="E80" s="262"/>
      <c r="F80" s="10">
        <v>72</v>
      </c>
      <c r="G80" s="75">
        <v>44288720</v>
      </c>
      <c r="H80" s="76">
        <v>398598480</v>
      </c>
      <c r="I80" s="74">
        <v>442887200</v>
      </c>
      <c r="J80" s="75">
        <v>44288720</v>
      </c>
      <c r="K80" s="76">
        <v>398598480</v>
      </c>
      <c r="L80" s="74">
        <v>442887200</v>
      </c>
    </row>
    <row r="81" spans="1:12" ht="12.75" customHeight="1">
      <c r="A81" s="260" t="s">
        <v>133</v>
      </c>
      <c r="B81" s="261"/>
      <c r="C81" s="261"/>
      <c r="D81" s="261"/>
      <c r="E81" s="262"/>
      <c r="F81" s="10">
        <v>73</v>
      </c>
      <c r="G81" s="69">
        <v>44288720</v>
      </c>
      <c r="H81" s="73">
        <v>386348480</v>
      </c>
      <c r="I81" s="74">
        <v>430637200</v>
      </c>
      <c r="J81" s="69">
        <v>44288720</v>
      </c>
      <c r="K81" s="73">
        <v>386348480</v>
      </c>
      <c r="L81" s="74">
        <v>430637200</v>
      </c>
    </row>
    <row r="82" spans="1:12" ht="12.75" customHeight="1">
      <c r="A82" s="260" t="s">
        <v>134</v>
      </c>
      <c r="B82" s="261"/>
      <c r="C82" s="261"/>
      <c r="D82" s="261"/>
      <c r="E82" s="262"/>
      <c r="F82" s="10">
        <v>74</v>
      </c>
      <c r="G82" s="69"/>
      <c r="H82" s="73">
        <v>12250000</v>
      </c>
      <c r="I82" s="74">
        <v>12250000</v>
      </c>
      <c r="J82" s="69"/>
      <c r="K82" s="73">
        <v>12250000</v>
      </c>
      <c r="L82" s="74">
        <v>12250000</v>
      </c>
    </row>
    <row r="83" spans="1:12" ht="12.75" customHeight="1">
      <c r="A83" s="260" t="s">
        <v>135</v>
      </c>
      <c r="B83" s="261"/>
      <c r="C83" s="261"/>
      <c r="D83" s="261"/>
      <c r="E83" s="262"/>
      <c r="F83" s="10">
        <v>75</v>
      </c>
      <c r="G83" s="69"/>
      <c r="H83" s="73"/>
      <c r="I83" s="74">
        <v>0</v>
      </c>
      <c r="J83" s="69"/>
      <c r="K83" s="73"/>
      <c r="L83" s="74">
        <v>0</v>
      </c>
    </row>
    <row r="84" spans="1:12" ht="12.75" customHeight="1">
      <c r="A84" s="263" t="s">
        <v>136</v>
      </c>
      <c r="B84" s="264"/>
      <c r="C84" s="264"/>
      <c r="D84" s="261"/>
      <c r="E84" s="262"/>
      <c r="F84" s="10">
        <v>76</v>
      </c>
      <c r="G84" s="69"/>
      <c r="H84" s="73"/>
      <c r="I84" s="74">
        <v>0</v>
      </c>
      <c r="J84" s="69"/>
      <c r="K84" s="73"/>
      <c r="L84" s="74">
        <v>0</v>
      </c>
    </row>
    <row r="85" spans="1:12" ht="12.75" customHeight="1">
      <c r="A85" s="263" t="s">
        <v>137</v>
      </c>
      <c r="B85" s="264"/>
      <c r="C85" s="264"/>
      <c r="D85" s="261"/>
      <c r="E85" s="262"/>
      <c r="F85" s="10">
        <v>77</v>
      </c>
      <c r="G85" s="75">
        <v>-15653736.27</v>
      </c>
      <c r="H85" s="76">
        <v>475745295.5</v>
      </c>
      <c r="I85" s="74">
        <v>460091559.23000002</v>
      </c>
      <c r="J85" s="75">
        <v>-16436773.359999999</v>
      </c>
      <c r="K85" s="76">
        <v>434380642.78999996</v>
      </c>
      <c r="L85" s="74">
        <v>417943869.42999995</v>
      </c>
    </row>
    <row r="86" spans="1:12" ht="12.75" customHeight="1">
      <c r="A86" s="260" t="s">
        <v>138</v>
      </c>
      <c r="B86" s="261"/>
      <c r="C86" s="261"/>
      <c r="D86" s="261"/>
      <c r="E86" s="262"/>
      <c r="F86" s="10">
        <v>78</v>
      </c>
      <c r="G86" s="69"/>
      <c r="H86" s="73">
        <v>486476755.29000002</v>
      </c>
      <c r="I86" s="74">
        <v>486476755.29000002</v>
      </c>
      <c r="J86" s="69"/>
      <c r="K86" s="73">
        <v>481126437.19999999</v>
      </c>
      <c r="L86" s="74">
        <v>481126437.19999999</v>
      </c>
    </row>
    <row r="87" spans="1:12" ht="12.75" customHeight="1">
      <c r="A87" s="260" t="s">
        <v>139</v>
      </c>
      <c r="B87" s="261"/>
      <c r="C87" s="261"/>
      <c r="D87" s="261"/>
      <c r="E87" s="262"/>
      <c r="F87" s="10">
        <v>79</v>
      </c>
      <c r="G87" s="69">
        <v>-15653736.27</v>
      </c>
      <c r="H87" s="73">
        <v>-10731459.789999999</v>
      </c>
      <c r="I87" s="74">
        <v>-26385196.059999999</v>
      </c>
      <c r="J87" s="69">
        <v>-16436773.359999999</v>
      </c>
      <c r="K87" s="73">
        <v>-46745794.409999996</v>
      </c>
      <c r="L87" s="74">
        <v>-63182567.769999996</v>
      </c>
    </row>
    <row r="88" spans="1:12" ht="12.75" customHeight="1">
      <c r="A88" s="260" t="s">
        <v>140</v>
      </c>
      <c r="B88" s="261"/>
      <c r="C88" s="261"/>
      <c r="D88" s="261"/>
      <c r="E88" s="262"/>
      <c r="F88" s="10">
        <v>80</v>
      </c>
      <c r="G88" s="69"/>
      <c r="H88" s="73"/>
      <c r="I88" s="74">
        <v>0</v>
      </c>
      <c r="J88" s="69"/>
      <c r="K88" s="73"/>
      <c r="L88" s="74">
        <v>0</v>
      </c>
    </row>
    <row r="89" spans="1:12" ht="12.75" customHeight="1">
      <c r="A89" s="263" t="s">
        <v>141</v>
      </c>
      <c r="B89" s="264"/>
      <c r="C89" s="264"/>
      <c r="D89" s="261"/>
      <c r="E89" s="262"/>
      <c r="F89" s="10">
        <v>81</v>
      </c>
      <c r="G89" s="75">
        <v>78314936.180000007</v>
      </c>
      <c r="H89" s="76">
        <v>378151842.26999998</v>
      </c>
      <c r="I89" s="74">
        <v>456466778.44999999</v>
      </c>
      <c r="J89" s="75">
        <v>79651090.189999998</v>
      </c>
      <c r="K89" s="76">
        <v>399432377.43000001</v>
      </c>
      <c r="L89" s="74">
        <v>479083467.62</v>
      </c>
    </row>
    <row r="90" spans="1:12" ht="12.75" customHeight="1">
      <c r="A90" s="260" t="s">
        <v>142</v>
      </c>
      <c r="B90" s="261"/>
      <c r="C90" s="261"/>
      <c r="D90" s="261"/>
      <c r="E90" s="262"/>
      <c r="F90" s="10">
        <v>82</v>
      </c>
      <c r="G90" s="69">
        <v>489554.12</v>
      </c>
      <c r="H90" s="73">
        <v>19152616.530000001</v>
      </c>
      <c r="I90" s="74">
        <v>19642170.650000002</v>
      </c>
      <c r="J90" s="69">
        <v>721928.73</v>
      </c>
      <c r="K90" s="73">
        <v>22853579.170000002</v>
      </c>
      <c r="L90" s="74">
        <v>23575507.900000002</v>
      </c>
    </row>
    <row r="91" spans="1:12" ht="12.75" customHeight="1">
      <c r="A91" s="260" t="s">
        <v>143</v>
      </c>
      <c r="B91" s="261"/>
      <c r="C91" s="261"/>
      <c r="D91" s="261"/>
      <c r="E91" s="262"/>
      <c r="F91" s="10">
        <v>83</v>
      </c>
      <c r="G91" s="69">
        <v>2325382.06</v>
      </c>
      <c r="H91" s="73">
        <v>92288398.340000004</v>
      </c>
      <c r="I91" s="74">
        <v>94613780.400000006</v>
      </c>
      <c r="J91" s="69">
        <v>3429161.46</v>
      </c>
      <c r="K91" s="73">
        <v>109867970.86</v>
      </c>
      <c r="L91" s="74">
        <v>113297132.31999999</v>
      </c>
    </row>
    <row r="92" spans="1:12" ht="12.75" customHeight="1">
      <c r="A92" s="260" t="s">
        <v>144</v>
      </c>
      <c r="B92" s="261"/>
      <c r="C92" s="261"/>
      <c r="D92" s="261"/>
      <c r="E92" s="262"/>
      <c r="F92" s="10">
        <v>84</v>
      </c>
      <c r="G92" s="69">
        <v>75500000</v>
      </c>
      <c r="H92" s="73">
        <v>266710827.40000001</v>
      </c>
      <c r="I92" s="74">
        <v>342210827.39999998</v>
      </c>
      <c r="J92" s="69">
        <v>75500000</v>
      </c>
      <c r="K92" s="73">
        <v>266710827.40000001</v>
      </c>
      <c r="L92" s="74">
        <v>342210827.39999998</v>
      </c>
    </row>
    <row r="93" spans="1:12" ht="12.75" customHeight="1">
      <c r="A93" s="263" t="s">
        <v>145</v>
      </c>
      <c r="B93" s="264"/>
      <c r="C93" s="264"/>
      <c r="D93" s="261"/>
      <c r="E93" s="262"/>
      <c r="F93" s="10">
        <v>85</v>
      </c>
      <c r="G93" s="75">
        <v>3990666.66</v>
      </c>
      <c r="H93" s="76">
        <v>198983186.55000001</v>
      </c>
      <c r="I93" s="74">
        <v>202973853.21000001</v>
      </c>
      <c r="J93" s="75">
        <v>7302004.8399999999</v>
      </c>
      <c r="K93" s="76">
        <v>256846424.47</v>
      </c>
      <c r="L93" s="74">
        <v>264148429.31</v>
      </c>
    </row>
    <row r="94" spans="1:12" ht="12.75" customHeight="1">
      <c r="A94" s="260" t="s">
        <v>146</v>
      </c>
      <c r="B94" s="261"/>
      <c r="C94" s="261"/>
      <c r="D94" s="261"/>
      <c r="E94" s="262"/>
      <c r="F94" s="10">
        <v>86</v>
      </c>
      <c r="G94" s="69">
        <v>3990666.66</v>
      </c>
      <c r="H94" s="73">
        <v>198983186.55000001</v>
      </c>
      <c r="I94" s="74">
        <v>202973853.21000001</v>
      </c>
      <c r="J94" s="69">
        <v>7302004.8399999999</v>
      </c>
      <c r="K94" s="73">
        <v>256846424.47</v>
      </c>
      <c r="L94" s="74">
        <v>264148429.31</v>
      </c>
    </row>
    <row r="95" spans="1:12" ht="12.75" customHeight="1">
      <c r="A95" s="260" t="s">
        <v>147</v>
      </c>
      <c r="B95" s="261"/>
      <c r="C95" s="261"/>
      <c r="D95" s="261"/>
      <c r="E95" s="262"/>
      <c r="F95" s="10">
        <v>87</v>
      </c>
      <c r="G95" s="69"/>
      <c r="H95" s="73"/>
      <c r="I95" s="74">
        <v>0</v>
      </c>
      <c r="J95" s="69"/>
      <c r="K95" s="73"/>
      <c r="L95" s="74">
        <v>0</v>
      </c>
    </row>
    <row r="96" spans="1:12" ht="12.75" customHeight="1">
      <c r="A96" s="263" t="s">
        <v>148</v>
      </c>
      <c r="B96" s="264"/>
      <c r="C96" s="264"/>
      <c r="D96" s="261"/>
      <c r="E96" s="262"/>
      <c r="F96" s="10">
        <v>88</v>
      </c>
      <c r="G96" s="75">
        <v>4647492.1900000004</v>
      </c>
      <c r="H96" s="76">
        <v>74019252.739999995</v>
      </c>
      <c r="I96" s="74">
        <v>78666744.929999992</v>
      </c>
      <c r="J96" s="75">
        <v>9510949.5999999996</v>
      </c>
      <c r="K96" s="76">
        <v>102777108.45999999</v>
      </c>
      <c r="L96" s="74">
        <v>112288058.05999999</v>
      </c>
    </row>
    <row r="97" spans="1:12" ht="12.75" customHeight="1">
      <c r="A97" s="260" t="s">
        <v>149</v>
      </c>
      <c r="B97" s="261"/>
      <c r="C97" s="261"/>
      <c r="D97" s="261"/>
      <c r="E97" s="262"/>
      <c r="F97" s="10">
        <v>89</v>
      </c>
      <c r="G97" s="69">
        <v>4647492.1900000004</v>
      </c>
      <c r="H97" s="73">
        <v>74019252.739999995</v>
      </c>
      <c r="I97" s="74">
        <v>78666744.929999992</v>
      </c>
      <c r="J97" s="69">
        <v>9510949.5999999996</v>
      </c>
      <c r="K97" s="73">
        <v>102777108.45999999</v>
      </c>
      <c r="L97" s="74">
        <v>112288058.05999999</v>
      </c>
    </row>
    <row r="98" spans="1:12" ht="12.75" customHeight="1">
      <c r="A98" s="260" t="s">
        <v>150</v>
      </c>
      <c r="B98" s="261"/>
      <c r="C98" s="261"/>
      <c r="D98" s="261"/>
      <c r="E98" s="262"/>
      <c r="F98" s="10">
        <v>90</v>
      </c>
      <c r="G98" s="69"/>
      <c r="H98" s="73"/>
      <c r="I98" s="74">
        <v>0</v>
      </c>
      <c r="J98" s="69"/>
      <c r="K98" s="73"/>
      <c r="L98" s="74">
        <v>0</v>
      </c>
    </row>
    <row r="99" spans="1:12" ht="12.75" customHeight="1">
      <c r="A99" s="263" t="s">
        <v>151</v>
      </c>
      <c r="B99" s="264"/>
      <c r="C99" s="264"/>
      <c r="D99" s="261"/>
      <c r="E99" s="262"/>
      <c r="F99" s="10">
        <v>91</v>
      </c>
      <c r="G99" s="69"/>
      <c r="H99" s="73"/>
      <c r="I99" s="74">
        <v>0</v>
      </c>
      <c r="J99" s="69"/>
      <c r="K99" s="73"/>
      <c r="L99" s="74">
        <v>0</v>
      </c>
    </row>
    <row r="100" spans="1:12" ht="12.75" customHeight="1">
      <c r="A100" s="263" t="s">
        <v>152</v>
      </c>
      <c r="B100" s="264"/>
      <c r="C100" s="264"/>
      <c r="D100" s="261"/>
      <c r="E100" s="262"/>
      <c r="F100" s="10">
        <v>92</v>
      </c>
      <c r="G100" s="75">
        <v>1855979442.5399997</v>
      </c>
      <c r="H100" s="76">
        <v>3850258181.9099998</v>
      </c>
      <c r="I100" s="74">
        <v>5706237624.4499998</v>
      </c>
      <c r="J100" s="75">
        <v>1955783287.7600002</v>
      </c>
      <c r="K100" s="76">
        <v>3764960175.5100002</v>
      </c>
      <c r="L100" s="74">
        <v>5720743463.2700005</v>
      </c>
    </row>
    <row r="101" spans="1:12" ht="12.75" customHeight="1">
      <c r="A101" s="260" t="s">
        <v>153</v>
      </c>
      <c r="B101" s="261"/>
      <c r="C101" s="261"/>
      <c r="D101" s="261"/>
      <c r="E101" s="262"/>
      <c r="F101" s="10">
        <v>93</v>
      </c>
      <c r="G101" s="69">
        <v>3360430.62</v>
      </c>
      <c r="H101" s="73">
        <v>946409516.74000001</v>
      </c>
      <c r="I101" s="74">
        <v>949769947.36000001</v>
      </c>
      <c r="J101" s="69">
        <v>3030078.94</v>
      </c>
      <c r="K101" s="73">
        <v>913502410.44000006</v>
      </c>
      <c r="L101" s="74">
        <v>916532489.38000011</v>
      </c>
    </row>
    <row r="102" spans="1:12" ht="12.75" customHeight="1">
      <c r="A102" s="260" t="s">
        <v>154</v>
      </c>
      <c r="B102" s="261"/>
      <c r="C102" s="261"/>
      <c r="D102" s="261"/>
      <c r="E102" s="262"/>
      <c r="F102" s="10">
        <v>94</v>
      </c>
      <c r="G102" s="69">
        <v>1816581911.3399999</v>
      </c>
      <c r="H102" s="73"/>
      <c r="I102" s="74">
        <v>1816581911.3399999</v>
      </c>
      <c r="J102" s="69">
        <v>1920261069.8800001</v>
      </c>
      <c r="K102" s="73"/>
      <c r="L102" s="74">
        <v>1920261069.8800001</v>
      </c>
    </row>
    <row r="103" spans="1:12" ht="12.75" customHeight="1">
      <c r="A103" s="260" t="s">
        <v>155</v>
      </c>
      <c r="B103" s="261"/>
      <c r="C103" s="261"/>
      <c r="D103" s="261"/>
      <c r="E103" s="262"/>
      <c r="F103" s="10">
        <v>95</v>
      </c>
      <c r="G103" s="69">
        <v>36037100.579999998</v>
      </c>
      <c r="H103" s="73">
        <v>2880421665.1700001</v>
      </c>
      <c r="I103" s="74">
        <v>2916458765.75</v>
      </c>
      <c r="J103" s="69">
        <v>32492138.940000001</v>
      </c>
      <c r="K103" s="73">
        <v>2811905165.0700002</v>
      </c>
      <c r="L103" s="74">
        <v>2844397304.0100002</v>
      </c>
    </row>
    <row r="104" spans="1:12" ht="23.25" customHeight="1">
      <c r="A104" s="260" t="s">
        <v>156</v>
      </c>
      <c r="B104" s="261"/>
      <c r="C104" s="261"/>
      <c r="D104" s="261"/>
      <c r="E104" s="262"/>
      <c r="F104" s="10">
        <v>96</v>
      </c>
      <c r="G104" s="69"/>
      <c r="H104" s="73"/>
      <c r="I104" s="74">
        <v>0</v>
      </c>
      <c r="J104" s="69"/>
      <c r="K104" s="73"/>
      <c r="L104" s="74">
        <v>0</v>
      </c>
    </row>
    <row r="105" spans="1:12" ht="12.75" customHeight="1">
      <c r="A105" s="260" t="s">
        <v>157</v>
      </c>
      <c r="B105" s="261"/>
      <c r="C105" s="261"/>
      <c r="D105" s="261"/>
      <c r="E105" s="262"/>
      <c r="F105" s="10">
        <v>97</v>
      </c>
      <c r="G105" s="69"/>
      <c r="H105" s="73"/>
      <c r="I105" s="74">
        <v>0</v>
      </c>
      <c r="J105" s="69"/>
      <c r="K105" s="73">
        <v>1725600</v>
      </c>
      <c r="L105" s="74">
        <v>1725600</v>
      </c>
    </row>
    <row r="106" spans="1:12" ht="12.75" customHeight="1">
      <c r="A106" s="260" t="s">
        <v>158</v>
      </c>
      <c r="B106" s="261"/>
      <c r="C106" s="261"/>
      <c r="D106" s="261"/>
      <c r="E106" s="262"/>
      <c r="F106" s="10">
        <v>98</v>
      </c>
      <c r="G106" s="69"/>
      <c r="H106" s="73">
        <v>23427000</v>
      </c>
      <c r="I106" s="74">
        <v>23427000</v>
      </c>
      <c r="J106" s="69"/>
      <c r="K106" s="73">
        <v>37827000</v>
      </c>
      <c r="L106" s="74">
        <v>37827000</v>
      </c>
    </row>
    <row r="107" spans="1:12" ht="37.5" customHeight="1">
      <c r="A107" s="263" t="s">
        <v>159</v>
      </c>
      <c r="B107" s="264"/>
      <c r="C107" s="264"/>
      <c r="D107" s="261"/>
      <c r="E107" s="262"/>
      <c r="F107" s="10">
        <v>99</v>
      </c>
      <c r="G107" s="69">
        <v>16320626.68</v>
      </c>
      <c r="H107" s="73"/>
      <c r="I107" s="74">
        <v>16320626.68</v>
      </c>
      <c r="J107" s="69">
        <v>11425214.32</v>
      </c>
      <c r="K107" s="73"/>
      <c r="L107" s="74">
        <v>11425214.32</v>
      </c>
    </row>
    <row r="108" spans="1:12" ht="12.75" customHeight="1">
      <c r="A108" s="263" t="s">
        <v>160</v>
      </c>
      <c r="B108" s="264"/>
      <c r="C108" s="264"/>
      <c r="D108" s="261"/>
      <c r="E108" s="262"/>
      <c r="F108" s="10">
        <v>100</v>
      </c>
      <c r="G108" s="75">
        <v>2443980</v>
      </c>
      <c r="H108" s="76">
        <v>80050105.340000004</v>
      </c>
      <c r="I108" s="74">
        <v>82494085.340000004</v>
      </c>
      <c r="J108" s="75">
        <v>16343980</v>
      </c>
      <c r="K108" s="76">
        <v>103784755.73</v>
      </c>
      <c r="L108" s="74">
        <v>120128735.73</v>
      </c>
    </row>
    <row r="109" spans="1:12" ht="12.75" customHeight="1">
      <c r="A109" s="260" t="s">
        <v>161</v>
      </c>
      <c r="B109" s="261"/>
      <c r="C109" s="261"/>
      <c r="D109" s="261"/>
      <c r="E109" s="262"/>
      <c r="F109" s="10">
        <v>101</v>
      </c>
      <c r="G109" s="69">
        <v>2443980</v>
      </c>
      <c r="H109" s="73">
        <v>78169724.549999997</v>
      </c>
      <c r="I109" s="74">
        <v>80613704.549999997</v>
      </c>
      <c r="J109" s="69">
        <v>16343980</v>
      </c>
      <c r="K109" s="73">
        <v>101904374.94</v>
      </c>
      <c r="L109" s="74">
        <v>118248354.94</v>
      </c>
    </row>
    <row r="110" spans="1:12" ht="12.75" customHeight="1">
      <c r="A110" s="260" t="s">
        <v>162</v>
      </c>
      <c r="B110" s="261"/>
      <c r="C110" s="261"/>
      <c r="D110" s="261"/>
      <c r="E110" s="262"/>
      <c r="F110" s="10">
        <v>102</v>
      </c>
      <c r="G110" s="69"/>
      <c r="H110" s="73">
        <v>1880380.79</v>
      </c>
      <c r="I110" s="74">
        <v>1880380.79</v>
      </c>
      <c r="J110" s="69"/>
      <c r="K110" s="73">
        <v>1880380.79</v>
      </c>
      <c r="L110" s="74">
        <v>1880380.79</v>
      </c>
    </row>
    <row r="111" spans="1:12" ht="12.75" customHeight="1">
      <c r="A111" s="263" t="s">
        <v>163</v>
      </c>
      <c r="B111" s="264"/>
      <c r="C111" s="264"/>
      <c r="D111" s="261"/>
      <c r="E111" s="262"/>
      <c r="F111" s="10">
        <v>103</v>
      </c>
      <c r="G111" s="75">
        <v>0</v>
      </c>
      <c r="H111" s="76">
        <v>128204749.66999999</v>
      </c>
      <c r="I111" s="74">
        <v>128204749.66999999</v>
      </c>
      <c r="J111" s="75">
        <v>2377737.4</v>
      </c>
      <c r="K111" s="76">
        <v>146146016.91999999</v>
      </c>
      <c r="L111" s="74">
        <v>148523754.31999999</v>
      </c>
    </row>
    <row r="112" spans="1:12" ht="12.75" customHeight="1">
      <c r="A112" s="260" t="s">
        <v>164</v>
      </c>
      <c r="B112" s="261"/>
      <c r="C112" s="261"/>
      <c r="D112" s="261"/>
      <c r="E112" s="262"/>
      <c r="F112" s="10">
        <v>104</v>
      </c>
      <c r="G112" s="69"/>
      <c r="H112" s="73">
        <v>121789319.31999999</v>
      </c>
      <c r="I112" s="74">
        <v>121789319.31999999</v>
      </c>
      <c r="J112" s="69"/>
      <c r="K112" s="73">
        <v>120451739.8</v>
      </c>
      <c r="L112" s="74">
        <v>120451739.8</v>
      </c>
    </row>
    <row r="113" spans="1:12" ht="12.75" customHeight="1">
      <c r="A113" s="260" t="s">
        <v>165</v>
      </c>
      <c r="B113" s="261"/>
      <c r="C113" s="261"/>
      <c r="D113" s="261"/>
      <c r="E113" s="262"/>
      <c r="F113" s="10">
        <v>105</v>
      </c>
      <c r="G113" s="69"/>
      <c r="H113" s="73">
        <v>6415430.3499999996</v>
      </c>
      <c r="I113" s="74">
        <v>6415430.3499999996</v>
      </c>
      <c r="J113" s="69">
        <v>2377737.4</v>
      </c>
      <c r="K113" s="73">
        <v>25694277.120000001</v>
      </c>
      <c r="L113" s="74">
        <v>28072014.52</v>
      </c>
    </row>
    <row r="114" spans="1:12" ht="12.75" customHeight="1">
      <c r="A114" s="263" t="s">
        <v>166</v>
      </c>
      <c r="B114" s="264"/>
      <c r="C114" s="264"/>
      <c r="D114" s="261"/>
      <c r="E114" s="262"/>
      <c r="F114" s="10">
        <v>106</v>
      </c>
      <c r="G114" s="69"/>
      <c r="H114" s="73"/>
      <c r="I114" s="74">
        <v>0</v>
      </c>
      <c r="J114" s="69"/>
      <c r="K114" s="73"/>
      <c r="L114" s="74">
        <v>0</v>
      </c>
    </row>
    <row r="115" spans="1:12" ht="12.75" customHeight="1">
      <c r="A115" s="263" t="s">
        <v>167</v>
      </c>
      <c r="B115" s="264"/>
      <c r="C115" s="264"/>
      <c r="D115" s="261"/>
      <c r="E115" s="262"/>
      <c r="F115" s="10">
        <v>107</v>
      </c>
      <c r="G115" s="75">
        <v>0</v>
      </c>
      <c r="H115" s="76">
        <v>105192.95</v>
      </c>
      <c r="I115" s="74">
        <v>105192.95</v>
      </c>
      <c r="J115" s="75">
        <v>0</v>
      </c>
      <c r="K115" s="76">
        <v>50085477.969999999</v>
      </c>
      <c r="L115" s="74">
        <v>50085477.969999999</v>
      </c>
    </row>
    <row r="116" spans="1:12" ht="12.75" customHeight="1">
      <c r="A116" s="260" t="s">
        <v>168</v>
      </c>
      <c r="B116" s="261"/>
      <c r="C116" s="261"/>
      <c r="D116" s="261"/>
      <c r="E116" s="262"/>
      <c r="F116" s="10">
        <v>108</v>
      </c>
      <c r="G116" s="69"/>
      <c r="H116" s="73">
        <v>105192.95</v>
      </c>
      <c r="I116" s="74">
        <v>105192.95</v>
      </c>
      <c r="J116" s="69"/>
      <c r="K116" s="73">
        <v>50085477.969999999</v>
      </c>
      <c r="L116" s="74">
        <v>50085477.969999999</v>
      </c>
    </row>
    <row r="117" spans="1:12" ht="12.75" customHeight="1">
      <c r="A117" s="260" t="s">
        <v>169</v>
      </c>
      <c r="B117" s="261"/>
      <c r="C117" s="261"/>
      <c r="D117" s="261"/>
      <c r="E117" s="262"/>
      <c r="F117" s="10">
        <v>109</v>
      </c>
      <c r="G117" s="69"/>
      <c r="H117" s="73"/>
      <c r="I117" s="74">
        <v>0</v>
      </c>
      <c r="J117" s="69"/>
      <c r="K117" s="73"/>
      <c r="L117" s="74">
        <v>0</v>
      </c>
    </row>
    <row r="118" spans="1:12" ht="12.75" customHeight="1">
      <c r="A118" s="260" t="s">
        <v>170</v>
      </c>
      <c r="B118" s="261"/>
      <c r="C118" s="261"/>
      <c r="D118" s="261"/>
      <c r="E118" s="262"/>
      <c r="F118" s="10">
        <v>110</v>
      </c>
      <c r="G118" s="69"/>
      <c r="H118" s="73"/>
      <c r="I118" s="74">
        <v>0</v>
      </c>
      <c r="J118" s="69"/>
      <c r="K118" s="73"/>
      <c r="L118" s="74">
        <v>0</v>
      </c>
    </row>
    <row r="119" spans="1:12" ht="12.75" customHeight="1">
      <c r="A119" s="263" t="s">
        <v>171</v>
      </c>
      <c r="B119" s="264"/>
      <c r="C119" s="264"/>
      <c r="D119" s="261"/>
      <c r="E119" s="262"/>
      <c r="F119" s="10">
        <v>111</v>
      </c>
      <c r="G119" s="75">
        <v>1258485.8499999999</v>
      </c>
      <c r="H119" s="76">
        <v>189444059.62</v>
      </c>
      <c r="I119" s="74">
        <v>190702545.47</v>
      </c>
      <c r="J119" s="75">
        <v>2206096.6599999997</v>
      </c>
      <c r="K119" s="76">
        <v>191063496.36000001</v>
      </c>
      <c r="L119" s="74">
        <v>193269593.02000001</v>
      </c>
    </row>
    <row r="120" spans="1:12" ht="12.75" customHeight="1">
      <c r="A120" s="260" t="s">
        <v>172</v>
      </c>
      <c r="B120" s="261"/>
      <c r="C120" s="261"/>
      <c r="D120" s="261"/>
      <c r="E120" s="262"/>
      <c r="F120" s="10">
        <v>112</v>
      </c>
      <c r="G120" s="69">
        <v>1223389.3899999999</v>
      </c>
      <c r="H120" s="73">
        <v>96882453.510000005</v>
      </c>
      <c r="I120" s="74">
        <v>98105842.900000006</v>
      </c>
      <c r="J120" s="69">
        <v>2099551.37</v>
      </c>
      <c r="K120" s="73">
        <v>81632589.75</v>
      </c>
      <c r="L120" s="74">
        <v>83732141.120000005</v>
      </c>
    </row>
    <row r="121" spans="1:12" ht="12.75" customHeight="1">
      <c r="A121" s="260" t="s">
        <v>173</v>
      </c>
      <c r="B121" s="261"/>
      <c r="C121" s="261"/>
      <c r="D121" s="261"/>
      <c r="E121" s="262"/>
      <c r="F121" s="10">
        <v>113</v>
      </c>
      <c r="G121" s="69">
        <v>1693.02</v>
      </c>
      <c r="H121" s="73">
        <v>5602704.2300000004</v>
      </c>
      <c r="I121" s="74">
        <v>5604397.25</v>
      </c>
      <c r="J121" s="69">
        <v>3195.76</v>
      </c>
      <c r="K121" s="73">
        <v>17952945.309999999</v>
      </c>
      <c r="L121" s="74">
        <v>17956141.07</v>
      </c>
    </row>
    <row r="122" spans="1:12" ht="12.75" customHeight="1">
      <c r="A122" s="260" t="s">
        <v>174</v>
      </c>
      <c r="B122" s="261"/>
      <c r="C122" s="261"/>
      <c r="D122" s="261"/>
      <c r="E122" s="262"/>
      <c r="F122" s="10">
        <v>114</v>
      </c>
      <c r="G122" s="69"/>
      <c r="H122" s="73"/>
      <c r="I122" s="74">
        <v>0</v>
      </c>
      <c r="J122" s="69"/>
      <c r="K122" s="73"/>
      <c r="L122" s="74">
        <v>0</v>
      </c>
    </row>
    <row r="123" spans="1:12" ht="12.75" customHeight="1">
      <c r="A123" s="260" t="s">
        <v>175</v>
      </c>
      <c r="B123" s="261"/>
      <c r="C123" s="261"/>
      <c r="D123" s="261"/>
      <c r="E123" s="262"/>
      <c r="F123" s="10">
        <v>115</v>
      </c>
      <c r="G123" s="69">
        <v>33403.440000000002</v>
      </c>
      <c r="H123" s="73">
        <v>86958901.879999995</v>
      </c>
      <c r="I123" s="74">
        <v>86992305.319999993</v>
      </c>
      <c r="J123" s="69">
        <v>103349.53</v>
      </c>
      <c r="K123" s="73">
        <v>91477961.299999997</v>
      </c>
      <c r="L123" s="74">
        <v>91581310.829999998</v>
      </c>
    </row>
    <row r="124" spans="1:12" ht="26.25" customHeight="1">
      <c r="A124" s="263" t="s">
        <v>176</v>
      </c>
      <c r="B124" s="264"/>
      <c r="C124" s="264"/>
      <c r="D124" s="261"/>
      <c r="E124" s="262"/>
      <c r="F124" s="10">
        <v>116</v>
      </c>
      <c r="G124" s="75">
        <v>20929.080000000002</v>
      </c>
      <c r="H124" s="76">
        <v>34581470.899999999</v>
      </c>
      <c r="I124" s="74">
        <v>34602399.979999997</v>
      </c>
      <c r="J124" s="75">
        <v>1846411.13</v>
      </c>
      <c r="K124" s="76">
        <v>197174847</v>
      </c>
      <c r="L124" s="74">
        <v>199021258.13</v>
      </c>
    </row>
    <row r="125" spans="1:12" ht="12.75" customHeight="1">
      <c r="A125" s="260" t="s">
        <v>177</v>
      </c>
      <c r="B125" s="261"/>
      <c r="C125" s="261"/>
      <c r="D125" s="261"/>
      <c r="E125" s="262"/>
      <c r="F125" s="10">
        <v>117</v>
      </c>
      <c r="G125" s="69"/>
      <c r="H125" s="73"/>
      <c r="I125" s="74">
        <v>0</v>
      </c>
      <c r="J125" s="69"/>
      <c r="K125" s="73"/>
      <c r="L125" s="74">
        <v>0</v>
      </c>
    </row>
    <row r="126" spans="1:12" ht="12.75" customHeight="1">
      <c r="A126" s="260" t="s">
        <v>178</v>
      </c>
      <c r="B126" s="261"/>
      <c r="C126" s="261"/>
      <c r="D126" s="261"/>
      <c r="E126" s="262"/>
      <c r="F126" s="10">
        <v>118</v>
      </c>
      <c r="G126" s="69">
        <v>20929.080000000002</v>
      </c>
      <c r="H126" s="73">
        <v>34581470.899999999</v>
      </c>
      <c r="I126" s="74">
        <v>34602399.979999997</v>
      </c>
      <c r="J126" s="69">
        <v>1846411.13</v>
      </c>
      <c r="K126" s="73">
        <v>197174847</v>
      </c>
      <c r="L126" s="74">
        <v>199021258.13</v>
      </c>
    </row>
    <row r="127" spans="1:12" ht="12.75" customHeight="1">
      <c r="A127" s="263" t="s">
        <v>179</v>
      </c>
      <c r="B127" s="264"/>
      <c r="C127" s="264"/>
      <c r="D127" s="261"/>
      <c r="E127" s="262"/>
      <c r="F127" s="10">
        <v>119</v>
      </c>
      <c r="G127" s="75">
        <v>1991611542.9099996</v>
      </c>
      <c r="H127" s="76">
        <v>5808141817.4499989</v>
      </c>
      <c r="I127" s="74">
        <v>7799753360.3599987</v>
      </c>
      <c r="J127" s="75">
        <v>2114298718.5400004</v>
      </c>
      <c r="K127" s="76">
        <v>6045249802.6399994</v>
      </c>
      <c r="L127" s="74">
        <v>8159548521.1800003</v>
      </c>
    </row>
    <row r="128" spans="1:12" ht="12.75" customHeight="1">
      <c r="A128" s="272" t="s">
        <v>122</v>
      </c>
      <c r="B128" s="273"/>
      <c r="C128" s="273"/>
      <c r="D128" s="274"/>
      <c r="E128" s="281"/>
      <c r="F128" s="12">
        <v>120</v>
      </c>
      <c r="G128" s="77"/>
      <c r="H128" s="78">
        <v>670302250.01999998</v>
      </c>
      <c r="I128" s="79">
        <v>670302250.01999998</v>
      </c>
      <c r="J128" s="77"/>
      <c r="K128" s="78">
        <v>1050374591.47</v>
      </c>
      <c r="L128" s="79">
        <v>1050374591.47</v>
      </c>
    </row>
    <row r="129" spans="1:12">
      <c r="A129" s="282" t="s">
        <v>180</v>
      </c>
      <c r="B129" s="283"/>
      <c r="C129" s="283"/>
      <c r="D129" s="283"/>
      <c r="E129" s="283"/>
      <c r="F129" s="283"/>
      <c r="G129" s="283"/>
      <c r="H129" s="283"/>
      <c r="I129" s="283"/>
      <c r="J129" s="283"/>
      <c r="K129" s="283"/>
      <c r="L129" s="284"/>
    </row>
    <row r="130" spans="1:12" ht="12.75" customHeight="1">
      <c r="A130" s="285" t="s">
        <v>181</v>
      </c>
      <c r="B130" s="286"/>
      <c r="C130" s="286"/>
      <c r="D130" s="286"/>
      <c r="E130" s="286"/>
      <c r="F130" s="9">
        <v>121</v>
      </c>
      <c r="G130" s="55">
        <f>SUM(G131:G132)</f>
        <v>0</v>
      </c>
      <c r="H130" s="56">
        <f>SUM(H131:H132)</f>
        <v>0</v>
      </c>
      <c r="I130" s="57">
        <f>G130+H130</f>
        <v>0</v>
      </c>
      <c r="J130" s="55">
        <f>SUM(J131:J132)</f>
        <v>0</v>
      </c>
      <c r="K130" s="56">
        <f>SUM(K131:K132)</f>
        <v>0</v>
      </c>
      <c r="L130" s="57">
        <f>J130+K130</f>
        <v>0</v>
      </c>
    </row>
    <row r="131" spans="1:12" ht="12.75" customHeight="1">
      <c r="A131" s="263" t="s">
        <v>182</v>
      </c>
      <c r="B131" s="264"/>
      <c r="C131" s="264"/>
      <c r="D131" s="264"/>
      <c r="E131" s="279"/>
      <c r="F131" s="10">
        <v>122</v>
      </c>
      <c r="G131" s="5"/>
      <c r="H131" s="6"/>
      <c r="I131" s="58">
        <f>G131+H131</f>
        <v>0</v>
      </c>
      <c r="J131" s="5"/>
      <c r="K131" s="5"/>
      <c r="L131" s="58">
        <f>J131+K131</f>
        <v>0</v>
      </c>
    </row>
    <row r="132" spans="1:12" ht="12.75" customHeight="1">
      <c r="A132" s="272" t="s">
        <v>183</v>
      </c>
      <c r="B132" s="273"/>
      <c r="C132" s="273"/>
      <c r="D132" s="273"/>
      <c r="E132" s="280"/>
      <c r="F132" s="11">
        <v>123</v>
      </c>
      <c r="G132" s="7"/>
      <c r="H132" s="8"/>
      <c r="I132" s="59">
        <f>G132+H132</f>
        <v>0</v>
      </c>
      <c r="J132" s="7"/>
      <c r="K132" s="7"/>
      <c r="L132" s="59">
        <f>J132+K132</f>
        <v>0</v>
      </c>
    </row>
    <row r="133" spans="1:12">
      <c r="A133" s="140" t="s">
        <v>184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</sheetData>
  <mergeCells count="135"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87:E87"/>
    <mergeCell ref="A88:E88"/>
    <mergeCell ref="A73:E73"/>
    <mergeCell ref="A74:E74"/>
    <mergeCell ref="A75:E75"/>
    <mergeCell ref="A76:E76"/>
    <mergeCell ref="A77:E77"/>
    <mergeCell ref="A78:L78"/>
    <mergeCell ref="A79:E79"/>
    <mergeCell ref="A80:E80"/>
    <mergeCell ref="A81:E81"/>
    <mergeCell ref="A82:E82"/>
    <mergeCell ref="A83:E83"/>
    <mergeCell ref="A84:E84"/>
    <mergeCell ref="A85:E85"/>
    <mergeCell ref="A86:E86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</mergeCells>
  <phoneticPr fontId="3" type="noConversion"/>
  <conditionalFormatting sqref="G95:L95 G98:L98">
    <cfRule type="cellIs" dxfId="8" priority="10" stopIfTrue="1" operator="greaterThan">
      <formula>0</formula>
    </cfRule>
  </conditionalFormatting>
  <conditionalFormatting sqref="G95:L95 G98:L98">
    <cfRule type="cellIs" dxfId="7" priority="8" stopIfTrue="1" operator="greaterThan">
      <formula>0</formula>
    </cfRule>
  </conditionalFormatting>
  <conditionalFormatting sqref="G95:L95 G98:L98">
    <cfRule type="cellIs" dxfId="6" priority="7" stopIfTrue="1" operator="greaterThan">
      <formula>0</formula>
    </cfRule>
  </conditionalFormatting>
  <conditionalFormatting sqref="G95:L95 G98:L98">
    <cfRule type="cellIs" dxfId="5" priority="6" stopIfTrue="1" operator="greaterThan">
      <formula>0</formula>
    </cfRule>
  </conditionalFormatting>
  <conditionalFormatting sqref="G95:L95 G98:L98">
    <cfRule type="cellIs" dxfId="4" priority="5" stopIfTrue="1" operator="greaterThan">
      <formula>0</formula>
    </cfRule>
  </conditionalFormatting>
  <conditionalFormatting sqref="G95:L95 G98:L98">
    <cfRule type="cellIs" dxfId="3" priority="4" stopIfTrue="1" operator="greaterThan">
      <formula>0</formula>
    </cfRule>
  </conditionalFormatting>
  <conditionalFormatting sqref="G95:L95 G98:L98">
    <cfRule type="cellIs" dxfId="2" priority="3" stopIfTrue="1" operator="greaterThan">
      <formula>0</formula>
    </cfRule>
  </conditionalFormatting>
  <conditionalFormatting sqref="G95:L95 G98:L98">
    <cfRule type="cellIs" dxfId="1" priority="2" stopIfTrue="1" operator="greaterThan">
      <formula>0</formula>
    </cfRule>
  </conditionalFormatting>
  <conditionalFormatting sqref="G95:L95 G98:L98">
    <cfRule type="cellIs" dxfId="0" priority="1" stopIfTrue="1" operator="greaterThan">
      <formula>0</formula>
    </cfRule>
  </conditionalFormatting>
  <dataValidations count="1">
    <dataValidation allowBlank="1" sqref="A7:E7 A3:K3 M1:IV1048576 L1:L3 F7:L77 A134:E65536 F130:L65536 F79:L128"/>
  </dataValidations>
  <pageMargins left="0.75" right="0.75" top="1" bottom="1" header="0.5" footer="0.5"/>
  <pageSetup paperSize="9" scale="65" orientation="portrait" r:id="rId1"/>
  <headerFooter alignWithMargins="0"/>
  <rowBreaks count="1" manualBreakCount="1">
    <brk id="77" max="16383" man="1"/>
  </rowBreaks>
  <ignoredErrors>
    <ignoredError sqref="I130" formula="1" formulaRange="1"/>
    <ignoredError sqref="F128 F130:H130 J130:L130 A75:F75 A78:L78 A76:F77 A86:F88 A79:F8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00"/>
  <sheetViews>
    <sheetView view="pageBreakPreview" zoomScale="110" zoomScaleNormal="100" zoomScaleSheetLayoutView="110" workbookViewId="0">
      <selection activeCell="O17" sqref="O17"/>
    </sheetView>
  </sheetViews>
  <sheetFormatPr defaultRowHeight="12.75"/>
  <cols>
    <col min="1" max="4" width="9.140625" style="54"/>
    <col min="5" max="5" width="21" style="54" customWidth="1"/>
    <col min="6" max="16384" width="9.140625" style="54"/>
  </cols>
  <sheetData>
    <row r="1" spans="1:12" ht="20.25" customHeight="1">
      <c r="A1" s="287" t="s">
        <v>186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 customHeight="1">
      <c r="A2" s="253" t="s">
        <v>387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>
      <c r="A3" s="21"/>
      <c r="B3" s="22"/>
      <c r="C3" s="22"/>
      <c r="D3" s="36"/>
      <c r="E3" s="36"/>
      <c r="F3" s="36"/>
      <c r="G3" s="36"/>
      <c r="H3" s="36"/>
      <c r="I3" s="13"/>
      <c r="J3" s="13"/>
      <c r="K3" s="288" t="s">
        <v>54</v>
      </c>
      <c r="L3" s="288"/>
    </row>
    <row r="4" spans="1:12" ht="12.75" customHeight="1">
      <c r="A4" s="240" t="s">
        <v>124</v>
      </c>
      <c r="B4" s="241"/>
      <c r="C4" s="241"/>
      <c r="D4" s="241"/>
      <c r="E4" s="242"/>
      <c r="F4" s="246" t="s">
        <v>125</v>
      </c>
      <c r="G4" s="248" t="s">
        <v>126</v>
      </c>
      <c r="H4" s="249"/>
      <c r="I4" s="250"/>
      <c r="J4" s="248" t="s">
        <v>127</v>
      </c>
      <c r="K4" s="249"/>
      <c r="L4" s="250"/>
    </row>
    <row r="5" spans="1:12">
      <c r="A5" s="243"/>
      <c r="B5" s="244"/>
      <c r="C5" s="244"/>
      <c r="D5" s="244"/>
      <c r="E5" s="245"/>
      <c r="F5" s="247"/>
      <c r="G5" s="137" t="s">
        <v>128</v>
      </c>
      <c r="H5" s="138" t="s">
        <v>129</v>
      </c>
      <c r="I5" s="139" t="s">
        <v>130</v>
      </c>
      <c r="J5" s="137" t="s">
        <v>128</v>
      </c>
      <c r="K5" s="138" t="s">
        <v>129</v>
      </c>
      <c r="L5" s="139" t="s">
        <v>130</v>
      </c>
    </row>
    <row r="6" spans="1:12">
      <c r="A6" s="255">
        <v>1</v>
      </c>
      <c r="B6" s="256"/>
      <c r="C6" s="256"/>
      <c r="D6" s="256"/>
      <c r="E6" s="257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 customHeight="1">
      <c r="A7" s="236" t="s">
        <v>187</v>
      </c>
      <c r="B7" s="238"/>
      <c r="C7" s="238"/>
      <c r="D7" s="238"/>
      <c r="E7" s="239"/>
      <c r="F7" s="9">
        <v>124</v>
      </c>
      <c r="G7" s="70">
        <v>93699259.179999992</v>
      </c>
      <c r="H7" s="71">
        <v>500546874.81999999</v>
      </c>
      <c r="I7" s="72">
        <v>594246134</v>
      </c>
      <c r="J7" s="70">
        <v>119294500.88000001</v>
      </c>
      <c r="K7" s="71">
        <v>469939576.74000001</v>
      </c>
      <c r="L7" s="72">
        <v>589234077.62</v>
      </c>
    </row>
    <row r="8" spans="1:12" ht="12.75" customHeight="1">
      <c r="A8" s="260" t="s">
        <v>188</v>
      </c>
      <c r="B8" s="261"/>
      <c r="C8" s="261"/>
      <c r="D8" s="261"/>
      <c r="E8" s="262"/>
      <c r="F8" s="10">
        <v>125</v>
      </c>
      <c r="G8" s="69">
        <v>94250721.659999996</v>
      </c>
      <c r="H8" s="73">
        <v>421588489.55000001</v>
      </c>
      <c r="I8" s="74">
        <v>515839211.21000004</v>
      </c>
      <c r="J8" s="69">
        <v>119229962.15000001</v>
      </c>
      <c r="K8" s="73">
        <v>402284350.81</v>
      </c>
      <c r="L8" s="74">
        <v>521514312.96000004</v>
      </c>
    </row>
    <row r="9" spans="1:12" ht="12.75" customHeight="1">
      <c r="A9" s="260" t="s">
        <v>189</v>
      </c>
      <c r="B9" s="261"/>
      <c r="C9" s="261"/>
      <c r="D9" s="261"/>
      <c r="E9" s="262"/>
      <c r="F9" s="10">
        <v>126</v>
      </c>
      <c r="G9" s="69"/>
      <c r="H9" s="73">
        <v>313809.64</v>
      </c>
      <c r="I9" s="74">
        <v>313809.64</v>
      </c>
      <c r="J9" s="69"/>
      <c r="K9" s="73"/>
      <c r="L9" s="74">
        <v>0</v>
      </c>
    </row>
    <row r="10" spans="1:12" ht="25.5" customHeight="1">
      <c r="A10" s="260" t="s">
        <v>190</v>
      </c>
      <c r="B10" s="261"/>
      <c r="C10" s="261"/>
      <c r="D10" s="261"/>
      <c r="E10" s="262"/>
      <c r="F10" s="10">
        <v>127</v>
      </c>
      <c r="G10" s="69"/>
      <c r="H10" s="73">
        <v>-11178003.58</v>
      </c>
      <c r="I10" s="74">
        <v>-11178003.58</v>
      </c>
      <c r="J10" s="69"/>
      <c r="K10" s="73">
        <v>-9965606.0899999999</v>
      </c>
      <c r="L10" s="74">
        <v>-9965606.0899999999</v>
      </c>
    </row>
    <row r="11" spans="1:12" ht="12.75" customHeight="1">
      <c r="A11" s="260" t="s">
        <v>191</v>
      </c>
      <c r="B11" s="261"/>
      <c r="C11" s="261"/>
      <c r="D11" s="261"/>
      <c r="E11" s="262"/>
      <c r="F11" s="10">
        <v>128</v>
      </c>
      <c r="G11" s="69">
        <v>-107828.3</v>
      </c>
      <c r="H11" s="73">
        <v>-76854527.890000001</v>
      </c>
      <c r="I11" s="74">
        <v>-76962356.189999998</v>
      </c>
      <c r="J11" s="69">
        <v>-117813.27</v>
      </c>
      <c r="K11" s="73">
        <v>-73448321.739999995</v>
      </c>
      <c r="L11" s="74">
        <v>-73566135.00999999</v>
      </c>
    </row>
    <row r="12" spans="1:12" ht="12.75" customHeight="1">
      <c r="A12" s="260" t="s">
        <v>192</v>
      </c>
      <c r="B12" s="261"/>
      <c r="C12" s="261"/>
      <c r="D12" s="261"/>
      <c r="E12" s="262"/>
      <c r="F12" s="10">
        <v>129</v>
      </c>
      <c r="G12" s="69"/>
      <c r="H12" s="73"/>
      <c r="I12" s="74">
        <v>0</v>
      </c>
      <c r="J12" s="69"/>
      <c r="K12" s="73"/>
      <c r="L12" s="74">
        <v>0</v>
      </c>
    </row>
    <row r="13" spans="1:12" ht="12.75" customHeight="1">
      <c r="A13" s="260" t="s">
        <v>193</v>
      </c>
      <c r="B13" s="261"/>
      <c r="C13" s="261"/>
      <c r="D13" s="261"/>
      <c r="E13" s="262"/>
      <c r="F13" s="10">
        <v>130</v>
      </c>
      <c r="G13" s="69">
        <v>-424767.42</v>
      </c>
      <c r="H13" s="73">
        <v>190672868.40000001</v>
      </c>
      <c r="I13" s="74">
        <v>190248100.98000002</v>
      </c>
      <c r="J13" s="69">
        <v>202878.65</v>
      </c>
      <c r="K13" s="73">
        <v>171856248.37</v>
      </c>
      <c r="L13" s="74">
        <v>172059127.02000001</v>
      </c>
    </row>
    <row r="14" spans="1:12" ht="12.75" customHeight="1">
      <c r="A14" s="260" t="s">
        <v>194</v>
      </c>
      <c r="B14" s="261"/>
      <c r="C14" s="261"/>
      <c r="D14" s="261"/>
      <c r="E14" s="262"/>
      <c r="F14" s="10">
        <v>131</v>
      </c>
      <c r="G14" s="69">
        <v>-18866.759999999998</v>
      </c>
      <c r="H14" s="73">
        <v>-23995761.300000001</v>
      </c>
      <c r="I14" s="74">
        <v>-24014628.060000002</v>
      </c>
      <c r="J14" s="69">
        <v>-20526.650000000001</v>
      </c>
      <c r="K14" s="73">
        <v>-20787094.609999999</v>
      </c>
      <c r="L14" s="74">
        <v>-20807621.259999998</v>
      </c>
    </row>
    <row r="15" spans="1:12" ht="12.75" customHeight="1">
      <c r="A15" s="260" t="s">
        <v>195</v>
      </c>
      <c r="B15" s="261"/>
      <c r="C15" s="261"/>
      <c r="D15" s="261"/>
      <c r="E15" s="262"/>
      <c r="F15" s="10">
        <v>132</v>
      </c>
      <c r="G15" s="69"/>
      <c r="H15" s="73"/>
      <c r="I15" s="74">
        <v>0</v>
      </c>
      <c r="J15" s="69"/>
      <c r="K15" s="73"/>
      <c r="L15" s="74">
        <v>0</v>
      </c>
    </row>
    <row r="16" spans="1:12" ht="24.75" customHeight="1">
      <c r="A16" s="263" t="s">
        <v>196</v>
      </c>
      <c r="B16" s="261"/>
      <c r="C16" s="261"/>
      <c r="D16" s="261"/>
      <c r="E16" s="262"/>
      <c r="F16" s="10">
        <v>133</v>
      </c>
      <c r="G16" s="75">
        <v>32867516.510000002</v>
      </c>
      <c r="H16" s="76">
        <v>112613189.11999999</v>
      </c>
      <c r="I16" s="74">
        <v>145480705.63</v>
      </c>
      <c r="J16" s="75">
        <v>35589819.620000005</v>
      </c>
      <c r="K16" s="76">
        <v>108143502.25</v>
      </c>
      <c r="L16" s="74">
        <v>143733321.87</v>
      </c>
    </row>
    <row r="17" spans="1:12" ht="27" customHeight="1">
      <c r="A17" s="260" t="s">
        <v>197</v>
      </c>
      <c r="B17" s="261"/>
      <c r="C17" s="261"/>
      <c r="D17" s="261"/>
      <c r="E17" s="262"/>
      <c r="F17" s="10">
        <v>134</v>
      </c>
      <c r="G17" s="69"/>
      <c r="H17" s="73"/>
      <c r="I17" s="74">
        <v>0</v>
      </c>
      <c r="J17" s="69"/>
      <c r="K17" s="73">
        <v>32373985.66</v>
      </c>
      <c r="L17" s="74">
        <v>32373985.66</v>
      </c>
    </row>
    <row r="18" spans="1:12" ht="26.25" customHeight="1">
      <c r="A18" s="260" t="s">
        <v>198</v>
      </c>
      <c r="B18" s="261"/>
      <c r="C18" s="261"/>
      <c r="D18" s="261"/>
      <c r="E18" s="262"/>
      <c r="F18" s="10">
        <v>135</v>
      </c>
      <c r="G18" s="75">
        <v>0</v>
      </c>
      <c r="H18" s="76">
        <v>56138643.68</v>
      </c>
      <c r="I18" s="74">
        <v>56138643.68</v>
      </c>
      <c r="J18" s="75">
        <v>0</v>
      </c>
      <c r="K18" s="76">
        <v>23054494.010000002</v>
      </c>
      <c r="L18" s="74">
        <v>23054494.010000002</v>
      </c>
    </row>
    <row r="19" spans="1:12" ht="12.75" customHeight="1">
      <c r="A19" s="260" t="s">
        <v>199</v>
      </c>
      <c r="B19" s="261"/>
      <c r="C19" s="261"/>
      <c r="D19" s="261"/>
      <c r="E19" s="262"/>
      <c r="F19" s="10">
        <v>136</v>
      </c>
      <c r="G19" s="69"/>
      <c r="H19" s="73">
        <v>1819211.4</v>
      </c>
      <c r="I19" s="74">
        <v>1819211.4</v>
      </c>
      <c r="J19" s="69"/>
      <c r="K19" s="73">
        <v>5861835.3899999997</v>
      </c>
      <c r="L19" s="74">
        <v>5861835.3899999997</v>
      </c>
    </row>
    <row r="20" spans="1:12" ht="24" customHeight="1">
      <c r="A20" s="260" t="s">
        <v>200</v>
      </c>
      <c r="B20" s="261"/>
      <c r="C20" s="261"/>
      <c r="D20" s="261"/>
      <c r="E20" s="262"/>
      <c r="F20" s="10">
        <v>137</v>
      </c>
      <c r="G20" s="69"/>
      <c r="H20" s="73">
        <v>54319432.280000001</v>
      </c>
      <c r="I20" s="74">
        <v>54319432.280000001</v>
      </c>
      <c r="J20" s="69"/>
      <c r="K20" s="73">
        <v>17101150.140000001</v>
      </c>
      <c r="L20" s="74">
        <v>17101150.140000001</v>
      </c>
    </row>
    <row r="21" spans="1:12" ht="12.75" customHeight="1">
      <c r="A21" s="260" t="s">
        <v>201</v>
      </c>
      <c r="B21" s="261"/>
      <c r="C21" s="261"/>
      <c r="D21" s="261"/>
      <c r="E21" s="262"/>
      <c r="F21" s="10">
        <v>138</v>
      </c>
      <c r="G21" s="69"/>
      <c r="H21" s="73"/>
      <c r="I21" s="74">
        <v>0</v>
      </c>
      <c r="J21" s="69"/>
      <c r="K21" s="73">
        <v>91508.479999999996</v>
      </c>
      <c r="L21" s="74">
        <v>91508.479999999996</v>
      </c>
    </row>
    <row r="22" spans="1:12" ht="12.75" customHeight="1">
      <c r="A22" s="260" t="s">
        <v>202</v>
      </c>
      <c r="B22" s="261"/>
      <c r="C22" s="261"/>
      <c r="D22" s="261"/>
      <c r="E22" s="262"/>
      <c r="F22" s="10">
        <v>139</v>
      </c>
      <c r="G22" s="69">
        <v>26092599.949999999</v>
      </c>
      <c r="H22" s="73">
        <v>30509177.859999999</v>
      </c>
      <c r="I22" s="74">
        <v>56601777.810000002</v>
      </c>
      <c r="J22" s="69">
        <v>26764374.690000001</v>
      </c>
      <c r="K22" s="73">
        <v>29660064.5</v>
      </c>
      <c r="L22" s="74">
        <v>56424439.189999998</v>
      </c>
    </row>
    <row r="23" spans="1:12" ht="24" customHeight="1">
      <c r="A23" s="260" t="s">
        <v>203</v>
      </c>
      <c r="B23" s="261"/>
      <c r="C23" s="261"/>
      <c r="D23" s="261"/>
      <c r="E23" s="262"/>
      <c r="F23" s="10">
        <v>140</v>
      </c>
      <c r="G23" s="69">
        <v>125097</v>
      </c>
      <c r="H23" s="73">
        <v>368633.27</v>
      </c>
      <c r="I23" s="74">
        <v>493730.27</v>
      </c>
      <c r="J23" s="69">
        <v>2466890.12</v>
      </c>
      <c r="K23" s="73">
        <v>2913376.83</v>
      </c>
      <c r="L23" s="74">
        <v>5380266.9500000002</v>
      </c>
    </row>
    <row r="24" spans="1:12" ht="23.25" customHeight="1">
      <c r="A24" s="260" t="s">
        <v>204</v>
      </c>
      <c r="B24" s="261"/>
      <c r="C24" s="261"/>
      <c r="D24" s="261"/>
      <c r="E24" s="262"/>
      <c r="F24" s="10">
        <v>141</v>
      </c>
      <c r="G24" s="75">
        <v>1009296.89</v>
      </c>
      <c r="H24" s="76">
        <v>1764245.4300000002</v>
      </c>
      <c r="I24" s="74">
        <v>2773542.3200000003</v>
      </c>
      <c r="J24" s="75">
        <v>2420896.3200000003</v>
      </c>
      <c r="K24" s="76">
        <v>1085013.18</v>
      </c>
      <c r="L24" s="74">
        <v>3505909.5</v>
      </c>
    </row>
    <row r="25" spans="1:12" ht="12.75" customHeight="1">
      <c r="A25" s="260" t="s">
        <v>205</v>
      </c>
      <c r="B25" s="261"/>
      <c r="C25" s="261"/>
      <c r="D25" s="261"/>
      <c r="E25" s="262"/>
      <c r="F25" s="10">
        <v>142</v>
      </c>
      <c r="G25" s="69">
        <v>1009296.89</v>
      </c>
      <c r="H25" s="73">
        <v>1394214.31</v>
      </c>
      <c r="I25" s="74">
        <v>2403511.2000000002</v>
      </c>
      <c r="J25" s="69">
        <v>2039896.32</v>
      </c>
      <c r="K25" s="73">
        <v>1085013.18</v>
      </c>
      <c r="L25" s="74">
        <v>3124909.5</v>
      </c>
    </row>
    <row r="26" spans="1:12" ht="12.75" customHeight="1">
      <c r="A26" s="260" t="s">
        <v>206</v>
      </c>
      <c r="B26" s="261"/>
      <c r="C26" s="261"/>
      <c r="D26" s="261"/>
      <c r="E26" s="262"/>
      <c r="F26" s="10">
        <v>143</v>
      </c>
      <c r="G26" s="69"/>
      <c r="H26" s="73">
        <v>370031.12</v>
      </c>
      <c r="I26" s="74">
        <v>370031.12</v>
      </c>
      <c r="J26" s="69">
        <v>381000</v>
      </c>
      <c r="K26" s="73"/>
      <c r="L26" s="74">
        <v>381000</v>
      </c>
    </row>
    <row r="27" spans="1:12" ht="12.75" customHeight="1">
      <c r="A27" s="260" t="s">
        <v>207</v>
      </c>
      <c r="B27" s="261"/>
      <c r="C27" s="261"/>
      <c r="D27" s="261"/>
      <c r="E27" s="262"/>
      <c r="F27" s="10">
        <v>144</v>
      </c>
      <c r="G27" s="69"/>
      <c r="H27" s="73"/>
      <c r="I27" s="74">
        <v>0</v>
      </c>
      <c r="J27" s="69"/>
      <c r="K27" s="73"/>
      <c r="L27" s="74">
        <v>0</v>
      </c>
    </row>
    <row r="28" spans="1:12" ht="12.75" customHeight="1">
      <c r="A28" s="260" t="s">
        <v>208</v>
      </c>
      <c r="B28" s="261"/>
      <c r="C28" s="261"/>
      <c r="D28" s="261"/>
      <c r="E28" s="262"/>
      <c r="F28" s="10">
        <v>145</v>
      </c>
      <c r="G28" s="69">
        <v>5629810.0800000001</v>
      </c>
      <c r="H28" s="73">
        <v>5112513.3</v>
      </c>
      <c r="I28" s="74">
        <v>10742323.379999999</v>
      </c>
      <c r="J28" s="69">
        <v>3906396.91</v>
      </c>
      <c r="K28" s="73">
        <v>3029264.47</v>
      </c>
      <c r="L28" s="74">
        <v>6935661.3800000008</v>
      </c>
    </row>
    <row r="29" spans="1:12" ht="12.75" customHeight="1">
      <c r="A29" s="260" t="s">
        <v>209</v>
      </c>
      <c r="B29" s="261"/>
      <c r="C29" s="261"/>
      <c r="D29" s="261"/>
      <c r="E29" s="262"/>
      <c r="F29" s="10">
        <v>146</v>
      </c>
      <c r="G29" s="69">
        <v>10712.59</v>
      </c>
      <c r="H29" s="73">
        <v>18719975.579999998</v>
      </c>
      <c r="I29" s="74">
        <v>18730688.169999998</v>
      </c>
      <c r="J29" s="69">
        <v>31261.58</v>
      </c>
      <c r="K29" s="73">
        <v>16027303.6</v>
      </c>
      <c r="L29" s="74">
        <v>16058565.18</v>
      </c>
    </row>
    <row r="30" spans="1:12" ht="12.75" customHeight="1">
      <c r="A30" s="263" t="s">
        <v>210</v>
      </c>
      <c r="B30" s="261"/>
      <c r="C30" s="261"/>
      <c r="D30" s="261"/>
      <c r="E30" s="262"/>
      <c r="F30" s="10">
        <v>147</v>
      </c>
      <c r="G30" s="69">
        <v>11109.61</v>
      </c>
      <c r="H30" s="73">
        <v>5950334.1100000003</v>
      </c>
      <c r="I30" s="74">
        <v>5961443.7200000007</v>
      </c>
      <c r="J30" s="69">
        <v>5720.17</v>
      </c>
      <c r="K30" s="73">
        <v>5281820.1399999997</v>
      </c>
      <c r="L30" s="74">
        <v>5287540.3099999996</v>
      </c>
    </row>
    <row r="31" spans="1:12" ht="15" customHeight="1">
      <c r="A31" s="263" t="s">
        <v>211</v>
      </c>
      <c r="B31" s="261"/>
      <c r="C31" s="261"/>
      <c r="D31" s="261"/>
      <c r="E31" s="262"/>
      <c r="F31" s="10">
        <v>148</v>
      </c>
      <c r="G31" s="69">
        <v>22094.67</v>
      </c>
      <c r="H31" s="73">
        <v>10504481.119999999</v>
      </c>
      <c r="I31" s="74">
        <v>10526575.789999999</v>
      </c>
      <c r="J31" s="69">
        <v>116892.87</v>
      </c>
      <c r="K31" s="73">
        <v>5671386.1900000004</v>
      </c>
      <c r="L31" s="74">
        <v>5788279.0600000005</v>
      </c>
    </row>
    <row r="32" spans="1:12" ht="12.75" customHeight="1">
      <c r="A32" s="263" t="s">
        <v>212</v>
      </c>
      <c r="B32" s="261"/>
      <c r="C32" s="261"/>
      <c r="D32" s="261"/>
      <c r="E32" s="262"/>
      <c r="F32" s="10">
        <v>149</v>
      </c>
      <c r="G32" s="69">
        <v>1196285.96</v>
      </c>
      <c r="H32" s="73">
        <v>10044564.32</v>
      </c>
      <c r="I32" s="74">
        <v>11240850.280000001</v>
      </c>
      <c r="J32" s="69">
        <v>191378.99</v>
      </c>
      <c r="K32" s="73">
        <v>7676776.25</v>
      </c>
      <c r="L32" s="74">
        <v>7868155.2400000002</v>
      </c>
    </row>
    <row r="33" spans="1:12" ht="12.75" customHeight="1">
      <c r="A33" s="263" t="s">
        <v>213</v>
      </c>
      <c r="B33" s="261"/>
      <c r="C33" s="261"/>
      <c r="D33" s="261"/>
      <c r="E33" s="262"/>
      <c r="F33" s="10">
        <v>150</v>
      </c>
      <c r="G33" s="75">
        <v>-74854973.870000005</v>
      </c>
      <c r="H33" s="76">
        <v>-224648044.91000003</v>
      </c>
      <c r="I33" s="74">
        <v>-299503018.78000003</v>
      </c>
      <c r="J33" s="75">
        <v>-76318752.599999994</v>
      </c>
      <c r="K33" s="76">
        <v>-284568138.53000003</v>
      </c>
      <c r="L33" s="74">
        <v>-360886891.13</v>
      </c>
    </row>
    <row r="34" spans="1:12" ht="12.75" customHeight="1">
      <c r="A34" s="260" t="s">
        <v>214</v>
      </c>
      <c r="B34" s="261"/>
      <c r="C34" s="261"/>
      <c r="D34" s="261"/>
      <c r="E34" s="262"/>
      <c r="F34" s="10">
        <v>151</v>
      </c>
      <c r="G34" s="75">
        <v>-105465764.34</v>
      </c>
      <c r="H34" s="76">
        <v>-373130658.35000002</v>
      </c>
      <c r="I34" s="74">
        <v>-478596422.69000006</v>
      </c>
      <c r="J34" s="75">
        <v>-74013778.5</v>
      </c>
      <c r="K34" s="76">
        <v>-329064803.04000002</v>
      </c>
      <c r="L34" s="74">
        <v>-403078581.54000002</v>
      </c>
    </row>
    <row r="35" spans="1:12" ht="12.75" customHeight="1">
      <c r="A35" s="260" t="s">
        <v>215</v>
      </c>
      <c r="B35" s="261"/>
      <c r="C35" s="261"/>
      <c r="D35" s="261"/>
      <c r="E35" s="262"/>
      <c r="F35" s="10">
        <v>152</v>
      </c>
      <c r="G35" s="69">
        <v>-105465764.34</v>
      </c>
      <c r="H35" s="73">
        <v>-486983432.85000002</v>
      </c>
      <c r="I35" s="74">
        <v>-592449197.19000006</v>
      </c>
      <c r="J35" s="69">
        <v>-74013778.5</v>
      </c>
      <c r="K35" s="73">
        <v>-382929401.75</v>
      </c>
      <c r="L35" s="74">
        <v>-456943180.25</v>
      </c>
    </row>
    <row r="36" spans="1:12" ht="12.75" customHeight="1">
      <c r="A36" s="260" t="s">
        <v>216</v>
      </c>
      <c r="B36" s="261"/>
      <c r="C36" s="261"/>
      <c r="D36" s="261"/>
      <c r="E36" s="262"/>
      <c r="F36" s="10">
        <v>153</v>
      </c>
      <c r="G36" s="69"/>
      <c r="H36" s="73"/>
      <c r="I36" s="74">
        <v>0</v>
      </c>
      <c r="J36" s="69"/>
      <c r="K36" s="73"/>
      <c r="L36" s="74">
        <v>0</v>
      </c>
    </row>
    <row r="37" spans="1:12" ht="12.75" customHeight="1">
      <c r="A37" s="260" t="s">
        <v>217</v>
      </c>
      <c r="B37" s="261"/>
      <c r="C37" s="261"/>
      <c r="D37" s="261"/>
      <c r="E37" s="262"/>
      <c r="F37" s="10">
        <v>154</v>
      </c>
      <c r="G37" s="69"/>
      <c r="H37" s="73">
        <v>113852774.5</v>
      </c>
      <c r="I37" s="74">
        <v>113852774.5</v>
      </c>
      <c r="J37" s="69"/>
      <c r="K37" s="73">
        <v>53864598.710000001</v>
      </c>
      <c r="L37" s="74">
        <v>53864598.710000001</v>
      </c>
    </row>
    <row r="38" spans="1:12" ht="12.75" customHeight="1">
      <c r="A38" s="260" t="s">
        <v>218</v>
      </c>
      <c r="B38" s="261"/>
      <c r="C38" s="261"/>
      <c r="D38" s="261"/>
      <c r="E38" s="262"/>
      <c r="F38" s="10">
        <v>155</v>
      </c>
      <c r="G38" s="75">
        <v>30610790.469999999</v>
      </c>
      <c r="H38" s="76">
        <v>148482613.44</v>
      </c>
      <c r="I38" s="74">
        <v>179093403.91</v>
      </c>
      <c r="J38" s="75">
        <v>-2304974.1</v>
      </c>
      <c r="K38" s="76">
        <v>44496664.509999998</v>
      </c>
      <c r="L38" s="74">
        <v>42191690.409999996</v>
      </c>
    </row>
    <row r="39" spans="1:12" ht="12.75" customHeight="1">
      <c r="A39" s="260" t="s">
        <v>219</v>
      </c>
      <c r="B39" s="261"/>
      <c r="C39" s="261"/>
      <c r="D39" s="261"/>
      <c r="E39" s="262"/>
      <c r="F39" s="10">
        <v>156</v>
      </c>
      <c r="G39" s="69">
        <v>30610790.469999999</v>
      </c>
      <c r="H39" s="73">
        <v>208881685.63999999</v>
      </c>
      <c r="I39" s="74">
        <v>239492476.10999998</v>
      </c>
      <c r="J39" s="69">
        <v>-2304974.1</v>
      </c>
      <c r="K39" s="73">
        <v>58055812.289999999</v>
      </c>
      <c r="L39" s="74">
        <v>55750838.189999998</v>
      </c>
    </row>
    <row r="40" spans="1:12" ht="12.75" customHeight="1">
      <c r="A40" s="260" t="s">
        <v>220</v>
      </c>
      <c r="B40" s="261"/>
      <c r="C40" s="261"/>
      <c r="D40" s="261"/>
      <c r="E40" s="262"/>
      <c r="F40" s="10">
        <v>157</v>
      </c>
      <c r="G40" s="69"/>
      <c r="H40" s="73"/>
      <c r="I40" s="74">
        <v>0</v>
      </c>
      <c r="J40" s="69"/>
      <c r="K40" s="73"/>
      <c r="L40" s="74">
        <v>0</v>
      </c>
    </row>
    <row r="41" spans="1:12" ht="12.75" customHeight="1">
      <c r="A41" s="260" t="s">
        <v>221</v>
      </c>
      <c r="B41" s="261"/>
      <c r="C41" s="261"/>
      <c r="D41" s="261"/>
      <c r="E41" s="262"/>
      <c r="F41" s="10">
        <v>158</v>
      </c>
      <c r="G41" s="69"/>
      <c r="H41" s="73">
        <v>-60399072.200000003</v>
      </c>
      <c r="I41" s="74">
        <v>-60399072.200000003</v>
      </c>
      <c r="J41" s="69"/>
      <c r="K41" s="73">
        <v>-13559147.779999999</v>
      </c>
      <c r="L41" s="74">
        <v>-13559147.779999999</v>
      </c>
    </row>
    <row r="42" spans="1:12" ht="26.25" customHeight="1">
      <c r="A42" s="263" t="s">
        <v>222</v>
      </c>
      <c r="B42" s="261"/>
      <c r="C42" s="261"/>
      <c r="D42" s="261"/>
      <c r="E42" s="262"/>
      <c r="F42" s="10">
        <v>159</v>
      </c>
      <c r="G42" s="75">
        <v>-15099954.280000001</v>
      </c>
      <c r="H42" s="76">
        <v>-8670000</v>
      </c>
      <c r="I42" s="74">
        <v>-23769954.280000001</v>
      </c>
      <c r="J42" s="75">
        <v>-57529440.589999996</v>
      </c>
      <c r="K42" s="76">
        <v>-10125600</v>
      </c>
      <c r="L42" s="74">
        <v>-67655040.590000004</v>
      </c>
    </row>
    <row r="43" spans="1:12" ht="16.5" customHeight="1">
      <c r="A43" s="260" t="s">
        <v>223</v>
      </c>
      <c r="B43" s="261"/>
      <c r="C43" s="261"/>
      <c r="D43" s="261"/>
      <c r="E43" s="262"/>
      <c r="F43" s="10">
        <v>160</v>
      </c>
      <c r="G43" s="75">
        <v>-15099954.280000001</v>
      </c>
      <c r="H43" s="76">
        <v>0</v>
      </c>
      <c r="I43" s="74">
        <v>-15099954.280000001</v>
      </c>
      <c r="J43" s="75">
        <v>-57529440.589999996</v>
      </c>
      <c r="K43" s="76">
        <v>0</v>
      </c>
      <c r="L43" s="74">
        <v>-57529440.589999996</v>
      </c>
    </row>
    <row r="44" spans="1:12" ht="12.75" customHeight="1">
      <c r="A44" s="260" t="s">
        <v>224</v>
      </c>
      <c r="B44" s="261"/>
      <c r="C44" s="261"/>
      <c r="D44" s="261"/>
      <c r="E44" s="262"/>
      <c r="F44" s="10">
        <v>161</v>
      </c>
      <c r="G44" s="69">
        <v>-15185413.98</v>
      </c>
      <c r="H44" s="73"/>
      <c r="I44" s="74">
        <v>-15185413.98</v>
      </c>
      <c r="J44" s="69">
        <v>-57628220.549999997</v>
      </c>
      <c r="K44" s="73"/>
      <c r="L44" s="74">
        <v>-57628220.549999997</v>
      </c>
    </row>
    <row r="45" spans="1:12" ht="12.75" customHeight="1">
      <c r="A45" s="260" t="s">
        <v>225</v>
      </c>
      <c r="B45" s="261"/>
      <c r="C45" s="261"/>
      <c r="D45" s="261"/>
      <c r="E45" s="262"/>
      <c r="F45" s="10">
        <v>162</v>
      </c>
      <c r="G45" s="69">
        <v>85459.7</v>
      </c>
      <c r="H45" s="73"/>
      <c r="I45" s="74">
        <v>85459.7</v>
      </c>
      <c r="J45" s="69">
        <v>98779.96</v>
      </c>
      <c r="K45" s="73"/>
      <c r="L45" s="74">
        <v>98779.96</v>
      </c>
    </row>
    <row r="46" spans="1:12" ht="24.75" customHeight="1">
      <c r="A46" s="260" t="s">
        <v>226</v>
      </c>
      <c r="B46" s="261"/>
      <c r="C46" s="261"/>
      <c r="D46" s="261"/>
      <c r="E46" s="262"/>
      <c r="F46" s="10">
        <v>163</v>
      </c>
      <c r="G46" s="75">
        <v>0</v>
      </c>
      <c r="H46" s="76">
        <v>-8670000</v>
      </c>
      <c r="I46" s="74">
        <v>-8670000</v>
      </c>
      <c r="J46" s="75">
        <v>0</v>
      </c>
      <c r="K46" s="76">
        <v>-10125600</v>
      </c>
      <c r="L46" s="74">
        <v>-10125600</v>
      </c>
    </row>
    <row r="47" spans="1:12" ht="12.75" customHeight="1">
      <c r="A47" s="260" t="s">
        <v>219</v>
      </c>
      <c r="B47" s="261"/>
      <c r="C47" s="261"/>
      <c r="D47" s="261"/>
      <c r="E47" s="262"/>
      <c r="F47" s="10">
        <v>164</v>
      </c>
      <c r="G47" s="69"/>
      <c r="H47" s="73">
        <v>-8670000</v>
      </c>
      <c r="I47" s="74">
        <v>-8670000</v>
      </c>
      <c r="J47" s="69"/>
      <c r="K47" s="73">
        <v>-10125600</v>
      </c>
      <c r="L47" s="74">
        <v>-10125600</v>
      </c>
    </row>
    <row r="48" spans="1:12" ht="12.75" customHeight="1">
      <c r="A48" s="260" t="s">
        <v>220</v>
      </c>
      <c r="B48" s="261"/>
      <c r="C48" s="261"/>
      <c r="D48" s="261"/>
      <c r="E48" s="262"/>
      <c r="F48" s="10">
        <v>165</v>
      </c>
      <c r="G48" s="69"/>
      <c r="H48" s="73"/>
      <c r="I48" s="74">
        <v>0</v>
      </c>
      <c r="J48" s="69"/>
      <c r="K48" s="73"/>
      <c r="L48" s="74">
        <v>0</v>
      </c>
    </row>
    <row r="49" spans="1:12" ht="12.75" customHeight="1">
      <c r="A49" s="260" t="s">
        <v>221</v>
      </c>
      <c r="B49" s="261"/>
      <c r="C49" s="261"/>
      <c r="D49" s="261"/>
      <c r="E49" s="262"/>
      <c r="F49" s="10">
        <v>166</v>
      </c>
      <c r="G49" s="69"/>
      <c r="H49" s="73"/>
      <c r="I49" s="74">
        <v>0</v>
      </c>
      <c r="J49" s="69"/>
      <c r="K49" s="73"/>
      <c r="L49" s="74">
        <v>0</v>
      </c>
    </row>
    <row r="50" spans="1:12" ht="36" customHeight="1">
      <c r="A50" s="289" t="s">
        <v>227</v>
      </c>
      <c r="B50" s="290"/>
      <c r="C50" s="290"/>
      <c r="D50" s="290"/>
      <c r="E50" s="291"/>
      <c r="F50" s="10">
        <v>167</v>
      </c>
      <c r="G50" s="75">
        <v>1232080.8899999999</v>
      </c>
      <c r="H50" s="76">
        <v>0</v>
      </c>
      <c r="I50" s="74">
        <v>1232080.8899999999</v>
      </c>
      <c r="J50" s="75">
        <v>1691449.6</v>
      </c>
      <c r="K50" s="76">
        <v>0</v>
      </c>
      <c r="L50" s="74">
        <v>1691449.6</v>
      </c>
    </row>
    <row r="51" spans="1:12" ht="12.75" customHeight="1">
      <c r="A51" s="260" t="s">
        <v>228</v>
      </c>
      <c r="B51" s="261"/>
      <c r="C51" s="261"/>
      <c r="D51" s="261"/>
      <c r="E51" s="262"/>
      <c r="F51" s="10">
        <v>168</v>
      </c>
      <c r="G51" s="69">
        <v>1232080.8899999999</v>
      </c>
      <c r="H51" s="73"/>
      <c r="I51" s="74">
        <v>1232080.8899999999</v>
      </c>
      <c r="J51" s="69">
        <v>1694449.6</v>
      </c>
      <c r="K51" s="73"/>
      <c r="L51" s="74">
        <v>1694449.6</v>
      </c>
    </row>
    <row r="52" spans="1:12" ht="12.75" customHeight="1">
      <c r="A52" s="260" t="s">
        <v>229</v>
      </c>
      <c r="B52" s="261"/>
      <c r="C52" s="261"/>
      <c r="D52" s="261"/>
      <c r="E52" s="262"/>
      <c r="F52" s="10">
        <v>169</v>
      </c>
      <c r="G52" s="69"/>
      <c r="H52" s="73"/>
      <c r="I52" s="74">
        <v>0</v>
      </c>
      <c r="J52" s="69"/>
      <c r="K52" s="73"/>
      <c r="L52" s="74">
        <v>0</v>
      </c>
    </row>
    <row r="53" spans="1:12" ht="12.75" customHeight="1">
      <c r="A53" s="260" t="s">
        <v>230</v>
      </c>
      <c r="B53" s="261"/>
      <c r="C53" s="261"/>
      <c r="D53" s="261"/>
      <c r="E53" s="262"/>
      <c r="F53" s="10">
        <v>170</v>
      </c>
      <c r="G53" s="69"/>
      <c r="H53" s="73"/>
      <c r="I53" s="74">
        <v>0</v>
      </c>
      <c r="J53" s="69"/>
      <c r="K53" s="73"/>
      <c r="L53" s="74">
        <v>0</v>
      </c>
    </row>
    <row r="54" spans="1:12" ht="33" customHeight="1">
      <c r="A54" s="292" t="s">
        <v>231</v>
      </c>
      <c r="B54" s="270"/>
      <c r="C54" s="270"/>
      <c r="D54" s="270"/>
      <c r="E54" s="271"/>
      <c r="F54" s="10">
        <v>171</v>
      </c>
      <c r="G54" s="75">
        <v>0</v>
      </c>
      <c r="H54" s="76">
        <v>0</v>
      </c>
      <c r="I54" s="74">
        <v>0</v>
      </c>
      <c r="J54" s="75">
        <v>0</v>
      </c>
      <c r="K54" s="76">
        <v>0</v>
      </c>
      <c r="L54" s="74">
        <v>0</v>
      </c>
    </row>
    <row r="55" spans="1:12" ht="12.75" customHeight="1">
      <c r="A55" s="260" t="s">
        <v>232</v>
      </c>
      <c r="B55" s="261"/>
      <c r="C55" s="261"/>
      <c r="D55" s="261"/>
      <c r="E55" s="262"/>
      <c r="F55" s="10">
        <v>172</v>
      </c>
      <c r="G55" s="69"/>
      <c r="H55" s="73"/>
      <c r="I55" s="74">
        <v>0</v>
      </c>
      <c r="J55" s="69"/>
      <c r="K55" s="73"/>
      <c r="L55" s="74">
        <v>0</v>
      </c>
    </row>
    <row r="56" spans="1:12" ht="12.75" customHeight="1">
      <c r="A56" s="260" t="s">
        <v>233</v>
      </c>
      <c r="B56" s="261"/>
      <c r="C56" s="261"/>
      <c r="D56" s="261"/>
      <c r="E56" s="262"/>
      <c r="F56" s="10">
        <v>173</v>
      </c>
      <c r="G56" s="69"/>
      <c r="H56" s="73"/>
      <c r="I56" s="74">
        <v>0</v>
      </c>
      <c r="J56" s="69"/>
      <c r="K56" s="73"/>
      <c r="L56" s="74">
        <v>0</v>
      </c>
    </row>
    <row r="57" spans="1:12" ht="24.75" customHeight="1">
      <c r="A57" s="263" t="s">
        <v>234</v>
      </c>
      <c r="B57" s="261"/>
      <c r="C57" s="261"/>
      <c r="D57" s="261"/>
      <c r="E57" s="262"/>
      <c r="F57" s="10">
        <v>174</v>
      </c>
      <c r="G57" s="75">
        <v>-24310757.870000001</v>
      </c>
      <c r="H57" s="76">
        <v>-250290085.57999998</v>
      </c>
      <c r="I57" s="74">
        <v>-274600843.44999999</v>
      </c>
      <c r="J57" s="75">
        <v>-24849196.259999998</v>
      </c>
      <c r="K57" s="76">
        <v>-230925786.68000001</v>
      </c>
      <c r="L57" s="74">
        <v>-255774982.94</v>
      </c>
    </row>
    <row r="58" spans="1:12" ht="12.75" customHeight="1">
      <c r="A58" s="260" t="s">
        <v>235</v>
      </c>
      <c r="B58" s="261"/>
      <c r="C58" s="261"/>
      <c r="D58" s="261"/>
      <c r="E58" s="262"/>
      <c r="F58" s="10">
        <v>175</v>
      </c>
      <c r="G58" s="75">
        <v>-8017351.9500000002</v>
      </c>
      <c r="H58" s="76">
        <v>-65411738.259999998</v>
      </c>
      <c r="I58" s="74">
        <v>-73429090.209999993</v>
      </c>
      <c r="J58" s="75">
        <v>-5745272.3300000001</v>
      </c>
      <c r="K58" s="76">
        <v>-59690028.989999995</v>
      </c>
      <c r="L58" s="74">
        <v>-65435301.319999993</v>
      </c>
    </row>
    <row r="59" spans="1:12" ht="12.75" customHeight="1">
      <c r="A59" s="260" t="s">
        <v>236</v>
      </c>
      <c r="B59" s="261"/>
      <c r="C59" s="261"/>
      <c r="D59" s="261"/>
      <c r="E59" s="262"/>
      <c r="F59" s="10">
        <v>176</v>
      </c>
      <c r="G59" s="69">
        <v>-5212203.5</v>
      </c>
      <c r="H59" s="73">
        <v>-45277071.009999998</v>
      </c>
      <c r="I59" s="74">
        <v>-50489274.509999998</v>
      </c>
      <c r="J59" s="69">
        <v>-4353402.2300000004</v>
      </c>
      <c r="K59" s="73">
        <v>-46939324.119999997</v>
      </c>
      <c r="L59" s="74">
        <v>-51292726.349999994</v>
      </c>
    </row>
    <row r="60" spans="1:12" ht="12.75" customHeight="1">
      <c r="A60" s="260" t="s">
        <v>237</v>
      </c>
      <c r="B60" s="261"/>
      <c r="C60" s="261"/>
      <c r="D60" s="261"/>
      <c r="E60" s="262"/>
      <c r="F60" s="10">
        <v>177</v>
      </c>
      <c r="G60" s="69">
        <v>-2805148.45</v>
      </c>
      <c r="H60" s="73">
        <v>-20134667.25</v>
      </c>
      <c r="I60" s="74">
        <v>-22939815.699999999</v>
      </c>
      <c r="J60" s="69">
        <v>-1391870.1</v>
      </c>
      <c r="K60" s="73">
        <v>-12750704.869999999</v>
      </c>
      <c r="L60" s="74">
        <v>-14142574.969999999</v>
      </c>
    </row>
    <row r="61" spans="1:12" ht="12.75" customHeight="1">
      <c r="A61" s="260" t="s">
        <v>238</v>
      </c>
      <c r="B61" s="261"/>
      <c r="C61" s="261"/>
      <c r="D61" s="261"/>
      <c r="E61" s="262"/>
      <c r="F61" s="10">
        <v>178</v>
      </c>
      <c r="G61" s="69"/>
      <c r="H61" s="73"/>
      <c r="I61" s="74">
        <v>0</v>
      </c>
      <c r="J61" s="69"/>
      <c r="K61" s="73"/>
      <c r="L61" s="74">
        <v>0</v>
      </c>
    </row>
    <row r="62" spans="1:12" ht="15" customHeight="1">
      <c r="A62" s="260" t="s">
        <v>239</v>
      </c>
      <c r="B62" s="261"/>
      <c r="C62" s="261"/>
      <c r="D62" s="261"/>
      <c r="E62" s="262"/>
      <c r="F62" s="10">
        <v>179</v>
      </c>
      <c r="G62" s="75">
        <v>-16293405.92</v>
      </c>
      <c r="H62" s="76">
        <v>-184878347.31999999</v>
      </c>
      <c r="I62" s="74">
        <v>-201171753.23999998</v>
      </c>
      <c r="J62" s="75">
        <v>-19103923.93</v>
      </c>
      <c r="K62" s="76">
        <v>-171235757.69</v>
      </c>
      <c r="L62" s="74">
        <v>-190339681.62</v>
      </c>
    </row>
    <row r="63" spans="1:12" ht="12.75" customHeight="1">
      <c r="A63" s="260" t="s">
        <v>240</v>
      </c>
      <c r="B63" s="261"/>
      <c r="C63" s="261"/>
      <c r="D63" s="261"/>
      <c r="E63" s="262"/>
      <c r="F63" s="10">
        <v>180</v>
      </c>
      <c r="G63" s="69">
        <v>-415497.23</v>
      </c>
      <c r="H63" s="73">
        <v>-11515994.960000001</v>
      </c>
      <c r="I63" s="74">
        <v>-11931492.190000001</v>
      </c>
      <c r="J63" s="69">
        <v>-391742.41</v>
      </c>
      <c r="K63" s="73">
        <v>-11291074.970000001</v>
      </c>
      <c r="L63" s="74">
        <v>-11682817.380000001</v>
      </c>
    </row>
    <row r="64" spans="1:12" ht="22.5" customHeight="1">
      <c r="A64" s="260" t="s">
        <v>241</v>
      </c>
      <c r="B64" s="261"/>
      <c r="C64" s="261"/>
      <c r="D64" s="261"/>
      <c r="E64" s="262"/>
      <c r="F64" s="10">
        <v>181</v>
      </c>
      <c r="G64" s="69">
        <v>-10198783.779999999</v>
      </c>
      <c r="H64" s="73">
        <v>-79684903.099999994</v>
      </c>
      <c r="I64" s="74">
        <v>-89883686.879999995</v>
      </c>
      <c r="J64" s="69">
        <v>-10004138.09</v>
      </c>
      <c r="K64" s="73">
        <v>-78070222.230000004</v>
      </c>
      <c r="L64" s="74">
        <v>-88074360.320000008</v>
      </c>
    </row>
    <row r="65" spans="1:12" ht="12.75" customHeight="1">
      <c r="A65" s="260" t="s">
        <v>242</v>
      </c>
      <c r="B65" s="261"/>
      <c r="C65" s="261"/>
      <c r="D65" s="261"/>
      <c r="E65" s="262"/>
      <c r="F65" s="10">
        <v>182</v>
      </c>
      <c r="G65" s="69">
        <v>-5679124.9100000001</v>
      </c>
      <c r="H65" s="73">
        <v>-93677449.260000005</v>
      </c>
      <c r="I65" s="74">
        <v>-99356574.170000002</v>
      </c>
      <c r="J65" s="69">
        <v>-8708043.4299999997</v>
      </c>
      <c r="K65" s="73">
        <v>-81874460.489999995</v>
      </c>
      <c r="L65" s="74">
        <v>-90582503.919999987</v>
      </c>
    </row>
    <row r="66" spans="1:12" ht="12.75" customHeight="1">
      <c r="A66" s="263" t="s">
        <v>243</v>
      </c>
      <c r="B66" s="261"/>
      <c r="C66" s="261"/>
      <c r="D66" s="261"/>
      <c r="E66" s="262"/>
      <c r="F66" s="10">
        <v>183</v>
      </c>
      <c r="G66" s="75">
        <v>-12632808</v>
      </c>
      <c r="H66" s="76">
        <v>-136921478.10000002</v>
      </c>
      <c r="I66" s="74">
        <v>-149554286.10000002</v>
      </c>
      <c r="J66" s="75">
        <v>3302100.6199999987</v>
      </c>
      <c r="K66" s="76">
        <v>-17762234.030000001</v>
      </c>
      <c r="L66" s="74">
        <v>-14460133.410000002</v>
      </c>
    </row>
    <row r="67" spans="1:12" ht="24.75" customHeight="1">
      <c r="A67" s="260" t="s">
        <v>244</v>
      </c>
      <c r="B67" s="261"/>
      <c r="C67" s="261"/>
      <c r="D67" s="261"/>
      <c r="E67" s="262"/>
      <c r="F67" s="10">
        <v>184</v>
      </c>
      <c r="G67" s="69"/>
      <c r="H67" s="73"/>
      <c r="I67" s="74">
        <v>0</v>
      </c>
      <c r="J67" s="69"/>
      <c r="K67" s="73"/>
      <c r="L67" s="74">
        <v>0</v>
      </c>
    </row>
    <row r="68" spans="1:12" ht="12.75" customHeight="1">
      <c r="A68" s="260" t="s">
        <v>245</v>
      </c>
      <c r="B68" s="261"/>
      <c r="C68" s="261"/>
      <c r="D68" s="261"/>
      <c r="E68" s="262"/>
      <c r="F68" s="10">
        <v>185</v>
      </c>
      <c r="G68" s="69"/>
      <c r="H68" s="73"/>
      <c r="I68" s="74">
        <v>0</v>
      </c>
      <c r="J68" s="69"/>
      <c r="K68" s="73">
        <v>-27663.93</v>
      </c>
      <c r="L68" s="74">
        <v>-27663.93</v>
      </c>
    </row>
    <row r="69" spans="1:12" ht="12.75" customHeight="1">
      <c r="A69" s="260" t="s">
        <v>246</v>
      </c>
      <c r="B69" s="261"/>
      <c r="C69" s="261"/>
      <c r="D69" s="261"/>
      <c r="E69" s="262"/>
      <c r="F69" s="10">
        <v>186</v>
      </c>
      <c r="G69" s="69">
        <v>-12043533.83</v>
      </c>
      <c r="H69" s="73">
        <v>-36989066.310000002</v>
      </c>
      <c r="I69" s="74">
        <v>-49032600.140000001</v>
      </c>
      <c r="J69" s="69">
        <v>-5980270.8200000003</v>
      </c>
      <c r="K69" s="73">
        <v>-26836996.91</v>
      </c>
      <c r="L69" s="74">
        <v>-32817267.73</v>
      </c>
    </row>
    <row r="70" spans="1:12" ht="15.75" customHeight="1">
      <c r="A70" s="260" t="s">
        <v>247</v>
      </c>
      <c r="B70" s="261"/>
      <c r="C70" s="261"/>
      <c r="D70" s="261"/>
      <c r="E70" s="262"/>
      <c r="F70" s="10">
        <v>187</v>
      </c>
      <c r="G70" s="69">
        <v>-29698.43</v>
      </c>
      <c r="H70" s="73">
        <v>-8664000.7599999998</v>
      </c>
      <c r="I70" s="74">
        <v>-8693699.1899999995</v>
      </c>
      <c r="J70" s="69">
        <v>-31694.12</v>
      </c>
      <c r="K70" s="73">
        <v>228881.95</v>
      </c>
      <c r="L70" s="74">
        <v>197187.83000000002</v>
      </c>
    </row>
    <row r="71" spans="1:12" ht="16.5" customHeight="1">
      <c r="A71" s="260" t="s">
        <v>248</v>
      </c>
      <c r="B71" s="261"/>
      <c r="C71" s="261"/>
      <c r="D71" s="261"/>
      <c r="E71" s="262"/>
      <c r="F71" s="10">
        <v>188</v>
      </c>
      <c r="G71" s="69">
        <v>-439994.07</v>
      </c>
      <c r="H71" s="73">
        <v>-2216647.7400000002</v>
      </c>
      <c r="I71" s="74">
        <v>-2656641.81</v>
      </c>
      <c r="J71" s="69">
        <v>-49364.9</v>
      </c>
      <c r="K71" s="73">
        <v>13765.76</v>
      </c>
      <c r="L71" s="74">
        <v>-35599.14</v>
      </c>
    </row>
    <row r="72" spans="1:12" ht="12.75" customHeight="1">
      <c r="A72" s="260" t="s">
        <v>249</v>
      </c>
      <c r="B72" s="261"/>
      <c r="C72" s="261"/>
      <c r="D72" s="261"/>
      <c r="E72" s="262"/>
      <c r="F72" s="10">
        <v>189</v>
      </c>
      <c r="G72" s="69"/>
      <c r="H72" s="73"/>
      <c r="I72" s="74">
        <v>0</v>
      </c>
      <c r="J72" s="69">
        <v>9492449.5299999993</v>
      </c>
      <c r="K72" s="73">
        <v>5317271.63</v>
      </c>
      <c r="L72" s="74">
        <v>14809721.16</v>
      </c>
    </row>
    <row r="73" spans="1:12" ht="12.75" customHeight="1">
      <c r="A73" s="260" t="s">
        <v>250</v>
      </c>
      <c r="B73" s="261"/>
      <c r="C73" s="261"/>
      <c r="D73" s="261"/>
      <c r="E73" s="262"/>
      <c r="F73" s="10">
        <v>190</v>
      </c>
      <c r="G73" s="69">
        <v>-119581.67</v>
      </c>
      <c r="H73" s="73">
        <v>-89051763.290000007</v>
      </c>
      <c r="I73" s="74">
        <v>-89171344.960000008</v>
      </c>
      <c r="J73" s="69">
        <v>-129019.07</v>
      </c>
      <c r="K73" s="73">
        <v>3542507.47</v>
      </c>
      <c r="L73" s="74">
        <v>3413488.4000000004</v>
      </c>
    </row>
    <row r="74" spans="1:12" ht="17.25" customHeight="1">
      <c r="A74" s="263" t="s">
        <v>251</v>
      </c>
      <c r="B74" s="261"/>
      <c r="C74" s="261"/>
      <c r="D74" s="261"/>
      <c r="E74" s="262"/>
      <c r="F74" s="10">
        <v>191</v>
      </c>
      <c r="G74" s="75">
        <v>-57762.71</v>
      </c>
      <c r="H74" s="76">
        <v>-18215333.149999999</v>
      </c>
      <c r="I74" s="74">
        <v>-18273095.859999999</v>
      </c>
      <c r="J74" s="75">
        <v>-84315.7</v>
      </c>
      <c r="K74" s="76">
        <v>-15643747.9</v>
      </c>
      <c r="L74" s="74">
        <v>-15728063.6</v>
      </c>
    </row>
    <row r="75" spans="1:12" ht="12.75" customHeight="1">
      <c r="A75" s="260" t="s">
        <v>252</v>
      </c>
      <c r="B75" s="261"/>
      <c r="C75" s="261"/>
      <c r="D75" s="261"/>
      <c r="E75" s="262"/>
      <c r="F75" s="10">
        <v>192</v>
      </c>
      <c r="G75" s="69"/>
      <c r="H75" s="73"/>
      <c r="I75" s="74">
        <v>0</v>
      </c>
      <c r="J75" s="69"/>
      <c r="K75" s="73"/>
      <c r="L75" s="74">
        <v>0</v>
      </c>
    </row>
    <row r="76" spans="1:12" ht="12.75" customHeight="1">
      <c r="A76" s="260" t="s">
        <v>253</v>
      </c>
      <c r="B76" s="261"/>
      <c r="C76" s="261"/>
      <c r="D76" s="261"/>
      <c r="E76" s="262"/>
      <c r="F76" s="10">
        <v>193</v>
      </c>
      <c r="G76" s="69">
        <v>-57762.71</v>
      </c>
      <c r="H76" s="73">
        <v>-18215333.149999999</v>
      </c>
      <c r="I76" s="74">
        <v>-18273095.859999999</v>
      </c>
      <c r="J76" s="69">
        <v>-84315.7</v>
      </c>
      <c r="K76" s="73">
        <v>-15643747.9</v>
      </c>
      <c r="L76" s="74">
        <v>-15728063.6</v>
      </c>
    </row>
    <row r="77" spans="1:12" ht="12.75" customHeight="1">
      <c r="A77" s="263" t="s">
        <v>254</v>
      </c>
      <c r="B77" s="261"/>
      <c r="C77" s="261"/>
      <c r="D77" s="261"/>
      <c r="E77" s="262"/>
      <c r="F77" s="10">
        <v>194</v>
      </c>
      <c r="G77" s="69"/>
      <c r="H77" s="73">
        <v>33972919.359999999</v>
      </c>
      <c r="I77" s="74">
        <v>33972919.359999999</v>
      </c>
      <c r="J77" s="69"/>
      <c r="K77" s="73">
        <v>-163945</v>
      </c>
      <c r="L77" s="74">
        <v>-163945</v>
      </c>
    </row>
    <row r="78" spans="1:12" ht="35.25" customHeight="1">
      <c r="A78" s="263" t="s">
        <v>255</v>
      </c>
      <c r="B78" s="264"/>
      <c r="C78" s="264"/>
      <c r="D78" s="264"/>
      <c r="E78" s="279"/>
      <c r="F78" s="10">
        <v>195</v>
      </c>
      <c r="G78" s="75">
        <v>2072090.0899999859</v>
      </c>
      <c r="H78" s="76">
        <v>34887421.109999977</v>
      </c>
      <c r="I78" s="74">
        <v>36959511.199999966</v>
      </c>
      <c r="J78" s="75">
        <v>1410157.6000000134</v>
      </c>
      <c r="K78" s="76">
        <v>37523609.430000015</v>
      </c>
      <c r="L78" s="74">
        <v>38933767.030000031</v>
      </c>
    </row>
    <row r="79" spans="1:12" ht="12.75" customHeight="1">
      <c r="A79" s="263" t="s">
        <v>256</v>
      </c>
      <c r="B79" s="261"/>
      <c r="C79" s="261"/>
      <c r="D79" s="261"/>
      <c r="E79" s="262"/>
      <c r="F79" s="10">
        <v>196</v>
      </c>
      <c r="G79" s="75">
        <v>-1482797.1099999999</v>
      </c>
      <c r="H79" s="76">
        <v>-11002036.560000001</v>
      </c>
      <c r="I79" s="74">
        <v>-12484833.67</v>
      </c>
      <c r="J79" s="75">
        <v>-282031.52</v>
      </c>
      <c r="K79" s="76">
        <v>-7504721.8899999997</v>
      </c>
      <c r="L79" s="74">
        <v>-7786753.4100000001</v>
      </c>
    </row>
    <row r="80" spans="1:12" ht="12.75" customHeight="1">
      <c r="A80" s="260" t="s">
        <v>257</v>
      </c>
      <c r="B80" s="261"/>
      <c r="C80" s="261"/>
      <c r="D80" s="261"/>
      <c r="E80" s="262"/>
      <c r="F80" s="10">
        <v>197</v>
      </c>
      <c r="G80" s="69">
        <v>-548032.18999999994</v>
      </c>
      <c r="H80" s="73">
        <v>-10810760.460000001</v>
      </c>
      <c r="I80" s="74">
        <v>-11358792.65</v>
      </c>
      <c r="J80" s="69">
        <v>-282031.52</v>
      </c>
      <c r="K80" s="73">
        <v>-7504721.8899999997</v>
      </c>
      <c r="L80" s="74">
        <v>-7786753.4100000001</v>
      </c>
    </row>
    <row r="81" spans="1:12" ht="12.75" customHeight="1">
      <c r="A81" s="260" t="s">
        <v>258</v>
      </c>
      <c r="B81" s="261"/>
      <c r="C81" s="261"/>
      <c r="D81" s="261"/>
      <c r="E81" s="262"/>
      <c r="F81" s="10">
        <v>198</v>
      </c>
      <c r="G81" s="69">
        <v>-934764.92</v>
      </c>
      <c r="H81" s="73">
        <v>-191276.1</v>
      </c>
      <c r="I81" s="74">
        <v>-1126041.02</v>
      </c>
      <c r="J81" s="69"/>
      <c r="K81" s="73"/>
      <c r="L81" s="74">
        <v>0</v>
      </c>
    </row>
    <row r="82" spans="1:12" ht="24" customHeight="1">
      <c r="A82" s="263" t="s">
        <v>259</v>
      </c>
      <c r="B82" s="261"/>
      <c r="C82" s="261"/>
      <c r="D82" s="261"/>
      <c r="E82" s="262"/>
      <c r="F82" s="10">
        <v>199</v>
      </c>
      <c r="G82" s="75">
        <v>589292.97999998601</v>
      </c>
      <c r="H82" s="76">
        <v>23885384.549999975</v>
      </c>
      <c r="I82" s="74">
        <v>24474677.52999996</v>
      </c>
      <c r="J82" s="75">
        <v>1128126.0800000133</v>
      </c>
      <c r="K82" s="76">
        <v>30018887.540000014</v>
      </c>
      <c r="L82" s="74">
        <v>31147013.620000027</v>
      </c>
    </row>
    <row r="83" spans="1:12" ht="12.75" customHeight="1">
      <c r="A83" s="263" t="s">
        <v>182</v>
      </c>
      <c r="B83" s="264"/>
      <c r="C83" s="264"/>
      <c r="D83" s="264"/>
      <c r="E83" s="279"/>
      <c r="F83" s="10">
        <v>200</v>
      </c>
      <c r="G83" s="69"/>
      <c r="H83" s="73"/>
      <c r="I83" s="74">
        <v>0</v>
      </c>
      <c r="J83" s="69"/>
      <c r="K83" s="73"/>
      <c r="L83" s="74">
        <v>0</v>
      </c>
    </row>
    <row r="84" spans="1:12" ht="12.75" customHeight="1">
      <c r="A84" s="263" t="s">
        <v>183</v>
      </c>
      <c r="B84" s="264"/>
      <c r="C84" s="264"/>
      <c r="D84" s="264"/>
      <c r="E84" s="279"/>
      <c r="F84" s="10">
        <v>201</v>
      </c>
      <c r="G84" s="69"/>
      <c r="H84" s="73"/>
      <c r="I84" s="74">
        <v>0</v>
      </c>
      <c r="J84" s="69"/>
      <c r="K84" s="73"/>
      <c r="L84" s="74">
        <v>0</v>
      </c>
    </row>
    <row r="85" spans="1:12" ht="12.75" customHeight="1">
      <c r="A85" s="263" t="s">
        <v>260</v>
      </c>
      <c r="B85" s="264"/>
      <c r="C85" s="264"/>
      <c r="D85" s="264"/>
      <c r="E85" s="264"/>
      <c r="F85" s="10">
        <v>202</v>
      </c>
      <c r="G85" s="69">
        <v>126861501.00999999</v>
      </c>
      <c r="H85" s="80">
        <v>639468167.38999999</v>
      </c>
      <c r="I85" s="81">
        <v>766329668.39999998</v>
      </c>
      <c r="J85" s="69">
        <v>155198312.53</v>
      </c>
      <c r="K85" s="80">
        <v>596713061.57000005</v>
      </c>
      <c r="L85" s="81">
        <v>751911374.10000002</v>
      </c>
    </row>
    <row r="86" spans="1:12" ht="12.75" customHeight="1">
      <c r="A86" s="263" t="s">
        <v>261</v>
      </c>
      <c r="B86" s="264"/>
      <c r="C86" s="264"/>
      <c r="D86" s="264"/>
      <c r="E86" s="264"/>
      <c r="F86" s="10">
        <v>203</v>
      </c>
      <c r="G86" s="82">
        <v>-126272208.03</v>
      </c>
      <c r="H86" s="73">
        <v>-615582782.84000003</v>
      </c>
      <c r="I86" s="81">
        <v>-741854990.87</v>
      </c>
      <c r="J86" s="82">
        <v>-154070186.44999999</v>
      </c>
      <c r="K86" s="73">
        <v>-566694174.02999997</v>
      </c>
      <c r="L86" s="81">
        <v>-720764360.48000002</v>
      </c>
    </row>
    <row r="87" spans="1:12" ht="12.75" customHeight="1">
      <c r="A87" s="263" t="s">
        <v>262</v>
      </c>
      <c r="B87" s="261"/>
      <c r="C87" s="261"/>
      <c r="D87" s="261"/>
      <c r="E87" s="261"/>
      <c r="F87" s="10">
        <v>204</v>
      </c>
      <c r="G87" s="75">
        <v>2272149.96</v>
      </c>
      <c r="H87" s="76">
        <v>8781890.5399999991</v>
      </c>
      <c r="I87" s="74">
        <v>11054040.5</v>
      </c>
      <c r="J87" s="75">
        <v>-6182011.71</v>
      </c>
      <c r="K87" s="76">
        <v>-30837027.920000002</v>
      </c>
      <c r="L87" s="74">
        <v>-37019039.630000003</v>
      </c>
    </row>
    <row r="88" spans="1:12" ht="25.5" customHeight="1">
      <c r="A88" s="260" t="s">
        <v>263</v>
      </c>
      <c r="B88" s="261"/>
      <c r="C88" s="261"/>
      <c r="D88" s="261"/>
      <c r="E88" s="261"/>
      <c r="F88" s="10">
        <v>205</v>
      </c>
      <c r="G88" s="69"/>
      <c r="H88" s="73"/>
      <c r="I88" s="74">
        <v>0</v>
      </c>
      <c r="J88" s="69"/>
      <c r="K88" s="73"/>
      <c r="L88" s="74">
        <v>0</v>
      </c>
    </row>
    <row r="89" spans="1:12" ht="23.25" customHeight="1">
      <c r="A89" s="260" t="s">
        <v>264</v>
      </c>
      <c r="B89" s="261"/>
      <c r="C89" s="261"/>
      <c r="D89" s="261"/>
      <c r="E89" s="261"/>
      <c r="F89" s="10">
        <v>206</v>
      </c>
      <c r="G89" s="69">
        <v>2272149.96</v>
      </c>
      <c r="H89" s="73">
        <v>10144757.289999999</v>
      </c>
      <c r="I89" s="74">
        <v>12416907.25</v>
      </c>
      <c r="J89" s="69">
        <v>-6182011.71</v>
      </c>
      <c r="K89" s="73">
        <v>-29165144.030000001</v>
      </c>
      <c r="L89" s="74">
        <v>-35347155.740000002</v>
      </c>
    </row>
    <row r="90" spans="1:12" ht="24.75" customHeight="1">
      <c r="A90" s="260" t="s">
        <v>265</v>
      </c>
      <c r="B90" s="261"/>
      <c r="C90" s="261"/>
      <c r="D90" s="261"/>
      <c r="E90" s="261"/>
      <c r="F90" s="10">
        <v>207</v>
      </c>
      <c r="G90" s="69"/>
      <c r="H90" s="73">
        <v>-1362866.75</v>
      </c>
      <c r="I90" s="74">
        <v>-1362866.75</v>
      </c>
      <c r="J90" s="69"/>
      <c r="K90" s="73">
        <v>-1671883.89</v>
      </c>
      <c r="L90" s="74">
        <v>-1671883.89</v>
      </c>
    </row>
    <row r="91" spans="1:12" ht="24.75" customHeight="1">
      <c r="A91" s="260" t="s">
        <v>266</v>
      </c>
      <c r="B91" s="261"/>
      <c r="C91" s="261"/>
      <c r="D91" s="261"/>
      <c r="E91" s="261"/>
      <c r="F91" s="10">
        <v>208</v>
      </c>
      <c r="G91" s="69"/>
      <c r="H91" s="73"/>
      <c r="I91" s="74">
        <v>0</v>
      </c>
      <c r="J91" s="69"/>
      <c r="K91" s="73"/>
      <c r="L91" s="74">
        <v>0</v>
      </c>
    </row>
    <row r="92" spans="1:12" ht="15" customHeight="1">
      <c r="A92" s="269" t="s">
        <v>267</v>
      </c>
      <c r="B92" s="270"/>
      <c r="C92" s="270"/>
      <c r="D92" s="270"/>
      <c r="E92" s="271"/>
      <c r="F92" s="10">
        <v>209</v>
      </c>
      <c r="G92" s="69"/>
      <c r="H92" s="73"/>
      <c r="I92" s="74">
        <v>0</v>
      </c>
      <c r="J92" s="69"/>
      <c r="K92" s="73"/>
      <c r="L92" s="74">
        <v>0</v>
      </c>
    </row>
    <row r="93" spans="1:12" ht="17.25" customHeight="1">
      <c r="A93" s="269" t="s">
        <v>268</v>
      </c>
      <c r="B93" s="270"/>
      <c r="C93" s="270"/>
      <c r="D93" s="270"/>
      <c r="E93" s="271"/>
      <c r="F93" s="10">
        <v>210</v>
      </c>
      <c r="G93" s="69"/>
      <c r="H93" s="73"/>
      <c r="I93" s="74">
        <v>0</v>
      </c>
      <c r="J93" s="69"/>
      <c r="K93" s="73"/>
      <c r="L93" s="74">
        <v>0</v>
      </c>
    </row>
    <row r="94" spans="1:12" ht="12.75" customHeight="1">
      <c r="A94" s="269" t="s">
        <v>269</v>
      </c>
      <c r="B94" s="270"/>
      <c r="C94" s="270"/>
      <c r="D94" s="270"/>
      <c r="E94" s="271"/>
      <c r="F94" s="10">
        <v>211</v>
      </c>
      <c r="G94" s="69"/>
      <c r="H94" s="73"/>
      <c r="I94" s="74">
        <v>0</v>
      </c>
      <c r="J94" s="69"/>
      <c r="K94" s="73"/>
      <c r="L94" s="74">
        <v>0</v>
      </c>
    </row>
    <row r="95" spans="1:12" ht="12.75" customHeight="1">
      <c r="A95" s="260" t="s">
        <v>270</v>
      </c>
      <c r="B95" s="261"/>
      <c r="C95" s="261"/>
      <c r="D95" s="261"/>
      <c r="E95" s="261"/>
      <c r="F95" s="10">
        <v>212</v>
      </c>
      <c r="G95" s="69"/>
      <c r="H95" s="73"/>
      <c r="I95" s="74">
        <v>0</v>
      </c>
      <c r="J95" s="69"/>
      <c r="K95" s="73"/>
      <c r="L95" s="74">
        <v>0</v>
      </c>
    </row>
    <row r="96" spans="1:12" ht="12.75" customHeight="1">
      <c r="A96" s="263" t="s">
        <v>271</v>
      </c>
      <c r="B96" s="261"/>
      <c r="C96" s="261"/>
      <c r="D96" s="261"/>
      <c r="E96" s="261"/>
      <c r="F96" s="10">
        <v>213</v>
      </c>
      <c r="G96" s="75">
        <v>2861442.939999986</v>
      </c>
      <c r="H96" s="76">
        <v>32667275.089999974</v>
      </c>
      <c r="I96" s="74">
        <v>35528718.029999956</v>
      </c>
      <c r="J96" s="75">
        <v>-5053885.6299999868</v>
      </c>
      <c r="K96" s="76">
        <v>-818140.37999998778</v>
      </c>
      <c r="L96" s="74">
        <v>-5872026.0099999746</v>
      </c>
    </row>
    <row r="97" spans="1:12" ht="12.75" customHeight="1">
      <c r="A97" s="263" t="s">
        <v>182</v>
      </c>
      <c r="B97" s="264"/>
      <c r="C97" s="264"/>
      <c r="D97" s="264"/>
      <c r="E97" s="279"/>
      <c r="F97" s="10">
        <v>214</v>
      </c>
      <c r="G97" s="69"/>
      <c r="H97" s="73"/>
      <c r="I97" s="74">
        <v>0</v>
      </c>
      <c r="J97" s="69"/>
      <c r="K97" s="73"/>
      <c r="L97" s="74">
        <v>0</v>
      </c>
    </row>
    <row r="98" spans="1:12" ht="12.75" customHeight="1">
      <c r="A98" s="263" t="s">
        <v>183</v>
      </c>
      <c r="B98" s="264"/>
      <c r="C98" s="264"/>
      <c r="D98" s="264"/>
      <c r="E98" s="279"/>
      <c r="F98" s="10">
        <v>215</v>
      </c>
      <c r="G98" s="69"/>
      <c r="H98" s="73"/>
      <c r="I98" s="74">
        <v>0</v>
      </c>
      <c r="J98" s="69"/>
      <c r="K98" s="73"/>
      <c r="L98" s="74">
        <v>0</v>
      </c>
    </row>
    <row r="99" spans="1:12" ht="15" customHeight="1">
      <c r="A99" s="294" t="s">
        <v>272</v>
      </c>
      <c r="B99" s="295"/>
      <c r="C99" s="295"/>
      <c r="D99" s="295"/>
      <c r="E99" s="296"/>
      <c r="F99" s="11">
        <v>216</v>
      </c>
      <c r="G99" s="77">
        <v>0</v>
      </c>
      <c r="H99" s="78">
        <v>0</v>
      </c>
      <c r="I99" s="79">
        <v>0</v>
      </c>
      <c r="J99" s="77">
        <v>0</v>
      </c>
      <c r="K99" s="78">
        <v>0</v>
      </c>
      <c r="L99" s="79">
        <v>0</v>
      </c>
    </row>
    <row r="100" spans="1:12">
      <c r="A100" s="293" t="s">
        <v>273</v>
      </c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</row>
  </sheetData>
  <mergeCells count="102">
    <mergeCell ref="A100:L100"/>
    <mergeCell ref="A93:E93"/>
    <mergeCell ref="A94:E94"/>
    <mergeCell ref="A95:E95"/>
    <mergeCell ref="A96:E96"/>
    <mergeCell ref="A97:E97"/>
    <mergeCell ref="A98:E98"/>
    <mergeCell ref="A99:E99"/>
    <mergeCell ref="A87:E87"/>
    <mergeCell ref="A88:E88"/>
    <mergeCell ref="A92:E92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:E5"/>
    <mergeCell ref="F4:F5"/>
    <mergeCell ref="A15:E15"/>
    <mergeCell ref="A16:E16"/>
    <mergeCell ref="A1:L1"/>
    <mergeCell ref="A2:L2"/>
    <mergeCell ref="J4:L4"/>
    <mergeCell ref="A6:E6"/>
    <mergeCell ref="G4:I4"/>
    <mergeCell ref="K3:L3"/>
    <mergeCell ref="A7:E7"/>
    <mergeCell ref="A8:E8"/>
    <mergeCell ref="A9:E9"/>
    <mergeCell ref="A10:E10"/>
    <mergeCell ref="A11:E11"/>
    <mergeCell ref="A12:E12"/>
    <mergeCell ref="A13:E13"/>
    <mergeCell ref="A14:E14"/>
  </mergeCells>
  <phoneticPr fontId="3" type="noConversion"/>
  <dataValidations count="1">
    <dataValidation allowBlank="1" sqref="M1:IV1048576 A101:L65536 F7:L99"/>
  </dataValidations>
  <pageMargins left="0.75" right="0.75" top="1" bottom="1" header="0.5" footer="0.5"/>
  <pageSetup paperSize="9" scale="72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"/>
  <sheetViews>
    <sheetView view="pageBreakPreview" zoomScale="110" zoomScaleNormal="100" zoomScaleSheetLayoutView="110" workbookViewId="0">
      <selection activeCell="O13" sqref="O13"/>
    </sheetView>
  </sheetViews>
  <sheetFormatPr defaultRowHeight="12.75"/>
  <cols>
    <col min="1" max="4" width="9.140625" style="54"/>
    <col min="5" max="5" width="14.140625" style="54" customWidth="1"/>
    <col min="6" max="10" width="9.140625" style="54"/>
    <col min="11" max="11" width="9.140625" style="54" customWidth="1"/>
    <col min="12" max="16384" width="9.140625" style="54"/>
  </cols>
  <sheetData>
    <row r="1" spans="1:12" ht="20.25" customHeight="1">
      <c r="A1" s="287" t="s">
        <v>186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2.75" customHeight="1">
      <c r="A2" s="253" t="s">
        <v>388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>
      <c r="A3" s="21"/>
      <c r="B3" s="22"/>
      <c r="C3" s="22"/>
      <c r="D3" s="36"/>
      <c r="E3" s="36"/>
      <c r="F3" s="36"/>
      <c r="G3" s="36"/>
      <c r="H3" s="36"/>
      <c r="I3" s="13"/>
      <c r="J3" s="13"/>
      <c r="K3" s="288" t="s">
        <v>54</v>
      </c>
      <c r="L3" s="288"/>
    </row>
    <row r="4" spans="1:12" ht="12.75" customHeight="1">
      <c r="A4" s="240" t="s">
        <v>124</v>
      </c>
      <c r="B4" s="241"/>
      <c r="C4" s="241"/>
      <c r="D4" s="241"/>
      <c r="E4" s="242"/>
      <c r="F4" s="246" t="s">
        <v>125</v>
      </c>
      <c r="G4" s="248" t="s">
        <v>126</v>
      </c>
      <c r="H4" s="249"/>
      <c r="I4" s="250"/>
      <c r="J4" s="248" t="s">
        <v>127</v>
      </c>
      <c r="K4" s="249"/>
      <c r="L4" s="250"/>
    </row>
    <row r="5" spans="1:12">
      <c r="A5" s="243"/>
      <c r="B5" s="244"/>
      <c r="C5" s="244"/>
      <c r="D5" s="244"/>
      <c r="E5" s="245"/>
      <c r="F5" s="247"/>
      <c r="G5" s="137" t="s">
        <v>128</v>
      </c>
      <c r="H5" s="138" t="s">
        <v>129</v>
      </c>
      <c r="I5" s="139" t="s">
        <v>130</v>
      </c>
      <c r="J5" s="137" t="s">
        <v>128</v>
      </c>
      <c r="K5" s="138" t="s">
        <v>129</v>
      </c>
      <c r="L5" s="139" t="s">
        <v>130</v>
      </c>
    </row>
    <row r="6" spans="1:12">
      <c r="A6" s="255">
        <v>1</v>
      </c>
      <c r="B6" s="256"/>
      <c r="C6" s="256"/>
      <c r="D6" s="256"/>
      <c r="E6" s="257"/>
      <c r="F6" s="133">
        <v>2</v>
      </c>
      <c r="G6" s="134">
        <v>3</v>
      </c>
      <c r="H6" s="135">
        <v>4</v>
      </c>
      <c r="I6" s="136" t="s">
        <v>0</v>
      </c>
      <c r="J6" s="134">
        <v>6</v>
      </c>
      <c r="K6" s="135">
        <v>7</v>
      </c>
      <c r="L6" s="136" t="s">
        <v>1</v>
      </c>
    </row>
    <row r="7" spans="1:12" ht="12.75" customHeight="1">
      <c r="A7" s="236" t="s">
        <v>187</v>
      </c>
      <c r="B7" s="238"/>
      <c r="C7" s="238"/>
      <c r="D7" s="238"/>
      <c r="E7" s="239"/>
      <c r="F7" s="9">
        <v>124</v>
      </c>
      <c r="G7" s="70">
        <v>341703274.00999999</v>
      </c>
      <c r="H7" s="71">
        <v>1988004618.8199999</v>
      </c>
      <c r="I7" s="72">
        <v>2329707892.8299999</v>
      </c>
      <c r="J7" s="70">
        <v>363930271.41000003</v>
      </c>
      <c r="K7" s="71">
        <v>1943918728.6900003</v>
      </c>
      <c r="L7" s="72">
        <v>2307849000.1000004</v>
      </c>
    </row>
    <row r="8" spans="1:12" ht="12.75" customHeight="1">
      <c r="A8" s="260" t="s">
        <v>188</v>
      </c>
      <c r="B8" s="261"/>
      <c r="C8" s="261"/>
      <c r="D8" s="261"/>
      <c r="E8" s="262"/>
      <c r="F8" s="10">
        <v>125</v>
      </c>
      <c r="G8" s="69">
        <v>341732077.97000003</v>
      </c>
      <c r="H8" s="73">
        <v>2447128712.0700002</v>
      </c>
      <c r="I8" s="74">
        <v>2788860790.04</v>
      </c>
      <c r="J8" s="69">
        <v>363819427.42000002</v>
      </c>
      <c r="K8" s="73">
        <v>2343874377.46</v>
      </c>
      <c r="L8" s="74">
        <v>2707693804.8800001</v>
      </c>
    </row>
    <row r="9" spans="1:12" ht="12.75" customHeight="1">
      <c r="A9" s="260" t="s">
        <v>189</v>
      </c>
      <c r="B9" s="261"/>
      <c r="C9" s="261"/>
      <c r="D9" s="261"/>
      <c r="E9" s="262"/>
      <c r="F9" s="10">
        <v>126</v>
      </c>
      <c r="G9" s="69"/>
      <c r="H9" s="73">
        <v>3920226.2</v>
      </c>
      <c r="I9" s="74">
        <v>3920226.2</v>
      </c>
      <c r="J9" s="69"/>
      <c r="K9" s="73"/>
      <c r="L9" s="74">
        <v>0</v>
      </c>
    </row>
    <row r="10" spans="1:12" ht="25.5" customHeight="1">
      <c r="A10" s="260" t="s">
        <v>190</v>
      </c>
      <c r="B10" s="261"/>
      <c r="C10" s="261"/>
      <c r="D10" s="261"/>
      <c r="E10" s="262"/>
      <c r="F10" s="10">
        <v>127</v>
      </c>
      <c r="G10" s="69"/>
      <c r="H10" s="73">
        <v>-66048930.079999998</v>
      </c>
      <c r="I10" s="74">
        <v>-66048930.079999998</v>
      </c>
      <c r="J10" s="69"/>
      <c r="K10" s="73">
        <v>-52173832.350000001</v>
      </c>
      <c r="L10" s="74">
        <v>-52173832.350000001</v>
      </c>
    </row>
    <row r="11" spans="1:12" ht="12.75" customHeight="1">
      <c r="A11" s="260" t="s">
        <v>191</v>
      </c>
      <c r="B11" s="261"/>
      <c r="C11" s="261"/>
      <c r="D11" s="261"/>
      <c r="E11" s="262"/>
      <c r="F11" s="10">
        <v>128</v>
      </c>
      <c r="G11" s="69">
        <v>-282572.45</v>
      </c>
      <c r="H11" s="73">
        <v>-406688731.63</v>
      </c>
      <c r="I11" s="74">
        <v>-406971304.07999998</v>
      </c>
      <c r="J11" s="69">
        <v>-222024.14</v>
      </c>
      <c r="K11" s="73">
        <v>-377743980.99000001</v>
      </c>
      <c r="L11" s="74">
        <v>-377966005.13</v>
      </c>
    </row>
    <row r="12" spans="1:12" ht="12.75" customHeight="1">
      <c r="A12" s="260" t="s">
        <v>192</v>
      </c>
      <c r="B12" s="261"/>
      <c r="C12" s="261"/>
      <c r="D12" s="261"/>
      <c r="E12" s="262"/>
      <c r="F12" s="10">
        <v>129</v>
      </c>
      <c r="G12" s="69"/>
      <c r="H12" s="73">
        <v>-4304246.8</v>
      </c>
      <c r="I12" s="74">
        <v>-4304246.8</v>
      </c>
      <c r="J12" s="69"/>
      <c r="K12" s="73">
        <v>-3950575.62</v>
      </c>
      <c r="L12" s="74">
        <v>-3950575.62</v>
      </c>
    </row>
    <row r="13" spans="1:12" ht="12.75" customHeight="1">
      <c r="A13" s="260" t="s">
        <v>193</v>
      </c>
      <c r="B13" s="261"/>
      <c r="C13" s="261"/>
      <c r="D13" s="261"/>
      <c r="E13" s="262"/>
      <c r="F13" s="10">
        <v>130</v>
      </c>
      <c r="G13" s="69">
        <v>253630.46</v>
      </c>
      <c r="H13" s="73">
        <v>21425918.34</v>
      </c>
      <c r="I13" s="74">
        <v>21679548.800000001</v>
      </c>
      <c r="J13" s="69">
        <v>330351.68</v>
      </c>
      <c r="K13" s="73">
        <v>32907106.300000001</v>
      </c>
      <c r="L13" s="74">
        <v>33237457.98</v>
      </c>
    </row>
    <row r="14" spans="1:12" ht="12.75" customHeight="1">
      <c r="A14" s="260" t="s">
        <v>194</v>
      </c>
      <c r="B14" s="261"/>
      <c r="C14" s="261"/>
      <c r="D14" s="261"/>
      <c r="E14" s="262"/>
      <c r="F14" s="10">
        <v>131</v>
      </c>
      <c r="G14" s="69">
        <v>138.03</v>
      </c>
      <c r="H14" s="73">
        <v>-7428329.2800000003</v>
      </c>
      <c r="I14" s="74">
        <v>-7428191.25</v>
      </c>
      <c r="J14" s="69">
        <v>2516.4499999999998</v>
      </c>
      <c r="K14" s="73">
        <v>1005633.89</v>
      </c>
      <c r="L14" s="74">
        <v>1008150.34</v>
      </c>
    </row>
    <row r="15" spans="1:12" ht="12.75" customHeight="1">
      <c r="A15" s="260" t="s">
        <v>195</v>
      </c>
      <c r="B15" s="261"/>
      <c r="C15" s="261"/>
      <c r="D15" s="261"/>
      <c r="E15" s="262"/>
      <c r="F15" s="10">
        <v>132</v>
      </c>
      <c r="G15" s="69"/>
      <c r="H15" s="73"/>
      <c r="I15" s="74">
        <v>0</v>
      </c>
      <c r="J15" s="69"/>
      <c r="K15" s="73"/>
      <c r="L15" s="74">
        <v>0</v>
      </c>
    </row>
    <row r="16" spans="1:12" ht="24.75" customHeight="1">
      <c r="A16" s="263" t="s">
        <v>196</v>
      </c>
      <c r="B16" s="261"/>
      <c r="C16" s="261"/>
      <c r="D16" s="261"/>
      <c r="E16" s="262"/>
      <c r="F16" s="10">
        <v>133</v>
      </c>
      <c r="G16" s="75">
        <v>125955184.15000001</v>
      </c>
      <c r="H16" s="76">
        <v>304785234.02999997</v>
      </c>
      <c r="I16" s="74">
        <v>430740418.17999995</v>
      </c>
      <c r="J16" s="75">
        <v>133576098.23</v>
      </c>
      <c r="K16" s="76">
        <v>275537192.81999999</v>
      </c>
      <c r="L16" s="74">
        <v>409113291.05000001</v>
      </c>
    </row>
    <row r="17" spans="1:12" ht="27" customHeight="1">
      <c r="A17" s="260" t="s">
        <v>197</v>
      </c>
      <c r="B17" s="261"/>
      <c r="C17" s="261"/>
      <c r="D17" s="261"/>
      <c r="E17" s="262"/>
      <c r="F17" s="10">
        <v>134</v>
      </c>
      <c r="G17" s="69"/>
      <c r="H17" s="73">
        <v>34558009</v>
      </c>
      <c r="I17" s="74">
        <v>34558009</v>
      </c>
      <c r="J17" s="69"/>
      <c r="K17" s="73">
        <v>61986202.170000002</v>
      </c>
      <c r="L17" s="74">
        <v>61986202.170000002</v>
      </c>
    </row>
    <row r="18" spans="1:12" ht="26.25" customHeight="1">
      <c r="A18" s="260" t="s">
        <v>198</v>
      </c>
      <c r="B18" s="261"/>
      <c r="C18" s="261"/>
      <c r="D18" s="261"/>
      <c r="E18" s="262"/>
      <c r="F18" s="10">
        <v>135</v>
      </c>
      <c r="G18" s="75">
        <v>0</v>
      </c>
      <c r="H18" s="76">
        <v>62583072.350000001</v>
      </c>
      <c r="I18" s="74">
        <v>62583072.350000001</v>
      </c>
      <c r="J18" s="75">
        <v>0</v>
      </c>
      <c r="K18" s="76">
        <v>40282144.519999996</v>
      </c>
      <c r="L18" s="74">
        <v>40282144.519999996</v>
      </c>
    </row>
    <row r="19" spans="1:12" ht="12.75" customHeight="1">
      <c r="A19" s="260" t="s">
        <v>199</v>
      </c>
      <c r="B19" s="261"/>
      <c r="C19" s="261"/>
      <c r="D19" s="261"/>
      <c r="E19" s="262"/>
      <c r="F19" s="10">
        <v>136</v>
      </c>
      <c r="G19" s="69"/>
      <c r="H19" s="73">
        <v>6831290.1699999999</v>
      </c>
      <c r="I19" s="74">
        <v>6831290.1699999999</v>
      </c>
      <c r="J19" s="69"/>
      <c r="K19" s="73">
        <v>23089485.899999999</v>
      </c>
      <c r="L19" s="74">
        <v>23089485.899999999</v>
      </c>
    </row>
    <row r="20" spans="1:12" ht="24" customHeight="1">
      <c r="A20" s="260" t="s">
        <v>200</v>
      </c>
      <c r="B20" s="261"/>
      <c r="C20" s="261"/>
      <c r="D20" s="261"/>
      <c r="E20" s="262"/>
      <c r="F20" s="10">
        <v>137</v>
      </c>
      <c r="G20" s="69"/>
      <c r="H20" s="73">
        <v>55751782.18</v>
      </c>
      <c r="I20" s="74">
        <v>55751782.18</v>
      </c>
      <c r="J20" s="69"/>
      <c r="K20" s="73">
        <v>17101150.140000001</v>
      </c>
      <c r="L20" s="74">
        <v>17101150.140000001</v>
      </c>
    </row>
    <row r="21" spans="1:12" ht="12.75" customHeight="1">
      <c r="A21" s="260" t="s">
        <v>201</v>
      </c>
      <c r="B21" s="261"/>
      <c r="C21" s="261"/>
      <c r="D21" s="261"/>
      <c r="E21" s="262"/>
      <c r="F21" s="10">
        <v>138</v>
      </c>
      <c r="G21" s="69"/>
      <c r="H21" s="73"/>
      <c r="I21" s="74">
        <v>0</v>
      </c>
      <c r="J21" s="69"/>
      <c r="K21" s="73">
        <v>91508.479999999996</v>
      </c>
      <c r="L21" s="74">
        <v>91508.479999999996</v>
      </c>
    </row>
    <row r="22" spans="1:12" ht="12.75" customHeight="1">
      <c r="A22" s="260" t="s">
        <v>202</v>
      </c>
      <c r="B22" s="261"/>
      <c r="C22" s="261"/>
      <c r="D22" s="261"/>
      <c r="E22" s="262"/>
      <c r="F22" s="10">
        <v>139</v>
      </c>
      <c r="G22" s="69">
        <v>100482772.55</v>
      </c>
      <c r="H22" s="73">
        <v>127224864.45999999</v>
      </c>
      <c r="I22" s="74">
        <v>227707637.00999999</v>
      </c>
      <c r="J22" s="69">
        <v>103208810.76000001</v>
      </c>
      <c r="K22" s="73">
        <v>117159940.26000001</v>
      </c>
      <c r="L22" s="74">
        <v>220368751.02000001</v>
      </c>
    </row>
    <row r="23" spans="1:12" ht="24" customHeight="1">
      <c r="A23" s="260" t="s">
        <v>203</v>
      </c>
      <c r="B23" s="261"/>
      <c r="C23" s="261"/>
      <c r="D23" s="261"/>
      <c r="E23" s="262"/>
      <c r="F23" s="10">
        <v>140</v>
      </c>
      <c r="G23" s="69">
        <v>2460725.79</v>
      </c>
      <c r="H23" s="73">
        <v>2769591.23</v>
      </c>
      <c r="I23" s="74">
        <v>5230317.0199999996</v>
      </c>
      <c r="J23" s="69">
        <v>19173222.09</v>
      </c>
      <c r="K23" s="73">
        <v>17682020.57</v>
      </c>
      <c r="L23" s="74">
        <v>36855242.659999996</v>
      </c>
    </row>
    <row r="24" spans="1:12" ht="23.25" customHeight="1">
      <c r="A24" s="260" t="s">
        <v>204</v>
      </c>
      <c r="B24" s="261"/>
      <c r="C24" s="261"/>
      <c r="D24" s="261"/>
      <c r="E24" s="262"/>
      <c r="F24" s="10">
        <v>141</v>
      </c>
      <c r="G24" s="75">
        <v>3081728.98</v>
      </c>
      <c r="H24" s="76">
        <v>5921986.6400000006</v>
      </c>
      <c r="I24" s="74">
        <v>9003715.620000001</v>
      </c>
      <c r="J24" s="75">
        <v>7126148.5499999998</v>
      </c>
      <c r="K24" s="76">
        <v>5690301.1200000001</v>
      </c>
      <c r="L24" s="74">
        <v>12816449.67</v>
      </c>
    </row>
    <row r="25" spans="1:12" ht="12.75" customHeight="1">
      <c r="A25" s="260" t="s">
        <v>205</v>
      </c>
      <c r="B25" s="261"/>
      <c r="C25" s="261"/>
      <c r="D25" s="261"/>
      <c r="E25" s="262"/>
      <c r="F25" s="10">
        <v>142</v>
      </c>
      <c r="G25" s="69">
        <v>3081728.98</v>
      </c>
      <c r="H25" s="73">
        <v>4223430.28</v>
      </c>
      <c r="I25" s="74">
        <v>7305159.2599999998</v>
      </c>
      <c r="J25" s="69">
        <v>6064757.1299999999</v>
      </c>
      <c r="K25" s="73">
        <v>4075683.57</v>
      </c>
      <c r="L25" s="74">
        <v>10140440.699999999</v>
      </c>
    </row>
    <row r="26" spans="1:12" ht="12.75" customHeight="1">
      <c r="A26" s="260" t="s">
        <v>206</v>
      </c>
      <c r="B26" s="261"/>
      <c r="C26" s="261"/>
      <c r="D26" s="261"/>
      <c r="E26" s="262"/>
      <c r="F26" s="10">
        <v>143</v>
      </c>
      <c r="G26" s="69"/>
      <c r="H26" s="73">
        <v>1698556.36</v>
      </c>
      <c r="I26" s="74">
        <v>1698556.36</v>
      </c>
      <c r="J26" s="69">
        <v>1061391.42</v>
      </c>
      <c r="K26" s="73">
        <v>1614617.55</v>
      </c>
      <c r="L26" s="74">
        <v>2676008.9699999997</v>
      </c>
    </row>
    <row r="27" spans="1:12" ht="12.75" customHeight="1">
      <c r="A27" s="260" t="s">
        <v>207</v>
      </c>
      <c r="B27" s="261"/>
      <c r="C27" s="261"/>
      <c r="D27" s="261"/>
      <c r="E27" s="262"/>
      <c r="F27" s="10">
        <v>144</v>
      </c>
      <c r="G27" s="69"/>
      <c r="H27" s="73"/>
      <c r="I27" s="74">
        <v>0</v>
      </c>
      <c r="J27" s="69"/>
      <c r="K27" s="73"/>
      <c r="L27" s="74">
        <v>0</v>
      </c>
    </row>
    <row r="28" spans="1:12" ht="12.75" customHeight="1">
      <c r="A28" s="260" t="s">
        <v>208</v>
      </c>
      <c r="B28" s="261"/>
      <c r="C28" s="261"/>
      <c r="D28" s="261"/>
      <c r="E28" s="262"/>
      <c r="F28" s="10">
        <v>145</v>
      </c>
      <c r="G28" s="69">
        <v>19867051.59</v>
      </c>
      <c r="H28" s="73">
        <v>13086272.66</v>
      </c>
      <c r="I28" s="74">
        <v>32953324.25</v>
      </c>
      <c r="J28" s="69">
        <v>3906396.91</v>
      </c>
      <c r="K28" s="73">
        <v>3029264.47</v>
      </c>
      <c r="L28" s="74">
        <v>6935661.3800000008</v>
      </c>
    </row>
    <row r="29" spans="1:12" ht="12.75" customHeight="1">
      <c r="A29" s="260" t="s">
        <v>209</v>
      </c>
      <c r="B29" s="261"/>
      <c r="C29" s="261"/>
      <c r="D29" s="261"/>
      <c r="E29" s="262"/>
      <c r="F29" s="10">
        <v>146</v>
      </c>
      <c r="G29" s="69">
        <v>62905.24</v>
      </c>
      <c r="H29" s="73">
        <v>58641437.689999998</v>
      </c>
      <c r="I29" s="74">
        <v>58704342.93</v>
      </c>
      <c r="J29" s="69">
        <v>161519.92000000001</v>
      </c>
      <c r="K29" s="73">
        <v>29707319.710000001</v>
      </c>
      <c r="L29" s="74">
        <v>29868839.630000003</v>
      </c>
    </row>
    <row r="30" spans="1:12" ht="12.75" customHeight="1">
      <c r="A30" s="263" t="s">
        <v>210</v>
      </c>
      <c r="B30" s="261"/>
      <c r="C30" s="261"/>
      <c r="D30" s="261"/>
      <c r="E30" s="262"/>
      <c r="F30" s="10">
        <v>147</v>
      </c>
      <c r="G30" s="69">
        <v>69101.47</v>
      </c>
      <c r="H30" s="73">
        <v>24166257.16</v>
      </c>
      <c r="I30" s="74">
        <v>24235358.629999999</v>
      </c>
      <c r="J30" s="69">
        <v>25900.79</v>
      </c>
      <c r="K30" s="73">
        <v>25335080.460000001</v>
      </c>
      <c r="L30" s="74">
        <v>25360981.25</v>
      </c>
    </row>
    <row r="31" spans="1:12" ht="15" customHeight="1">
      <c r="A31" s="263" t="s">
        <v>211</v>
      </c>
      <c r="B31" s="261"/>
      <c r="C31" s="261"/>
      <c r="D31" s="261"/>
      <c r="E31" s="262"/>
      <c r="F31" s="10">
        <v>148</v>
      </c>
      <c r="G31" s="69">
        <v>108336.21</v>
      </c>
      <c r="H31" s="73">
        <v>15831247.83</v>
      </c>
      <c r="I31" s="74">
        <v>15939584.040000001</v>
      </c>
      <c r="J31" s="69">
        <v>180376.56</v>
      </c>
      <c r="K31" s="73">
        <v>13958518.050000001</v>
      </c>
      <c r="L31" s="74">
        <v>14138894.610000001</v>
      </c>
    </row>
    <row r="32" spans="1:12" ht="12.75" customHeight="1">
      <c r="A32" s="263" t="s">
        <v>212</v>
      </c>
      <c r="B32" s="261"/>
      <c r="C32" s="261"/>
      <c r="D32" s="261"/>
      <c r="E32" s="262"/>
      <c r="F32" s="10">
        <v>149</v>
      </c>
      <c r="G32" s="69">
        <v>1346297.11</v>
      </c>
      <c r="H32" s="73">
        <v>27522063.18</v>
      </c>
      <c r="I32" s="74">
        <v>28868360.289999999</v>
      </c>
      <c r="J32" s="69">
        <v>627516.56000000006</v>
      </c>
      <c r="K32" s="73">
        <v>38967738.18</v>
      </c>
      <c r="L32" s="74">
        <v>39595254.740000002</v>
      </c>
    </row>
    <row r="33" spans="1:12" ht="21" customHeight="1">
      <c r="A33" s="263" t="s">
        <v>213</v>
      </c>
      <c r="B33" s="261"/>
      <c r="C33" s="261"/>
      <c r="D33" s="261"/>
      <c r="E33" s="262"/>
      <c r="F33" s="10">
        <v>150</v>
      </c>
      <c r="G33" s="75">
        <v>-306871028.37</v>
      </c>
      <c r="H33" s="76">
        <v>-1139989852.95</v>
      </c>
      <c r="I33" s="74">
        <v>-1446860881.3200002</v>
      </c>
      <c r="J33" s="75">
        <v>-256819307.12</v>
      </c>
      <c r="K33" s="76">
        <v>-1126611376.51</v>
      </c>
      <c r="L33" s="74">
        <v>-1383430683.6300001</v>
      </c>
    </row>
    <row r="34" spans="1:12" ht="12.75" customHeight="1">
      <c r="A34" s="260" t="s">
        <v>214</v>
      </c>
      <c r="B34" s="261"/>
      <c r="C34" s="261"/>
      <c r="D34" s="261"/>
      <c r="E34" s="262"/>
      <c r="F34" s="10">
        <v>151</v>
      </c>
      <c r="G34" s="75">
        <v>-313225334.69</v>
      </c>
      <c r="H34" s="76">
        <v>-1197308596.6700001</v>
      </c>
      <c r="I34" s="74">
        <v>-1510533931.3600001</v>
      </c>
      <c r="J34" s="75">
        <v>-260364268.75999999</v>
      </c>
      <c r="K34" s="76">
        <v>-1131413594.03</v>
      </c>
      <c r="L34" s="74">
        <v>-1391777862.79</v>
      </c>
    </row>
    <row r="35" spans="1:12" ht="12.75" customHeight="1">
      <c r="A35" s="260" t="s">
        <v>215</v>
      </c>
      <c r="B35" s="261"/>
      <c r="C35" s="261"/>
      <c r="D35" s="261"/>
      <c r="E35" s="262"/>
      <c r="F35" s="10">
        <v>152</v>
      </c>
      <c r="G35" s="69">
        <v>-313225334.69</v>
      </c>
      <c r="H35" s="73">
        <v>-1427832182.8900001</v>
      </c>
      <c r="I35" s="74">
        <v>-1741057517.5800002</v>
      </c>
      <c r="J35" s="69">
        <v>-260364268.75999999</v>
      </c>
      <c r="K35" s="73">
        <v>-1340982733</v>
      </c>
      <c r="L35" s="74">
        <v>-1601347001.76</v>
      </c>
    </row>
    <row r="36" spans="1:12" ht="12.75" customHeight="1">
      <c r="A36" s="260" t="s">
        <v>216</v>
      </c>
      <c r="B36" s="261"/>
      <c r="C36" s="261"/>
      <c r="D36" s="261"/>
      <c r="E36" s="262"/>
      <c r="F36" s="10">
        <v>153</v>
      </c>
      <c r="G36" s="69"/>
      <c r="H36" s="73">
        <v>-60092.97</v>
      </c>
      <c r="I36" s="74">
        <v>-60092.97</v>
      </c>
      <c r="J36" s="69"/>
      <c r="K36" s="73"/>
      <c r="L36" s="74">
        <v>0</v>
      </c>
    </row>
    <row r="37" spans="1:12" ht="12.75" customHeight="1">
      <c r="A37" s="260" t="s">
        <v>217</v>
      </c>
      <c r="B37" s="261"/>
      <c r="C37" s="261"/>
      <c r="D37" s="261"/>
      <c r="E37" s="262"/>
      <c r="F37" s="10">
        <v>154</v>
      </c>
      <c r="G37" s="69"/>
      <c r="H37" s="73">
        <v>230583679.19</v>
      </c>
      <c r="I37" s="74">
        <v>230583679.19</v>
      </c>
      <c r="J37" s="69"/>
      <c r="K37" s="73">
        <v>209569138.97</v>
      </c>
      <c r="L37" s="74">
        <v>209569138.97</v>
      </c>
    </row>
    <row r="38" spans="1:12" ht="12.75" customHeight="1">
      <c r="A38" s="260" t="s">
        <v>218</v>
      </c>
      <c r="B38" s="261"/>
      <c r="C38" s="261"/>
      <c r="D38" s="261"/>
      <c r="E38" s="262"/>
      <c r="F38" s="10">
        <v>155</v>
      </c>
      <c r="G38" s="75">
        <v>6354306.3200000003</v>
      </c>
      <c r="H38" s="76">
        <v>57318743.719999999</v>
      </c>
      <c r="I38" s="74">
        <v>63673050.039999999</v>
      </c>
      <c r="J38" s="75">
        <v>3544961.64</v>
      </c>
      <c r="K38" s="76">
        <v>4802217.5199999958</v>
      </c>
      <c r="L38" s="74">
        <v>8347179.1599999964</v>
      </c>
    </row>
    <row r="39" spans="1:12" ht="12.75" customHeight="1">
      <c r="A39" s="260" t="s">
        <v>219</v>
      </c>
      <c r="B39" s="261"/>
      <c r="C39" s="261"/>
      <c r="D39" s="261"/>
      <c r="E39" s="262"/>
      <c r="F39" s="10">
        <v>156</v>
      </c>
      <c r="G39" s="69">
        <v>6354306.3200000003</v>
      </c>
      <c r="H39" s="73">
        <v>-55807851.840000004</v>
      </c>
      <c r="I39" s="74">
        <v>-49453545.520000003</v>
      </c>
      <c r="J39" s="69">
        <v>3544961.64</v>
      </c>
      <c r="K39" s="73">
        <v>68516500.099999994</v>
      </c>
      <c r="L39" s="74">
        <v>72061461.739999995</v>
      </c>
    </row>
    <row r="40" spans="1:12" ht="12.75" customHeight="1">
      <c r="A40" s="260" t="s">
        <v>220</v>
      </c>
      <c r="B40" s="261"/>
      <c r="C40" s="261"/>
      <c r="D40" s="261"/>
      <c r="E40" s="262"/>
      <c r="F40" s="10">
        <v>157</v>
      </c>
      <c r="G40" s="69"/>
      <c r="H40" s="73"/>
      <c r="I40" s="74">
        <v>0</v>
      </c>
      <c r="J40" s="69"/>
      <c r="K40" s="73"/>
      <c r="L40" s="74">
        <v>0</v>
      </c>
    </row>
    <row r="41" spans="1:12" ht="12.75" customHeight="1">
      <c r="A41" s="260" t="s">
        <v>221</v>
      </c>
      <c r="B41" s="261"/>
      <c r="C41" s="261"/>
      <c r="D41" s="261"/>
      <c r="E41" s="262"/>
      <c r="F41" s="10">
        <v>158</v>
      </c>
      <c r="G41" s="69"/>
      <c r="H41" s="73">
        <v>113126595.56</v>
      </c>
      <c r="I41" s="74">
        <v>113126595.56</v>
      </c>
      <c r="J41" s="69"/>
      <c r="K41" s="73">
        <v>-63714282.579999998</v>
      </c>
      <c r="L41" s="74">
        <v>-63714282.579999998</v>
      </c>
    </row>
    <row r="42" spans="1:12" ht="26.25" customHeight="1">
      <c r="A42" s="263" t="s">
        <v>222</v>
      </c>
      <c r="B42" s="261"/>
      <c r="C42" s="261"/>
      <c r="D42" s="261"/>
      <c r="E42" s="262"/>
      <c r="F42" s="10">
        <v>159</v>
      </c>
      <c r="G42" s="75">
        <v>-45550833.390000001</v>
      </c>
      <c r="H42" s="76">
        <v>-8670000</v>
      </c>
      <c r="I42" s="74">
        <v>-54220833.390000001</v>
      </c>
      <c r="J42" s="75">
        <v>-103613599.05000001</v>
      </c>
      <c r="K42" s="76">
        <v>-16125600</v>
      </c>
      <c r="L42" s="74">
        <v>-119739199.05000001</v>
      </c>
    </row>
    <row r="43" spans="1:12" ht="21" customHeight="1">
      <c r="A43" s="260" t="s">
        <v>223</v>
      </c>
      <c r="B43" s="261"/>
      <c r="C43" s="261"/>
      <c r="D43" s="261"/>
      <c r="E43" s="262"/>
      <c r="F43" s="10">
        <v>160</v>
      </c>
      <c r="G43" s="75">
        <v>-45550833.390000001</v>
      </c>
      <c r="H43" s="76">
        <v>0</v>
      </c>
      <c r="I43" s="74">
        <v>-45550833.390000001</v>
      </c>
      <c r="J43" s="75">
        <v>-103613599.05000001</v>
      </c>
      <c r="K43" s="76">
        <v>0</v>
      </c>
      <c r="L43" s="74">
        <v>-103613599.05000001</v>
      </c>
    </row>
    <row r="44" spans="1:12" ht="12.75" customHeight="1">
      <c r="A44" s="260" t="s">
        <v>224</v>
      </c>
      <c r="B44" s="261"/>
      <c r="C44" s="261"/>
      <c r="D44" s="261"/>
      <c r="E44" s="262"/>
      <c r="F44" s="10">
        <v>161</v>
      </c>
      <c r="G44" s="69">
        <v>-45703715.950000003</v>
      </c>
      <c r="H44" s="73"/>
      <c r="I44" s="74">
        <v>-45703715.950000003</v>
      </c>
      <c r="J44" s="69">
        <v>-103679158.54000001</v>
      </c>
      <c r="K44" s="73"/>
      <c r="L44" s="74">
        <v>-103679158.54000001</v>
      </c>
    </row>
    <row r="45" spans="1:12" ht="12.75" customHeight="1">
      <c r="A45" s="260" t="s">
        <v>225</v>
      </c>
      <c r="B45" s="261"/>
      <c r="C45" s="261"/>
      <c r="D45" s="261"/>
      <c r="E45" s="262"/>
      <c r="F45" s="10">
        <v>162</v>
      </c>
      <c r="G45" s="69">
        <v>152882.56</v>
      </c>
      <c r="H45" s="73"/>
      <c r="I45" s="74">
        <v>152882.56</v>
      </c>
      <c r="J45" s="69">
        <v>65559.490000000005</v>
      </c>
      <c r="K45" s="73"/>
      <c r="L45" s="74">
        <v>65559.490000000005</v>
      </c>
    </row>
    <row r="46" spans="1:12" ht="24.75" customHeight="1">
      <c r="A46" s="260" t="s">
        <v>226</v>
      </c>
      <c r="B46" s="261"/>
      <c r="C46" s="261"/>
      <c r="D46" s="261"/>
      <c r="E46" s="262"/>
      <c r="F46" s="10">
        <v>163</v>
      </c>
      <c r="G46" s="75">
        <v>0</v>
      </c>
      <c r="H46" s="76">
        <v>-8670000</v>
      </c>
      <c r="I46" s="74">
        <v>-8670000</v>
      </c>
      <c r="J46" s="75">
        <v>0</v>
      </c>
      <c r="K46" s="76">
        <v>-16125600</v>
      </c>
      <c r="L46" s="74">
        <v>-16125600</v>
      </c>
    </row>
    <row r="47" spans="1:12" ht="12.75" customHeight="1">
      <c r="A47" s="260" t="s">
        <v>219</v>
      </c>
      <c r="B47" s="261"/>
      <c r="C47" s="261"/>
      <c r="D47" s="261"/>
      <c r="E47" s="262"/>
      <c r="F47" s="10">
        <v>164</v>
      </c>
      <c r="G47" s="69"/>
      <c r="H47" s="73">
        <v>-8670000</v>
      </c>
      <c r="I47" s="74">
        <v>-8670000</v>
      </c>
      <c r="J47" s="69"/>
      <c r="K47" s="73">
        <v>-16125600</v>
      </c>
      <c r="L47" s="74">
        <v>-16125600</v>
      </c>
    </row>
    <row r="48" spans="1:12" ht="12.75" customHeight="1">
      <c r="A48" s="260" t="s">
        <v>220</v>
      </c>
      <c r="B48" s="261"/>
      <c r="C48" s="261"/>
      <c r="D48" s="261"/>
      <c r="E48" s="262"/>
      <c r="F48" s="10">
        <v>165</v>
      </c>
      <c r="G48" s="69"/>
      <c r="H48" s="73"/>
      <c r="I48" s="74">
        <v>0</v>
      </c>
      <c r="J48" s="69"/>
      <c r="K48" s="73"/>
      <c r="L48" s="74">
        <v>0</v>
      </c>
    </row>
    <row r="49" spans="1:12" ht="12.75" customHeight="1">
      <c r="A49" s="260" t="s">
        <v>221</v>
      </c>
      <c r="B49" s="261"/>
      <c r="C49" s="261"/>
      <c r="D49" s="261"/>
      <c r="E49" s="262"/>
      <c r="F49" s="10">
        <v>166</v>
      </c>
      <c r="G49" s="69"/>
      <c r="H49" s="73"/>
      <c r="I49" s="74">
        <v>0</v>
      </c>
      <c r="J49" s="69"/>
      <c r="K49" s="73"/>
      <c r="L49" s="74">
        <v>0</v>
      </c>
    </row>
    <row r="50" spans="1:12" ht="40.5" customHeight="1">
      <c r="A50" s="289" t="s">
        <v>227</v>
      </c>
      <c r="B50" s="290"/>
      <c r="C50" s="290"/>
      <c r="D50" s="290"/>
      <c r="E50" s="291"/>
      <c r="F50" s="10">
        <v>167</v>
      </c>
      <c r="G50" s="75">
        <v>4700768.05</v>
      </c>
      <c r="H50" s="76">
        <v>0</v>
      </c>
      <c r="I50" s="74">
        <v>4700768.05</v>
      </c>
      <c r="J50" s="75">
        <v>4947344.91</v>
      </c>
      <c r="K50" s="76">
        <v>0</v>
      </c>
      <c r="L50" s="74">
        <v>4947344.91</v>
      </c>
    </row>
    <row r="51" spans="1:12" ht="12.75" customHeight="1">
      <c r="A51" s="260" t="s">
        <v>228</v>
      </c>
      <c r="B51" s="261"/>
      <c r="C51" s="261"/>
      <c r="D51" s="261"/>
      <c r="E51" s="262"/>
      <c r="F51" s="10">
        <v>168</v>
      </c>
      <c r="G51" s="69">
        <v>4700768.05</v>
      </c>
      <c r="H51" s="73"/>
      <c r="I51" s="74">
        <v>4700768.05</v>
      </c>
      <c r="J51" s="69">
        <v>4947344.91</v>
      </c>
      <c r="K51" s="73"/>
      <c r="L51" s="74">
        <v>4947344.91</v>
      </c>
    </row>
    <row r="52" spans="1:12" ht="12.75" customHeight="1">
      <c r="A52" s="260" t="s">
        <v>229</v>
      </c>
      <c r="B52" s="261"/>
      <c r="C52" s="261"/>
      <c r="D52" s="261"/>
      <c r="E52" s="262"/>
      <c r="F52" s="10">
        <v>169</v>
      </c>
      <c r="G52" s="69"/>
      <c r="H52" s="73"/>
      <c r="I52" s="74">
        <v>0</v>
      </c>
      <c r="J52" s="69"/>
      <c r="K52" s="73"/>
      <c r="L52" s="74">
        <v>0</v>
      </c>
    </row>
    <row r="53" spans="1:12" ht="12.75" customHeight="1">
      <c r="A53" s="260" t="s">
        <v>230</v>
      </c>
      <c r="B53" s="261"/>
      <c r="C53" s="261"/>
      <c r="D53" s="261"/>
      <c r="E53" s="262"/>
      <c r="F53" s="10">
        <v>170</v>
      </c>
      <c r="G53" s="69"/>
      <c r="H53" s="73"/>
      <c r="I53" s="74">
        <v>0</v>
      </c>
      <c r="J53" s="69"/>
      <c r="K53" s="73"/>
      <c r="L53" s="74">
        <v>0</v>
      </c>
    </row>
    <row r="54" spans="1:12" ht="33.75" customHeight="1">
      <c r="A54" s="263" t="s">
        <v>377</v>
      </c>
      <c r="B54" s="261"/>
      <c r="C54" s="261"/>
      <c r="D54" s="261"/>
      <c r="E54" s="262"/>
      <c r="F54" s="10">
        <v>171</v>
      </c>
      <c r="G54" s="75">
        <v>0</v>
      </c>
      <c r="H54" s="76">
        <v>0</v>
      </c>
      <c r="I54" s="74">
        <v>0</v>
      </c>
      <c r="J54" s="75">
        <v>0</v>
      </c>
      <c r="K54" s="76">
        <v>0</v>
      </c>
      <c r="L54" s="74">
        <v>0</v>
      </c>
    </row>
    <row r="55" spans="1:12" ht="12.75" customHeight="1">
      <c r="A55" s="260" t="s">
        <v>232</v>
      </c>
      <c r="B55" s="261"/>
      <c r="C55" s="261"/>
      <c r="D55" s="261"/>
      <c r="E55" s="262"/>
      <c r="F55" s="10">
        <v>172</v>
      </c>
      <c r="G55" s="69"/>
      <c r="H55" s="73"/>
      <c r="I55" s="74">
        <v>0</v>
      </c>
      <c r="J55" s="69"/>
      <c r="K55" s="73"/>
      <c r="L55" s="74">
        <v>0</v>
      </c>
    </row>
    <row r="56" spans="1:12" ht="12.75" customHeight="1">
      <c r="A56" s="260" t="s">
        <v>233</v>
      </c>
      <c r="B56" s="261"/>
      <c r="C56" s="261"/>
      <c r="D56" s="261"/>
      <c r="E56" s="262"/>
      <c r="F56" s="10">
        <v>173</v>
      </c>
      <c r="G56" s="69"/>
      <c r="H56" s="73"/>
      <c r="I56" s="74">
        <v>0</v>
      </c>
      <c r="J56" s="69"/>
      <c r="K56" s="73"/>
      <c r="L56" s="74">
        <v>0</v>
      </c>
    </row>
    <row r="57" spans="1:12" ht="24.75" customHeight="1">
      <c r="A57" s="263" t="s">
        <v>234</v>
      </c>
      <c r="B57" s="261"/>
      <c r="C57" s="261"/>
      <c r="D57" s="261"/>
      <c r="E57" s="262"/>
      <c r="F57" s="10">
        <v>174</v>
      </c>
      <c r="G57" s="75">
        <v>-93974897.450000003</v>
      </c>
      <c r="H57" s="76">
        <v>-857850478.56000006</v>
      </c>
      <c r="I57" s="74">
        <v>-951825376.01000011</v>
      </c>
      <c r="J57" s="75">
        <v>-102319084.24000001</v>
      </c>
      <c r="K57" s="76">
        <v>-819563867.45000005</v>
      </c>
      <c r="L57" s="74">
        <v>-921882951.69000006</v>
      </c>
    </row>
    <row r="58" spans="1:12" ht="12.75" customHeight="1">
      <c r="A58" s="260" t="s">
        <v>235</v>
      </c>
      <c r="B58" s="261"/>
      <c r="C58" s="261"/>
      <c r="D58" s="261"/>
      <c r="E58" s="262"/>
      <c r="F58" s="10">
        <v>175</v>
      </c>
      <c r="G58" s="75">
        <v>-26252742.75</v>
      </c>
      <c r="H58" s="76">
        <v>-220127545.41</v>
      </c>
      <c r="I58" s="74">
        <v>-246380288.16</v>
      </c>
      <c r="J58" s="75">
        <v>-21458320.719999999</v>
      </c>
      <c r="K58" s="76">
        <v>-215954949.94</v>
      </c>
      <c r="L58" s="74">
        <v>-237413270.66</v>
      </c>
    </row>
    <row r="59" spans="1:12" ht="12.75" customHeight="1">
      <c r="A59" s="260" t="s">
        <v>236</v>
      </c>
      <c r="B59" s="261"/>
      <c r="C59" s="261"/>
      <c r="D59" s="261"/>
      <c r="E59" s="262"/>
      <c r="F59" s="10">
        <v>176</v>
      </c>
      <c r="G59" s="69">
        <v>-18379138.670000002</v>
      </c>
      <c r="H59" s="73">
        <v>-156605807.15000001</v>
      </c>
      <c r="I59" s="74">
        <v>-174984945.81999999</v>
      </c>
      <c r="J59" s="69">
        <v>-15547788.99</v>
      </c>
      <c r="K59" s="73">
        <v>-166530633.97999999</v>
      </c>
      <c r="L59" s="74">
        <v>-182078422.97</v>
      </c>
    </row>
    <row r="60" spans="1:12" ht="12.75" customHeight="1">
      <c r="A60" s="260" t="s">
        <v>237</v>
      </c>
      <c r="B60" s="261"/>
      <c r="C60" s="261"/>
      <c r="D60" s="261"/>
      <c r="E60" s="262"/>
      <c r="F60" s="10">
        <v>177</v>
      </c>
      <c r="G60" s="69">
        <v>-7873604.0800000001</v>
      </c>
      <c r="H60" s="73">
        <v>-63521738.259999998</v>
      </c>
      <c r="I60" s="74">
        <v>-71395342.340000004</v>
      </c>
      <c r="J60" s="69">
        <v>-5910531.7300000004</v>
      </c>
      <c r="K60" s="73">
        <v>-49424315.960000001</v>
      </c>
      <c r="L60" s="74">
        <v>-55334847.689999998</v>
      </c>
    </row>
    <row r="61" spans="1:12" ht="12.75" customHeight="1">
      <c r="A61" s="260" t="s">
        <v>238</v>
      </c>
      <c r="B61" s="261"/>
      <c r="C61" s="261"/>
      <c r="D61" s="261"/>
      <c r="E61" s="262"/>
      <c r="F61" s="10">
        <v>178</v>
      </c>
      <c r="G61" s="69"/>
      <c r="H61" s="73"/>
      <c r="I61" s="74">
        <v>0</v>
      </c>
      <c r="J61" s="69"/>
      <c r="K61" s="73"/>
      <c r="L61" s="74">
        <v>0</v>
      </c>
    </row>
    <row r="62" spans="1:12" ht="15" customHeight="1">
      <c r="A62" s="260" t="s">
        <v>239</v>
      </c>
      <c r="B62" s="261"/>
      <c r="C62" s="261"/>
      <c r="D62" s="261"/>
      <c r="E62" s="262"/>
      <c r="F62" s="10">
        <v>179</v>
      </c>
      <c r="G62" s="75">
        <v>-67722154.700000003</v>
      </c>
      <c r="H62" s="76">
        <v>-637722933.1500001</v>
      </c>
      <c r="I62" s="74">
        <v>-705445087.85000014</v>
      </c>
      <c r="J62" s="75">
        <v>-80860763.520000011</v>
      </c>
      <c r="K62" s="76">
        <v>-603608917.50999999</v>
      </c>
      <c r="L62" s="74">
        <v>-684469681.02999997</v>
      </c>
    </row>
    <row r="63" spans="1:12" ht="12.75" customHeight="1">
      <c r="A63" s="260" t="s">
        <v>240</v>
      </c>
      <c r="B63" s="261"/>
      <c r="C63" s="261"/>
      <c r="D63" s="261"/>
      <c r="E63" s="262"/>
      <c r="F63" s="10">
        <v>180</v>
      </c>
      <c r="G63" s="69">
        <v>-1629043.63</v>
      </c>
      <c r="H63" s="73">
        <v>-45365594.039999999</v>
      </c>
      <c r="I63" s="74">
        <v>-46994637.670000002</v>
      </c>
      <c r="J63" s="69">
        <v>-1698688.06</v>
      </c>
      <c r="K63" s="73">
        <v>-46114510.049999997</v>
      </c>
      <c r="L63" s="74">
        <v>-47813198.109999999</v>
      </c>
    </row>
    <row r="64" spans="1:12" ht="12.75" customHeight="1">
      <c r="A64" s="260" t="s">
        <v>241</v>
      </c>
      <c r="B64" s="261"/>
      <c r="C64" s="261"/>
      <c r="D64" s="261"/>
      <c r="E64" s="262"/>
      <c r="F64" s="10">
        <v>181</v>
      </c>
      <c r="G64" s="69">
        <v>-41165922.259999998</v>
      </c>
      <c r="H64" s="73">
        <v>-323690898.80000001</v>
      </c>
      <c r="I64" s="74">
        <v>-364856821.06</v>
      </c>
      <c r="J64" s="69">
        <v>-41045624.719999999</v>
      </c>
      <c r="K64" s="73">
        <v>-316178830.62</v>
      </c>
      <c r="L64" s="74">
        <v>-357224455.34000003</v>
      </c>
    </row>
    <row r="65" spans="1:12" ht="12.75" customHeight="1">
      <c r="A65" s="260" t="s">
        <v>242</v>
      </c>
      <c r="B65" s="261"/>
      <c r="C65" s="261"/>
      <c r="D65" s="261"/>
      <c r="E65" s="262"/>
      <c r="F65" s="10">
        <v>182</v>
      </c>
      <c r="G65" s="69">
        <v>-24927188.809999999</v>
      </c>
      <c r="H65" s="73">
        <v>-268666440.31</v>
      </c>
      <c r="I65" s="74">
        <v>-293593629.12</v>
      </c>
      <c r="J65" s="69">
        <v>-38116450.740000002</v>
      </c>
      <c r="K65" s="73">
        <v>-241315576.84</v>
      </c>
      <c r="L65" s="74">
        <v>-279432027.57999998</v>
      </c>
    </row>
    <row r="66" spans="1:12" ht="12.75" customHeight="1">
      <c r="A66" s="263" t="s">
        <v>243</v>
      </c>
      <c r="B66" s="261"/>
      <c r="C66" s="261"/>
      <c r="D66" s="261"/>
      <c r="E66" s="262"/>
      <c r="F66" s="10">
        <v>183</v>
      </c>
      <c r="G66" s="75">
        <v>-20209546.440000001</v>
      </c>
      <c r="H66" s="76">
        <v>-183948594.09999999</v>
      </c>
      <c r="I66" s="74">
        <v>-204158140.53999999</v>
      </c>
      <c r="J66" s="75">
        <v>-28379347.729999997</v>
      </c>
      <c r="K66" s="76">
        <v>-134791693.82000002</v>
      </c>
      <c r="L66" s="74">
        <v>-163171041.55000001</v>
      </c>
    </row>
    <row r="67" spans="1:12" ht="24.75" customHeight="1">
      <c r="A67" s="260" t="s">
        <v>244</v>
      </c>
      <c r="B67" s="261"/>
      <c r="C67" s="261"/>
      <c r="D67" s="261"/>
      <c r="E67" s="262"/>
      <c r="F67" s="10">
        <v>184</v>
      </c>
      <c r="G67" s="69"/>
      <c r="H67" s="73"/>
      <c r="I67" s="74">
        <v>0</v>
      </c>
      <c r="J67" s="69"/>
      <c r="K67" s="73"/>
      <c r="L67" s="74">
        <v>0</v>
      </c>
    </row>
    <row r="68" spans="1:12" ht="12.75" customHeight="1">
      <c r="A68" s="260" t="s">
        <v>245</v>
      </c>
      <c r="B68" s="261"/>
      <c r="C68" s="261"/>
      <c r="D68" s="261"/>
      <c r="E68" s="262"/>
      <c r="F68" s="10">
        <v>185</v>
      </c>
      <c r="G68" s="69"/>
      <c r="H68" s="73"/>
      <c r="I68" s="74">
        <v>0</v>
      </c>
      <c r="J68" s="69"/>
      <c r="K68" s="73">
        <v>-27663.93</v>
      </c>
      <c r="L68" s="74">
        <v>-27663.93</v>
      </c>
    </row>
    <row r="69" spans="1:12" ht="12.75" customHeight="1">
      <c r="A69" s="260" t="s">
        <v>246</v>
      </c>
      <c r="B69" s="261"/>
      <c r="C69" s="261"/>
      <c r="D69" s="261"/>
      <c r="E69" s="262"/>
      <c r="F69" s="10">
        <v>186</v>
      </c>
      <c r="G69" s="69">
        <v>-12043533.83</v>
      </c>
      <c r="H69" s="73">
        <v>-38472266.310000002</v>
      </c>
      <c r="I69" s="74">
        <v>-50515800.140000001</v>
      </c>
      <c r="J69" s="69">
        <v>-23815095.329999998</v>
      </c>
      <c r="K69" s="73">
        <v>-74421745.400000006</v>
      </c>
      <c r="L69" s="74">
        <v>-98236840.730000004</v>
      </c>
    </row>
    <row r="70" spans="1:12" ht="15.75" customHeight="1">
      <c r="A70" s="260" t="s">
        <v>247</v>
      </c>
      <c r="B70" s="261"/>
      <c r="C70" s="261"/>
      <c r="D70" s="261"/>
      <c r="E70" s="262"/>
      <c r="F70" s="10">
        <v>187</v>
      </c>
      <c r="G70" s="69">
        <v>-2575940.33</v>
      </c>
      <c r="H70" s="73">
        <v>-17360943.43</v>
      </c>
      <c r="I70" s="74">
        <v>-19936883.759999998</v>
      </c>
      <c r="J70" s="69">
        <v>-3076766.34</v>
      </c>
      <c r="K70" s="73">
        <v>-204055.81</v>
      </c>
      <c r="L70" s="74">
        <v>-3280822.15</v>
      </c>
    </row>
    <row r="71" spans="1:12" ht="16.5" customHeight="1">
      <c r="A71" s="260" t="s">
        <v>248</v>
      </c>
      <c r="B71" s="261"/>
      <c r="C71" s="261"/>
      <c r="D71" s="261"/>
      <c r="E71" s="262"/>
      <c r="F71" s="10">
        <v>188</v>
      </c>
      <c r="G71" s="69">
        <v>-5089977.75</v>
      </c>
      <c r="H71" s="73">
        <v>-6752054.4699999997</v>
      </c>
      <c r="I71" s="74">
        <v>-11842032.219999999</v>
      </c>
      <c r="J71" s="69">
        <v>-887183.2</v>
      </c>
      <c r="K71" s="73">
        <v>-677843.69</v>
      </c>
      <c r="L71" s="74">
        <v>-1565026.89</v>
      </c>
    </row>
    <row r="72" spans="1:12" ht="12.75" customHeight="1">
      <c r="A72" s="260" t="s">
        <v>249</v>
      </c>
      <c r="B72" s="261"/>
      <c r="C72" s="261"/>
      <c r="D72" s="261"/>
      <c r="E72" s="262"/>
      <c r="F72" s="10">
        <v>189</v>
      </c>
      <c r="G72" s="69"/>
      <c r="H72" s="73"/>
      <c r="I72" s="74">
        <v>0</v>
      </c>
      <c r="J72" s="69"/>
      <c r="K72" s="73"/>
      <c r="L72" s="74">
        <v>0</v>
      </c>
    </row>
    <row r="73" spans="1:12" ht="12.75" customHeight="1">
      <c r="A73" s="260" t="s">
        <v>250</v>
      </c>
      <c r="B73" s="261"/>
      <c r="C73" s="261"/>
      <c r="D73" s="261"/>
      <c r="E73" s="262"/>
      <c r="F73" s="10">
        <v>190</v>
      </c>
      <c r="G73" s="69">
        <v>-500094.53</v>
      </c>
      <c r="H73" s="73">
        <v>-121363329.89</v>
      </c>
      <c r="I73" s="74">
        <v>-121863424.42</v>
      </c>
      <c r="J73" s="69">
        <v>-600302.86</v>
      </c>
      <c r="K73" s="73">
        <v>-59460384.990000002</v>
      </c>
      <c r="L73" s="74">
        <v>-60060687.850000001</v>
      </c>
    </row>
    <row r="74" spans="1:12" ht="17.25" customHeight="1">
      <c r="A74" s="263" t="s">
        <v>251</v>
      </c>
      <c r="B74" s="261"/>
      <c r="C74" s="261"/>
      <c r="D74" s="261"/>
      <c r="E74" s="262"/>
      <c r="F74" s="10">
        <v>191</v>
      </c>
      <c r="G74" s="75">
        <v>-131816.24</v>
      </c>
      <c r="H74" s="76">
        <v>-71469883.650000006</v>
      </c>
      <c r="I74" s="74">
        <v>-71601699.890000001</v>
      </c>
      <c r="J74" s="75">
        <v>-267483.32</v>
      </c>
      <c r="K74" s="76">
        <v>-71677739.319999993</v>
      </c>
      <c r="L74" s="74">
        <v>-71945222.639999986</v>
      </c>
    </row>
    <row r="75" spans="1:12" ht="12.75" customHeight="1">
      <c r="A75" s="260" t="s">
        <v>252</v>
      </c>
      <c r="B75" s="261"/>
      <c r="C75" s="261"/>
      <c r="D75" s="261"/>
      <c r="E75" s="262"/>
      <c r="F75" s="10">
        <v>192</v>
      </c>
      <c r="G75" s="69"/>
      <c r="H75" s="73"/>
      <c r="I75" s="74">
        <v>0</v>
      </c>
      <c r="J75" s="69"/>
      <c r="K75" s="73"/>
      <c r="L75" s="74">
        <v>0</v>
      </c>
    </row>
    <row r="76" spans="1:12" ht="12.75" customHeight="1">
      <c r="A76" s="260" t="s">
        <v>253</v>
      </c>
      <c r="B76" s="261"/>
      <c r="C76" s="261"/>
      <c r="D76" s="261"/>
      <c r="E76" s="262"/>
      <c r="F76" s="10">
        <v>193</v>
      </c>
      <c r="G76" s="69">
        <v>-131816.24</v>
      </c>
      <c r="H76" s="73">
        <v>-71469883.650000006</v>
      </c>
      <c r="I76" s="74">
        <v>-71601699.890000001</v>
      </c>
      <c r="J76" s="69">
        <v>-267483.32</v>
      </c>
      <c r="K76" s="73">
        <v>-71677739.319999993</v>
      </c>
      <c r="L76" s="74">
        <v>-71945222.639999986</v>
      </c>
    </row>
    <row r="77" spans="1:12" ht="12.75" customHeight="1">
      <c r="A77" s="263" t="s">
        <v>254</v>
      </c>
      <c r="B77" s="261"/>
      <c r="C77" s="261"/>
      <c r="D77" s="261"/>
      <c r="E77" s="262"/>
      <c r="F77" s="10">
        <v>194</v>
      </c>
      <c r="G77" s="69"/>
      <c r="H77" s="73">
        <v>-825855.42</v>
      </c>
      <c r="I77" s="74">
        <v>-825855.42</v>
      </c>
      <c r="J77" s="69"/>
      <c r="K77" s="73">
        <v>-475595.52000000002</v>
      </c>
      <c r="L77" s="74">
        <v>-475595.52000000002</v>
      </c>
    </row>
    <row r="78" spans="1:12" ht="42.75" customHeight="1">
      <c r="A78" s="263" t="s">
        <v>255</v>
      </c>
      <c r="B78" s="264"/>
      <c r="C78" s="264"/>
      <c r="D78" s="264"/>
      <c r="E78" s="279"/>
      <c r="F78" s="10">
        <v>195</v>
      </c>
      <c r="G78" s="75">
        <v>7144839.1099999752</v>
      </c>
      <c r="H78" s="76">
        <v>97554756.339999393</v>
      </c>
      <c r="I78" s="74">
        <v>104699595.44999936</v>
      </c>
      <c r="J78" s="75">
        <v>11888687.000000045</v>
      </c>
      <c r="K78" s="76">
        <v>128471385.58000024</v>
      </c>
      <c r="L78" s="74">
        <v>140360072.58000028</v>
      </c>
    </row>
    <row r="79" spans="1:12" ht="12.75" customHeight="1">
      <c r="A79" s="263" t="s">
        <v>256</v>
      </c>
      <c r="B79" s="261"/>
      <c r="C79" s="261"/>
      <c r="D79" s="261"/>
      <c r="E79" s="262"/>
      <c r="F79" s="10">
        <v>196</v>
      </c>
      <c r="G79" s="75">
        <v>-2497346.92</v>
      </c>
      <c r="H79" s="76">
        <v>-23535503.600000001</v>
      </c>
      <c r="I79" s="74">
        <v>-26032850.520000003</v>
      </c>
      <c r="J79" s="75">
        <v>-2377737.4</v>
      </c>
      <c r="K79" s="76">
        <v>-25694277.120000001</v>
      </c>
      <c r="L79" s="74">
        <v>-28072014.52</v>
      </c>
    </row>
    <row r="80" spans="1:12" ht="12.75" customHeight="1">
      <c r="A80" s="260" t="s">
        <v>257</v>
      </c>
      <c r="B80" s="261"/>
      <c r="C80" s="261"/>
      <c r="D80" s="261"/>
      <c r="E80" s="262"/>
      <c r="F80" s="10">
        <v>197</v>
      </c>
      <c r="G80" s="69">
        <v>-1562582</v>
      </c>
      <c r="H80" s="73">
        <v>-23344227.5</v>
      </c>
      <c r="I80" s="74">
        <v>-24906809.5</v>
      </c>
      <c r="J80" s="69">
        <v>-2377737.4</v>
      </c>
      <c r="K80" s="73">
        <v>-25694277.120000001</v>
      </c>
      <c r="L80" s="74">
        <v>-28072014.52</v>
      </c>
    </row>
    <row r="81" spans="1:12" ht="12.75" customHeight="1">
      <c r="A81" s="260" t="s">
        <v>258</v>
      </c>
      <c r="B81" s="261"/>
      <c r="C81" s="261"/>
      <c r="D81" s="261"/>
      <c r="E81" s="262"/>
      <c r="F81" s="10">
        <v>198</v>
      </c>
      <c r="G81" s="69">
        <v>-934764.92</v>
      </c>
      <c r="H81" s="73">
        <v>-191276.1</v>
      </c>
      <c r="I81" s="74">
        <v>-1126041.02</v>
      </c>
      <c r="J81" s="69"/>
      <c r="K81" s="73"/>
      <c r="L81" s="74">
        <v>0</v>
      </c>
    </row>
    <row r="82" spans="1:12" ht="24" customHeight="1">
      <c r="A82" s="263" t="s">
        <v>259</v>
      </c>
      <c r="B82" s="261"/>
      <c r="C82" s="261"/>
      <c r="D82" s="261"/>
      <c r="E82" s="262"/>
      <c r="F82" s="10">
        <v>199</v>
      </c>
      <c r="G82" s="75">
        <v>4647492.1899999753</v>
      </c>
      <c r="H82" s="76">
        <v>74019252.739999384</v>
      </c>
      <c r="I82" s="74">
        <v>78666744.929999352</v>
      </c>
      <c r="J82" s="75">
        <v>9510949.6000000443</v>
      </c>
      <c r="K82" s="76">
        <v>102777108.46000023</v>
      </c>
      <c r="L82" s="74">
        <v>112288058.06000027</v>
      </c>
    </row>
    <row r="83" spans="1:12" ht="12.75" customHeight="1">
      <c r="A83" s="263" t="s">
        <v>182</v>
      </c>
      <c r="B83" s="264"/>
      <c r="C83" s="264"/>
      <c r="D83" s="264"/>
      <c r="E83" s="279"/>
      <c r="F83" s="10">
        <v>200</v>
      </c>
      <c r="G83" s="69"/>
      <c r="H83" s="73"/>
      <c r="I83" s="74">
        <v>0</v>
      </c>
      <c r="J83" s="69"/>
      <c r="K83" s="73"/>
      <c r="L83" s="74">
        <v>0</v>
      </c>
    </row>
    <row r="84" spans="1:12" ht="12.75" customHeight="1">
      <c r="A84" s="263" t="s">
        <v>183</v>
      </c>
      <c r="B84" s="264"/>
      <c r="C84" s="264"/>
      <c r="D84" s="264"/>
      <c r="E84" s="279"/>
      <c r="F84" s="10">
        <v>201</v>
      </c>
      <c r="G84" s="69"/>
      <c r="H84" s="73"/>
      <c r="I84" s="74">
        <v>0</v>
      </c>
      <c r="J84" s="69"/>
      <c r="K84" s="73"/>
      <c r="L84" s="74">
        <v>0</v>
      </c>
    </row>
    <row r="85" spans="1:12" ht="12.75" customHeight="1">
      <c r="A85" s="263" t="s">
        <v>260</v>
      </c>
      <c r="B85" s="264"/>
      <c r="C85" s="264"/>
      <c r="D85" s="264"/>
      <c r="E85" s="264"/>
      <c r="F85" s="10">
        <v>202</v>
      </c>
      <c r="G85" s="69">
        <v>468247428.02999997</v>
      </c>
      <c r="H85" s="80">
        <v>2360118144.9199996</v>
      </c>
      <c r="I85" s="81">
        <v>2828365572.9499998</v>
      </c>
      <c r="J85" s="69">
        <v>498340163.55000007</v>
      </c>
      <c r="K85" s="80">
        <v>2297717258.2000003</v>
      </c>
      <c r="L85" s="81">
        <v>2796057421.7500005</v>
      </c>
    </row>
    <row r="86" spans="1:12" ht="12.75" customHeight="1">
      <c r="A86" s="263" t="s">
        <v>261</v>
      </c>
      <c r="B86" s="264"/>
      <c r="C86" s="264"/>
      <c r="D86" s="264"/>
      <c r="E86" s="264"/>
      <c r="F86" s="10">
        <v>203</v>
      </c>
      <c r="G86" s="82">
        <v>-463599935.83999997</v>
      </c>
      <c r="H86" s="73">
        <v>-2286098892.1800003</v>
      </c>
      <c r="I86" s="81">
        <v>-2749698828.0200005</v>
      </c>
      <c r="J86" s="82">
        <v>-488829213.94999999</v>
      </c>
      <c r="K86" s="73">
        <v>-2194940149.7399998</v>
      </c>
      <c r="L86" s="81">
        <v>-2683769363.6899996</v>
      </c>
    </row>
    <row r="87" spans="1:12" ht="12.75" customHeight="1">
      <c r="A87" s="263" t="s">
        <v>262</v>
      </c>
      <c r="B87" s="261"/>
      <c r="C87" s="261"/>
      <c r="D87" s="261"/>
      <c r="E87" s="261"/>
      <c r="F87" s="10">
        <v>204</v>
      </c>
      <c r="G87" s="75">
        <v>-24407721.32</v>
      </c>
      <c r="H87" s="76">
        <v>-37744686.369999997</v>
      </c>
      <c r="I87" s="74">
        <v>-62152407.689999998</v>
      </c>
      <c r="J87" s="75">
        <v>-783037.09</v>
      </c>
      <c r="K87" s="76">
        <v>-41364652.619999997</v>
      </c>
      <c r="L87" s="74">
        <v>-42147689.710000001</v>
      </c>
    </row>
    <row r="88" spans="1:12" ht="25.5" customHeight="1">
      <c r="A88" s="260" t="s">
        <v>263</v>
      </c>
      <c r="B88" s="261"/>
      <c r="C88" s="261"/>
      <c r="D88" s="261"/>
      <c r="E88" s="261"/>
      <c r="F88" s="10">
        <v>205</v>
      </c>
      <c r="G88" s="69"/>
      <c r="H88" s="73"/>
      <c r="I88" s="74">
        <v>0</v>
      </c>
      <c r="J88" s="69"/>
      <c r="K88" s="73"/>
      <c r="L88" s="74">
        <v>0</v>
      </c>
    </row>
    <row r="89" spans="1:12" ht="23.25" customHeight="1">
      <c r="A89" s="260" t="s">
        <v>264</v>
      </c>
      <c r="B89" s="261"/>
      <c r="C89" s="261"/>
      <c r="D89" s="261"/>
      <c r="E89" s="261"/>
      <c r="F89" s="10">
        <v>206</v>
      </c>
      <c r="G89" s="69">
        <v>-24407721.32</v>
      </c>
      <c r="H89" s="73">
        <v>-40080759.969999999</v>
      </c>
      <c r="I89" s="74">
        <v>-64488481.289999999</v>
      </c>
      <c r="J89" s="69">
        <v>-783037.09</v>
      </c>
      <c r="K89" s="73">
        <v>-36014334.619999997</v>
      </c>
      <c r="L89" s="74">
        <v>-36797371.710000001</v>
      </c>
    </row>
    <row r="90" spans="1:12" ht="24.75" customHeight="1">
      <c r="A90" s="260" t="s">
        <v>265</v>
      </c>
      <c r="B90" s="261"/>
      <c r="C90" s="261"/>
      <c r="D90" s="261"/>
      <c r="E90" s="261"/>
      <c r="F90" s="10">
        <v>207</v>
      </c>
      <c r="G90" s="69"/>
      <c r="H90" s="73">
        <v>2336073.6</v>
      </c>
      <c r="I90" s="74">
        <v>2336073.6</v>
      </c>
      <c r="J90" s="69"/>
      <c r="K90" s="73">
        <v>-5350318</v>
      </c>
      <c r="L90" s="74">
        <v>-5350318</v>
      </c>
    </row>
    <row r="91" spans="1:12" ht="24.75" customHeight="1">
      <c r="A91" s="260" t="s">
        <v>266</v>
      </c>
      <c r="B91" s="261"/>
      <c r="C91" s="261"/>
      <c r="D91" s="261"/>
      <c r="E91" s="261"/>
      <c r="F91" s="10">
        <v>208</v>
      </c>
      <c r="G91" s="69"/>
      <c r="H91" s="73"/>
      <c r="I91" s="74">
        <v>0</v>
      </c>
      <c r="J91" s="69"/>
      <c r="K91" s="73"/>
      <c r="L91" s="74">
        <v>0</v>
      </c>
    </row>
    <row r="92" spans="1:12" ht="21" customHeight="1">
      <c r="A92" s="269" t="s">
        <v>267</v>
      </c>
      <c r="B92" s="270"/>
      <c r="C92" s="270"/>
      <c r="D92" s="270"/>
      <c r="E92" s="271"/>
      <c r="F92" s="10">
        <v>209</v>
      </c>
      <c r="G92" s="69"/>
      <c r="H92" s="73"/>
      <c r="I92" s="74">
        <v>0</v>
      </c>
      <c r="J92" s="69"/>
      <c r="K92" s="73"/>
      <c r="L92" s="74">
        <v>0</v>
      </c>
    </row>
    <row r="93" spans="1:12" ht="24" customHeight="1">
      <c r="A93" s="269" t="s">
        <v>268</v>
      </c>
      <c r="B93" s="270"/>
      <c r="C93" s="270"/>
      <c r="D93" s="270"/>
      <c r="E93" s="271"/>
      <c r="F93" s="10">
        <v>210</v>
      </c>
      <c r="G93" s="69"/>
      <c r="H93" s="73"/>
      <c r="I93" s="74">
        <v>0</v>
      </c>
      <c r="J93" s="69"/>
      <c r="K93" s="73"/>
      <c r="L93" s="74">
        <v>0</v>
      </c>
    </row>
    <row r="94" spans="1:12" ht="21" customHeight="1">
      <c r="A94" s="269" t="s">
        <v>269</v>
      </c>
      <c r="B94" s="270"/>
      <c r="C94" s="270"/>
      <c r="D94" s="270"/>
      <c r="E94" s="271"/>
      <c r="F94" s="10">
        <v>211</v>
      </c>
      <c r="G94" s="69"/>
      <c r="H94" s="73"/>
      <c r="I94" s="74">
        <v>0</v>
      </c>
      <c r="J94" s="69"/>
      <c r="K94" s="73"/>
      <c r="L94" s="74">
        <v>0</v>
      </c>
    </row>
    <row r="95" spans="1:12" ht="12.75" customHeight="1">
      <c r="A95" s="260" t="s">
        <v>270</v>
      </c>
      <c r="B95" s="261"/>
      <c r="C95" s="261"/>
      <c r="D95" s="261"/>
      <c r="E95" s="261"/>
      <c r="F95" s="10">
        <v>212</v>
      </c>
      <c r="G95" s="69"/>
      <c r="H95" s="73"/>
      <c r="I95" s="74">
        <v>0</v>
      </c>
      <c r="J95" s="69"/>
      <c r="K95" s="73"/>
      <c r="L95" s="74">
        <v>0</v>
      </c>
    </row>
    <row r="96" spans="1:12" ht="12.75" customHeight="1">
      <c r="A96" s="263" t="s">
        <v>271</v>
      </c>
      <c r="B96" s="261"/>
      <c r="C96" s="261"/>
      <c r="D96" s="261"/>
      <c r="E96" s="261"/>
      <c r="F96" s="10">
        <v>213</v>
      </c>
      <c r="G96" s="75">
        <v>-19760229.130000025</v>
      </c>
      <c r="H96" s="76">
        <v>36274566.369999386</v>
      </c>
      <c r="I96" s="74">
        <v>16514337.239999361</v>
      </c>
      <c r="J96" s="75">
        <v>8727912.5100000445</v>
      </c>
      <c r="K96" s="76">
        <v>61412455.840000235</v>
      </c>
      <c r="L96" s="74">
        <v>70140368.350000277</v>
      </c>
    </row>
    <row r="97" spans="1:12" ht="12.75" customHeight="1">
      <c r="A97" s="263" t="s">
        <v>182</v>
      </c>
      <c r="B97" s="264"/>
      <c r="C97" s="264"/>
      <c r="D97" s="264"/>
      <c r="E97" s="279"/>
      <c r="F97" s="10">
        <v>214</v>
      </c>
      <c r="G97" s="69"/>
      <c r="H97" s="73"/>
      <c r="I97" s="74">
        <v>0</v>
      </c>
      <c r="J97" s="69"/>
      <c r="K97" s="73"/>
      <c r="L97" s="74">
        <v>0</v>
      </c>
    </row>
    <row r="98" spans="1:12" ht="12.75" customHeight="1">
      <c r="A98" s="263" t="s">
        <v>183</v>
      </c>
      <c r="B98" s="264"/>
      <c r="C98" s="264"/>
      <c r="D98" s="264"/>
      <c r="E98" s="279"/>
      <c r="F98" s="10">
        <v>215</v>
      </c>
      <c r="G98" s="69"/>
      <c r="H98" s="73"/>
      <c r="I98" s="74">
        <v>0</v>
      </c>
      <c r="J98" s="69"/>
      <c r="K98" s="73"/>
      <c r="L98" s="74">
        <v>0</v>
      </c>
    </row>
    <row r="99" spans="1:12" ht="16.5" customHeight="1">
      <c r="A99" s="294" t="s">
        <v>272</v>
      </c>
      <c r="B99" s="295"/>
      <c r="C99" s="295"/>
      <c r="D99" s="295"/>
      <c r="E99" s="296"/>
      <c r="F99" s="11">
        <v>216</v>
      </c>
      <c r="G99" s="77">
        <v>0</v>
      </c>
      <c r="H99" s="78">
        <v>0</v>
      </c>
      <c r="I99" s="79">
        <v>0</v>
      </c>
      <c r="J99" s="77">
        <v>0</v>
      </c>
      <c r="K99" s="78">
        <v>0</v>
      </c>
      <c r="L99" s="79">
        <v>0</v>
      </c>
    </row>
    <row r="100" spans="1:12">
      <c r="A100" s="293" t="s">
        <v>273</v>
      </c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</row>
  </sheetData>
  <mergeCells count="102">
    <mergeCell ref="A1:L1"/>
    <mergeCell ref="A2:L2"/>
    <mergeCell ref="K3:L3"/>
    <mergeCell ref="A4:E5"/>
    <mergeCell ref="F4:F5"/>
    <mergeCell ref="G4:I4"/>
    <mergeCell ref="J4:L4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96:E96"/>
    <mergeCell ref="A97:E97"/>
    <mergeCell ref="A98:E98"/>
    <mergeCell ref="A99:E99"/>
    <mergeCell ref="A100:L100"/>
    <mergeCell ref="A90:E90"/>
    <mergeCell ref="A91:E91"/>
    <mergeCell ref="A92:E92"/>
    <mergeCell ref="A93:E93"/>
    <mergeCell ref="A94:E94"/>
    <mergeCell ref="A95:E95"/>
  </mergeCells>
  <dataValidations count="1">
    <dataValidation allowBlank="1" sqref="M1:IV1048576 A101:L65536 F7:L99"/>
  </dataValidations>
  <pageMargins left="0.75" right="0.75" top="1" bottom="1" header="0.5" footer="0.5"/>
  <pageSetup paperSize="9" scale="76" orientation="portrait" r:id="rId1"/>
  <headerFooter alignWithMargins="0"/>
  <rowBreaks count="1" manualBreakCount="1"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63"/>
  <sheetViews>
    <sheetView view="pageBreakPreview" zoomScale="110" zoomScaleNormal="100" zoomScaleSheetLayoutView="110" workbookViewId="0">
      <selection activeCell="N12" sqref="N12"/>
    </sheetView>
  </sheetViews>
  <sheetFormatPr defaultRowHeight="12.75"/>
  <cols>
    <col min="1" max="9" width="9.140625" style="60"/>
    <col min="10" max="10" width="10.140625" style="60" customWidth="1"/>
    <col min="11" max="11" width="10" style="60" customWidth="1"/>
    <col min="12" max="16384" width="9.140625" style="60"/>
  </cols>
  <sheetData>
    <row r="1" spans="1:13" ht="19.5" customHeight="1">
      <c r="A1" s="297" t="s">
        <v>274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141"/>
    </row>
    <row r="2" spans="1:13">
      <c r="A2" s="298" t="s">
        <v>388</v>
      </c>
      <c r="B2" s="299"/>
      <c r="C2" s="299"/>
      <c r="D2" s="299"/>
      <c r="E2" s="299"/>
      <c r="F2" s="299"/>
      <c r="G2" s="299"/>
      <c r="H2" s="299"/>
      <c r="I2" s="299"/>
      <c r="J2" s="300"/>
    </row>
    <row r="3" spans="1:13">
      <c r="A3" s="114"/>
      <c r="B3" s="118"/>
      <c r="C3" s="118"/>
      <c r="D3" s="317"/>
      <c r="E3" s="317"/>
      <c r="F3" s="118"/>
      <c r="G3" s="118"/>
      <c r="H3" s="118"/>
      <c r="I3" s="118"/>
      <c r="J3" s="119"/>
      <c r="K3" s="120" t="s">
        <v>54</v>
      </c>
    </row>
    <row r="4" spans="1:13" ht="24">
      <c r="A4" s="301" t="s">
        <v>124</v>
      </c>
      <c r="B4" s="301"/>
      <c r="C4" s="301"/>
      <c r="D4" s="301"/>
      <c r="E4" s="301"/>
      <c r="F4" s="301"/>
      <c r="G4" s="301"/>
      <c r="H4" s="301"/>
      <c r="I4" s="66" t="s">
        <v>125</v>
      </c>
      <c r="J4" s="66" t="s">
        <v>126</v>
      </c>
      <c r="K4" s="66" t="s">
        <v>127</v>
      </c>
    </row>
    <row r="5" spans="1:13" ht="12.75" customHeight="1">
      <c r="A5" s="302">
        <v>1</v>
      </c>
      <c r="B5" s="302"/>
      <c r="C5" s="302"/>
      <c r="D5" s="302"/>
      <c r="E5" s="302"/>
      <c r="F5" s="302"/>
      <c r="G5" s="302"/>
      <c r="H5" s="302"/>
      <c r="I5" s="67">
        <v>2</v>
      </c>
      <c r="J5" s="68" t="s">
        <v>2</v>
      </c>
      <c r="K5" s="68" t="s">
        <v>3</v>
      </c>
    </row>
    <row r="6" spans="1:13" ht="12.75" customHeight="1">
      <c r="A6" s="308" t="s">
        <v>275</v>
      </c>
      <c r="B6" s="309"/>
      <c r="C6" s="309"/>
      <c r="D6" s="309"/>
      <c r="E6" s="309"/>
      <c r="F6" s="309"/>
      <c r="G6" s="309"/>
      <c r="H6" s="310"/>
      <c r="I6" s="64">
        <v>1</v>
      </c>
      <c r="J6" s="65">
        <v>226393768.08999994</v>
      </c>
      <c r="K6" s="65">
        <v>-115819753.98999996</v>
      </c>
    </row>
    <row r="7" spans="1:13" ht="12.75" customHeight="1">
      <c r="A7" s="311" t="s">
        <v>276</v>
      </c>
      <c r="B7" s="304"/>
      <c r="C7" s="304"/>
      <c r="D7" s="304"/>
      <c r="E7" s="304"/>
      <c r="F7" s="304"/>
      <c r="G7" s="304"/>
      <c r="H7" s="305"/>
      <c r="I7" s="14">
        <v>2</v>
      </c>
      <c r="J7" s="61">
        <v>-163003389.47000003</v>
      </c>
      <c r="K7" s="61">
        <v>-66886834.269999981</v>
      </c>
    </row>
    <row r="8" spans="1:13" ht="12.75" customHeight="1">
      <c r="A8" s="303" t="s">
        <v>277</v>
      </c>
      <c r="B8" s="304"/>
      <c r="C8" s="304"/>
      <c r="D8" s="304"/>
      <c r="E8" s="304"/>
      <c r="F8" s="304"/>
      <c r="G8" s="304"/>
      <c r="H8" s="305"/>
      <c r="I8" s="14">
        <v>3</v>
      </c>
      <c r="J8" s="20">
        <v>104699595.45</v>
      </c>
      <c r="K8" s="20">
        <v>140360073</v>
      </c>
    </row>
    <row r="9" spans="1:13" ht="12.75" customHeight="1">
      <c r="A9" s="303" t="s">
        <v>278</v>
      </c>
      <c r="B9" s="304"/>
      <c r="C9" s="304"/>
      <c r="D9" s="304"/>
      <c r="E9" s="304"/>
      <c r="F9" s="304"/>
      <c r="G9" s="304"/>
      <c r="H9" s="305"/>
      <c r="I9" s="14">
        <v>4</v>
      </c>
      <c r="J9" s="61">
        <v>-267702984.92000002</v>
      </c>
      <c r="K9" s="61">
        <v>-207246907.26999998</v>
      </c>
    </row>
    <row r="10" spans="1:13" ht="12.75" customHeight="1">
      <c r="A10" s="303" t="s">
        <v>279</v>
      </c>
      <c r="B10" s="304"/>
      <c r="C10" s="304"/>
      <c r="D10" s="304"/>
      <c r="E10" s="304"/>
      <c r="F10" s="304"/>
      <c r="G10" s="304"/>
      <c r="H10" s="305"/>
      <c r="I10" s="14">
        <v>5</v>
      </c>
      <c r="J10" s="20">
        <v>44284222.390000001</v>
      </c>
      <c r="K10" s="20">
        <v>44218441.240000002</v>
      </c>
    </row>
    <row r="11" spans="1:13" ht="12.75" customHeight="1">
      <c r="A11" s="303" t="s">
        <v>280</v>
      </c>
      <c r="B11" s="304"/>
      <c r="C11" s="304"/>
      <c r="D11" s="304"/>
      <c r="E11" s="304"/>
      <c r="F11" s="304"/>
      <c r="G11" s="304"/>
      <c r="H11" s="305"/>
      <c r="I11" s="14">
        <v>6</v>
      </c>
      <c r="J11" s="20">
        <v>2710415.28</v>
      </c>
      <c r="K11" s="20">
        <v>3594756.87</v>
      </c>
    </row>
    <row r="12" spans="1:13" ht="12.75" customHeight="1">
      <c r="A12" s="303" t="s">
        <v>281</v>
      </c>
      <c r="B12" s="304"/>
      <c r="C12" s="304"/>
      <c r="D12" s="304"/>
      <c r="E12" s="304"/>
      <c r="F12" s="304"/>
      <c r="G12" s="304"/>
      <c r="H12" s="305"/>
      <c r="I12" s="14">
        <v>7</v>
      </c>
      <c r="J12" s="20">
        <v>57127515.340000004</v>
      </c>
      <c r="K12" s="20">
        <v>62946624.960000001</v>
      </c>
    </row>
    <row r="13" spans="1:13" ht="12.75" customHeight="1">
      <c r="A13" s="303" t="s">
        <v>282</v>
      </c>
      <c r="B13" s="304"/>
      <c r="C13" s="304"/>
      <c r="D13" s="304"/>
      <c r="E13" s="304"/>
      <c r="F13" s="304"/>
      <c r="G13" s="304"/>
      <c r="H13" s="305"/>
      <c r="I13" s="14">
        <v>8</v>
      </c>
      <c r="J13" s="20"/>
      <c r="K13" s="20">
        <v>27663.93</v>
      </c>
    </row>
    <row r="14" spans="1:13" ht="12.75" customHeight="1">
      <c r="A14" s="303" t="s">
        <v>283</v>
      </c>
      <c r="B14" s="304"/>
      <c r="C14" s="304"/>
      <c r="D14" s="304"/>
      <c r="E14" s="304"/>
      <c r="F14" s="304"/>
      <c r="G14" s="304"/>
      <c r="H14" s="305"/>
      <c r="I14" s="14">
        <v>9</v>
      </c>
      <c r="J14" s="20">
        <v>-227707637.00999999</v>
      </c>
      <c r="K14" s="20">
        <v>-220368751.02000001</v>
      </c>
    </row>
    <row r="15" spans="1:13" ht="12.75" customHeight="1">
      <c r="A15" s="303" t="s">
        <v>284</v>
      </c>
      <c r="B15" s="304"/>
      <c r="C15" s="304"/>
      <c r="D15" s="304"/>
      <c r="E15" s="304"/>
      <c r="F15" s="304"/>
      <c r="G15" s="304"/>
      <c r="H15" s="305"/>
      <c r="I15" s="14">
        <v>10</v>
      </c>
      <c r="J15" s="20">
        <v>-34558009</v>
      </c>
      <c r="K15" s="20">
        <v>-61986202.170000002</v>
      </c>
    </row>
    <row r="16" spans="1:13" ht="24.75" customHeight="1">
      <c r="A16" s="303" t="s">
        <v>285</v>
      </c>
      <c r="B16" s="304"/>
      <c r="C16" s="304"/>
      <c r="D16" s="304"/>
      <c r="E16" s="304"/>
      <c r="F16" s="304"/>
      <c r="G16" s="304"/>
      <c r="H16" s="305"/>
      <c r="I16" s="14">
        <v>11</v>
      </c>
      <c r="J16" s="20">
        <v>10933168.140000001</v>
      </c>
      <c r="K16" s="20">
        <v>-26728286.140000001</v>
      </c>
    </row>
    <row r="17" spans="1:11" ht="12.75" customHeight="1">
      <c r="A17" s="303" t="s">
        <v>286</v>
      </c>
      <c r="B17" s="304"/>
      <c r="C17" s="304"/>
      <c r="D17" s="304"/>
      <c r="E17" s="304"/>
      <c r="F17" s="304"/>
      <c r="G17" s="304"/>
      <c r="H17" s="305"/>
      <c r="I17" s="14">
        <v>12</v>
      </c>
      <c r="J17" s="20">
        <v>-120492660.06</v>
      </c>
      <c r="K17" s="20">
        <v>-8951154.9399999995</v>
      </c>
    </row>
    <row r="18" spans="1:11" ht="12.75" customHeight="1">
      <c r="A18" s="311" t="s">
        <v>287</v>
      </c>
      <c r="B18" s="304"/>
      <c r="C18" s="304"/>
      <c r="D18" s="304"/>
      <c r="E18" s="304"/>
      <c r="F18" s="304"/>
      <c r="G18" s="304"/>
      <c r="H18" s="305"/>
      <c r="I18" s="14">
        <v>13</v>
      </c>
      <c r="J18" s="62">
        <v>415430008.07999998</v>
      </c>
      <c r="K18" s="62">
        <v>-20860905.199999988</v>
      </c>
    </row>
    <row r="19" spans="1:11" ht="12.75" customHeight="1">
      <c r="A19" s="303" t="s">
        <v>288</v>
      </c>
      <c r="B19" s="304"/>
      <c r="C19" s="304"/>
      <c r="D19" s="304"/>
      <c r="E19" s="304"/>
      <c r="F19" s="304"/>
      <c r="G19" s="304"/>
      <c r="H19" s="305"/>
      <c r="I19" s="14">
        <v>14</v>
      </c>
      <c r="J19" s="20">
        <v>155643262.52000001</v>
      </c>
      <c r="K19" s="20">
        <v>77632746.560000002</v>
      </c>
    </row>
    <row r="20" spans="1:11" ht="24" customHeight="1">
      <c r="A20" s="303" t="s">
        <v>289</v>
      </c>
      <c r="B20" s="304"/>
      <c r="C20" s="304"/>
      <c r="D20" s="304"/>
      <c r="E20" s="304"/>
      <c r="F20" s="304"/>
      <c r="G20" s="304"/>
      <c r="H20" s="305"/>
      <c r="I20" s="14">
        <v>15</v>
      </c>
      <c r="J20" s="20">
        <v>-126951307.68000001</v>
      </c>
      <c r="K20" s="20">
        <v>-402154252.26999998</v>
      </c>
    </row>
    <row r="21" spans="1:11" ht="12.75" customHeight="1">
      <c r="A21" s="303" t="s">
        <v>290</v>
      </c>
      <c r="B21" s="306"/>
      <c r="C21" s="306"/>
      <c r="D21" s="306"/>
      <c r="E21" s="306"/>
      <c r="F21" s="306"/>
      <c r="G21" s="306"/>
      <c r="H21" s="307"/>
      <c r="I21" s="14">
        <v>16</v>
      </c>
      <c r="J21" s="20">
        <v>132732900.68000001</v>
      </c>
      <c r="K21" s="20">
        <v>10416460.82</v>
      </c>
    </row>
    <row r="22" spans="1:11" ht="23.25" customHeight="1">
      <c r="A22" s="303" t="s">
        <v>291</v>
      </c>
      <c r="B22" s="306"/>
      <c r="C22" s="306"/>
      <c r="D22" s="306"/>
      <c r="E22" s="306"/>
      <c r="F22" s="306"/>
      <c r="G22" s="306"/>
      <c r="H22" s="307"/>
      <c r="I22" s="14">
        <v>17</v>
      </c>
      <c r="J22" s="20"/>
      <c r="K22" s="20"/>
    </row>
    <row r="23" spans="1:11" ht="23.25" customHeight="1">
      <c r="A23" s="303" t="s">
        <v>292</v>
      </c>
      <c r="B23" s="306"/>
      <c r="C23" s="306"/>
      <c r="D23" s="306"/>
      <c r="E23" s="306"/>
      <c r="F23" s="306"/>
      <c r="G23" s="306"/>
      <c r="H23" s="307"/>
      <c r="I23" s="14">
        <v>18</v>
      </c>
      <c r="J23" s="20">
        <v>6054340.3200000003</v>
      </c>
      <c r="K23" s="20">
        <v>4895412.3600000003</v>
      </c>
    </row>
    <row r="24" spans="1:11" ht="12.75" customHeight="1">
      <c r="A24" s="303" t="s">
        <v>293</v>
      </c>
      <c r="B24" s="306"/>
      <c r="C24" s="306"/>
      <c r="D24" s="306"/>
      <c r="E24" s="306"/>
      <c r="F24" s="306"/>
      <c r="G24" s="306"/>
      <c r="H24" s="307"/>
      <c r="I24" s="14">
        <v>19</v>
      </c>
      <c r="J24" s="20">
        <v>-105851286.87</v>
      </c>
      <c r="K24" s="20">
        <v>62640572.75</v>
      </c>
    </row>
    <row r="25" spans="1:11" ht="12.75" customHeight="1">
      <c r="A25" s="303" t="s">
        <v>294</v>
      </c>
      <c r="B25" s="306"/>
      <c r="C25" s="306"/>
      <c r="D25" s="306"/>
      <c r="E25" s="306"/>
      <c r="F25" s="306"/>
      <c r="G25" s="306"/>
      <c r="H25" s="307"/>
      <c r="I25" s="14">
        <v>20</v>
      </c>
      <c r="J25" s="20">
        <v>5023284.96</v>
      </c>
      <c r="K25" s="20">
        <v>-10036.16</v>
      </c>
    </row>
    <row r="26" spans="1:11" ht="12.75" customHeight="1">
      <c r="A26" s="303" t="s">
        <v>295</v>
      </c>
      <c r="B26" s="306"/>
      <c r="C26" s="306"/>
      <c r="D26" s="306"/>
      <c r="E26" s="306"/>
      <c r="F26" s="306"/>
      <c r="G26" s="306"/>
      <c r="H26" s="307"/>
      <c r="I26" s="14">
        <v>21</v>
      </c>
      <c r="J26" s="20">
        <v>300555118.25999999</v>
      </c>
      <c r="K26" s="20">
        <v>26067208.510000002</v>
      </c>
    </row>
    <row r="27" spans="1:11" ht="12.75" customHeight="1">
      <c r="A27" s="303" t="s">
        <v>296</v>
      </c>
      <c r="B27" s="306"/>
      <c r="C27" s="306"/>
      <c r="D27" s="306"/>
      <c r="E27" s="306"/>
      <c r="F27" s="306"/>
      <c r="G27" s="306"/>
      <c r="H27" s="307"/>
      <c r="I27" s="14">
        <v>22</v>
      </c>
      <c r="J27" s="20"/>
      <c r="K27" s="20"/>
    </row>
    <row r="28" spans="1:11" ht="25.5" customHeight="1">
      <c r="A28" s="303" t="s">
        <v>297</v>
      </c>
      <c r="B28" s="306"/>
      <c r="C28" s="306"/>
      <c r="D28" s="306"/>
      <c r="E28" s="306"/>
      <c r="F28" s="306"/>
      <c r="G28" s="306"/>
      <c r="H28" s="307"/>
      <c r="I28" s="14">
        <v>23</v>
      </c>
      <c r="J28" s="20">
        <v>-9711529.5</v>
      </c>
      <c r="K28" s="20">
        <v>-7817070.4500000002</v>
      </c>
    </row>
    <row r="29" spans="1:11" ht="12.75" customHeight="1">
      <c r="A29" s="303" t="s">
        <v>298</v>
      </c>
      <c r="B29" s="306"/>
      <c r="C29" s="306"/>
      <c r="D29" s="306"/>
      <c r="E29" s="306"/>
      <c r="F29" s="306"/>
      <c r="G29" s="306"/>
      <c r="H29" s="307"/>
      <c r="I29" s="14">
        <v>24</v>
      </c>
      <c r="J29" s="20">
        <v>82147712.670000002</v>
      </c>
      <c r="K29" s="20">
        <v>14505838.82</v>
      </c>
    </row>
    <row r="30" spans="1:11" ht="25.5" customHeight="1">
      <c r="A30" s="303" t="s">
        <v>299</v>
      </c>
      <c r="B30" s="306"/>
      <c r="C30" s="306"/>
      <c r="D30" s="306"/>
      <c r="E30" s="306"/>
      <c r="F30" s="306"/>
      <c r="G30" s="306"/>
      <c r="H30" s="307"/>
      <c r="I30" s="14">
        <v>25</v>
      </c>
      <c r="J30" s="20">
        <v>-6054340.3200000003</v>
      </c>
      <c r="K30" s="20">
        <v>-4895412.3600000003</v>
      </c>
    </row>
    <row r="31" spans="1:11" ht="12.75" customHeight="1">
      <c r="A31" s="303" t="s">
        <v>300</v>
      </c>
      <c r="B31" s="306"/>
      <c r="C31" s="306"/>
      <c r="D31" s="306"/>
      <c r="E31" s="306"/>
      <c r="F31" s="306"/>
      <c r="G31" s="306"/>
      <c r="H31" s="307"/>
      <c r="I31" s="14">
        <v>26</v>
      </c>
      <c r="J31" s="20">
        <v>2805518.71</v>
      </c>
      <c r="K31" s="20">
        <v>20319004.649999999</v>
      </c>
    </row>
    <row r="32" spans="1:11" ht="12.75" customHeight="1">
      <c r="A32" s="303" t="s">
        <v>301</v>
      </c>
      <c r="B32" s="306"/>
      <c r="C32" s="306"/>
      <c r="D32" s="306"/>
      <c r="E32" s="306"/>
      <c r="F32" s="306"/>
      <c r="G32" s="306"/>
      <c r="H32" s="307"/>
      <c r="I32" s="14">
        <v>27</v>
      </c>
      <c r="J32" s="20"/>
      <c r="K32" s="20">
        <v>0</v>
      </c>
    </row>
    <row r="33" spans="1:11" ht="12.75" customHeight="1">
      <c r="A33" s="303" t="s">
        <v>302</v>
      </c>
      <c r="B33" s="306"/>
      <c r="C33" s="306"/>
      <c r="D33" s="306"/>
      <c r="E33" s="306"/>
      <c r="F33" s="306"/>
      <c r="G33" s="306"/>
      <c r="H33" s="307"/>
      <c r="I33" s="14">
        <v>28</v>
      </c>
      <c r="J33" s="20"/>
      <c r="K33" s="20">
        <v>0</v>
      </c>
    </row>
    <row r="34" spans="1:11" ht="12.75" customHeight="1">
      <c r="A34" s="303" t="s">
        <v>303</v>
      </c>
      <c r="B34" s="306"/>
      <c r="C34" s="306"/>
      <c r="D34" s="306"/>
      <c r="E34" s="306"/>
      <c r="F34" s="306"/>
      <c r="G34" s="306"/>
      <c r="H34" s="307"/>
      <c r="I34" s="14">
        <v>29</v>
      </c>
      <c r="J34" s="153">
        <v>-1843048.18</v>
      </c>
      <c r="K34" s="20">
        <v>13119763.42</v>
      </c>
    </row>
    <row r="35" spans="1:11" ht="25.5" customHeight="1">
      <c r="A35" s="303" t="s">
        <v>304</v>
      </c>
      <c r="B35" s="306"/>
      <c r="C35" s="306"/>
      <c r="D35" s="306"/>
      <c r="E35" s="306"/>
      <c r="F35" s="306"/>
      <c r="G35" s="306"/>
      <c r="H35" s="307"/>
      <c r="I35" s="14">
        <v>30</v>
      </c>
      <c r="J35" s="153">
        <v>-19120617.489999998</v>
      </c>
      <c r="K35" s="20">
        <v>164418858.15000001</v>
      </c>
    </row>
    <row r="36" spans="1:11" ht="12.75" customHeight="1">
      <c r="A36" s="311" t="s">
        <v>305</v>
      </c>
      <c r="B36" s="304"/>
      <c r="C36" s="304"/>
      <c r="D36" s="304"/>
      <c r="E36" s="304"/>
      <c r="F36" s="304"/>
      <c r="G36" s="304"/>
      <c r="H36" s="305"/>
      <c r="I36" s="14">
        <v>31</v>
      </c>
      <c r="J36" s="154">
        <v>-26032850.52</v>
      </c>
      <c r="K36" s="20">
        <v>-28072014.52</v>
      </c>
    </row>
    <row r="37" spans="1:11" ht="12.75" customHeight="1">
      <c r="A37" s="311" t="s">
        <v>306</v>
      </c>
      <c r="B37" s="304"/>
      <c r="C37" s="304"/>
      <c r="D37" s="304"/>
      <c r="E37" s="304"/>
      <c r="F37" s="304"/>
      <c r="G37" s="304"/>
      <c r="H37" s="305"/>
      <c r="I37" s="14">
        <v>32</v>
      </c>
      <c r="J37" s="62">
        <v>-160856151.57999998</v>
      </c>
      <c r="K37" s="62">
        <v>112778705.07999995</v>
      </c>
    </row>
    <row r="38" spans="1:11" ht="12.75" customHeight="1">
      <c r="A38" s="303" t="s">
        <v>380</v>
      </c>
      <c r="B38" s="304"/>
      <c r="C38" s="304"/>
      <c r="D38" s="304"/>
      <c r="E38" s="304"/>
      <c r="F38" s="304"/>
      <c r="G38" s="304"/>
      <c r="H38" s="305"/>
      <c r="I38" s="14">
        <v>33</v>
      </c>
      <c r="J38" s="20"/>
      <c r="K38" s="20">
        <v>38967965</v>
      </c>
    </row>
    <row r="39" spans="1:11" ht="12.75" customHeight="1">
      <c r="A39" s="303" t="s">
        <v>307</v>
      </c>
      <c r="B39" s="304"/>
      <c r="C39" s="304"/>
      <c r="D39" s="304"/>
      <c r="E39" s="304"/>
      <c r="F39" s="304"/>
      <c r="G39" s="304"/>
      <c r="H39" s="305"/>
      <c r="I39" s="14">
        <v>34</v>
      </c>
      <c r="J39" s="20">
        <v>-6609362.3600000003</v>
      </c>
      <c r="K39" s="20">
        <v>-44218441</v>
      </c>
    </row>
    <row r="40" spans="1:11" ht="12.75" customHeight="1">
      <c r="A40" s="303" t="s">
        <v>308</v>
      </c>
      <c r="B40" s="304"/>
      <c r="C40" s="304"/>
      <c r="D40" s="304"/>
      <c r="E40" s="304"/>
      <c r="F40" s="304"/>
      <c r="G40" s="304"/>
      <c r="H40" s="305"/>
      <c r="I40" s="14">
        <v>35</v>
      </c>
      <c r="J40" s="20"/>
      <c r="K40" s="20">
        <v>0</v>
      </c>
    </row>
    <row r="41" spans="1:11" ht="12.75" customHeight="1">
      <c r="A41" s="303" t="s">
        <v>309</v>
      </c>
      <c r="B41" s="304"/>
      <c r="C41" s="304"/>
      <c r="D41" s="304"/>
      <c r="E41" s="304"/>
      <c r="F41" s="304"/>
      <c r="G41" s="304"/>
      <c r="H41" s="305"/>
      <c r="I41" s="14">
        <v>36</v>
      </c>
      <c r="J41" s="20">
        <v>1628428.12</v>
      </c>
      <c r="K41" s="20">
        <v>-7964529.5700000003</v>
      </c>
    </row>
    <row r="42" spans="1:11" ht="24.75" customHeight="1">
      <c r="A42" s="303" t="s">
        <v>310</v>
      </c>
      <c r="B42" s="304"/>
      <c r="C42" s="304"/>
      <c r="D42" s="304"/>
      <c r="E42" s="304"/>
      <c r="F42" s="304"/>
      <c r="G42" s="304"/>
      <c r="H42" s="305"/>
      <c r="I42" s="14">
        <v>37</v>
      </c>
      <c r="J42" s="20"/>
      <c r="K42" s="20">
        <v>0</v>
      </c>
    </row>
    <row r="43" spans="1:11" ht="25.5" customHeight="1">
      <c r="A43" s="303" t="s">
        <v>311</v>
      </c>
      <c r="B43" s="304"/>
      <c r="C43" s="304"/>
      <c r="D43" s="304"/>
      <c r="E43" s="304"/>
      <c r="F43" s="304"/>
      <c r="G43" s="304"/>
      <c r="H43" s="305"/>
      <c r="I43" s="14">
        <v>38</v>
      </c>
      <c r="J43" s="20">
        <v>-81376244.400000006</v>
      </c>
      <c r="K43" s="20">
        <v>-22136795</v>
      </c>
    </row>
    <row r="44" spans="1:11" ht="23.25" customHeight="1">
      <c r="A44" s="303" t="s">
        <v>312</v>
      </c>
      <c r="B44" s="304"/>
      <c r="C44" s="304"/>
      <c r="D44" s="304"/>
      <c r="E44" s="304"/>
      <c r="F44" s="304"/>
      <c r="G44" s="304"/>
      <c r="H44" s="305"/>
      <c r="I44" s="14">
        <v>39</v>
      </c>
      <c r="J44" s="20">
        <v>40116167.329999998</v>
      </c>
      <c r="K44" s="20">
        <v>80014148.170000002</v>
      </c>
    </row>
    <row r="45" spans="1:11" ht="12.75" customHeight="1">
      <c r="A45" s="303" t="s">
        <v>313</v>
      </c>
      <c r="B45" s="304"/>
      <c r="C45" s="304"/>
      <c r="D45" s="304"/>
      <c r="E45" s="304"/>
      <c r="F45" s="304"/>
      <c r="G45" s="304"/>
      <c r="H45" s="305"/>
      <c r="I45" s="14">
        <v>40</v>
      </c>
      <c r="J45" s="20"/>
      <c r="K45" s="20">
        <v>0</v>
      </c>
    </row>
    <row r="46" spans="1:11" ht="12.75" customHeight="1">
      <c r="A46" s="303" t="s">
        <v>314</v>
      </c>
      <c r="B46" s="304"/>
      <c r="C46" s="304"/>
      <c r="D46" s="304"/>
      <c r="E46" s="304"/>
      <c r="F46" s="304"/>
      <c r="G46" s="304"/>
      <c r="H46" s="305"/>
      <c r="I46" s="14">
        <v>41</v>
      </c>
      <c r="J46" s="20">
        <v>-136543364.61000001</v>
      </c>
      <c r="K46" s="20">
        <v>-158090651.81999999</v>
      </c>
    </row>
    <row r="47" spans="1:11" ht="12.75" customHeight="1">
      <c r="A47" s="303" t="s">
        <v>315</v>
      </c>
      <c r="B47" s="304"/>
      <c r="C47" s="304"/>
      <c r="D47" s="304"/>
      <c r="E47" s="304"/>
      <c r="F47" s="304"/>
      <c r="G47" s="304"/>
      <c r="H47" s="305"/>
      <c r="I47" s="14">
        <v>42</v>
      </c>
      <c r="J47" s="20"/>
      <c r="K47" s="20">
        <v>0</v>
      </c>
    </row>
    <row r="48" spans="1:11" ht="12.75" customHeight="1">
      <c r="A48" s="303" t="s">
        <v>316</v>
      </c>
      <c r="B48" s="304"/>
      <c r="C48" s="304"/>
      <c r="D48" s="304"/>
      <c r="E48" s="304"/>
      <c r="F48" s="304"/>
      <c r="G48" s="304"/>
      <c r="H48" s="305"/>
      <c r="I48" s="14">
        <v>43</v>
      </c>
      <c r="J48" s="20"/>
      <c r="K48" s="20">
        <v>0</v>
      </c>
    </row>
    <row r="49" spans="1:11" ht="12.75" customHeight="1">
      <c r="A49" s="303" t="s">
        <v>317</v>
      </c>
      <c r="B49" s="312"/>
      <c r="C49" s="312"/>
      <c r="D49" s="312"/>
      <c r="E49" s="312"/>
      <c r="F49" s="312"/>
      <c r="G49" s="312"/>
      <c r="H49" s="313"/>
      <c r="I49" s="14">
        <v>44</v>
      </c>
      <c r="J49" s="20">
        <v>36546358.950000003</v>
      </c>
      <c r="K49" s="20">
        <v>61998553.990000002</v>
      </c>
    </row>
    <row r="50" spans="1:11" ht="12.75" customHeight="1">
      <c r="A50" s="303" t="s">
        <v>318</v>
      </c>
      <c r="B50" s="312"/>
      <c r="C50" s="312"/>
      <c r="D50" s="312"/>
      <c r="E50" s="312"/>
      <c r="F50" s="312"/>
      <c r="G50" s="312"/>
      <c r="H50" s="313"/>
      <c r="I50" s="14">
        <v>45</v>
      </c>
      <c r="J50" s="20">
        <v>313725823.17000002</v>
      </c>
      <c r="K50" s="20">
        <v>359521875.07999998</v>
      </c>
    </row>
    <row r="51" spans="1:11" ht="12.75" customHeight="1">
      <c r="A51" s="303" t="s">
        <v>319</v>
      </c>
      <c r="B51" s="312"/>
      <c r="C51" s="312"/>
      <c r="D51" s="312"/>
      <c r="E51" s="312"/>
      <c r="F51" s="312"/>
      <c r="G51" s="312"/>
      <c r="H51" s="313"/>
      <c r="I51" s="14">
        <v>46</v>
      </c>
      <c r="J51" s="20">
        <v>-328343957.77999997</v>
      </c>
      <c r="K51" s="20">
        <v>-195313419.77000001</v>
      </c>
    </row>
    <row r="52" spans="1:11" ht="12.75" customHeight="1">
      <c r="A52" s="311" t="s">
        <v>320</v>
      </c>
      <c r="B52" s="312"/>
      <c r="C52" s="312"/>
      <c r="D52" s="312"/>
      <c r="E52" s="312"/>
      <c r="F52" s="312"/>
      <c r="G52" s="312"/>
      <c r="H52" s="313"/>
      <c r="I52" s="14">
        <v>47</v>
      </c>
      <c r="J52" s="62">
        <v>-32597611.099999998</v>
      </c>
      <c r="K52" s="62">
        <v>48962541.090000004</v>
      </c>
    </row>
    <row r="53" spans="1:11" ht="12.75" customHeight="1">
      <c r="A53" s="303" t="s">
        <v>321</v>
      </c>
      <c r="B53" s="312"/>
      <c r="C53" s="312"/>
      <c r="D53" s="312"/>
      <c r="E53" s="312"/>
      <c r="F53" s="312"/>
      <c r="G53" s="312"/>
      <c r="H53" s="313"/>
      <c r="I53" s="14">
        <v>48</v>
      </c>
      <c r="J53" s="20"/>
      <c r="K53" s="20"/>
    </row>
    <row r="54" spans="1:11" ht="12.75" customHeight="1">
      <c r="A54" s="303" t="s">
        <v>322</v>
      </c>
      <c r="B54" s="312"/>
      <c r="C54" s="312"/>
      <c r="D54" s="312"/>
      <c r="E54" s="312"/>
      <c r="F54" s="312"/>
      <c r="G54" s="312"/>
      <c r="H54" s="313"/>
      <c r="I54" s="14">
        <v>49</v>
      </c>
      <c r="J54" s="20">
        <v>6568.72</v>
      </c>
      <c r="K54" s="20">
        <v>50031465.75</v>
      </c>
    </row>
    <row r="55" spans="1:11" ht="12.75" customHeight="1">
      <c r="A55" s="303" t="s">
        <v>379</v>
      </c>
      <c r="B55" s="312"/>
      <c r="C55" s="312"/>
      <c r="D55" s="312"/>
      <c r="E55" s="312"/>
      <c r="F55" s="312"/>
      <c r="G55" s="312"/>
      <c r="H55" s="313"/>
      <c r="I55" s="14">
        <v>50</v>
      </c>
      <c r="J55" s="20">
        <v>-51079.49</v>
      </c>
      <c r="K55" s="20">
        <v>-78844.66</v>
      </c>
    </row>
    <row r="56" spans="1:11" ht="12.75" customHeight="1">
      <c r="A56" s="303" t="s">
        <v>323</v>
      </c>
      <c r="B56" s="312"/>
      <c r="C56" s="312"/>
      <c r="D56" s="312"/>
      <c r="E56" s="312"/>
      <c r="F56" s="312"/>
      <c r="G56" s="312"/>
      <c r="H56" s="313"/>
      <c r="I56" s="14">
        <v>51</v>
      </c>
      <c r="J56" s="20"/>
      <c r="K56" s="20">
        <v>0</v>
      </c>
    </row>
    <row r="57" spans="1:11" ht="12.75" customHeight="1">
      <c r="A57" s="303" t="s">
        <v>324</v>
      </c>
      <c r="B57" s="312"/>
      <c r="C57" s="312"/>
      <c r="D57" s="312"/>
      <c r="E57" s="312"/>
      <c r="F57" s="312"/>
      <c r="G57" s="312"/>
      <c r="H57" s="313"/>
      <c r="I57" s="14">
        <v>52</v>
      </c>
      <c r="J57" s="20">
        <v>-32553100.329999998</v>
      </c>
      <c r="K57" s="20">
        <v>-990080</v>
      </c>
    </row>
    <row r="58" spans="1:11" ht="12.75" customHeight="1">
      <c r="A58" s="311" t="s">
        <v>325</v>
      </c>
      <c r="B58" s="312"/>
      <c r="C58" s="312"/>
      <c r="D58" s="312"/>
      <c r="E58" s="312"/>
      <c r="F58" s="312"/>
      <c r="G58" s="312"/>
      <c r="H58" s="313"/>
      <c r="I58" s="14">
        <v>53</v>
      </c>
      <c r="J58" s="62">
        <v>32940005.409999963</v>
      </c>
      <c r="K58" s="62">
        <v>45921492.179999992</v>
      </c>
    </row>
    <row r="59" spans="1:11" ht="23.25" customHeight="1">
      <c r="A59" s="311" t="s">
        <v>326</v>
      </c>
      <c r="B59" s="312"/>
      <c r="C59" s="312"/>
      <c r="D59" s="312"/>
      <c r="E59" s="312"/>
      <c r="F59" s="312"/>
      <c r="G59" s="312"/>
      <c r="H59" s="313"/>
      <c r="I59" s="14">
        <v>54</v>
      </c>
      <c r="J59" s="20">
        <v>-32953324.25</v>
      </c>
      <c r="K59" s="20">
        <v>-6935661.3799999999</v>
      </c>
    </row>
    <row r="60" spans="1:11" ht="12.75" customHeight="1">
      <c r="A60" s="311" t="s">
        <v>327</v>
      </c>
      <c r="B60" s="312"/>
      <c r="C60" s="312"/>
      <c r="D60" s="312"/>
      <c r="E60" s="312"/>
      <c r="F60" s="312"/>
      <c r="G60" s="312"/>
      <c r="H60" s="313"/>
      <c r="I60" s="14">
        <v>55</v>
      </c>
      <c r="J60" s="62">
        <v>-13318.840000037104</v>
      </c>
      <c r="K60" s="62">
        <v>38985830.79999999</v>
      </c>
    </row>
    <row r="61" spans="1:11" ht="12.75" customHeight="1">
      <c r="A61" s="303" t="s">
        <v>328</v>
      </c>
      <c r="B61" s="312"/>
      <c r="C61" s="312"/>
      <c r="D61" s="312"/>
      <c r="E61" s="312"/>
      <c r="F61" s="312"/>
      <c r="G61" s="312"/>
      <c r="H61" s="313"/>
      <c r="I61" s="14">
        <v>56</v>
      </c>
      <c r="J61" s="20">
        <v>38817212.990000002</v>
      </c>
      <c r="K61" s="20">
        <v>38803894.149999999</v>
      </c>
    </row>
    <row r="62" spans="1:11" ht="12.75" customHeight="1">
      <c r="A62" s="314" t="s">
        <v>329</v>
      </c>
      <c r="B62" s="315"/>
      <c r="C62" s="315"/>
      <c r="D62" s="315"/>
      <c r="E62" s="315"/>
      <c r="F62" s="315"/>
      <c r="G62" s="315"/>
      <c r="H62" s="316"/>
      <c r="I62" s="15">
        <v>57</v>
      </c>
      <c r="J62" s="63">
        <v>38803894.149999961</v>
      </c>
      <c r="K62" s="63">
        <v>77789724.949999988</v>
      </c>
    </row>
    <row r="63" spans="1:11">
      <c r="A63" s="142" t="s">
        <v>330</v>
      </c>
      <c r="B63" s="140"/>
      <c r="C63" s="140"/>
      <c r="D63" s="140"/>
      <c r="E63" s="140"/>
      <c r="F63" s="140"/>
      <c r="G63" s="140"/>
      <c r="H63" s="140"/>
    </row>
  </sheetData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46:H46"/>
    <mergeCell ref="A47:H47"/>
    <mergeCell ref="A54:H54"/>
    <mergeCell ref="A55:H55"/>
    <mergeCell ref="A48:H48"/>
    <mergeCell ref="A49:H49"/>
    <mergeCell ref="A50:H50"/>
    <mergeCell ref="A51:H51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13:H13"/>
    <mergeCell ref="A6:H6"/>
    <mergeCell ref="A7:H7"/>
    <mergeCell ref="A8:H8"/>
    <mergeCell ref="A9:H9"/>
    <mergeCell ref="A10:H10"/>
    <mergeCell ref="A11:H11"/>
    <mergeCell ref="A1:L1"/>
    <mergeCell ref="A2:J2"/>
    <mergeCell ref="A4:H4"/>
    <mergeCell ref="A5:H5"/>
    <mergeCell ref="A12:H12"/>
  </mergeCells>
  <phoneticPr fontId="3" type="noConversion"/>
  <dataValidations count="1">
    <dataValidation allowBlank="1" sqref="M1:IV1048576 L2:L65536 B2:K3 A1:A3 A4:K65536"/>
  </dataValidations>
  <pageMargins left="0.75" right="0.75" top="1" bottom="1" header="0.5" footer="0.5"/>
  <pageSetup paperSize="9" scale="75" orientation="portrait" r:id="rId1"/>
  <headerFooter alignWithMargins="0"/>
  <ignoredErrors>
    <ignoredError sqref="J5:K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0"/>
  <sheetViews>
    <sheetView view="pageBreakPreview" zoomScaleNormal="100" zoomScaleSheetLayoutView="100" workbookViewId="0">
      <selection activeCell="P10" sqref="P10"/>
    </sheetView>
  </sheetViews>
  <sheetFormatPr defaultRowHeight="12.75"/>
  <cols>
    <col min="1" max="2" width="9.140625" style="54"/>
    <col min="3" max="3" width="13.140625" style="54" customWidth="1"/>
    <col min="4" max="4" width="9.140625" style="54"/>
    <col min="5" max="5" width="9.5703125" style="54" customWidth="1"/>
    <col min="6" max="6" width="9.28515625" style="54" bestFit="1" customWidth="1"/>
    <col min="7" max="7" width="9.5703125" style="54" bestFit="1" customWidth="1"/>
    <col min="8" max="8" width="10.140625" style="54" customWidth="1"/>
    <col min="9" max="9" width="9.5703125" style="54" bestFit="1" customWidth="1"/>
    <col min="10" max="10" width="9.28515625" style="54" bestFit="1" customWidth="1"/>
    <col min="11" max="11" width="10.85546875" style="54" bestFit="1" customWidth="1"/>
    <col min="12" max="12" width="11.42578125" style="54" customWidth="1"/>
    <col min="13" max="16384" width="9.140625" style="54"/>
  </cols>
  <sheetData>
    <row r="1" spans="1:13" ht="21.75" customHeight="1">
      <c r="A1" s="330" t="s">
        <v>331</v>
      </c>
      <c r="B1" s="300"/>
      <c r="C1" s="300"/>
      <c r="D1" s="300"/>
      <c r="E1" s="300"/>
      <c r="F1" s="331"/>
      <c r="G1" s="331"/>
      <c r="H1" s="331"/>
      <c r="I1" s="331"/>
      <c r="J1" s="331"/>
      <c r="K1" s="332"/>
      <c r="L1" s="53"/>
    </row>
    <row r="2" spans="1:13" ht="12.75" customHeight="1">
      <c r="A2" s="298" t="s">
        <v>389</v>
      </c>
      <c r="B2" s="299"/>
      <c r="C2" s="299"/>
      <c r="D2" s="299"/>
      <c r="E2" s="300"/>
      <c r="F2" s="333"/>
      <c r="G2" s="333"/>
      <c r="H2" s="333"/>
      <c r="I2" s="333"/>
      <c r="J2" s="333"/>
      <c r="K2" s="334"/>
      <c r="L2" s="53"/>
    </row>
    <row r="3" spans="1:13">
      <c r="A3" s="114"/>
      <c r="B3" s="115"/>
      <c r="C3" s="115"/>
      <c r="D3" s="115"/>
      <c r="E3" s="116"/>
      <c r="F3" s="117"/>
      <c r="G3" s="117"/>
      <c r="H3" s="117"/>
      <c r="I3" s="117"/>
      <c r="J3" s="117"/>
      <c r="K3" s="117"/>
      <c r="L3" s="323" t="s">
        <v>54</v>
      </c>
      <c r="M3" s="323"/>
    </row>
    <row r="4" spans="1:13" ht="13.5" customHeight="1">
      <c r="A4" s="341" t="s">
        <v>124</v>
      </c>
      <c r="B4" s="342"/>
      <c r="C4" s="343"/>
      <c r="D4" s="347" t="s">
        <v>125</v>
      </c>
      <c r="E4" s="320" t="s">
        <v>332</v>
      </c>
      <c r="F4" s="321"/>
      <c r="G4" s="321"/>
      <c r="H4" s="321"/>
      <c r="I4" s="321"/>
      <c r="J4" s="321"/>
      <c r="K4" s="322"/>
      <c r="L4" s="318" t="s">
        <v>333</v>
      </c>
      <c r="M4" s="318" t="s">
        <v>334</v>
      </c>
    </row>
    <row r="5" spans="1:13" ht="45">
      <c r="A5" s="344"/>
      <c r="B5" s="345"/>
      <c r="C5" s="346"/>
      <c r="D5" s="348"/>
      <c r="E5" s="145" t="s">
        <v>335</v>
      </c>
      <c r="F5" s="145" t="s">
        <v>336</v>
      </c>
      <c r="G5" s="145" t="s">
        <v>337</v>
      </c>
      <c r="H5" s="145" t="s">
        <v>338</v>
      </c>
      <c r="I5" s="145" t="s">
        <v>339</v>
      </c>
      <c r="J5" s="145" t="s">
        <v>340</v>
      </c>
      <c r="K5" s="145" t="s">
        <v>341</v>
      </c>
      <c r="L5" s="319"/>
      <c r="M5" s="319"/>
    </row>
    <row r="6" spans="1:13">
      <c r="A6" s="335">
        <v>1</v>
      </c>
      <c r="B6" s="336"/>
      <c r="C6" s="337"/>
      <c r="D6" s="143">
        <v>2</v>
      </c>
      <c r="E6" s="143" t="s">
        <v>2</v>
      </c>
      <c r="F6" s="144" t="s">
        <v>3</v>
      </c>
      <c r="G6" s="143" t="s">
        <v>4</v>
      </c>
      <c r="H6" s="144" t="s">
        <v>5</v>
      </c>
      <c r="I6" s="143" t="s">
        <v>6</v>
      </c>
      <c r="J6" s="144" t="s">
        <v>7</v>
      </c>
      <c r="K6" s="143" t="s">
        <v>8</v>
      </c>
      <c r="L6" s="144" t="s">
        <v>9</v>
      </c>
      <c r="M6" s="143" t="s">
        <v>10</v>
      </c>
    </row>
    <row r="7" spans="1:13" ht="21" customHeight="1">
      <c r="A7" s="338" t="s">
        <v>342</v>
      </c>
      <c r="B7" s="339"/>
      <c r="C7" s="340"/>
      <c r="D7" s="17">
        <v>1</v>
      </c>
      <c r="E7" s="74">
        <v>442887200</v>
      </c>
      <c r="F7" s="74"/>
      <c r="G7" s="74">
        <v>530698408.38999999</v>
      </c>
      <c r="H7" s="74">
        <v>443930661.10000002</v>
      </c>
      <c r="I7" s="74">
        <v>192072963.34999999</v>
      </c>
      <c r="J7" s="74">
        <v>43603887</v>
      </c>
      <c r="K7" s="74">
        <v>1653193119.8399999</v>
      </c>
      <c r="L7" s="74"/>
      <c r="M7" s="74">
        <v>1653193119.8399999</v>
      </c>
    </row>
    <row r="8" spans="1:13" ht="14.25" customHeight="1">
      <c r="A8" s="324" t="s">
        <v>343</v>
      </c>
      <c r="B8" s="325"/>
      <c r="C8" s="326"/>
      <c r="D8" s="4">
        <v>2</v>
      </c>
      <c r="E8" s="74"/>
      <c r="F8" s="74"/>
      <c r="G8" s="74"/>
      <c r="H8" s="74"/>
      <c r="I8" s="74"/>
      <c r="J8" s="74"/>
      <c r="K8" s="74">
        <v>0</v>
      </c>
      <c r="L8" s="74"/>
      <c r="M8" s="74">
        <v>0</v>
      </c>
    </row>
    <row r="9" spans="1:13" ht="13.5" customHeight="1">
      <c r="A9" s="324" t="s">
        <v>344</v>
      </c>
      <c r="B9" s="325"/>
      <c r="C9" s="326"/>
      <c r="D9" s="4">
        <v>3</v>
      </c>
      <c r="E9" s="74"/>
      <c r="F9" s="74"/>
      <c r="G9" s="74">
        <v>-783465</v>
      </c>
      <c r="H9" s="74"/>
      <c r="I9" s="74">
        <v>825966</v>
      </c>
      <c r="J9" s="74"/>
      <c r="K9" s="74">
        <v>42501</v>
      </c>
      <c r="L9" s="74"/>
      <c r="M9" s="74">
        <v>42501</v>
      </c>
    </row>
    <row r="10" spans="1:13" ht="27.75" customHeight="1">
      <c r="A10" s="327" t="s">
        <v>345</v>
      </c>
      <c r="B10" s="328"/>
      <c r="C10" s="329"/>
      <c r="D10" s="4">
        <v>4</v>
      </c>
      <c r="E10" s="74">
        <v>442887200</v>
      </c>
      <c r="F10" s="74">
        <v>0</v>
      </c>
      <c r="G10" s="74">
        <v>529914943.38999999</v>
      </c>
      <c r="H10" s="74">
        <v>443930661.10000002</v>
      </c>
      <c r="I10" s="74">
        <v>192898929.34999999</v>
      </c>
      <c r="J10" s="74">
        <v>43603887</v>
      </c>
      <c r="K10" s="74">
        <v>1653235620.8399999</v>
      </c>
      <c r="L10" s="74">
        <v>0</v>
      </c>
      <c r="M10" s="74">
        <v>1653235620.8399999</v>
      </c>
    </row>
    <row r="11" spans="1:13" ht="27" customHeight="1">
      <c r="A11" s="327" t="s">
        <v>346</v>
      </c>
      <c r="B11" s="328"/>
      <c r="C11" s="329"/>
      <c r="D11" s="4">
        <v>5</v>
      </c>
      <c r="E11" s="74">
        <v>0</v>
      </c>
      <c r="F11" s="74">
        <v>0</v>
      </c>
      <c r="G11" s="74">
        <v>-69823383.289999992</v>
      </c>
      <c r="H11" s="74">
        <v>0</v>
      </c>
      <c r="I11" s="74">
        <v>7670975.2699999996</v>
      </c>
      <c r="J11" s="74">
        <v>78666744.930000007</v>
      </c>
      <c r="K11" s="74">
        <v>16514336.910000011</v>
      </c>
      <c r="L11" s="74">
        <v>0</v>
      </c>
      <c r="M11" s="74">
        <v>16514336.910000011</v>
      </c>
    </row>
    <row r="12" spans="1:13" ht="12.75" customHeight="1">
      <c r="A12" s="324" t="s">
        <v>347</v>
      </c>
      <c r="B12" s="325"/>
      <c r="C12" s="326"/>
      <c r="D12" s="4">
        <v>6</v>
      </c>
      <c r="E12" s="74"/>
      <c r="F12" s="74"/>
      <c r="G12" s="74"/>
      <c r="H12" s="74"/>
      <c r="I12" s="74"/>
      <c r="J12" s="74">
        <v>78666744.930000007</v>
      </c>
      <c r="K12" s="74">
        <v>78666744.930000007</v>
      </c>
      <c r="L12" s="74"/>
      <c r="M12" s="74">
        <v>78666744.930000007</v>
      </c>
    </row>
    <row r="13" spans="1:13" ht="24.75" customHeight="1">
      <c r="A13" s="324" t="s">
        <v>348</v>
      </c>
      <c r="B13" s="325"/>
      <c r="C13" s="326"/>
      <c r="D13" s="4">
        <v>7</v>
      </c>
      <c r="E13" s="74">
        <v>0</v>
      </c>
      <c r="F13" s="74">
        <v>0</v>
      </c>
      <c r="G13" s="74">
        <v>-69823383.289999992</v>
      </c>
      <c r="H13" s="74">
        <v>0</v>
      </c>
      <c r="I13" s="74">
        <v>7670975.2699999996</v>
      </c>
      <c r="J13" s="74">
        <v>0</v>
      </c>
      <c r="K13" s="74">
        <v>-62152408.019999996</v>
      </c>
      <c r="L13" s="74">
        <v>0</v>
      </c>
      <c r="M13" s="74">
        <v>-62152408.019999996</v>
      </c>
    </row>
    <row r="14" spans="1:13" ht="36" customHeight="1">
      <c r="A14" s="324" t="s">
        <v>349</v>
      </c>
      <c r="B14" s="325"/>
      <c r="C14" s="326"/>
      <c r="D14" s="4">
        <v>8</v>
      </c>
      <c r="E14" s="74"/>
      <c r="F14" s="74"/>
      <c r="G14" s="74">
        <v>-6118371</v>
      </c>
      <c r="H14" s="74"/>
      <c r="I14" s="74">
        <v>6780054.46</v>
      </c>
      <c r="J14" s="74"/>
      <c r="K14" s="74">
        <v>661683.46</v>
      </c>
      <c r="L14" s="74"/>
      <c r="M14" s="74">
        <v>661683.46</v>
      </c>
    </row>
    <row r="15" spans="1:13" ht="26.25" customHeight="1">
      <c r="A15" s="324" t="s">
        <v>350</v>
      </c>
      <c r="B15" s="325"/>
      <c r="C15" s="326"/>
      <c r="D15" s="4">
        <v>9</v>
      </c>
      <c r="E15" s="74"/>
      <c r="F15" s="74"/>
      <c r="G15" s="74">
        <v>-45640033.289999999</v>
      </c>
      <c r="H15" s="74"/>
      <c r="I15" s="74"/>
      <c r="J15" s="74"/>
      <c r="K15" s="74">
        <v>-45640033.289999999</v>
      </c>
      <c r="L15" s="74"/>
      <c r="M15" s="74">
        <v>-45640033.289999999</v>
      </c>
    </row>
    <row r="16" spans="1:13" ht="27" customHeight="1">
      <c r="A16" s="324" t="s">
        <v>351</v>
      </c>
      <c r="B16" s="325"/>
      <c r="C16" s="326"/>
      <c r="D16" s="4">
        <v>10</v>
      </c>
      <c r="E16" s="74"/>
      <c r="F16" s="74"/>
      <c r="G16" s="74">
        <v>-18064979</v>
      </c>
      <c r="H16" s="74"/>
      <c r="I16" s="74"/>
      <c r="J16" s="74"/>
      <c r="K16" s="74">
        <v>-18064979</v>
      </c>
      <c r="L16" s="74"/>
      <c r="M16" s="74">
        <v>-18064979</v>
      </c>
    </row>
    <row r="17" spans="1:13" ht="18" customHeight="1">
      <c r="A17" s="324" t="s">
        <v>352</v>
      </c>
      <c r="B17" s="325"/>
      <c r="C17" s="326"/>
      <c r="D17" s="4">
        <v>11</v>
      </c>
      <c r="E17" s="74"/>
      <c r="F17" s="74"/>
      <c r="G17" s="74"/>
      <c r="H17" s="74"/>
      <c r="I17" s="74">
        <v>890920.81</v>
      </c>
      <c r="J17" s="74"/>
      <c r="K17" s="74">
        <v>890920.81</v>
      </c>
      <c r="L17" s="74"/>
      <c r="M17" s="74">
        <v>890920.81</v>
      </c>
    </row>
    <row r="18" spans="1:13" ht="21.75" customHeight="1">
      <c r="A18" s="327" t="s">
        <v>353</v>
      </c>
      <c r="B18" s="328"/>
      <c r="C18" s="329"/>
      <c r="D18" s="4">
        <v>12</v>
      </c>
      <c r="E18" s="74">
        <v>0</v>
      </c>
      <c r="F18" s="74">
        <v>0</v>
      </c>
      <c r="G18" s="74">
        <v>0</v>
      </c>
      <c r="H18" s="74">
        <v>12536117</v>
      </c>
      <c r="I18" s="74">
        <v>2403949</v>
      </c>
      <c r="J18" s="74">
        <v>-43603887</v>
      </c>
      <c r="K18" s="74">
        <v>-28663821</v>
      </c>
      <c r="L18" s="74">
        <v>0</v>
      </c>
      <c r="M18" s="74">
        <v>-28663821</v>
      </c>
    </row>
    <row r="19" spans="1:13" ht="16.5" customHeight="1">
      <c r="A19" s="324" t="s">
        <v>354</v>
      </c>
      <c r="B19" s="325"/>
      <c r="C19" s="326"/>
      <c r="D19" s="4">
        <v>13</v>
      </c>
      <c r="E19" s="74"/>
      <c r="F19" s="74"/>
      <c r="G19" s="74"/>
      <c r="H19" s="74"/>
      <c r="I19" s="74"/>
      <c r="J19" s="74"/>
      <c r="K19" s="74">
        <v>0</v>
      </c>
      <c r="L19" s="74"/>
      <c r="M19" s="74">
        <v>0</v>
      </c>
    </row>
    <row r="20" spans="1:13" ht="14.25" customHeight="1">
      <c r="A20" s="324" t="s">
        <v>355</v>
      </c>
      <c r="B20" s="325"/>
      <c r="C20" s="326"/>
      <c r="D20" s="4">
        <v>14</v>
      </c>
      <c r="E20" s="74"/>
      <c r="F20" s="74"/>
      <c r="G20" s="74"/>
      <c r="H20" s="74"/>
      <c r="I20" s="74"/>
      <c r="J20" s="74"/>
      <c r="K20" s="74">
        <v>0</v>
      </c>
      <c r="L20" s="74"/>
      <c r="M20" s="74">
        <v>0</v>
      </c>
    </row>
    <row r="21" spans="1:13" ht="14.25" customHeight="1">
      <c r="A21" s="324" t="s">
        <v>356</v>
      </c>
      <c r="B21" s="325"/>
      <c r="C21" s="326"/>
      <c r="D21" s="4">
        <v>15</v>
      </c>
      <c r="E21" s="74"/>
      <c r="F21" s="74"/>
      <c r="G21" s="74"/>
      <c r="H21" s="74"/>
      <c r="I21" s="74"/>
      <c r="J21" s="74">
        <v>-28663821</v>
      </c>
      <c r="K21" s="74">
        <v>-28663821</v>
      </c>
      <c r="L21" s="74"/>
      <c r="M21" s="74">
        <v>-28663821</v>
      </c>
    </row>
    <row r="22" spans="1:13" ht="12.75" customHeight="1">
      <c r="A22" s="324" t="s">
        <v>357</v>
      </c>
      <c r="B22" s="325"/>
      <c r="C22" s="326"/>
      <c r="D22" s="4">
        <v>16</v>
      </c>
      <c r="E22" s="74"/>
      <c r="F22" s="74"/>
      <c r="G22" s="74"/>
      <c r="H22" s="74">
        <v>12536117</v>
      </c>
      <c r="I22" s="74">
        <v>2403949</v>
      </c>
      <c r="J22" s="74">
        <v>-14940066</v>
      </c>
      <c r="K22" s="74">
        <v>0</v>
      </c>
      <c r="L22" s="74"/>
      <c r="M22" s="74">
        <v>0</v>
      </c>
    </row>
    <row r="23" spans="1:13" ht="33" customHeight="1" thickBot="1">
      <c r="A23" s="349" t="s">
        <v>358</v>
      </c>
      <c r="B23" s="350"/>
      <c r="C23" s="351"/>
      <c r="D23" s="18">
        <v>17</v>
      </c>
      <c r="E23" s="156">
        <v>442887200</v>
      </c>
      <c r="F23" s="157">
        <v>0</v>
      </c>
      <c r="G23" s="157">
        <v>460091560.10000002</v>
      </c>
      <c r="H23" s="157">
        <v>456466778.10000002</v>
      </c>
      <c r="I23" s="157">
        <v>202973852.62</v>
      </c>
      <c r="J23" s="157">
        <v>78666744.930000007</v>
      </c>
      <c r="K23" s="157">
        <v>1641086135.7500002</v>
      </c>
      <c r="L23" s="157">
        <v>0</v>
      </c>
      <c r="M23" s="157">
        <v>1641086135.7500002</v>
      </c>
    </row>
    <row r="24" spans="1:13" ht="19.5" customHeight="1" thickTop="1">
      <c r="A24" s="352" t="s">
        <v>359</v>
      </c>
      <c r="B24" s="353"/>
      <c r="C24" s="354"/>
      <c r="D24" s="19">
        <v>18</v>
      </c>
      <c r="E24" s="155">
        <v>442887200</v>
      </c>
      <c r="F24" s="155"/>
      <c r="G24" s="155">
        <v>460091560</v>
      </c>
      <c r="H24" s="155">
        <v>456466778</v>
      </c>
      <c r="I24" s="155">
        <v>202973853</v>
      </c>
      <c r="J24" s="155">
        <v>78666745</v>
      </c>
      <c r="K24" s="155">
        <v>1641086136</v>
      </c>
      <c r="L24" s="155"/>
      <c r="M24" s="155">
        <v>1641086136</v>
      </c>
    </row>
    <row r="25" spans="1:13" ht="12.75" customHeight="1">
      <c r="A25" s="324" t="s">
        <v>343</v>
      </c>
      <c r="B25" s="325"/>
      <c r="C25" s="326"/>
      <c r="D25" s="4">
        <v>19</v>
      </c>
      <c r="E25" s="74"/>
      <c r="F25" s="74"/>
      <c r="G25" s="74"/>
      <c r="H25" s="74"/>
      <c r="I25" s="74"/>
      <c r="J25" s="74"/>
      <c r="K25" s="74">
        <v>0</v>
      </c>
      <c r="L25" s="74"/>
      <c r="M25" s="74">
        <v>0</v>
      </c>
    </row>
    <row r="26" spans="1:13" ht="15.75" customHeight="1">
      <c r="A26" s="324" t="s">
        <v>344</v>
      </c>
      <c r="B26" s="325"/>
      <c r="C26" s="326"/>
      <c r="D26" s="4">
        <v>20</v>
      </c>
      <c r="E26" s="74"/>
      <c r="F26" s="74"/>
      <c r="G26" s="74"/>
      <c r="H26" s="74"/>
      <c r="I26" s="74">
        <v>-583377</v>
      </c>
      <c r="J26" s="74"/>
      <c r="K26" s="74">
        <v>-583377</v>
      </c>
      <c r="L26" s="74"/>
      <c r="M26" s="74">
        <v>-583377</v>
      </c>
    </row>
    <row r="27" spans="1:13" ht="24" customHeight="1">
      <c r="A27" s="327" t="s">
        <v>360</v>
      </c>
      <c r="B27" s="328"/>
      <c r="C27" s="329"/>
      <c r="D27" s="4">
        <v>21</v>
      </c>
      <c r="E27" s="74">
        <v>442887200</v>
      </c>
      <c r="F27" s="74">
        <v>0</v>
      </c>
      <c r="G27" s="74">
        <v>460091560</v>
      </c>
      <c r="H27" s="74">
        <v>456466778</v>
      </c>
      <c r="I27" s="74">
        <v>202390476</v>
      </c>
      <c r="J27" s="74">
        <v>78666745</v>
      </c>
      <c r="K27" s="74">
        <v>1640502759</v>
      </c>
      <c r="L27" s="158">
        <v>0</v>
      </c>
      <c r="M27" s="74">
        <v>1640502759</v>
      </c>
    </row>
    <row r="28" spans="1:13" ht="23.25" customHeight="1">
      <c r="A28" s="327" t="s">
        <v>361</v>
      </c>
      <c r="B28" s="328"/>
      <c r="C28" s="329"/>
      <c r="D28" s="4">
        <v>22</v>
      </c>
      <c r="E28" s="74">
        <v>0</v>
      </c>
      <c r="F28" s="74">
        <v>0</v>
      </c>
      <c r="G28" s="74">
        <v>-42147690</v>
      </c>
      <c r="H28" s="74">
        <v>0</v>
      </c>
      <c r="I28" s="74">
        <v>6687897.6100000003</v>
      </c>
      <c r="J28" s="74">
        <v>112288058</v>
      </c>
      <c r="K28" s="74">
        <v>76828265.609999999</v>
      </c>
      <c r="L28" s="159">
        <v>0</v>
      </c>
      <c r="M28" s="74">
        <v>76828265.609999999</v>
      </c>
    </row>
    <row r="29" spans="1:13" ht="13.5" customHeight="1">
      <c r="A29" s="324" t="s">
        <v>347</v>
      </c>
      <c r="B29" s="325"/>
      <c r="C29" s="326"/>
      <c r="D29" s="4">
        <v>23</v>
      </c>
      <c r="E29" s="74"/>
      <c r="F29" s="74"/>
      <c r="G29" s="74"/>
      <c r="H29" s="74"/>
      <c r="I29" s="74"/>
      <c r="J29" s="74">
        <v>112288058</v>
      </c>
      <c r="K29" s="74">
        <v>112288058</v>
      </c>
      <c r="L29" s="74"/>
      <c r="M29" s="74">
        <v>112288058</v>
      </c>
    </row>
    <row r="30" spans="1:13" ht="24" customHeight="1">
      <c r="A30" s="324" t="s">
        <v>362</v>
      </c>
      <c r="B30" s="325"/>
      <c r="C30" s="326"/>
      <c r="D30" s="4">
        <v>24</v>
      </c>
      <c r="E30" s="74">
        <v>0</v>
      </c>
      <c r="F30" s="74">
        <v>0</v>
      </c>
      <c r="G30" s="74">
        <v>-42147690</v>
      </c>
      <c r="H30" s="74">
        <v>0</v>
      </c>
      <c r="I30" s="74">
        <v>6687897.6100000003</v>
      </c>
      <c r="J30" s="74">
        <v>0</v>
      </c>
      <c r="K30" s="74">
        <v>-35459792.390000001</v>
      </c>
      <c r="L30" s="74">
        <v>0</v>
      </c>
      <c r="M30" s="74">
        <v>-35459792.390000001</v>
      </c>
    </row>
    <row r="31" spans="1:13" ht="33" customHeight="1">
      <c r="A31" s="324" t="s">
        <v>349</v>
      </c>
      <c r="B31" s="325"/>
      <c r="C31" s="326"/>
      <c r="D31" s="4">
        <v>25</v>
      </c>
      <c r="E31" s="74"/>
      <c r="F31" s="74"/>
      <c r="G31" s="74">
        <v>-5350318</v>
      </c>
      <c r="H31" s="74"/>
      <c r="I31" s="74">
        <v>6687897.6100000003</v>
      </c>
      <c r="J31" s="74"/>
      <c r="K31" s="74">
        <v>1337579.6100000003</v>
      </c>
      <c r="L31" s="74"/>
      <c r="M31" s="74">
        <v>1337579.6100000003</v>
      </c>
    </row>
    <row r="32" spans="1:13" ht="24" customHeight="1">
      <c r="A32" s="324" t="s">
        <v>350</v>
      </c>
      <c r="B32" s="325"/>
      <c r="C32" s="326"/>
      <c r="D32" s="4">
        <v>26</v>
      </c>
      <c r="E32" s="74"/>
      <c r="F32" s="74"/>
      <c r="G32" s="74">
        <v>-36423027</v>
      </c>
      <c r="H32" s="74"/>
      <c r="I32" s="74"/>
      <c r="J32" s="74"/>
      <c r="K32" s="74">
        <v>-36423027</v>
      </c>
      <c r="L32" s="74"/>
      <c r="M32" s="74">
        <v>-36423027</v>
      </c>
    </row>
    <row r="33" spans="1:13" ht="22.5" customHeight="1">
      <c r="A33" s="324" t="s">
        <v>351</v>
      </c>
      <c r="B33" s="325"/>
      <c r="C33" s="326"/>
      <c r="D33" s="4">
        <v>27</v>
      </c>
      <c r="E33" s="74"/>
      <c r="F33" s="74"/>
      <c r="G33" s="74">
        <v>-374345</v>
      </c>
      <c r="H33" s="74"/>
      <c r="I33" s="74"/>
      <c r="J33" s="74"/>
      <c r="K33" s="74">
        <v>-374345</v>
      </c>
      <c r="L33" s="74"/>
      <c r="M33" s="74">
        <v>-374345</v>
      </c>
    </row>
    <row r="34" spans="1:13" ht="16.5" customHeight="1">
      <c r="A34" s="324" t="s">
        <v>352</v>
      </c>
      <c r="B34" s="325"/>
      <c r="C34" s="326"/>
      <c r="D34" s="4">
        <v>28</v>
      </c>
      <c r="E34" s="74"/>
      <c r="F34" s="74"/>
      <c r="G34" s="74"/>
      <c r="H34" s="74"/>
      <c r="I34" s="74"/>
      <c r="J34" s="74"/>
      <c r="K34" s="74">
        <v>0</v>
      </c>
      <c r="L34" s="74"/>
      <c r="M34" s="74">
        <v>0</v>
      </c>
    </row>
    <row r="35" spans="1:13" ht="30.75" customHeight="1">
      <c r="A35" s="327" t="s">
        <v>363</v>
      </c>
      <c r="B35" s="328"/>
      <c r="C35" s="329"/>
      <c r="D35" s="4">
        <v>29</v>
      </c>
      <c r="E35" s="74">
        <v>0</v>
      </c>
      <c r="F35" s="74">
        <v>0</v>
      </c>
      <c r="G35" s="74">
        <v>0</v>
      </c>
      <c r="H35" s="74">
        <v>22616689</v>
      </c>
      <c r="I35" s="74">
        <v>55070055.785999998</v>
      </c>
      <c r="J35" s="74">
        <v>-78666745</v>
      </c>
      <c r="K35" s="74">
        <v>-980000.21400000155</v>
      </c>
      <c r="L35" s="74">
        <v>0</v>
      </c>
      <c r="M35" s="74">
        <v>-980000.21400000155</v>
      </c>
    </row>
    <row r="36" spans="1:13" ht="16.5" customHeight="1">
      <c r="A36" s="324" t="s">
        <v>354</v>
      </c>
      <c r="B36" s="325"/>
      <c r="C36" s="326"/>
      <c r="D36" s="4">
        <v>30</v>
      </c>
      <c r="E36" s="74"/>
      <c r="F36" s="74"/>
      <c r="G36" s="74"/>
      <c r="H36" s="74"/>
      <c r="I36" s="74"/>
      <c r="J36" s="74"/>
      <c r="K36" s="74">
        <v>0</v>
      </c>
      <c r="L36" s="74"/>
      <c r="M36" s="74">
        <v>0</v>
      </c>
    </row>
    <row r="37" spans="1:13" ht="12.75" customHeight="1">
      <c r="A37" s="324" t="s">
        <v>355</v>
      </c>
      <c r="B37" s="325"/>
      <c r="C37" s="326"/>
      <c r="D37" s="4">
        <v>31</v>
      </c>
      <c r="E37" s="74"/>
      <c r="F37" s="74"/>
      <c r="G37" s="74"/>
      <c r="H37" s="74"/>
      <c r="I37" s="74"/>
      <c r="J37" s="74"/>
      <c r="K37" s="74">
        <v>0</v>
      </c>
      <c r="L37" s="74"/>
      <c r="M37" s="74">
        <v>0</v>
      </c>
    </row>
    <row r="38" spans="1:13" ht="12.75" customHeight="1">
      <c r="A38" s="324" t="s">
        <v>356</v>
      </c>
      <c r="B38" s="325"/>
      <c r="C38" s="326"/>
      <c r="D38" s="4">
        <v>32</v>
      </c>
      <c r="E38" s="74"/>
      <c r="F38" s="74"/>
      <c r="G38" s="74"/>
      <c r="H38" s="74"/>
      <c r="I38" s="74"/>
      <c r="J38" s="74">
        <v>-980000</v>
      </c>
      <c r="K38" s="74">
        <v>-980000</v>
      </c>
      <c r="L38" s="74"/>
      <c r="M38" s="74">
        <v>-980000</v>
      </c>
    </row>
    <row r="39" spans="1:13" ht="12.75" customHeight="1">
      <c r="A39" s="324" t="s">
        <v>357</v>
      </c>
      <c r="B39" s="325"/>
      <c r="C39" s="326"/>
      <c r="D39" s="4">
        <v>33</v>
      </c>
      <c r="E39" s="74"/>
      <c r="F39" s="74"/>
      <c r="G39" s="74"/>
      <c r="H39" s="74">
        <v>22616689</v>
      </c>
      <c r="I39" s="74">
        <v>55070055.785999998</v>
      </c>
      <c r="J39" s="74">
        <v>-77686745</v>
      </c>
      <c r="K39" s="74">
        <v>-0.21400000154972076</v>
      </c>
      <c r="L39" s="74"/>
      <c r="M39" s="74">
        <v>-0.21400000154972076</v>
      </c>
    </row>
    <row r="40" spans="1:13" ht="42" customHeight="1">
      <c r="A40" s="355" t="s">
        <v>364</v>
      </c>
      <c r="B40" s="356"/>
      <c r="C40" s="357"/>
      <c r="D40" s="16">
        <v>34</v>
      </c>
      <c r="E40" s="74">
        <v>442887200</v>
      </c>
      <c r="F40" s="74">
        <v>0</v>
      </c>
      <c r="G40" s="74">
        <v>417943870</v>
      </c>
      <c r="H40" s="74">
        <v>479083467</v>
      </c>
      <c r="I40" s="74">
        <v>264148429.39600003</v>
      </c>
      <c r="J40" s="74">
        <v>112288058</v>
      </c>
      <c r="K40" s="74">
        <v>1716351024.3959999</v>
      </c>
      <c r="L40" s="74">
        <v>0</v>
      </c>
      <c r="M40" s="74">
        <v>1716351024.3959999</v>
      </c>
    </row>
  </sheetData>
  <mergeCells count="43">
    <mergeCell ref="A32:C32"/>
    <mergeCell ref="A33:C33"/>
    <mergeCell ref="A34:C34"/>
    <mergeCell ref="A35:C35"/>
    <mergeCell ref="A40:C40"/>
    <mergeCell ref="A36:C36"/>
    <mergeCell ref="A37:C37"/>
    <mergeCell ref="A38:C38"/>
    <mergeCell ref="A39:C39"/>
    <mergeCell ref="A30:C30"/>
    <mergeCell ref="A31:C31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:K1"/>
    <mergeCell ref="A2:K2"/>
    <mergeCell ref="A12:C12"/>
    <mergeCell ref="A13:C13"/>
    <mergeCell ref="A6:C6"/>
    <mergeCell ref="A7:C7"/>
    <mergeCell ref="A4:C5"/>
    <mergeCell ref="D4:D5"/>
    <mergeCell ref="A15:C15"/>
    <mergeCell ref="A8:C8"/>
    <mergeCell ref="A9:C9"/>
    <mergeCell ref="A10:C10"/>
    <mergeCell ref="A11:C11"/>
    <mergeCell ref="L4:L5"/>
    <mergeCell ref="M4:M5"/>
    <mergeCell ref="E4:K4"/>
    <mergeCell ref="L3:M3"/>
    <mergeCell ref="A14:C14"/>
  </mergeCells>
  <phoneticPr fontId="3" type="noConversion"/>
  <dataValidations count="1">
    <dataValidation allowBlank="1" sqref="A3:K3 N1:IV1048576 L1:M3 A41:C65536 D7:M65536"/>
  </dataValidations>
  <pageMargins left="0.75" right="0.75" top="1" bottom="1" header="0.5" footer="0.5"/>
  <pageSetup paperSize="9" scale="67" orientation="portrait" r:id="rId1"/>
  <headerFooter alignWithMargins="0"/>
  <ignoredErrors>
    <ignoredError sqref="E6:M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27"/>
  <sheetViews>
    <sheetView view="pageBreakPreview" zoomScale="110" zoomScaleNormal="100" zoomScaleSheetLayoutView="100" workbookViewId="0">
      <selection activeCell="M15" sqref="M15"/>
    </sheetView>
  </sheetViews>
  <sheetFormatPr defaultRowHeight="12"/>
  <cols>
    <col min="1" max="16384" width="9.140625" style="34"/>
  </cols>
  <sheetData>
    <row r="1" spans="1:10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358" t="s">
        <v>365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ht="12.75" customHeight="1">
      <c r="A4" s="359" t="s">
        <v>366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ht="12.75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</row>
    <row r="6" spans="1:10" ht="12.7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2.7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</row>
    <row r="8" spans="1:10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</row>
    <row r="9" spans="1:10" ht="12.7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</row>
    <row r="10" spans="1:10">
      <c r="A10" s="360"/>
      <c r="B10" s="360"/>
      <c r="C10" s="360"/>
      <c r="D10" s="360"/>
      <c r="E10" s="360"/>
      <c r="F10" s="360"/>
      <c r="G10" s="360"/>
      <c r="H10" s="360"/>
      <c r="I10" s="360"/>
      <c r="J10" s="360"/>
    </row>
    <row r="11" spans="1:10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>
      <c r="A25" s="35"/>
      <c r="B25" s="35"/>
      <c r="C25" s="35"/>
      <c r="D25" s="35"/>
      <c r="E25" s="35"/>
      <c r="F25" s="35"/>
      <c r="G25" s="35"/>
      <c r="H25" s="35"/>
      <c r="J25" s="35"/>
    </row>
    <row r="26" spans="1:10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>
      <c r="A27" s="35"/>
      <c r="B27" s="35"/>
      <c r="C27" s="35"/>
      <c r="D27" s="35"/>
      <c r="E27" s="35"/>
      <c r="F27" s="35"/>
      <c r="G27" s="35"/>
      <c r="H27" s="35"/>
      <c r="I27" s="35"/>
      <c r="J27" s="35"/>
    </row>
  </sheetData>
  <mergeCells count="3">
    <mergeCell ref="A2:J2"/>
    <mergeCell ref="A4:J9"/>
    <mergeCell ref="A10:J10"/>
  </mergeCells>
  <phoneticPr fontId="3" type="noConversion"/>
  <dataValidations count="1">
    <dataValidation allowBlank="1" sqref="A1:XFD1048576"/>
  </dataValidations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GENERAL</vt:lpstr>
      <vt:lpstr>BD</vt:lpstr>
      <vt:lpstr>PL-periodical</vt:lpstr>
      <vt:lpstr>PL-cummulative</vt:lpstr>
      <vt:lpstr>CF</vt:lpstr>
      <vt:lpstr>CAPITAL</vt:lpstr>
      <vt:lpstr>NOTES</vt:lpstr>
      <vt:lpstr>CF!Print_Area</vt:lpstr>
      <vt:lpstr>GENERAL!Print_Area</vt:lpstr>
      <vt:lpstr>NOTES!Print_Area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Karlo Tafra</cp:lastModifiedBy>
  <cp:lastPrinted>2012-07-25T07:02:03Z</cp:lastPrinted>
  <dcterms:created xsi:type="dcterms:W3CDTF">2008-10-17T11:51:54Z</dcterms:created>
  <dcterms:modified xsi:type="dcterms:W3CDTF">2013-02-14T14:35:35Z</dcterms:modified>
</cp:coreProperties>
</file>