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35" yWindow="15" windowWidth="14460" windowHeight="12930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<sst xmlns="http://schemas.openxmlformats.org/spreadsheetml/2006/main" count="333" uniqueCount="299">
  <si>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</si>
  <si>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</si>
  <si>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</si>
  <si>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</si>
  <si>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</si>
  <si>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</si>
  <si>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</si>
  <si>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</si>
  <si>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</si>
  <si>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</si>
  <si>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</si>
  <si>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</si>
  <si>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</si>
  <si>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</si>
  <si>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</si>
  <si>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</si>
  <si>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</si>
  <si>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</si>
  <si>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</si>
  <si>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</si>
  <si>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</si>
  <si>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</si>
  <si>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</si>
  <si>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</si>
  <si>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</si>
  <si>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</si>
  <si>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</si>
  <si>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</si>
  <si>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</si>
  <si>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</si>
  <si>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</si>
  <si>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</si>
  <si>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</si>
  <si>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</si>
  <si>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</si>
  <si>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</si>
  <si>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</si>
  <si>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</si>
  <si>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</si>
  <si>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</si>
  <si>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</si>
  <si>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</si>
  <si>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</si>
  <si>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</si>
  <si>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</si>
  <si>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</si>
  <si>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</si>
  <si>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</si>
  <si>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</si>
  <si>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</si>
  <si>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</si>
  <si>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</si>
  <si>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</si>
  <si>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</si>
  <si>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</si>
  <si>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</si>
  <si>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</si>
  <si>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</si>
  <si>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</si>
  <si>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</si>
  <si>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</si>
  <si>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</si>
  <si>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</si>
  <si>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</si>
  <si>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</si>
  <si>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</si>
  <si>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</si>
  <si>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</si>
  <si>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</si>
  <si>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</si>
  <si>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</si>
  <si>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</si>
  <si>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</si>
  <si>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</si>
  <si>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</si>
  <si>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</si>
  <si>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</si>
  <si>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</si>
  <si>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</si>
  <si>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</si>
  <si>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</si>
  <si>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</si>
  <si>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</si>
  <si>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</si>
  <si>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</si>
  <si>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</si>
  <si>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</si>
  <si>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</si>
  <si>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</si>
  <si>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</si>
  <si>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</si>
  <si>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</si>
  <si>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</si>
  <si>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</si>
  <si>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</si>
  <si>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</si>
  <si>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</si>
  <si>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</si>
  <si>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</si>
  <si>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</si>
  <si>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</si>
  <si>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</si>
  <si>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</si>
  <si>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</si>
  <si>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</si>
  <si>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</si>
  <si>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</si>
  <si>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</si>
  <si>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</si>
  <si>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</si>
  <si>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</si>
  <si>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</si>
  <si>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</si>
  <si>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</si>
  <si>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</si>
  <si>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</si>
  <si>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</si>
  <si>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</si>
  <si>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</si>
  <si>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</si>
  <si>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</si>
  <si>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</si>
  <si>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</si>
  <si>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</si>
  <si>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</si>
  <si>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</si>
  <si>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</si>
  <si>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</si>
  <si>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</si>
  <si>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</si>
  <si>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</si>
  <si>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</si>
  <si>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</si>
  <si>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</si>
  <si>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</si>
  <si>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</si>
  <si>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</si>
  <si>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</si>
  <si>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</si>
  <si>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</si>
  <si>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</si>
  <si>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</si>
  <si>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</si>
  <si>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</si>
  <si>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</si>
  <si>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</si>
  <si>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</si>
  <si>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</si>
  <si>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</si>
  <si>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</si>
  <si>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</si>
  <si>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</si>
  <si>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</si>
  <si>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</si>
  <si>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</si>
  <si>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</si>
  <si>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</si>
  <si>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</si>
  <si>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</si>
  <si>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</si>
  <si>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</si>
  <si>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</si>
  <si>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</si>
  <si>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</si>
  <si>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</si>
  <si>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</si>
  <si>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</si>
  <si>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</si>
  <si>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</si>
  <si>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</si>
  <si>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</si>
  <si>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</si>
  <si>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</si>
  <si>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</si>
  <si>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</si>
  <si>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</si>
  <si>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</si>
  <si>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</si>
  <si>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</si>
  <si>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</si>
  <si>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</si>
  <si>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</si>
  <si>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</si>
  <si>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</si>
  <si>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</si>
  <si>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</si>
  <si>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</si>
  <si>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</si>
  <si>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</si>
  <si>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</si>
  <si>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</si>
  <si>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</si>
  <si>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</si>
  <si>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</si>
  <si>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</si>
  <si>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</si>
  <si>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</si>
  <si>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</si>
  <si>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</si>
  <si>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</si>
  <si>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</si>
  <si>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</si>
  <si>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</si>
  <si>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</si>
  <si>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</si>
  <si>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</si>
  <si>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</si>
  <si>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</si>
  <si>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</si>
  <si>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</si>
  <si>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</si>
  <si>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</si>
  <si>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</si>
  <si>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</si>
  <si>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</si>
  <si>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</si>
  <si>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</si>
  <si>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</si>
  <si>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</si>
  <si>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</si>
  <si>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</si>
  <si>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</si>
  <si>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</si>
  <si>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</si>
  <si>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</si>
  <si>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</si>
  <si>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</si>
  <si>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</si>
  <si>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</si>
  <si>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</si>
  <si>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</si>
  <si>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</si>
  <si>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</si>
  <si>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</si>
  <si>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</si>
  <si>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</si>
  <si>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</si>
  <si>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</si>
  <si>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</si>
  <si>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</si>
  <si>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</si>
  <si>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</si>
  <si>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</si>
  <si>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</si>
  <si>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</si>
  <si>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</si>
  <si>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</si>
  <si>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</si>
  <si>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</si>
  <si>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</si>
  <si>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</si>
  <si>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</si>
  <si>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</si>
  <si>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</si>
  <si>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</si>
  <si>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</si>
  <si>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</si>
  <si>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</si>
  <si>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</si>
  <si>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</si>
  <si>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</si>
  <si>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</si>
  <si>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</si>
  <si>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</si>
  <si>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</si>
  <si>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</si>
  <si>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</si>
  <si>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</si>
  <si>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</si>
  <si>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NO</t>
  </si>
  <si>
    <t>Marica Jakelić</t>
  </si>
  <si>
    <t>021/206-660</t>
  </si>
  <si>
    <t>021/275-660</t>
  </si>
  <si>
    <t>marica.jakelic@adplastik.hr</t>
  </si>
  <si>
    <t>Katija Klepo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</si>
  <si>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</si>
  <si>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</si>
  <si>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</si>
  <si>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</si>
  <si>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</si>
  <si>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</si>
  <si>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</si>
  <si>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</si>
  <si>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</si>
  <si>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</si>
  <si>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</si>
  <si>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</si>
  <si>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</si>
  <si>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</si>
  <si>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</si>
  <si>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</si>
  <si>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</si>
  <si>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</si>
  <si>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</si>
  <si>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</si>
  <si>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01.01.2014.</t>
  </si>
  <si>
    <t>30.06.2014.</t>
  </si>
  <si>
    <t>as at 30.06.2014.</t>
  </si>
  <si>
    <t>in period from 01.01.2014. till 30.06.2014.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</si>
</sst>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17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13" fillId="0" borderId="23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4" xfId="59" applyFont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 horizontal="right" vertical="top" wrapText="1"/>
      <protection hidden="1"/>
    </xf>
    <xf numFmtId="0" fontId="4" fillId="0" borderId="26" xfId="59" applyFont="1" applyFill="1" applyBorder="1" applyAlignment="1" applyProtection="1">
      <alignment/>
      <protection hidden="1"/>
    </xf>
    <xf numFmtId="0" fontId="4" fillId="0" borderId="27" xfId="59" applyFont="1" applyFill="1" applyBorder="1" applyAlignment="1" applyProtection="1">
      <alignment/>
      <protection hidden="1"/>
    </xf>
    <xf numFmtId="14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9" applyFont="1" applyFill="1" applyBorder="1" applyAlignment="1" applyProtection="1">
      <alignment horizontal="center" vertical="center"/>
      <protection hidden="1" locked="0"/>
    </xf>
    <xf numFmtId="49" fontId="3" fillId="0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49" fontId="3" fillId="0" borderId="20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wrapText="1"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6" xfId="59" applyFont="1" applyFill="1" applyBorder="1" applyAlignment="1" applyProtection="1">
      <alignment horizontal="center" vertical="top"/>
      <protection hidden="1"/>
    </xf>
    <xf numFmtId="0" fontId="4" fillId="0" borderId="26" xfId="59" applyFont="1" applyFill="1" applyBorder="1" applyAlignment="1" applyProtection="1">
      <alignment horizontal="center"/>
      <protection hidden="1"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49" fontId="5" fillId="0" borderId="25" xfId="53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9" applyNumberFormat="1" applyFont="1" applyFill="1" applyBorder="1" applyAlignment="1" applyProtection="1">
      <alignment horizontal="left" vertical="center"/>
      <protection hidden="1" locked="0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0" fontId="4" fillId="0" borderId="27" xfId="59" applyFont="1" applyFill="1" applyBorder="1" applyAlignment="1">
      <alignment horizontal="left" vertical="center"/>
      <protection/>
    </xf>
    <xf numFmtId="0" fontId="14" fillId="0" borderId="0" xfId="64" applyFont="1" applyBorder="1" applyAlignment="1" applyProtection="1">
      <alignment horizontal="left"/>
      <protection hidden="1"/>
    </xf>
    <xf numFmtId="0" fontId="15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 wrapText="1"/>
      <protection hidden="1"/>
    </xf>
    <xf numFmtId="0" fontId="9" fillId="0" borderId="0" xfId="64" applyBorder="1" applyAlignment="1">
      <alignment wrapText="1"/>
      <protection/>
    </xf>
    <xf numFmtId="0" fontId="9" fillId="0" borderId="23" xfId="64" applyBorder="1" applyAlignment="1">
      <alignment wrapText="1"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3" xfId="64" applyBorder="1" applyAlignment="1">
      <alignment/>
      <protection/>
    </xf>
    <xf numFmtId="0" fontId="4" fillId="0" borderId="28" xfId="59" applyFont="1" applyBorder="1" applyAlignment="1" applyProtection="1">
      <alignment horizontal="center" vertical="top"/>
      <protection hidden="1"/>
    </xf>
    <xf numFmtId="0" fontId="4" fillId="0" borderId="28" xfId="59" applyFont="1" applyBorder="1" applyAlignment="1">
      <alignment horizontal="center"/>
      <protection/>
    </xf>
    <xf numFmtId="0" fontId="4" fillId="0" borderId="29" xfId="59" applyFont="1" applyBorder="1" applyAlignment="1">
      <alignment/>
      <protection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4" fillId="0" borderId="26" xfId="59" applyFont="1" applyFill="1" applyBorder="1" applyAlignment="1">
      <alignment/>
      <protection/>
    </xf>
    <xf numFmtId="0" fontId="4" fillId="0" borderId="27" xfId="59" applyFont="1" applyFill="1" applyBorder="1" applyAlignment="1">
      <alignment/>
      <protection/>
    </xf>
    <xf numFmtId="0" fontId="3" fillId="0" borderId="25" xfId="59" applyFont="1" applyFill="1" applyBorder="1" applyAlignment="1" applyProtection="1">
      <alignment horizontal="right" vertical="center"/>
      <protection hidden="1" locked="0"/>
    </xf>
    <xf numFmtId="0" fontId="10" fillId="0" borderId="30" xfId="59" applyFont="1" applyBorder="1" applyAlignment="1">
      <alignment wrapText="1"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3" fillId="0" borderId="27" xfId="59" applyFont="1" applyFill="1" applyBorder="1" applyAlignment="1" applyProtection="1">
      <alignment horizontal="left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26" xfId="59" applyFont="1" applyFill="1" applyBorder="1" applyAlignment="1">
      <alignment horizontal="left"/>
      <protection/>
    </xf>
    <xf numFmtId="0" fontId="4" fillId="0" borderId="27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5" fillId="0" borderId="25" xfId="53" applyFont="1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0" fontId="3" fillId="0" borderId="27" xfId="59" applyFont="1" applyFill="1" applyBorder="1" applyAlignment="1" applyProtection="1">
      <alignment/>
      <protection hidden="1" locked="0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26" xfId="59" applyFont="1" applyFill="1" applyBorder="1" applyAlignment="1">
      <alignment horizontal="left" vertical="center"/>
      <protection/>
    </xf>
    <xf numFmtId="1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3" xfId="59" applyFont="1" applyBorder="1" applyAlignment="1" applyProtection="1">
      <alignment horizontal="center" vertical="center" wrapText="1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 indent="1"/>
    </xf>
    <xf numFmtId="0" fontId="3" fillId="0" borderId="39" xfId="0" applyFont="1" applyFill="1" applyBorder="1" applyAlignment="1">
      <alignment horizontal="left" vertical="top" wrapText="1" indent="1"/>
    </xf>
    <xf numFmtId="0" fontId="3" fillId="0" borderId="40" xfId="0" applyFont="1" applyFill="1" applyBorder="1" applyAlignment="1">
      <alignment horizontal="left" vertical="top" wrapText="1" indent="1"/>
    </xf>
    <xf numFmtId="0" fontId="3" fillId="0" borderId="21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top" wrapText="1" indent="1"/>
    </xf>
    <xf numFmtId="0" fontId="3" fillId="0" borderId="32" xfId="0" applyFont="1" applyFill="1" applyBorder="1" applyAlignment="1">
      <alignment horizontal="left" vertical="top" wrapText="1" indent="1"/>
    </xf>
    <xf numFmtId="0" fontId="3" fillId="0" borderId="33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hidden="1"/>
    </xf>
    <xf numFmtId="3" fontId="6" fillId="0" borderId="13" xfId="58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Border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0" xfId="58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58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47" xfId="58" applyNumberFormat="1" applyFont="1" applyFill="1" applyBorder="1" applyAlignment="1" applyProtection="1">
      <alignment vertical="center"/>
      <protection locked="0"/>
    </xf>
    <xf numFmtId="3" fontId="2" fillId="0" borderId="10" xfId="58" applyNumberFormat="1" applyFont="1" applyFill="1" applyBorder="1" applyAlignment="1" applyProtection="1">
      <alignment horizontal="right" vertical="center"/>
      <protection locked="0"/>
    </xf>
    <xf numFmtId="3" fontId="2" fillId="0" borderId="48" xfId="58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hidden="1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48" xfId="58" applyNumberFormat="1" applyFont="1" applyFill="1" applyBorder="1" applyAlignment="1" applyProtection="1">
      <alignment horizontal="right" vertical="center"/>
      <protection locked="0"/>
    </xf>
    <xf numFmtId="3" fontId="2" fillId="0" borderId="33" xfId="58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2" fillId="0" borderId="33" xfId="58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31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Style 1 2" xfId="65"/>
    <cellStyle name="Title" xfId="66"/>
    <cellStyle name="Total" xfId="67"/>
    <cellStyle name="Warning Text" xfId="68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47" t="s">
        <v>238</v>
      </c>
      <c r="B1" s="148"/>
      <c r="C1" s="148"/>
      <c r="D1" s="69"/>
      <c r="E1" s="69"/>
      <c r="F1" s="69"/>
      <c r="G1" s="69"/>
      <c r="H1" s="69"/>
      <c r="I1" s="70"/>
    </row>
    <row r="2" spans="1:9" ht="12.75">
      <c r="A2" s="178" t="s">
        <v>239</v>
      </c>
      <c r="B2" s="179"/>
      <c r="C2" s="179"/>
      <c r="D2" s="180"/>
      <c r="E2" s="111" t="s">
        <v>295</v>
      </c>
      <c r="F2" s="10"/>
      <c r="G2" s="11" t="s">
        <v>215</v>
      </c>
      <c r="H2" s="102" t="s">
        <v>296</v>
      </c>
      <c r="I2" s="71"/>
    </row>
    <row r="3" spans="1:9" ht="12.75">
      <c r="A3" s="72"/>
      <c r="B3" s="12"/>
      <c r="C3" s="12"/>
      <c r="D3" s="12"/>
      <c r="E3" s="13"/>
      <c r="F3" s="13"/>
      <c r="G3" s="12"/>
      <c r="H3" s="12"/>
      <c r="I3" s="73"/>
    </row>
    <row r="4" spans="1:9" ht="15.75">
      <c r="A4" s="181" t="s">
        <v>240</v>
      </c>
      <c r="B4" s="182"/>
      <c r="C4" s="182"/>
      <c r="D4" s="182"/>
      <c r="E4" s="182"/>
      <c r="F4" s="182"/>
      <c r="G4" s="182"/>
      <c r="H4" s="182"/>
      <c r="I4" s="183"/>
    </row>
    <row r="5" spans="1:9" ht="12.75">
      <c r="A5" s="74"/>
      <c r="B5" s="14"/>
      <c r="C5" s="14"/>
      <c r="D5" s="14"/>
      <c r="E5" s="15"/>
      <c r="F5" s="75"/>
      <c r="G5" s="16"/>
      <c r="H5" s="17"/>
      <c r="I5" s="76"/>
    </row>
    <row r="6" spans="1:9" ht="12.75">
      <c r="A6" s="126" t="s">
        <v>241</v>
      </c>
      <c r="B6" s="127"/>
      <c r="C6" s="141" t="s">
        <v>259</v>
      </c>
      <c r="D6" s="142"/>
      <c r="E6" s="112"/>
      <c r="F6" s="112"/>
      <c r="G6" s="112"/>
      <c r="H6" s="112"/>
      <c r="I6" s="113"/>
    </row>
    <row r="7" spans="1:9" ht="12.75">
      <c r="A7" s="77"/>
      <c r="B7" s="20"/>
      <c r="C7" s="22"/>
      <c r="D7" s="22"/>
      <c r="E7" s="112"/>
      <c r="F7" s="112"/>
      <c r="G7" s="112"/>
      <c r="H7" s="112"/>
      <c r="I7" s="113"/>
    </row>
    <row r="8" spans="1:9" ht="12.75">
      <c r="A8" s="184" t="s">
        <v>242</v>
      </c>
      <c r="B8" s="185"/>
      <c r="C8" s="141" t="s">
        <v>260</v>
      </c>
      <c r="D8" s="142"/>
      <c r="E8" s="112"/>
      <c r="F8" s="112"/>
      <c r="G8" s="112"/>
      <c r="H8" s="112"/>
      <c r="I8" s="114"/>
    </row>
    <row r="9" spans="1:9" ht="12.75">
      <c r="A9" s="79"/>
      <c r="B9" s="43"/>
      <c r="C9" s="115"/>
      <c r="D9" s="116"/>
      <c r="E9" s="22"/>
      <c r="F9" s="22"/>
      <c r="G9" s="22"/>
      <c r="H9" s="22"/>
      <c r="I9" s="114"/>
    </row>
    <row r="10" spans="1:9" ht="12.75">
      <c r="A10" s="121" t="s">
        <v>243</v>
      </c>
      <c r="B10" s="176"/>
      <c r="C10" s="141" t="s">
        <v>261</v>
      </c>
      <c r="D10" s="142"/>
      <c r="E10" s="22"/>
      <c r="F10" s="22"/>
      <c r="G10" s="22"/>
      <c r="H10" s="22"/>
      <c r="I10" s="114"/>
    </row>
    <row r="11" spans="1:9" ht="13.5" customHeight="1">
      <c r="A11" s="177"/>
      <c r="B11" s="176"/>
      <c r="C11" s="22"/>
      <c r="D11" s="22"/>
      <c r="E11" s="22"/>
      <c r="F11" s="22"/>
      <c r="G11" s="22"/>
      <c r="H11" s="22"/>
      <c r="I11" s="114"/>
    </row>
    <row r="12" spans="1:9" ht="12.75">
      <c r="A12" s="126" t="s">
        <v>244</v>
      </c>
      <c r="B12" s="127"/>
      <c r="C12" s="143" t="s">
        <v>262</v>
      </c>
      <c r="D12" s="173"/>
      <c r="E12" s="173"/>
      <c r="F12" s="173"/>
      <c r="G12" s="173"/>
      <c r="H12" s="173"/>
      <c r="I12" s="129"/>
    </row>
    <row r="13" spans="1:9" ht="12.75">
      <c r="A13" s="77"/>
      <c r="B13" s="20"/>
      <c r="C13" s="117"/>
      <c r="D13" s="22"/>
      <c r="E13" s="22"/>
      <c r="F13" s="22"/>
      <c r="G13" s="22"/>
      <c r="H13" s="22"/>
      <c r="I13" s="114"/>
    </row>
    <row r="14" spans="1:9" ht="12.75">
      <c r="A14" s="126" t="s">
        <v>226</v>
      </c>
      <c r="B14" s="127"/>
      <c r="C14" s="174">
        <v>21210</v>
      </c>
      <c r="D14" s="175"/>
      <c r="E14" s="22"/>
      <c r="F14" s="143" t="s">
        <v>263</v>
      </c>
      <c r="G14" s="173"/>
      <c r="H14" s="173"/>
      <c r="I14" s="129"/>
    </row>
    <row r="15" spans="1:9" ht="13.5" customHeight="1">
      <c r="A15" s="77"/>
      <c r="B15" s="20"/>
      <c r="C15" s="22"/>
      <c r="D15" s="22"/>
      <c r="E15" s="22"/>
      <c r="F15" s="22"/>
      <c r="G15" s="22"/>
      <c r="H15" s="22"/>
      <c r="I15" s="114"/>
    </row>
    <row r="16" spans="1:9" ht="12.75">
      <c r="A16" s="126" t="s">
        <v>245</v>
      </c>
      <c r="B16" s="127"/>
      <c r="C16" s="143" t="s">
        <v>264</v>
      </c>
      <c r="D16" s="173"/>
      <c r="E16" s="173"/>
      <c r="F16" s="173"/>
      <c r="G16" s="173"/>
      <c r="H16" s="173"/>
      <c r="I16" s="129"/>
    </row>
    <row r="17" spans="1:9" ht="13.5" customHeight="1">
      <c r="A17" s="77"/>
      <c r="B17" s="20"/>
      <c r="C17" s="22"/>
      <c r="D17" s="22"/>
      <c r="E17" s="22"/>
      <c r="F17" s="22"/>
      <c r="G17" s="22"/>
      <c r="H17" s="22"/>
      <c r="I17" s="114"/>
    </row>
    <row r="18" spans="1:9" ht="12.75">
      <c r="A18" s="126" t="s">
        <v>232</v>
      </c>
      <c r="B18" s="127"/>
      <c r="C18" s="167" t="s">
        <v>265</v>
      </c>
      <c r="D18" s="168"/>
      <c r="E18" s="168"/>
      <c r="F18" s="168"/>
      <c r="G18" s="168"/>
      <c r="H18" s="168"/>
      <c r="I18" s="169"/>
    </row>
    <row r="19" spans="1:9" ht="13.5" customHeight="1">
      <c r="A19" s="77"/>
      <c r="B19" s="20"/>
      <c r="C19" s="117"/>
      <c r="D19" s="22"/>
      <c r="E19" s="22"/>
      <c r="F19" s="22"/>
      <c r="G19" s="22"/>
      <c r="H19" s="22"/>
      <c r="I19" s="114"/>
    </row>
    <row r="20" spans="1:9" ht="12.75">
      <c r="A20" s="126" t="s">
        <v>246</v>
      </c>
      <c r="B20" s="127"/>
      <c r="C20" s="167" t="s">
        <v>266</v>
      </c>
      <c r="D20" s="168"/>
      <c r="E20" s="168"/>
      <c r="F20" s="168"/>
      <c r="G20" s="168"/>
      <c r="H20" s="168"/>
      <c r="I20" s="169"/>
    </row>
    <row r="21" spans="1:9" ht="12.75">
      <c r="A21" s="77"/>
      <c r="B21" s="20"/>
      <c r="C21" s="117"/>
      <c r="D21" s="22"/>
      <c r="E21" s="22"/>
      <c r="F21" s="22"/>
      <c r="G21" s="22"/>
      <c r="H21" s="22"/>
      <c r="I21" s="114"/>
    </row>
    <row r="22" spans="1:9" ht="12.75">
      <c r="A22" s="121" t="s">
        <v>249</v>
      </c>
      <c r="B22" s="172"/>
      <c r="C22" s="103">
        <v>406</v>
      </c>
      <c r="D22" s="143" t="s">
        <v>263</v>
      </c>
      <c r="E22" s="157"/>
      <c r="F22" s="158"/>
      <c r="G22" s="170"/>
      <c r="H22" s="171"/>
      <c r="I22" s="80"/>
    </row>
    <row r="23" spans="1:9" ht="20.25" customHeight="1">
      <c r="A23" s="121"/>
      <c r="B23" s="172"/>
      <c r="C23" s="14"/>
      <c r="D23" s="22"/>
      <c r="E23" s="22"/>
      <c r="F23" s="22"/>
      <c r="G23" s="22"/>
      <c r="H23" s="14"/>
      <c r="I23" s="78"/>
    </row>
    <row r="24" spans="1:9" ht="12.75" customHeight="1">
      <c r="A24" s="126" t="s">
        <v>248</v>
      </c>
      <c r="B24" s="127"/>
      <c r="C24" s="103">
        <v>17</v>
      </c>
      <c r="D24" s="143" t="s">
        <v>267</v>
      </c>
      <c r="E24" s="157"/>
      <c r="F24" s="157"/>
      <c r="G24" s="158"/>
      <c r="H24" s="44" t="s">
        <v>250</v>
      </c>
      <c r="I24" s="104">
        <v>959</v>
      </c>
    </row>
    <row r="25" spans="1:9" ht="12.75">
      <c r="A25" s="77"/>
      <c r="B25" s="20"/>
      <c r="C25" s="14"/>
      <c r="D25" s="22"/>
      <c r="E25" s="22"/>
      <c r="F25" s="22"/>
      <c r="G25" s="20"/>
      <c r="H25" s="20" t="s">
        <v>227</v>
      </c>
      <c r="I25" s="118"/>
    </row>
    <row r="26" spans="1:9" ht="12.75">
      <c r="A26" s="126" t="s">
        <v>247</v>
      </c>
      <c r="B26" s="127"/>
      <c r="C26" s="105" t="s">
        <v>269</v>
      </c>
      <c r="D26" s="23"/>
      <c r="E26" s="31"/>
      <c r="F26" s="22"/>
      <c r="G26" s="159" t="s">
        <v>228</v>
      </c>
      <c r="H26" s="127"/>
      <c r="I26" s="106" t="s">
        <v>268</v>
      </c>
    </row>
    <row r="27" spans="1:9" ht="19.5" customHeight="1">
      <c r="A27" s="77"/>
      <c r="B27" s="20"/>
      <c r="C27" s="14"/>
      <c r="D27" s="22"/>
      <c r="E27" s="22"/>
      <c r="F27" s="22"/>
      <c r="G27" s="22"/>
      <c r="H27" s="14"/>
      <c r="I27" s="81"/>
    </row>
    <row r="28" spans="1:9" ht="12.75">
      <c r="A28" s="160" t="s">
        <v>229</v>
      </c>
      <c r="B28" s="161"/>
      <c r="C28" s="162"/>
      <c r="D28" s="162"/>
      <c r="E28" s="163" t="s">
        <v>230</v>
      </c>
      <c r="F28" s="164"/>
      <c r="G28" s="164"/>
      <c r="H28" s="165" t="s">
        <v>251</v>
      </c>
      <c r="I28" s="166"/>
    </row>
    <row r="29" spans="1:9" ht="12.75">
      <c r="A29" s="82"/>
      <c r="B29" s="31"/>
      <c r="C29" s="31"/>
      <c r="D29" s="24"/>
      <c r="E29" s="14"/>
      <c r="F29" s="14"/>
      <c r="G29" s="14"/>
      <c r="H29" s="25"/>
      <c r="I29" s="81"/>
    </row>
    <row r="30" spans="1:9" ht="12.75">
      <c r="A30" s="146"/>
      <c r="B30" s="144"/>
      <c r="C30" s="144"/>
      <c r="D30" s="145"/>
      <c r="E30" s="146"/>
      <c r="F30" s="144"/>
      <c r="G30" s="144"/>
      <c r="H30" s="141"/>
      <c r="I30" s="142"/>
    </row>
    <row r="31" spans="1:9" ht="12.75">
      <c r="A31" s="77"/>
      <c r="B31" s="20"/>
      <c r="C31" s="19"/>
      <c r="D31" s="155"/>
      <c r="E31" s="155"/>
      <c r="F31" s="155"/>
      <c r="G31" s="156"/>
      <c r="H31" s="14"/>
      <c r="I31" s="83"/>
    </row>
    <row r="32" spans="1:9" ht="12.75">
      <c r="A32" s="146"/>
      <c r="B32" s="144"/>
      <c r="C32" s="144"/>
      <c r="D32" s="145"/>
      <c r="E32" s="146"/>
      <c r="F32" s="144"/>
      <c r="G32" s="144"/>
      <c r="H32" s="141"/>
      <c r="I32" s="142"/>
    </row>
    <row r="33" spans="1:9" ht="12.75">
      <c r="A33" s="77"/>
      <c r="B33" s="20"/>
      <c r="C33" s="19"/>
      <c r="D33" s="26"/>
      <c r="E33" s="26"/>
      <c r="F33" s="26"/>
      <c r="G33" s="27"/>
      <c r="H33" s="14"/>
      <c r="I33" s="84"/>
    </row>
    <row r="34" spans="1:9" ht="12.75">
      <c r="A34" s="146"/>
      <c r="B34" s="144"/>
      <c r="C34" s="144"/>
      <c r="D34" s="145"/>
      <c r="E34" s="146"/>
      <c r="F34" s="144"/>
      <c r="G34" s="144"/>
      <c r="H34" s="141"/>
      <c r="I34" s="142"/>
    </row>
    <row r="35" spans="1:9" ht="12.75">
      <c r="A35" s="77"/>
      <c r="B35" s="20"/>
      <c r="C35" s="19"/>
      <c r="D35" s="26"/>
      <c r="E35" s="26"/>
      <c r="F35" s="26"/>
      <c r="G35" s="27"/>
      <c r="H35" s="14"/>
      <c r="I35" s="84"/>
    </row>
    <row r="36" spans="1:9" ht="12.75">
      <c r="A36" s="146"/>
      <c r="B36" s="144"/>
      <c r="C36" s="144"/>
      <c r="D36" s="145"/>
      <c r="E36" s="146"/>
      <c r="F36" s="144"/>
      <c r="G36" s="144"/>
      <c r="H36" s="141"/>
      <c r="I36" s="142"/>
    </row>
    <row r="37" spans="1:9" ht="12.75">
      <c r="A37" s="85"/>
      <c r="B37" s="28"/>
      <c r="C37" s="150"/>
      <c r="D37" s="151"/>
      <c r="E37" s="14"/>
      <c r="F37" s="150"/>
      <c r="G37" s="151"/>
      <c r="H37" s="14"/>
      <c r="I37" s="78"/>
    </row>
    <row r="38" spans="1:9" ht="12.75">
      <c r="A38" s="146"/>
      <c r="B38" s="144"/>
      <c r="C38" s="144"/>
      <c r="D38" s="145"/>
      <c r="E38" s="146"/>
      <c r="F38" s="144"/>
      <c r="G38" s="144"/>
      <c r="H38" s="141"/>
      <c r="I38" s="142"/>
    </row>
    <row r="39" spans="1:9" ht="12.75">
      <c r="A39" s="85"/>
      <c r="B39" s="28"/>
      <c r="C39" s="29"/>
      <c r="D39" s="30"/>
      <c r="E39" s="14"/>
      <c r="F39" s="29"/>
      <c r="G39" s="30"/>
      <c r="H39" s="14"/>
      <c r="I39" s="78"/>
    </row>
    <row r="40" spans="1:9" ht="12.75">
      <c r="A40" s="146"/>
      <c r="B40" s="144"/>
      <c r="C40" s="144"/>
      <c r="D40" s="145"/>
      <c r="E40" s="146"/>
      <c r="F40" s="144"/>
      <c r="G40" s="144"/>
      <c r="H40" s="141"/>
      <c r="I40" s="142"/>
    </row>
    <row r="41" spans="1:9" ht="12.75">
      <c r="A41" s="107"/>
      <c r="B41" s="31"/>
      <c r="C41" s="31"/>
      <c r="D41" s="31"/>
      <c r="E41" s="21"/>
      <c r="F41" s="108"/>
      <c r="G41" s="108"/>
      <c r="H41" s="109"/>
      <c r="I41" s="86"/>
    </row>
    <row r="42" spans="1:9" ht="12.75">
      <c r="A42" s="85"/>
      <c r="B42" s="28"/>
      <c r="C42" s="29"/>
      <c r="D42" s="30"/>
      <c r="E42" s="14"/>
      <c r="F42" s="29"/>
      <c r="G42" s="30"/>
      <c r="H42" s="14"/>
      <c r="I42" s="78"/>
    </row>
    <row r="43" spans="1:9" ht="13.5" customHeight="1">
      <c r="A43" s="87"/>
      <c r="B43" s="32"/>
      <c r="C43" s="32"/>
      <c r="D43" s="18"/>
      <c r="E43" s="18"/>
      <c r="F43" s="32"/>
      <c r="G43" s="18"/>
      <c r="H43" s="18"/>
      <c r="I43" s="88"/>
    </row>
    <row r="44" spans="1:9" ht="12.75" customHeight="1">
      <c r="A44" s="121" t="s">
        <v>252</v>
      </c>
      <c r="B44" s="122"/>
      <c r="C44" s="141"/>
      <c r="D44" s="142"/>
      <c r="E44" s="24"/>
      <c r="F44" s="143"/>
      <c r="G44" s="144"/>
      <c r="H44" s="144"/>
      <c r="I44" s="145"/>
    </row>
    <row r="45" spans="1:9" ht="13.5" customHeight="1">
      <c r="A45" s="85"/>
      <c r="B45" s="28"/>
      <c r="C45" s="150"/>
      <c r="D45" s="151"/>
      <c r="E45" s="14"/>
      <c r="F45" s="150"/>
      <c r="G45" s="152"/>
      <c r="H45" s="33"/>
      <c r="I45" s="89"/>
    </row>
    <row r="46" spans="1:9" ht="12.75">
      <c r="A46" s="121" t="s">
        <v>253</v>
      </c>
      <c r="B46" s="122"/>
      <c r="C46" s="143" t="s">
        <v>270</v>
      </c>
      <c r="D46" s="153"/>
      <c r="E46" s="153"/>
      <c r="F46" s="153"/>
      <c r="G46" s="153"/>
      <c r="H46" s="153"/>
      <c r="I46" s="154"/>
    </row>
    <row r="47" spans="1:9" ht="13.5" customHeight="1">
      <c r="A47" s="77"/>
      <c r="B47" s="20"/>
      <c r="C47" s="19" t="s">
        <v>231</v>
      </c>
      <c r="D47" s="14"/>
      <c r="E47" s="14"/>
      <c r="F47" s="14"/>
      <c r="G47" s="14"/>
      <c r="H47" s="14"/>
      <c r="I47" s="78"/>
    </row>
    <row r="48" spans="1:9" ht="12.75">
      <c r="A48" s="121" t="s">
        <v>254</v>
      </c>
      <c r="B48" s="122"/>
      <c r="C48" s="128" t="s">
        <v>271</v>
      </c>
      <c r="D48" s="124"/>
      <c r="E48" s="125"/>
      <c r="F48" s="14"/>
      <c r="G48" s="44" t="s">
        <v>255</v>
      </c>
      <c r="H48" s="128" t="s">
        <v>272</v>
      </c>
      <c r="I48" s="125"/>
    </row>
    <row r="49" spans="1:9" ht="12.75">
      <c r="A49" s="77"/>
      <c r="B49" s="20"/>
      <c r="C49" s="19"/>
      <c r="D49" s="14"/>
      <c r="E49" s="14"/>
      <c r="F49" s="14"/>
      <c r="G49" s="14"/>
      <c r="H49" s="14"/>
      <c r="I49" s="78"/>
    </row>
    <row r="50" spans="1:9" ht="12.75" customHeight="1">
      <c r="A50" s="121" t="s">
        <v>232</v>
      </c>
      <c r="B50" s="122"/>
      <c r="C50" s="123" t="s">
        <v>273</v>
      </c>
      <c r="D50" s="124"/>
      <c r="E50" s="124"/>
      <c r="F50" s="124"/>
      <c r="G50" s="124"/>
      <c r="H50" s="124"/>
      <c r="I50" s="125"/>
    </row>
    <row r="51" spans="1:9" ht="12.75">
      <c r="A51" s="77"/>
      <c r="B51" s="20"/>
      <c r="C51" s="22"/>
      <c r="D51" s="22"/>
      <c r="E51" s="22"/>
      <c r="F51" s="22"/>
      <c r="G51" s="22"/>
      <c r="H51" s="22"/>
      <c r="I51" s="114"/>
    </row>
    <row r="52" spans="1:9" ht="12.75">
      <c r="A52" s="126" t="s">
        <v>233</v>
      </c>
      <c r="B52" s="127"/>
      <c r="C52" s="128" t="s">
        <v>274</v>
      </c>
      <c r="D52" s="124"/>
      <c r="E52" s="124"/>
      <c r="F52" s="124"/>
      <c r="G52" s="124"/>
      <c r="H52" s="124"/>
      <c r="I52" s="129"/>
    </row>
    <row r="53" spans="1:9" ht="12.75">
      <c r="A53" s="90"/>
      <c r="B53" s="18"/>
      <c r="C53" s="149" t="s">
        <v>234</v>
      </c>
      <c r="D53" s="149"/>
      <c r="E53" s="149"/>
      <c r="F53" s="149"/>
      <c r="G53" s="149"/>
      <c r="H53" s="149"/>
      <c r="I53" s="91"/>
    </row>
    <row r="54" spans="1:9" ht="12.75">
      <c r="A54" s="90"/>
      <c r="B54" s="18"/>
      <c r="C54" s="34"/>
      <c r="D54" s="34"/>
      <c r="E54" s="34"/>
      <c r="F54" s="34"/>
      <c r="G54" s="34"/>
      <c r="H54" s="34"/>
      <c r="I54" s="91"/>
    </row>
    <row r="55" spans="1:9" ht="12.75">
      <c r="A55" s="90"/>
      <c r="B55" s="130" t="s">
        <v>235</v>
      </c>
      <c r="C55" s="131"/>
      <c r="D55" s="131"/>
      <c r="E55" s="131"/>
      <c r="F55" s="42"/>
      <c r="G55" s="42"/>
      <c r="H55" s="42"/>
      <c r="I55" s="92"/>
    </row>
    <row r="56" spans="1:9" ht="33" customHeight="1">
      <c r="A56" s="90"/>
      <c r="B56" s="132" t="s">
        <v>258</v>
      </c>
      <c r="C56" s="133"/>
      <c r="D56" s="133"/>
      <c r="E56" s="133"/>
      <c r="F56" s="133"/>
      <c r="G56" s="133"/>
      <c r="H56" s="133"/>
      <c r="I56" s="134"/>
    </row>
    <row r="57" spans="1:9" ht="12.75">
      <c r="A57" s="90"/>
      <c r="B57" s="135" t="s">
        <v>257</v>
      </c>
      <c r="C57" s="136"/>
      <c r="D57" s="136"/>
      <c r="E57" s="136"/>
      <c r="F57" s="136"/>
      <c r="G57" s="136"/>
      <c r="H57" s="136"/>
      <c r="I57" s="137"/>
    </row>
    <row r="58" spans="1:9" ht="12.75">
      <c r="A58" s="90"/>
      <c r="B58" s="135" t="s">
        <v>256</v>
      </c>
      <c r="C58" s="136"/>
      <c r="D58" s="136"/>
      <c r="E58" s="136"/>
      <c r="F58" s="136"/>
      <c r="G58" s="136"/>
      <c r="H58" s="136"/>
      <c r="I58" s="137"/>
    </row>
    <row r="59" spans="1:9" ht="12.75">
      <c r="A59" s="90"/>
      <c r="B59" s="93"/>
      <c r="C59" s="94"/>
      <c r="D59" s="94"/>
      <c r="E59" s="94"/>
      <c r="F59" s="94"/>
      <c r="G59" s="94"/>
      <c r="H59" s="94"/>
      <c r="I59" s="95"/>
    </row>
    <row r="60" spans="1:9" ht="13.5" thickBot="1">
      <c r="A60" s="96" t="s">
        <v>1</v>
      </c>
      <c r="B60" s="14"/>
      <c r="C60" s="14"/>
      <c r="D60" s="14"/>
      <c r="E60" s="14"/>
      <c r="F60" s="14"/>
      <c r="G60" s="35"/>
      <c r="H60" s="36"/>
      <c r="I60" s="97"/>
    </row>
    <row r="61" spans="1:9" ht="12.75">
      <c r="A61" s="74"/>
      <c r="B61" s="14"/>
      <c r="C61" s="14"/>
      <c r="D61" s="14"/>
      <c r="E61" s="28" t="s">
        <v>237</v>
      </c>
      <c r="F61" s="31"/>
      <c r="G61" s="138" t="s">
        <v>236</v>
      </c>
      <c r="H61" s="139"/>
      <c r="I61" s="140"/>
    </row>
    <row r="62" spans="1:9" ht="12.75">
      <c r="A62" s="98"/>
      <c r="B62" s="99"/>
      <c r="C62" s="100"/>
      <c r="D62" s="100"/>
      <c r="E62" s="100"/>
      <c r="F62" s="100"/>
      <c r="G62" s="119"/>
      <c r="H62" s="120"/>
      <c r="I62" s="101"/>
    </row>
  </sheetData>
  <sheetProtection/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18:I18 C20:I20 C22:F22" name="Range1_3"/>
    <protectedRange sqref="C24:G24" name="Range1_3_1"/>
    <protectedRange sqref="I26 I24" name="Range1_3_2"/>
    <protectedRange sqref="H2" name="Range1_4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J69" sqref="J69:K115"/>
    </sheetView>
  </sheetViews>
  <sheetFormatPr defaultColWidth="9.140625" defaultRowHeight="12.75"/>
  <cols>
    <col min="1" max="9" width="9.140625" style="45" customWidth="1"/>
    <col min="10" max="11" width="12.7109375" style="45" customWidth="1"/>
    <col min="12" max="16384" width="9.140625" style="45" customWidth="1"/>
  </cols>
  <sheetData>
    <row r="1" spans="1:11" ht="12.75" customHeight="1">
      <c r="A1" s="192" t="s">
        <v>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297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275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4">
      <c r="A4" s="197" t="s">
        <v>5</v>
      </c>
      <c r="B4" s="198"/>
      <c r="C4" s="198"/>
      <c r="D4" s="198"/>
      <c r="E4" s="198"/>
      <c r="F4" s="198"/>
      <c r="G4" s="198"/>
      <c r="H4" s="199"/>
      <c r="I4" s="50" t="s">
        <v>6</v>
      </c>
      <c r="J4" s="51" t="s">
        <v>7</v>
      </c>
      <c r="K4" s="52" t="s">
        <v>8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49">
        <v>2</v>
      </c>
      <c r="J5" s="48">
        <v>3</v>
      </c>
      <c r="K5" s="48">
        <v>4</v>
      </c>
    </row>
    <row r="6" spans="1:11" ht="12.75">
      <c r="A6" s="201" t="s">
        <v>61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9</v>
      </c>
      <c r="B7" s="205"/>
      <c r="C7" s="205"/>
      <c r="D7" s="205"/>
      <c r="E7" s="205"/>
      <c r="F7" s="205"/>
      <c r="G7" s="205"/>
      <c r="H7" s="206"/>
      <c r="I7" s="3">
        <v>1</v>
      </c>
      <c r="J7" s="290"/>
      <c r="K7" s="290"/>
    </row>
    <row r="8" spans="1:11" ht="12.75">
      <c r="A8" s="189" t="s">
        <v>276</v>
      </c>
      <c r="B8" s="190"/>
      <c r="C8" s="190"/>
      <c r="D8" s="190"/>
      <c r="E8" s="190"/>
      <c r="F8" s="190"/>
      <c r="G8" s="190"/>
      <c r="H8" s="191"/>
      <c r="I8" s="1">
        <v>2</v>
      </c>
      <c r="J8" s="294">
        <v>844652339</v>
      </c>
      <c r="K8" s="294">
        <v>847610335</v>
      </c>
    </row>
    <row r="9" spans="1:11" ht="12.75">
      <c r="A9" s="189" t="s">
        <v>10</v>
      </c>
      <c r="B9" s="190"/>
      <c r="C9" s="190"/>
      <c r="D9" s="190"/>
      <c r="E9" s="190"/>
      <c r="F9" s="190"/>
      <c r="G9" s="190"/>
      <c r="H9" s="191"/>
      <c r="I9" s="1">
        <v>3</v>
      </c>
      <c r="J9" s="294">
        <v>58817539</v>
      </c>
      <c r="K9" s="294">
        <v>67499396</v>
      </c>
    </row>
    <row r="10" spans="1:11" ht="12.75">
      <c r="A10" s="186" t="s">
        <v>11</v>
      </c>
      <c r="B10" s="187"/>
      <c r="C10" s="187"/>
      <c r="D10" s="187"/>
      <c r="E10" s="187"/>
      <c r="F10" s="187"/>
      <c r="G10" s="187"/>
      <c r="H10" s="188"/>
      <c r="I10" s="1">
        <v>4</v>
      </c>
      <c r="J10" s="292">
        <v>22063521</v>
      </c>
      <c r="K10" s="292">
        <v>19089330</v>
      </c>
    </row>
    <row r="11" spans="1:11" ht="12.75">
      <c r="A11" s="186" t="s">
        <v>12</v>
      </c>
      <c r="B11" s="187"/>
      <c r="C11" s="187"/>
      <c r="D11" s="187"/>
      <c r="E11" s="187"/>
      <c r="F11" s="187"/>
      <c r="G11" s="187"/>
      <c r="H11" s="188"/>
      <c r="I11" s="1">
        <v>5</v>
      </c>
      <c r="J11" s="292">
        <v>3675095</v>
      </c>
      <c r="K11" s="292">
        <v>2871932</v>
      </c>
    </row>
    <row r="12" spans="1:11" ht="12.75">
      <c r="A12" s="186" t="s">
        <v>0</v>
      </c>
      <c r="B12" s="187"/>
      <c r="C12" s="187"/>
      <c r="D12" s="187"/>
      <c r="E12" s="187"/>
      <c r="F12" s="187"/>
      <c r="G12" s="187"/>
      <c r="H12" s="188"/>
      <c r="I12" s="1">
        <v>6</v>
      </c>
      <c r="J12" s="291"/>
      <c r="K12" s="292"/>
    </row>
    <row r="13" spans="1:11" ht="12.75">
      <c r="A13" s="186" t="s">
        <v>13</v>
      </c>
      <c r="B13" s="187"/>
      <c r="C13" s="187"/>
      <c r="D13" s="187"/>
      <c r="E13" s="187"/>
      <c r="F13" s="187"/>
      <c r="G13" s="187"/>
      <c r="H13" s="188"/>
      <c r="I13" s="1">
        <v>7</v>
      </c>
      <c r="J13" s="291"/>
      <c r="K13" s="292"/>
    </row>
    <row r="14" spans="1:11" ht="12.75">
      <c r="A14" s="186" t="s">
        <v>14</v>
      </c>
      <c r="B14" s="187"/>
      <c r="C14" s="187"/>
      <c r="D14" s="187"/>
      <c r="E14" s="187"/>
      <c r="F14" s="187"/>
      <c r="G14" s="187"/>
      <c r="H14" s="188"/>
      <c r="I14" s="1">
        <v>8</v>
      </c>
      <c r="J14" s="291">
        <v>33078923</v>
      </c>
      <c r="K14" s="292">
        <v>45538134</v>
      </c>
    </row>
    <row r="15" spans="1:11" ht="12.75">
      <c r="A15" s="186" t="s">
        <v>15</v>
      </c>
      <c r="B15" s="187"/>
      <c r="C15" s="187"/>
      <c r="D15" s="187"/>
      <c r="E15" s="187"/>
      <c r="F15" s="187"/>
      <c r="G15" s="187"/>
      <c r="H15" s="188"/>
      <c r="I15" s="1">
        <v>9</v>
      </c>
      <c r="J15" s="291"/>
      <c r="K15" s="292"/>
    </row>
    <row r="16" spans="1:11" ht="12.75">
      <c r="A16" s="189" t="s">
        <v>16</v>
      </c>
      <c r="B16" s="190"/>
      <c r="C16" s="190"/>
      <c r="D16" s="190"/>
      <c r="E16" s="190"/>
      <c r="F16" s="190"/>
      <c r="G16" s="190"/>
      <c r="H16" s="191"/>
      <c r="I16" s="1">
        <v>10</v>
      </c>
      <c r="J16" s="294">
        <v>500584584</v>
      </c>
      <c r="K16" s="294">
        <v>500974223</v>
      </c>
    </row>
    <row r="17" spans="1:11" ht="12.75">
      <c r="A17" s="186" t="s">
        <v>17</v>
      </c>
      <c r="B17" s="187"/>
      <c r="C17" s="187"/>
      <c r="D17" s="187"/>
      <c r="E17" s="187"/>
      <c r="F17" s="187"/>
      <c r="G17" s="187"/>
      <c r="H17" s="188"/>
      <c r="I17" s="1">
        <v>11</v>
      </c>
      <c r="J17" s="292">
        <v>139976599</v>
      </c>
      <c r="K17" s="292">
        <v>139976599</v>
      </c>
    </row>
    <row r="18" spans="1:11" ht="12.75">
      <c r="A18" s="186" t="s">
        <v>18</v>
      </c>
      <c r="B18" s="187"/>
      <c r="C18" s="187"/>
      <c r="D18" s="187"/>
      <c r="E18" s="187"/>
      <c r="F18" s="187"/>
      <c r="G18" s="187"/>
      <c r="H18" s="188"/>
      <c r="I18" s="1">
        <v>12</v>
      </c>
      <c r="J18" s="292">
        <v>163569130</v>
      </c>
      <c r="K18" s="292">
        <v>161856522</v>
      </c>
    </row>
    <row r="19" spans="1:11" ht="12.75">
      <c r="A19" s="186" t="s">
        <v>19</v>
      </c>
      <c r="B19" s="187"/>
      <c r="C19" s="187"/>
      <c r="D19" s="187"/>
      <c r="E19" s="187"/>
      <c r="F19" s="187"/>
      <c r="G19" s="187"/>
      <c r="H19" s="188"/>
      <c r="I19" s="1">
        <v>13</v>
      </c>
      <c r="J19" s="292">
        <v>89953041</v>
      </c>
      <c r="K19" s="292">
        <v>131116427</v>
      </c>
    </row>
    <row r="20" spans="1:11" ht="12.75">
      <c r="A20" s="186" t="s">
        <v>20</v>
      </c>
      <c r="B20" s="187"/>
      <c r="C20" s="187"/>
      <c r="D20" s="187"/>
      <c r="E20" s="187"/>
      <c r="F20" s="187"/>
      <c r="G20" s="187"/>
      <c r="H20" s="188"/>
      <c r="I20" s="1">
        <v>14</v>
      </c>
      <c r="J20" s="292">
        <v>8416379</v>
      </c>
      <c r="K20" s="292">
        <v>7322181</v>
      </c>
    </row>
    <row r="21" spans="1:11" ht="12.75">
      <c r="A21" s="186" t="s">
        <v>21</v>
      </c>
      <c r="B21" s="187"/>
      <c r="C21" s="187"/>
      <c r="D21" s="187"/>
      <c r="E21" s="187"/>
      <c r="F21" s="187"/>
      <c r="G21" s="187"/>
      <c r="H21" s="188"/>
      <c r="I21" s="1">
        <v>15</v>
      </c>
      <c r="J21" s="292"/>
      <c r="K21" s="292"/>
    </row>
    <row r="22" spans="1:11" ht="12.75">
      <c r="A22" s="186" t="s">
        <v>22</v>
      </c>
      <c r="B22" s="187"/>
      <c r="C22" s="187"/>
      <c r="D22" s="187"/>
      <c r="E22" s="187"/>
      <c r="F22" s="187"/>
      <c r="G22" s="187"/>
      <c r="H22" s="188"/>
      <c r="I22" s="1">
        <v>16</v>
      </c>
      <c r="J22" s="292"/>
      <c r="K22" s="292"/>
    </row>
    <row r="23" spans="1:11" ht="12.75">
      <c r="A23" s="186" t="s">
        <v>23</v>
      </c>
      <c r="B23" s="187"/>
      <c r="C23" s="187"/>
      <c r="D23" s="187"/>
      <c r="E23" s="187"/>
      <c r="F23" s="187"/>
      <c r="G23" s="187"/>
      <c r="H23" s="188"/>
      <c r="I23" s="1">
        <v>17</v>
      </c>
      <c r="J23" s="292">
        <v>98669435</v>
      </c>
      <c r="K23" s="292">
        <v>60702494</v>
      </c>
    </row>
    <row r="24" spans="1:11" ht="12.75">
      <c r="A24" s="186" t="s">
        <v>24</v>
      </c>
      <c r="B24" s="187"/>
      <c r="C24" s="187"/>
      <c r="D24" s="187"/>
      <c r="E24" s="187"/>
      <c r="F24" s="187"/>
      <c r="G24" s="187"/>
      <c r="H24" s="188"/>
      <c r="I24" s="1">
        <v>18</v>
      </c>
      <c r="J24" s="292"/>
      <c r="K24" s="292"/>
    </row>
    <row r="25" spans="1:11" ht="12.75">
      <c r="A25" s="186" t="s">
        <v>25</v>
      </c>
      <c r="B25" s="187"/>
      <c r="C25" s="187"/>
      <c r="D25" s="187"/>
      <c r="E25" s="187"/>
      <c r="F25" s="187"/>
      <c r="G25" s="187"/>
      <c r="H25" s="188"/>
      <c r="I25" s="1">
        <v>19</v>
      </c>
      <c r="J25" s="292"/>
      <c r="K25" s="292"/>
    </row>
    <row r="26" spans="1:11" ht="12.75">
      <c r="A26" s="189" t="s">
        <v>26</v>
      </c>
      <c r="B26" s="190"/>
      <c r="C26" s="190"/>
      <c r="D26" s="190"/>
      <c r="E26" s="190"/>
      <c r="F26" s="190"/>
      <c r="G26" s="190"/>
      <c r="H26" s="191"/>
      <c r="I26" s="1">
        <v>20</v>
      </c>
      <c r="J26" s="294">
        <v>284719815</v>
      </c>
      <c r="K26" s="294">
        <v>278606315</v>
      </c>
    </row>
    <row r="27" spans="1:11" ht="12.75">
      <c r="A27" s="186" t="s">
        <v>27</v>
      </c>
      <c r="B27" s="187"/>
      <c r="C27" s="187"/>
      <c r="D27" s="187"/>
      <c r="E27" s="187"/>
      <c r="F27" s="187"/>
      <c r="G27" s="187"/>
      <c r="H27" s="188"/>
      <c r="I27" s="1">
        <v>21</v>
      </c>
      <c r="J27" s="292">
        <v>89694982</v>
      </c>
      <c r="K27" s="292">
        <v>80410982</v>
      </c>
    </row>
    <row r="28" spans="1:11" ht="12.75">
      <c r="A28" s="186" t="s">
        <v>30</v>
      </c>
      <c r="B28" s="187"/>
      <c r="C28" s="187"/>
      <c r="D28" s="187"/>
      <c r="E28" s="187"/>
      <c r="F28" s="187"/>
      <c r="G28" s="187"/>
      <c r="H28" s="188"/>
      <c r="I28" s="1">
        <v>22</v>
      </c>
      <c r="J28" s="292">
        <v>78039462</v>
      </c>
      <c r="K28" s="292">
        <v>81708552</v>
      </c>
    </row>
    <row r="29" spans="1:11" ht="12.75">
      <c r="A29" s="186" t="s">
        <v>29</v>
      </c>
      <c r="B29" s="187"/>
      <c r="C29" s="187"/>
      <c r="D29" s="187"/>
      <c r="E29" s="187"/>
      <c r="F29" s="187"/>
      <c r="G29" s="187"/>
      <c r="H29" s="188"/>
      <c r="I29" s="1">
        <v>23</v>
      </c>
      <c r="J29" s="292">
        <v>52311385</v>
      </c>
      <c r="K29" s="292">
        <v>51975442</v>
      </c>
    </row>
    <row r="30" spans="1:11" ht="12.75">
      <c r="A30" s="186" t="s">
        <v>28</v>
      </c>
      <c r="B30" s="187"/>
      <c r="C30" s="187"/>
      <c r="D30" s="187"/>
      <c r="E30" s="187"/>
      <c r="F30" s="187"/>
      <c r="G30" s="187"/>
      <c r="H30" s="188"/>
      <c r="I30" s="1">
        <v>24</v>
      </c>
      <c r="J30" s="292">
        <v>50102505</v>
      </c>
      <c r="K30" s="292">
        <v>50102505</v>
      </c>
    </row>
    <row r="31" spans="1:11" ht="12.75">
      <c r="A31" s="186" t="s">
        <v>31</v>
      </c>
      <c r="B31" s="187"/>
      <c r="C31" s="187"/>
      <c r="D31" s="187"/>
      <c r="E31" s="187"/>
      <c r="F31" s="187"/>
      <c r="G31" s="187"/>
      <c r="H31" s="188"/>
      <c r="I31" s="1">
        <v>25</v>
      </c>
      <c r="J31" s="292">
        <v>63855</v>
      </c>
      <c r="K31" s="292">
        <v>63855</v>
      </c>
    </row>
    <row r="32" spans="1:11" ht="12.75">
      <c r="A32" s="186" t="s">
        <v>32</v>
      </c>
      <c r="B32" s="187"/>
      <c r="C32" s="187"/>
      <c r="D32" s="187"/>
      <c r="E32" s="187"/>
      <c r="F32" s="187"/>
      <c r="G32" s="187"/>
      <c r="H32" s="188"/>
      <c r="I32" s="1">
        <v>26</v>
      </c>
      <c r="J32" s="292">
        <v>14507626</v>
      </c>
      <c r="K32" s="292">
        <v>14344979</v>
      </c>
    </row>
    <row r="33" spans="1:11" ht="12.75">
      <c r="A33" s="186" t="s">
        <v>33</v>
      </c>
      <c r="B33" s="187"/>
      <c r="C33" s="187"/>
      <c r="D33" s="187"/>
      <c r="E33" s="187"/>
      <c r="F33" s="187"/>
      <c r="G33" s="187"/>
      <c r="H33" s="188"/>
      <c r="I33" s="1">
        <v>27</v>
      </c>
      <c r="J33" s="292"/>
      <c r="K33" s="292"/>
    </row>
    <row r="34" spans="1:11" ht="12.75">
      <c r="A34" s="186" t="s">
        <v>34</v>
      </c>
      <c r="B34" s="187"/>
      <c r="C34" s="187"/>
      <c r="D34" s="187"/>
      <c r="E34" s="187"/>
      <c r="F34" s="187"/>
      <c r="G34" s="187"/>
      <c r="H34" s="188"/>
      <c r="I34" s="1">
        <v>28</v>
      </c>
      <c r="J34" s="292"/>
      <c r="K34" s="292"/>
    </row>
    <row r="35" spans="1:11" ht="12.75">
      <c r="A35" s="189" t="s">
        <v>37</v>
      </c>
      <c r="B35" s="190"/>
      <c r="C35" s="190"/>
      <c r="D35" s="190"/>
      <c r="E35" s="190"/>
      <c r="F35" s="190"/>
      <c r="G35" s="190"/>
      <c r="H35" s="191"/>
      <c r="I35" s="1">
        <v>29</v>
      </c>
      <c r="J35" s="294">
        <v>0</v>
      </c>
      <c r="K35" s="294">
        <v>0</v>
      </c>
    </row>
    <row r="36" spans="1:11" ht="12.75">
      <c r="A36" s="207" t="s">
        <v>36</v>
      </c>
      <c r="B36" s="208"/>
      <c r="C36" s="208"/>
      <c r="D36" s="208"/>
      <c r="E36" s="208"/>
      <c r="F36" s="208"/>
      <c r="G36" s="208"/>
      <c r="H36" s="209"/>
      <c r="I36" s="1">
        <v>30</v>
      </c>
      <c r="J36" s="292"/>
      <c r="K36" s="292"/>
    </row>
    <row r="37" spans="1:11" ht="12.75">
      <c r="A37" s="207" t="s">
        <v>35</v>
      </c>
      <c r="B37" s="208"/>
      <c r="C37" s="208"/>
      <c r="D37" s="208"/>
      <c r="E37" s="208"/>
      <c r="F37" s="208"/>
      <c r="G37" s="208"/>
      <c r="H37" s="209"/>
      <c r="I37" s="1">
        <v>31</v>
      </c>
      <c r="J37" s="292"/>
      <c r="K37" s="292"/>
    </row>
    <row r="38" spans="1:11" ht="12.75">
      <c r="A38" s="207" t="s">
        <v>38</v>
      </c>
      <c r="B38" s="208"/>
      <c r="C38" s="208"/>
      <c r="D38" s="208"/>
      <c r="E38" s="208"/>
      <c r="F38" s="208"/>
      <c r="G38" s="208"/>
      <c r="H38" s="209"/>
      <c r="I38" s="1">
        <v>32</v>
      </c>
      <c r="J38" s="292"/>
      <c r="K38" s="292"/>
    </row>
    <row r="39" spans="1:11" ht="12.75">
      <c r="A39" s="189" t="s">
        <v>39</v>
      </c>
      <c r="B39" s="190"/>
      <c r="C39" s="190"/>
      <c r="D39" s="190"/>
      <c r="E39" s="190"/>
      <c r="F39" s="190"/>
      <c r="G39" s="190"/>
      <c r="H39" s="191"/>
      <c r="I39" s="1">
        <v>33</v>
      </c>
      <c r="J39" s="293">
        <v>530401</v>
      </c>
      <c r="K39" s="293">
        <v>530401</v>
      </c>
    </row>
    <row r="40" spans="1:11" ht="12.75">
      <c r="A40" s="189" t="s">
        <v>277</v>
      </c>
      <c r="B40" s="190"/>
      <c r="C40" s="190"/>
      <c r="D40" s="190"/>
      <c r="E40" s="190"/>
      <c r="F40" s="190"/>
      <c r="G40" s="190"/>
      <c r="H40" s="191"/>
      <c r="I40" s="1">
        <v>34</v>
      </c>
      <c r="J40" s="294">
        <v>354831285</v>
      </c>
      <c r="K40" s="294">
        <v>416987864</v>
      </c>
    </row>
    <row r="41" spans="1:11" ht="12.75">
      <c r="A41" s="189" t="s">
        <v>44</v>
      </c>
      <c r="B41" s="190"/>
      <c r="C41" s="190"/>
      <c r="D41" s="190"/>
      <c r="E41" s="190"/>
      <c r="F41" s="190"/>
      <c r="G41" s="190"/>
      <c r="H41" s="191"/>
      <c r="I41" s="1">
        <v>35</v>
      </c>
      <c r="J41" s="294">
        <v>37351285</v>
      </c>
      <c r="K41" s="294">
        <v>34961768</v>
      </c>
    </row>
    <row r="42" spans="1:11" ht="12.75">
      <c r="A42" s="207" t="s">
        <v>40</v>
      </c>
      <c r="B42" s="208"/>
      <c r="C42" s="208"/>
      <c r="D42" s="208"/>
      <c r="E42" s="208"/>
      <c r="F42" s="208"/>
      <c r="G42" s="208"/>
      <c r="H42" s="209"/>
      <c r="I42" s="1">
        <v>36</v>
      </c>
      <c r="J42" s="292">
        <v>23857478</v>
      </c>
      <c r="K42" s="292">
        <v>24549469</v>
      </c>
    </row>
    <row r="43" spans="1:11" ht="12.75">
      <c r="A43" s="207" t="s">
        <v>41</v>
      </c>
      <c r="B43" s="208"/>
      <c r="C43" s="208"/>
      <c r="D43" s="208"/>
      <c r="E43" s="208"/>
      <c r="F43" s="208"/>
      <c r="G43" s="208"/>
      <c r="H43" s="209"/>
      <c r="I43" s="1">
        <v>37</v>
      </c>
      <c r="J43" s="292">
        <v>1853641</v>
      </c>
      <c r="K43" s="292">
        <v>4051352</v>
      </c>
    </row>
    <row r="44" spans="1:11" ht="12.75">
      <c r="A44" s="207" t="s">
        <v>42</v>
      </c>
      <c r="B44" s="208"/>
      <c r="C44" s="208"/>
      <c r="D44" s="208"/>
      <c r="E44" s="208"/>
      <c r="F44" s="208"/>
      <c r="G44" s="208"/>
      <c r="H44" s="209"/>
      <c r="I44" s="1">
        <v>38</v>
      </c>
      <c r="J44" s="292">
        <v>11064194</v>
      </c>
      <c r="K44" s="292">
        <v>6176093</v>
      </c>
    </row>
    <row r="45" spans="1:11" ht="12.75">
      <c r="A45" s="207" t="s">
        <v>43</v>
      </c>
      <c r="B45" s="208"/>
      <c r="C45" s="208"/>
      <c r="D45" s="208"/>
      <c r="E45" s="208"/>
      <c r="F45" s="208"/>
      <c r="G45" s="208"/>
      <c r="H45" s="209"/>
      <c r="I45" s="1">
        <v>39</v>
      </c>
      <c r="J45" s="292">
        <v>575972</v>
      </c>
      <c r="K45" s="292">
        <v>184854</v>
      </c>
    </row>
    <row r="46" spans="1:11" ht="12.75">
      <c r="A46" s="207" t="s">
        <v>45</v>
      </c>
      <c r="B46" s="208"/>
      <c r="C46" s="208"/>
      <c r="D46" s="208"/>
      <c r="E46" s="208"/>
      <c r="F46" s="208"/>
      <c r="G46" s="208"/>
      <c r="H46" s="209"/>
      <c r="I46" s="1">
        <v>40</v>
      </c>
      <c r="J46" s="291"/>
      <c r="K46" s="292"/>
    </row>
    <row r="47" spans="1:11" ht="12.75">
      <c r="A47" s="207" t="s">
        <v>46</v>
      </c>
      <c r="B47" s="208"/>
      <c r="C47" s="208"/>
      <c r="D47" s="208"/>
      <c r="E47" s="208"/>
      <c r="F47" s="208"/>
      <c r="G47" s="208"/>
      <c r="H47" s="209"/>
      <c r="I47" s="1">
        <v>41</v>
      </c>
      <c r="J47" s="291"/>
      <c r="K47" s="292"/>
    </row>
    <row r="48" spans="1:11" ht="12.75">
      <c r="A48" s="207" t="s">
        <v>47</v>
      </c>
      <c r="B48" s="208"/>
      <c r="C48" s="208"/>
      <c r="D48" s="208"/>
      <c r="E48" s="208"/>
      <c r="F48" s="208"/>
      <c r="G48" s="208"/>
      <c r="H48" s="209"/>
      <c r="I48" s="1">
        <v>42</v>
      </c>
      <c r="J48" s="291"/>
      <c r="K48" s="292"/>
    </row>
    <row r="49" spans="1:11" ht="12.75">
      <c r="A49" s="189" t="s">
        <v>48</v>
      </c>
      <c r="B49" s="190"/>
      <c r="C49" s="190"/>
      <c r="D49" s="190"/>
      <c r="E49" s="190"/>
      <c r="F49" s="190"/>
      <c r="G49" s="190"/>
      <c r="H49" s="191"/>
      <c r="I49" s="1">
        <v>43</v>
      </c>
      <c r="J49" s="294">
        <v>259861187</v>
      </c>
      <c r="K49" s="294">
        <v>331606715</v>
      </c>
    </row>
    <row r="50" spans="1:11" ht="12.75">
      <c r="A50" s="207" t="s">
        <v>49</v>
      </c>
      <c r="B50" s="208"/>
      <c r="C50" s="208"/>
      <c r="D50" s="208"/>
      <c r="E50" s="208"/>
      <c r="F50" s="208"/>
      <c r="G50" s="208"/>
      <c r="H50" s="209"/>
      <c r="I50" s="1">
        <v>44</v>
      </c>
      <c r="J50" s="292">
        <v>144490516</v>
      </c>
      <c r="K50" s="292">
        <v>168412701</v>
      </c>
    </row>
    <row r="51" spans="1:11" ht="12.75">
      <c r="A51" s="207" t="s">
        <v>50</v>
      </c>
      <c r="B51" s="208"/>
      <c r="C51" s="208"/>
      <c r="D51" s="208"/>
      <c r="E51" s="208"/>
      <c r="F51" s="208"/>
      <c r="G51" s="208"/>
      <c r="H51" s="209"/>
      <c r="I51" s="1">
        <v>45</v>
      </c>
      <c r="J51" s="292">
        <v>55959929</v>
      </c>
      <c r="K51" s="292">
        <v>70763945</v>
      </c>
    </row>
    <row r="52" spans="1:11" ht="12.75">
      <c r="A52" s="207" t="s">
        <v>51</v>
      </c>
      <c r="B52" s="208"/>
      <c r="C52" s="208"/>
      <c r="D52" s="208"/>
      <c r="E52" s="208"/>
      <c r="F52" s="208"/>
      <c r="G52" s="208"/>
      <c r="H52" s="209"/>
      <c r="I52" s="1">
        <v>46</v>
      </c>
      <c r="J52" s="292">
        <v>11917016</v>
      </c>
      <c r="K52" s="292">
        <v>32726115</v>
      </c>
    </row>
    <row r="53" spans="1:11" ht="12.75">
      <c r="A53" s="207" t="s">
        <v>52</v>
      </c>
      <c r="B53" s="208"/>
      <c r="C53" s="208"/>
      <c r="D53" s="208"/>
      <c r="E53" s="208"/>
      <c r="F53" s="208"/>
      <c r="G53" s="208"/>
      <c r="H53" s="209"/>
      <c r="I53" s="1">
        <v>47</v>
      </c>
      <c r="J53" s="292">
        <v>537181</v>
      </c>
      <c r="K53" s="292">
        <v>1294715</v>
      </c>
    </row>
    <row r="54" spans="1:11" ht="12.75">
      <c r="A54" s="207" t="s">
        <v>53</v>
      </c>
      <c r="B54" s="208"/>
      <c r="C54" s="208"/>
      <c r="D54" s="208"/>
      <c r="E54" s="208"/>
      <c r="F54" s="208"/>
      <c r="G54" s="208"/>
      <c r="H54" s="209"/>
      <c r="I54" s="1">
        <v>48</v>
      </c>
      <c r="J54" s="292">
        <v>7362338</v>
      </c>
      <c r="K54" s="292">
        <v>14772870</v>
      </c>
    </row>
    <row r="55" spans="1:11" ht="12.75">
      <c r="A55" s="207" t="s">
        <v>54</v>
      </c>
      <c r="B55" s="208"/>
      <c r="C55" s="208"/>
      <c r="D55" s="208"/>
      <c r="E55" s="208"/>
      <c r="F55" s="208"/>
      <c r="G55" s="208"/>
      <c r="H55" s="209"/>
      <c r="I55" s="1">
        <v>49</v>
      </c>
      <c r="J55" s="292">
        <v>39594207</v>
      </c>
      <c r="K55" s="292">
        <v>43636369</v>
      </c>
    </row>
    <row r="56" spans="1:11" ht="12.75">
      <c r="A56" s="189" t="s">
        <v>62</v>
      </c>
      <c r="B56" s="190"/>
      <c r="C56" s="190"/>
      <c r="D56" s="190"/>
      <c r="E56" s="190"/>
      <c r="F56" s="190"/>
      <c r="G56" s="190"/>
      <c r="H56" s="191"/>
      <c r="I56" s="1">
        <v>50</v>
      </c>
      <c r="J56" s="294">
        <v>43087764</v>
      </c>
      <c r="K56" s="294">
        <v>42769785</v>
      </c>
    </row>
    <row r="57" spans="1:11" ht="12.75">
      <c r="A57" s="186" t="s">
        <v>27</v>
      </c>
      <c r="B57" s="187"/>
      <c r="C57" s="187"/>
      <c r="D57" s="187"/>
      <c r="E57" s="187"/>
      <c r="F57" s="187"/>
      <c r="G57" s="187"/>
      <c r="H57" s="188"/>
      <c r="I57" s="1">
        <v>51</v>
      </c>
      <c r="J57" s="292"/>
      <c r="K57" s="292"/>
    </row>
    <row r="58" spans="1:11" ht="12.75">
      <c r="A58" s="186" t="s">
        <v>55</v>
      </c>
      <c r="B58" s="187"/>
      <c r="C58" s="187"/>
      <c r="D58" s="187"/>
      <c r="E58" s="187"/>
      <c r="F58" s="187"/>
      <c r="G58" s="187"/>
      <c r="H58" s="188"/>
      <c r="I58" s="1">
        <v>52</v>
      </c>
      <c r="J58" s="292">
        <v>26284708</v>
      </c>
      <c r="K58" s="292">
        <v>25235513</v>
      </c>
    </row>
    <row r="59" spans="1:11" ht="12.75">
      <c r="A59" s="186" t="s">
        <v>29</v>
      </c>
      <c r="B59" s="187"/>
      <c r="C59" s="187"/>
      <c r="D59" s="187"/>
      <c r="E59" s="187"/>
      <c r="F59" s="187"/>
      <c r="G59" s="187"/>
      <c r="H59" s="188"/>
      <c r="I59" s="1">
        <v>53</v>
      </c>
      <c r="J59" s="292"/>
      <c r="K59" s="292"/>
    </row>
    <row r="60" spans="1:11" ht="12.75">
      <c r="A60" s="186" t="s">
        <v>28</v>
      </c>
      <c r="B60" s="187"/>
      <c r="C60" s="187"/>
      <c r="D60" s="187"/>
      <c r="E60" s="187"/>
      <c r="F60" s="187"/>
      <c r="G60" s="187"/>
      <c r="H60" s="188"/>
      <c r="I60" s="1">
        <v>54</v>
      </c>
      <c r="J60" s="292">
        <v>16793680</v>
      </c>
      <c r="K60" s="292">
        <v>16793680</v>
      </c>
    </row>
    <row r="61" spans="1:11" ht="12.75">
      <c r="A61" s="186" t="s">
        <v>56</v>
      </c>
      <c r="B61" s="187"/>
      <c r="C61" s="187"/>
      <c r="D61" s="187"/>
      <c r="E61" s="187"/>
      <c r="F61" s="187"/>
      <c r="G61" s="187"/>
      <c r="H61" s="188"/>
      <c r="I61" s="1">
        <v>55</v>
      </c>
      <c r="J61" s="292"/>
      <c r="K61" s="292"/>
    </row>
    <row r="62" spans="1:11" ht="12.75">
      <c r="A62" s="186" t="s">
        <v>32</v>
      </c>
      <c r="B62" s="187"/>
      <c r="C62" s="187"/>
      <c r="D62" s="187"/>
      <c r="E62" s="187"/>
      <c r="F62" s="187"/>
      <c r="G62" s="187"/>
      <c r="H62" s="188"/>
      <c r="I62" s="1">
        <v>56</v>
      </c>
      <c r="J62" s="292">
        <v>9376</v>
      </c>
      <c r="K62" s="292">
        <v>740592</v>
      </c>
    </row>
    <row r="63" spans="1:11" ht="12.75">
      <c r="A63" s="186" t="s">
        <v>57</v>
      </c>
      <c r="B63" s="187"/>
      <c r="C63" s="187"/>
      <c r="D63" s="187"/>
      <c r="E63" s="187"/>
      <c r="F63" s="187"/>
      <c r="G63" s="187"/>
      <c r="H63" s="188"/>
      <c r="I63" s="1">
        <v>57</v>
      </c>
      <c r="J63" s="292"/>
      <c r="K63" s="292"/>
    </row>
    <row r="64" spans="1:11" ht="12.75">
      <c r="A64" s="189" t="s">
        <v>58</v>
      </c>
      <c r="B64" s="190"/>
      <c r="C64" s="190"/>
      <c r="D64" s="190"/>
      <c r="E64" s="190"/>
      <c r="F64" s="190"/>
      <c r="G64" s="190"/>
      <c r="H64" s="191"/>
      <c r="I64" s="1">
        <v>58</v>
      </c>
      <c r="J64" s="293">
        <v>14531049</v>
      </c>
      <c r="K64" s="297">
        <v>7649596</v>
      </c>
    </row>
    <row r="65" spans="1:11" ht="12.75">
      <c r="A65" s="189" t="s">
        <v>59</v>
      </c>
      <c r="B65" s="190"/>
      <c r="C65" s="190"/>
      <c r="D65" s="190"/>
      <c r="E65" s="190"/>
      <c r="F65" s="190"/>
      <c r="G65" s="190"/>
      <c r="H65" s="191"/>
      <c r="I65" s="1">
        <v>59</v>
      </c>
      <c r="J65" s="293">
        <v>119103092</v>
      </c>
      <c r="K65" s="293">
        <v>123265959</v>
      </c>
    </row>
    <row r="66" spans="1:11" ht="12.75">
      <c r="A66" s="189" t="s">
        <v>278</v>
      </c>
      <c r="B66" s="190"/>
      <c r="C66" s="190"/>
      <c r="D66" s="190"/>
      <c r="E66" s="190"/>
      <c r="F66" s="190"/>
      <c r="G66" s="190"/>
      <c r="H66" s="191"/>
      <c r="I66" s="1">
        <v>60</v>
      </c>
      <c r="J66" s="294">
        <v>1318586716</v>
      </c>
      <c r="K66" s="294">
        <v>1387864158</v>
      </c>
    </row>
    <row r="67" spans="1:11" ht="12.75">
      <c r="A67" s="210" t="s">
        <v>60</v>
      </c>
      <c r="B67" s="211"/>
      <c r="C67" s="211"/>
      <c r="D67" s="211"/>
      <c r="E67" s="211"/>
      <c r="F67" s="211"/>
      <c r="G67" s="211"/>
      <c r="H67" s="212"/>
      <c r="I67" s="4">
        <v>61</v>
      </c>
      <c r="J67" s="296">
        <v>4592542</v>
      </c>
      <c r="K67" s="295">
        <v>4592542</v>
      </c>
    </row>
    <row r="68" spans="1:11" ht="12.75">
      <c r="A68" s="213" t="s">
        <v>63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204" t="s">
        <v>279</v>
      </c>
      <c r="B69" s="205"/>
      <c r="C69" s="205"/>
      <c r="D69" s="205"/>
      <c r="E69" s="205"/>
      <c r="F69" s="205"/>
      <c r="G69" s="205"/>
      <c r="H69" s="206"/>
      <c r="I69" s="3">
        <v>62</v>
      </c>
      <c r="J69" s="301">
        <v>685882725</v>
      </c>
      <c r="K69" s="301">
        <v>718981031</v>
      </c>
    </row>
    <row r="70" spans="1:11" ht="12.75">
      <c r="A70" s="189" t="s">
        <v>64</v>
      </c>
      <c r="B70" s="190"/>
      <c r="C70" s="190"/>
      <c r="D70" s="190"/>
      <c r="E70" s="190"/>
      <c r="F70" s="190"/>
      <c r="G70" s="190"/>
      <c r="H70" s="191"/>
      <c r="I70" s="1">
        <v>63</v>
      </c>
      <c r="J70" s="299">
        <v>419958400</v>
      </c>
      <c r="K70" s="299">
        <v>419958400</v>
      </c>
    </row>
    <row r="71" spans="1:11" ht="12.75">
      <c r="A71" s="189" t="s">
        <v>65</v>
      </c>
      <c r="B71" s="190"/>
      <c r="C71" s="190"/>
      <c r="D71" s="190"/>
      <c r="E71" s="190"/>
      <c r="F71" s="190"/>
      <c r="G71" s="190"/>
      <c r="H71" s="191"/>
      <c r="I71" s="1">
        <v>64</v>
      </c>
      <c r="J71" s="299">
        <v>183075797</v>
      </c>
      <c r="K71" s="299">
        <v>183075797</v>
      </c>
    </row>
    <row r="72" spans="1:11" ht="12.75">
      <c r="A72" s="189" t="s">
        <v>66</v>
      </c>
      <c r="B72" s="190"/>
      <c r="C72" s="190"/>
      <c r="D72" s="190"/>
      <c r="E72" s="190"/>
      <c r="F72" s="190"/>
      <c r="G72" s="190"/>
      <c r="H72" s="191"/>
      <c r="I72" s="1">
        <v>65</v>
      </c>
      <c r="J72" s="303">
        <v>30143451</v>
      </c>
      <c r="K72" s="303">
        <v>23439451</v>
      </c>
    </row>
    <row r="73" spans="1:11" ht="12.75">
      <c r="A73" s="207" t="s">
        <v>67</v>
      </c>
      <c r="B73" s="208"/>
      <c r="C73" s="208"/>
      <c r="D73" s="208"/>
      <c r="E73" s="208"/>
      <c r="F73" s="208"/>
      <c r="G73" s="208"/>
      <c r="H73" s="209"/>
      <c r="I73" s="1">
        <v>66</v>
      </c>
      <c r="J73" s="299">
        <v>6128852</v>
      </c>
      <c r="K73" s="299">
        <v>6128852</v>
      </c>
    </row>
    <row r="74" spans="1:11" ht="12.75">
      <c r="A74" s="207" t="s">
        <v>68</v>
      </c>
      <c r="B74" s="208"/>
      <c r="C74" s="208"/>
      <c r="D74" s="208"/>
      <c r="E74" s="208"/>
      <c r="F74" s="208"/>
      <c r="G74" s="208"/>
      <c r="H74" s="209"/>
      <c r="I74" s="1">
        <v>67</v>
      </c>
      <c r="J74" s="299">
        <v>4753103</v>
      </c>
      <c r="K74" s="299">
        <v>2092541</v>
      </c>
    </row>
    <row r="75" spans="1:11" ht="12.75">
      <c r="A75" s="207" t="s">
        <v>69</v>
      </c>
      <c r="B75" s="208"/>
      <c r="C75" s="208"/>
      <c r="D75" s="208"/>
      <c r="E75" s="208"/>
      <c r="F75" s="208"/>
      <c r="G75" s="208"/>
      <c r="H75" s="209"/>
      <c r="I75" s="1">
        <v>68</v>
      </c>
      <c r="J75" s="299">
        <v>4753103</v>
      </c>
      <c r="K75" s="299">
        <v>2092541</v>
      </c>
    </row>
    <row r="76" spans="1:11" ht="12.75">
      <c r="A76" s="207" t="s">
        <v>70</v>
      </c>
      <c r="B76" s="208"/>
      <c r="C76" s="208"/>
      <c r="D76" s="208"/>
      <c r="E76" s="208"/>
      <c r="F76" s="208"/>
      <c r="G76" s="208"/>
      <c r="H76" s="209"/>
      <c r="I76" s="1">
        <v>69</v>
      </c>
      <c r="J76" s="299"/>
      <c r="K76" s="299"/>
    </row>
    <row r="77" spans="1:11" ht="12.75">
      <c r="A77" s="207" t="s">
        <v>71</v>
      </c>
      <c r="B77" s="208"/>
      <c r="C77" s="208"/>
      <c r="D77" s="208"/>
      <c r="E77" s="208"/>
      <c r="F77" s="208"/>
      <c r="G77" s="208"/>
      <c r="H77" s="209"/>
      <c r="I77" s="1">
        <v>70</v>
      </c>
      <c r="J77" s="299">
        <v>24014599</v>
      </c>
      <c r="K77" s="299">
        <v>17310599</v>
      </c>
    </row>
    <row r="78" spans="1:11" ht="12.75">
      <c r="A78" s="189" t="s">
        <v>72</v>
      </c>
      <c r="B78" s="190"/>
      <c r="C78" s="190"/>
      <c r="D78" s="190"/>
      <c r="E78" s="190"/>
      <c r="F78" s="190"/>
      <c r="G78" s="190"/>
      <c r="H78" s="191"/>
      <c r="I78" s="1">
        <v>71</v>
      </c>
      <c r="J78" s="299">
        <v>10185353</v>
      </c>
      <c r="K78" s="299">
        <v>10185353</v>
      </c>
    </row>
    <row r="79" spans="1:11" ht="12.75">
      <c r="A79" s="189" t="s">
        <v>73</v>
      </c>
      <c r="B79" s="190"/>
      <c r="C79" s="190"/>
      <c r="D79" s="190"/>
      <c r="E79" s="190"/>
      <c r="F79" s="190"/>
      <c r="G79" s="190"/>
      <c r="H79" s="191"/>
      <c r="I79" s="1">
        <v>72</v>
      </c>
      <c r="J79" s="303">
        <v>42519724</v>
      </c>
      <c r="K79" s="303">
        <v>42519724</v>
      </c>
    </row>
    <row r="80" spans="1:11" ht="12.75">
      <c r="A80" s="216" t="s">
        <v>74</v>
      </c>
      <c r="B80" s="217"/>
      <c r="C80" s="217"/>
      <c r="D80" s="217"/>
      <c r="E80" s="217"/>
      <c r="F80" s="217"/>
      <c r="G80" s="217"/>
      <c r="H80" s="218"/>
      <c r="I80" s="1">
        <v>73</v>
      </c>
      <c r="J80" s="299">
        <v>42519724</v>
      </c>
      <c r="K80" s="299">
        <v>42519724</v>
      </c>
    </row>
    <row r="81" spans="1:11" ht="12.75">
      <c r="A81" s="216" t="s">
        <v>75</v>
      </c>
      <c r="B81" s="217"/>
      <c r="C81" s="217"/>
      <c r="D81" s="217"/>
      <c r="E81" s="217"/>
      <c r="F81" s="217"/>
      <c r="G81" s="217"/>
      <c r="H81" s="218"/>
      <c r="I81" s="1">
        <v>74</v>
      </c>
      <c r="J81" s="298"/>
      <c r="K81" s="298"/>
    </row>
    <row r="82" spans="1:11" ht="12.75">
      <c r="A82" s="189" t="s">
        <v>76</v>
      </c>
      <c r="B82" s="190"/>
      <c r="C82" s="190"/>
      <c r="D82" s="190"/>
      <c r="E82" s="190"/>
      <c r="F82" s="190"/>
      <c r="G82" s="190"/>
      <c r="H82" s="191"/>
      <c r="I82" s="1">
        <v>75</v>
      </c>
      <c r="J82" s="303">
        <v>0</v>
      </c>
      <c r="K82" s="303">
        <v>39802306</v>
      </c>
    </row>
    <row r="83" spans="1:11" ht="12.75">
      <c r="A83" s="216" t="s">
        <v>77</v>
      </c>
      <c r="B83" s="217"/>
      <c r="C83" s="217"/>
      <c r="D83" s="217"/>
      <c r="E83" s="217"/>
      <c r="F83" s="217"/>
      <c r="G83" s="217"/>
      <c r="H83" s="218"/>
      <c r="I83" s="1">
        <v>76</v>
      </c>
      <c r="J83" s="299"/>
      <c r="K83" s="299">
        <v>39802306</v>
      </c>
    </row>
    <row r="84" spans="1:11" ht="12.75">
      <c r="A84" s="216" t="s">
        <v>78</v>
      </c>
      <c r="B84" s="217"/>
      <c r="C84" s="217"/>
      <c r="D84" s="217"/>
      <c r="E84" s="217"/>
      <c r="F84" s="217"/>
      <c r="G84" s="217"/>
      <c r="H84" s="218"/>
      <c r="I84" s="1">
        <v>77</v>
      </c>
      <c r="J84" s="298"/>
      <c r="K84" s="298"/>
    </row>
    <row r="85" spans="1:11" ht="12.75">
      <c r="A85" s="189" t="s">
        <v>79</v>
      </c>
      <c r="B85" s="190"/>
      <c r="C85" s="190"/>
      <c r="D85" s="190"/>
      <c r="E85" s="190"/>
      <c r="F85" s="190"/>
      <c r="G85" s="190"/>
      <c r="H85" s="191"/>
      <c r="I85" s="1">
        <v>78</v>
      </c>
      <c r="J85" s="302"/>
      <c r="K85" s="302"/>
    </row>
    <row r="86" spans="1:11" ht="12.75">
      <c r="A86" s="189" t="s">
        <v>280</v>
      </c>
      <c r="B86" s="190"/>
      <c r="C86" s="190"/>
      <c r="D86" s="190"/>
      <c r="E86" s="190"/>
      <c r="F86" s="190"/>
      <c r="G86" s="190"/>
      <c r="H86" s="191"/>
      <c r="I86" s="1">
        <v>79</v>
      </c>
      <c r="J86" s="303">
        <v>6002894</v>
      </c>
      <c r="K86" s="303">
        <v>6002894</v>
      </c>
    </row>
    <row r="87" spans="1:11" ht="12.75">
      <c r="A87" s="207" t="s">
        <v>80</v>
      </c>
      <c r="B87" s="208"/>
      <c r="C87" s="208"/>
      <c r="D87" s="208"/>
      <c r="E87" s="208"/>
      <c r="F87" s="208"/>
      <c r="G87" s="208"/>
      <c r="H87" s="209"/>
      <c r="I87" s="1">
        <v>80</v>
      </c>
      <c r="J87" s="299">
        <v>1084238</v>
      </c>
      <c r="K87" s="299">
        <v>1084238</v>
      </c>
    </row>
    <row r="88" spans="1:11" ht="12.75">
      <c r="A88" s="207" t="s">
        <v>81</v>
      </c>
      <c r="B88" s="208"/>
      <c r="C88" s="208"/>
      <c r="D88" s="208"/>
      <c r="E88" s="208"/>
      <c r="F88" s="208"/>
      <c r="G88" s="208"/>
      <c r="H88" s="209"/>
      <c r="I88" s="1">
        <v>81</v>
      </c>
      <c r="J88" s="299"/>
      <c r="K88" s="299"/>
    </row>
    <row r="89" spans="1:11" ht="12.75">
      <c r="A89" s="207" t="s">
        <v>82</v>
      </c>
      <c r="B89" s="208"/>
      <c r="C89" s="208"/>
      <c r="D89" s="208"/>
      <c r="E89" s="208"/>
      <c r="F89" s="208"/>
      <c r="G89" s="208"/>
      <c r="H89" s="209"/>
      <c r="I89" s="1">
        <v>82</v>
      </c>
      <c r="J89" s="299">
        <v>4918656</v>
      </c>
      <c r="K89" s="299">
        <v>4918656</v>
      </c>
    </row>
    <row r="90" spans="1:11" ht="12.75">
      <c r="A90" s="189" t="s">
        <v>281</v>
      </c>
      <c r="B90" s="190"/>
      <c r="C90" s="190"/>
      <c r="D90" s="190"/>
      <c r="E90" s="190"/>
      <c r="F90" s="190"/>
      <c r="G90" s="190"/>
      <c r="H90" s="191"/>
      <c r="I90" s="1">
        <v>83</v>
      </c>
      <c r="J90" s="303">
        <v>204715674</v>
      </c>
      <c r="K90" s="303">
        <v>227832572</v>
      </c>
    </row>
    <row r="91" spans="1:11" ht="12.75">
      <c r="A91" s="207" t="s">
        <v>83</v>
      </c>
      <c r="B91" s="208"/>
      <c r="C91" s="208"/>
      <c r="D91" s="208"/>
      <c r="E91" s="208"/>
      <c r="F91" s="208"/>
      <c r="G91" s="208"/>
      <c r="H91" s="209"/>
      <c r="I91" s="1">
        <v>84</v>
      </c>
      <c r="J91" s="298">
        <v>11138228</v>
      </c>
      <c r="K91" s="299">
        <v>4756337</v>
      </c>
    </row>
    <row r="92" spans="1:11" ht="12.75">
      <c r="A92" s="207" t="s">
        <v>84</v>
      </c>
      <c r="B92" s="208"/>
      <c r="C92" s="208"/>
      <c r="D92" s="208"/>
      <c r="E92" s="208"/>
      <c r="F92" s="208"/>
      <c r="G92" s="208"/>
      <c r="H92" s="209"/>
      <c r="I92" s="1">
        <v>85</v>
      </c>
      <c r="J92" s="298"/>
      <c r="K92" s="299"/>
    </row>
    <row r="93" spans="1:11" ht="12.75">
      <c r="A93" s="207" t="s">
        <v>85</v>
      </c>
      <c r="B93" s="208"/>
      <c r="C93" s="208"/>
      <c r="D93" s="208"/>
      <c r="E93" s="208"/>
      <c r="F93" s="208"/>
      <c r="G93" s="208"/>
      <c r="H93" s="209"/>
      <c r="I93" s="1">
        <v>86</v>
      </c>
      <c r="J93" s="299">
        <v>193577446</v>
      </c>
      <c r="K93" s="299">
        <v>223076235</v>
      </c>
    </row>
    <row r="94" spans="1:11" ht="12.75">
      <c r="A94" s="207" t="s">
        <v>86</v>
      </c>
      <c r="B94" s="208"/>
      <c r="C94" s="208"/>
      <c r="D94" s="208"/>
      <c r="E94" s="208"/>
      <c r="F94" s="208"/>
      <c r="G94" s="208"/>
      <c r="H94" s="209"/>
      <c r="I94" s="1">
        <v>87</v>
      </c>
      <c r="J94" s="299"/>
      <c r="K94" s="299"/>
    </row>
    <row r="95" spans="1:11" ht="12.75">
      <c r="A95" s="207" t="s">
        <v>87</v>
      </c>
      <c r="B95" s="208"/>
      <c r="C95" s="208"/>
      <c r="D95" s="208"/>
      <c r="E95" s="208"/>
      <c r="F95" s="208"/>
      <c r="G95" s="208"/>
      <c r="H95" s="209"/>
      <c r="I95" s="1">
        <v>88</v>
      </c>
      <c r="J95" s="299"/>
      <c r="K95" s="299"/>
    </row>
    <row r="96" spans="1:11" ht="12.75">
      <c r="A96" s="207" t="s">
        <v>88</v>
      </c>
      <c r="B96" s="208"/>
      <c r="C96" s="208"/>
      <c r="D96" s="208"/>
      <c r="E96" s="208"/>
      <c r="F96" s="208"/>
      <c r="G96" s="208"/>
      <c r="H96" s="209"/>
      <c r="I96" s="1">
        <v>89</v>
      </c>
      <c r="J96" s="299"/>
      <c r="K96" s="299"/>
    </row>
    <row r="97" spans="1:11" ht="12.75">
      <c r="A97" s="207" t="s">
        <v>89</v>
      </c>
      <c r="B97" s="208"/>
      <c r="C97" s="208"/>
      <c r="D97" s="208"/>
      <c r="E97" s="208"/>
      <c r="F97" s="208"/>
      <c r="G97" s="208"/>
      <c r="H97" s="209"/>
      <c r="I97" s="1">
        <v>90</v>
      </c>
      <c r="J97" s="299"/>
      <c r="K97" s="299"/>
    </row>
    <row r="98" spans="1:11" ht="12.75">
      <c r="A98" s="207" t="s">
        <v>90</v>
      </c>
      <c r="B98" s="208"/>
      <c r="C98" s="208"/>
      <c r="D98" s="208"/>
      <c r="E98" s="208"/>
      <c r="F98" s="208"/>
      <c r="G98" s="208"/>
      <c r="H98" s="209"/>
      <c r="I98" s="1">
        <v>91</v>
      </c>
      <c r="J98" s="299"/>
      <c r="K98" s="299"/>
    </row>
    <row r="99" spans="1:11" ht="12.75">
      <c r="A99" s="207" t="s">
        <v>91</v>
      </c>
      <c r="B99" s="208"/>
      <c r="C99" s="208"/>
      <c r="D99" s="208"/>
      <c r="E99" s="208"/>
      <c r="F99" s="208"/>
      <c r="G99" s="208"/>
      <c r="H99" s="209"/>
      <c r="I99" s="1">
        <v>92</v>
      </c>
      <c r="J99" s="299"/>
      <c r="K99" s="299"/>
    </row>
    <row r="100" spans="1:11" ht="12.75">
      <c r="A100" s="189" t="s">
        <v>294</v>
      </c>
      <c r="B100" s="190"/>
      <c r="C100" s="190"/>
      <c r="D100" s="190"/>
      <c r="E100" s="190"/>
      <c r="F100" s="190"/>
      <c r="G100" s="190"/>
      <c r="H100" s="191"/>
      <c r="I100" s="1">
        <v>93</v>
      </c>
      <c r="J100" s="303">
        <v>403652012</v>
      </c>
      <c r="K100" s="303">
        <v>418898055</v>
      </c>
    </row>
    <row r="101" spans="1:11" ht="12.75" customHeight="1">
      <c r="A101" s="207" t="s">
        <v>83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299">
        <v>7212655</v>
      </c>
      <c r="K101" s="299">
        <v>23041813</v>
      </c>
    </row>
    <row r="102" spans="1:11" ht="12.75" customHeight="1">
      <c r="A102" s="207" t="s">
        <v>84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299">
        <v>1145000</v>
      </c>
      <c r="K102" s="299">
        <v>1145000</v>
      </c>
    </row>
    <row r="103" spans="1:11" ht="12.75" customHeight="1">
      <c r="A103" s="207" t="s">
        <v>85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299">
        <v>206140015</v>
      </c>
      <c r="K103" s="299">
        <v>183164556</v>
      </c>
    </row>
    <row r="104" spans="1:11" ht="12.75" customHeight="1">
      <c r="A104" s="207" t="s">
        <v>86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299">
        <v>70943829</v>
      </c>
      <c r="K104" s="299">
        <v>69080883</v>
      </c>
    </row>
    <row r="105" spans="1:11" ht="12.75" customHeight="1">
      <c r="A105" s="207" t="s">
        <v>87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299">
        <v>107064333</v>
      </c>
      <c r="K105" s="299">
        <v>122603692</v>
      </c>
    </row>
    <row r="106" spans="1:11" ht="12.75" customHeight="1">
      <c r="A106" s="207" t="s">
        <v>88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299"/>
      <c r="K106" s="299"/>
    </row>
    <row r="107" spans="1:11" ht="12.75" customHeight="1">
      <c r="A107" s="207" t="s">
        <v>89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299">
        <v>32480</v>
      </c>
      <c r="K107" s="299">
        <v>2295</v>
      </c>
    </row>
    <row r="108" spans="1:11" ht="12.75">
      <c r="A108" s="207" t="s">
        <v>92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299">
        <v>5630417</v>
      </c>
      <c r="K108" s="299">
        <v>6008839</v>
      </c>
    </row>
    <row r="109" spans="1:11" ht="12.75">
      <c r="A109" s="207" t="s">
        <v>93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299">
        <v>3258615</v>
      </c>
      <c r="K109" s="299">
        <v>11626309</v>
      </c>
    </row>
    <row r="110" spans="1:11" ht="12.75">
      <c r="A110" s="207" t="s">
        <v>94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299">
        <v>27856</v>
      </c>
      <c r="K110" s="299">
        <v>27856</v>
      </c>
    </row>
    <row r="111" spans="1:11" ht="12.75">
      <c r="A111" s="207" t="s">
        <v>95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299"/>
      <c r="K111" s="299"/>
    </row>
    <row r="112" spans="1:11" ht="12.75">
      <c r="A112" s="207" t="s">
        <v>96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299">
        <v>2196812</v>
      </c>
      <c r="K112" s="299">
        <v>2196812</v>
      </c>
    </row>
    <row r="113" spans="1:11" ht="12.75">
      <c r="A113" s="189" t="s">
        <v>97</v>
      </c>
      <c r="B113" s="190"/>
      <c r="C113" s="190"/>
      <c r="D113" s="190"/>
      <c r="E113" s="190"/>
      <c r="F113" s="190"/>
      <c r="G113" s="190"/>
      <c r="H113" s="191"/>
      <c r="I113" s="1">
        <v>106</v>
      </c>
      <c r="J113" s="300">
        <v>18333411</v>
      </c>
      <c r="K113" s="300">
        <v>16149606</v>
      </c>
    </row>
    <row r="114" spans="1:11" ht="12.75">
      <c r="A114" s="189" t="s">
        <v>282</v>
      </c>
      <c r="B114" s="190"/>
      <c r="C114" s="190"/>
      <c r="D114" s="190"/>
      <c r="E114" s="190"/>
      <c r="F114" s="190"/>
      <c r="G114" s="190"/>
      <c r="H114" s="191"/>
      <c r="I114" s="1">
        <v>107</v>
      </c>
      <c r="J114" s="303">
        <v>1318586716</v>
      </c>
      <c r="K114" s="303">
        <v>1387864158</v>
      </c>
    </row>
    <row r="115" spans="1:11" ht="12.75">
      <c r="A115" s="221" t="s">
        <v>98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304">
        <v>4592542</v>
      </c>
      <c r="K115" s="304">
        <v>4592542</v>
      </c>
    </row>
    <row r="116" spans="1:11" ht="12.75">
      <c r="A116" s="213" t="s">
        <v>99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204" t="s">
        <v>100</v>
      </c>
      <c r="B117" s="205"/>
      <c r="C117" s="205"/>
      <c r="D117" s="205"/>
      <c r="E117" s="205"/>
      <c r="F117" s="205"/>
      <c r="G117" s="205"/>
      <c r="H117" s="205"/>
      <c r="I117" s="227"/>
      <c r="J117" s="227"/>
      <c r="K117" s="228"/>
    </row>
    <row r="118" spans="1:11" ht="12.75">
      <c r="A118" s="186" t="s">
        <v>101</v>
      </c>
      <c r="B118" s="187"/>
      <c r="C118" s="187"/>
      <c r="D118" s="187"/>
      <c r="E118" s="187"/>
      <c r="F118" s="187"/>
      <c r="G118" s="187"/>
      <c r="H118" s="188"/>
      <c r="I118" s="1">
        <v>109</v>
      </c>
      <c r="J118" s="6"/>
      <c r="K118" s="6"/>
    </row>
    <row r="119" spans="1:11" ht="12.75">
      <c r="A119" s="229" t="s">
        <v>102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7"/>
      <c r="K119" s="7"/>
    </row>
    <row r="120" spans="1:11" ht="39" customHeight="1">
      <c r="A120" s="232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15:H15"/>
    <mergeCell ref="A16:H16"/>
    <mergeCell ref="A9:H9"/>
    <mergeCell ref="A10:H10"/>
    <mergeCell ref="A11:H11"/>
    <mergeCell ref="A12:H12"/>
  </mergeCells>
  <dataValidations count="4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K66 J84:K84 J72:K72 J56:K56 J7:K9 J16:K16 J26:K26 J35:K38 J40:K41 J49:K49 J79:K79 J81:K82 J86:K86 J90:K90 J100:K100 J114:K114">
      <formula1>0</formula1>
    </dataValidation>
    <dataValidation allowBlank="1" sqref="J115:K115 J10:K15 J17:K25 J39:K39 J27:K34 J42:K48 J50:K55 J67:K67 J57:K65 J70:K71 J73:K78 J80:K80 J83:K83 J87:K89 J91:K99 J101:K11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L28" sqref="L28"/>
    </sheetView>
  </sheetViews>
  <sheetFormatPr defaultColWidth="9.140625" defaultRowHeight="12.75"/>
  <cols>
    <col min="1" max="9" width="9.140625" style="45" customWidth="1"/>
    <col min="10" max="13" width="12.7109375" style="45" customWidth="1"/>
    <col min="14" max="16384" width="9.140625" style="45" customWidth="1"/>
  </cols>
  <sheetData>
    <row r="1" spans="1:13" ht="15" customHeight="1">
      <c r="A1" s="192" t="s">
        <v>103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256" t="s">
        <v>298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36" t="s">
        <v>275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</row>
    <row r="4" spans="1:13" ht="24">
      <c r="A4" s="235" t="s">
        <v>5</v>
      </c>
      <c r="B4" s="235"/>
      <c r="C4" s="235"/>
      <c r="D4" s="235"/>
      <c r="E4" s="235"/>
      <c r="F4" s="235"/>
      <c r="G4" s="235"/>
      <c r="H4" s="235"/>
      <c r="I4" s="50" t="s">
        <v>6</v>
      </c>
      <c r="J4" s="234" t="s">
        <v>7</v>
      </c>
      <c r="K4" s="234"/>
      <c r="L4" s="234" t="s">
        <v>8</v>
      </c>
      <c r="M4" s="234"/>
    </row>
    <row r="5" spans="1:13" ht="12.75">
      <c r="A5" s="235"/>
      <c r="B5" s="235"/>
      <c r="C5" s="235"/>
      <c r="D5" s="235"/>
      <c r="E5" s="235"/>
      <c r="F5" s="235"/>
      <c r="G5" s="235"/>
      <c r="H5" s="235"/>
      <c r="I5" s="50"/>
      <c r="J5" s="52" t="s">
        <v>104</v>
      </c>
      <c r="K5" s="52" t="s">
        <v>105</v>
      </c>
      <c r="L5" s="52" t="s">
        <v>104</v>
      </c>
      <c r="M5" s="52" t="s">
        <v>105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04" t="s">
        <v>283</v>
      </c>
      <c r="B7" s="205"/>
      <c r="C7" s="205"/>
      <c r="D7" s="205"/>
      <c r="E7" s="205"/>
      <c r="F7" s="205"/>
      <c r="G7" s="205"/>
      <c r="H7" s="206"/>
      <c r="I7" s="3">
        <v>111</v>
      </c>
      <c r="J7" s="309">
        <v>264312759</v>
      </c>
      <c r="K7" s="309">
        <v>149994096</v>
      </c>
      <c r="L7" s="309">
        <v>261179357.73</v>
      </c>
      <c r="M7" s="309">
        <v>153335914</v>
      </c>
    </row>
    <row r="8" spans="1:13" ht="12.75">
      <c r="A8" s="186" t="s">
        <v>106</v>
      </c>
      <c r="B8" s="187"/>
      <c r="C8" s="187"/>
      <c r="D8" s="187"/>
      <c r="E8" s="187"/>
      <c r="F8" s="187"/>
      <c r="G8" s="187"/>
      <c r="H8" s="188"/>
      <c r="I8" s="1">
        <v>112</v>
      </c>
      <c r="J8" s="308">
        <v>261079000</v>
      </c>
      <c r="K8" s="308">
        <v>148686677</v>
      </c>
      <c r="L8" s="308">
        <v>253674210.17</v>
      </c>
      <c r="M8" s="308">
        <v>148488864</v>
      </c>
    </row>
    <row r="9" spans="1:13" ht="12.75">
      <c r="A9" s="186" t="s">
        <v>107</v>
      </c>
      <c r="B9" s="187"/>
      <c r="C9" s="187"/>
      <c r="D9" s="187"/>
      <c r="E9" s="187"/>
      <c r="F9" s="187"/>
      <c r="G9" s="187"/>
      <c r="H9" s="188"/>
      <c r="I9" s="1">
        <v>113</v>
      </c>
      <c r="J9" s="308">
        <v>3233759</v>
      </c>
      <c r="K9" s="308">
        <v>1307419</v>
      </c>
      <c r="L9" s="308">
        <v>7505147.5600000005</v>
      </c>
      <c r="M9" s="308">
        <v>4847050</v>
      </c>
    </row>
    <row r="10" spans="1:13" ht="12.75">
      <c r="A10" s="239" t="s">
        <v>284</v>
      </c>
      <c r="B10" s="240"/>
      <c r="C10" s="240"/>
      <c r="D10" s="240"/>
      <c r="E10" s="240"/>
      <c r="F10" s="240"/>
      <c r="G10" s="240"/>
      <c r="H10" s="241"/>
      <c r="I10" s="1">
        <v>114</v>
      </c>
      <c r="J10" s="310">
        <v>255817793</v>
      </c>
      <c r="K10" s="310">
        <v>146413904</v>
      </c>
      <c r="L10" s="310">
        <v>255666663.54000002</v>
      </c>
      <c r="M10" s="310">
        <v>143871930</v>
      </c>
    </row>
    <row r="11" spans="1:13" ht="12.75">
      <c r="A11" s="239" t="s">
        <v>108</v>
      </c>
      <c r="B11" s="240"/>
      <c r="C11" s="240"/>
      <c r="D11" s="240"/>
      <c r="E11" s="240"/>
      <c r="F11" s="240"/>
      <c r="G11" s="240"/>
      <c r="H11" s="241"/>
      <c r="I11" s="1">
        <v>115</v>
      </c>
      <c r="J11" s="308">
        <v>2125742</v>
      </c>
      <c r="K11" s="308">
        <v>800411</v>
      </c>
      <c r="L11" s="308">
        <v>2685719.120000005</v>
      </c>
      <c r="M11" s="308">
        <v>-1162976</v>
      </c>
    </row>
    <row r="12" spans="1:13" ht="12.75">
      <c r="A12" s="239" t="s">
        <v>285</v>
      </c>
      <c r="B12" s="240"/>
      <c r="C12" s="240"/>
      <c r="D12" s="240"/>
      <c r="E12" s="240"/>
      <c r="F12" s="240"/>
      <c r="G12" s="240"/>
      <c r="H12" s="241"/>
      <c r="I12" s="1">
        <v>116</v>
      </c>
      <c r="J12" s="310">
        <v>169053624</v>
      </c>
      <c r="K12" s="310">
        <v>101843072</v>
      </c>
      <c r="L12" s="310">
        <v>141004016.37</v>
      </c>
      <c r="M12" s="310">
        <v>79648973</v>
      </c>
    </row>
    <row r="13" spans="1:13" ht="12.75">
      <c r="A13" s="186" t="s">
        <v>109</v>
      </c>
      <c r="B13" s="187"/>
      <c r="C13" s="187"/>
      <c r="D13" s="187"/>
      <c r="E13" s="187"/>
      <c r="F13" s="187"/>
      <c r="G13" s="187"/>
      <c r="H13" s="188"/>
      <c r="I13" s="1">
        <v>117</v>
      </c>
      <c r="J13" s="308">
        <v>120835704</v>
      </c>
      <c r="K13" s="308">
        <v>71672766</v>
      </c>
      <c r="L13" s="308">
        <v>107132146.65</v>
      </c>
      <c r="M13" s="308">
        <v>57716215</v>
      </c>
    </row>
    <row r="14" spans="1:13" ht="12.75">
      <c r="A14" s="186" t="s">
        <v>110</v>
      </c>
      <c r="B14" s="187"/>
      <c r="C14" s="187"/>
      <c r="D14" s="187"/>
      <c r="E14" s="187"/>
      <c r="F14" s="187"/>
      <c r="G14" s="187"/>
      <c r="H14" s="188"/>
      <c r="I14" s="1">
        <v>118</v>
      </c>
      <c r="J14" s="308">
        <v>29391884</v>
      </c>
      <c r="K14" s="308">
        <v>17404927</v>
      </c>
      <c r="L14" s="308">
        <v>18163442.59</v>
      </c>
      <c r="M14" s="308">
        <v>12903752</v>
      </c>
    </row>
    <row r="15" spans="1:13" ht="12.75">
      <c r="A15" s="186" t="s">
        <v>111</v>
      </c>
      <c r="B15" s="187"/>
      <c r="C15" s="187"/>
      <c r="D15" s="187"/>
      <c r="E15" s="187"/>
      <c r="F15" s="187"/>
      <c r="G15" s="187"/>
      <c r="H15" s="188"/>
      <c r="I15" s="1">
        <v>119</v>
      </c>
      <c r="J15" s="308">
        <v>18826036</v>
      </c>
      <c r="K15" s="308">
        <v>12765379</v>
      </c>
      <c r="L15" s="308">
        <v>15708427.13</v>
      </c>
      <c r="M15" s="308">
        <v>9029006</v>
      </c>
    </row>
    <row r="16" spans="1:13" ht="12.75">
      <c r="A16" s="189" t="s">
        <v>286</v>
      </c>
      <c r="B16" s="190"/>
      <c r="C16" s="190"/>
      <c r="D16" s="190"/>
      <c r="E16" s="190"/>
      <c r="F16" s="190"/>
      <c r="G16" s="190"/>
      <c r="H16" s="191"/>
      <c r="I16" s="1">
        <v>120</v>
      </c>
      <c r="J16" s="310">
        <v>43425715</v>
      </c>
      <c r="K16" s="310">
        <v>22208920</v>
      </c>
      <c r="L16" s="310">
        <v>50530291</v>
      </c>
      <c r="M16" s="310">
        <v>26280363</v>
      </c>
    </row>
    <row r="17" spans="1:13" ht="12.75">
      <c r="A17" s="186" t="s">
        <v>112</v>
      </c>
      <c r="B17" s="187"/>
      <c r="C17" s="187"/>
      <c r="D17" s="187"/>
      <c r="E17" s="187"/>
      <c r="F17" s="187"/>
      <c r="G17" s="187"/>
      <c r="H17" s="188"/>
      <c r="I17" s="1">
        <v>121</v>
      </c>
      <c r="J17" s="313">
        <v>26055429</v>
      </c>
      <c r="K17" s="313">
        <v>13325352</v>
      </c>
      <c r="L17" s="313">
        <v>30318175</v>
      </c>
      <c r="M17" s="313">
        <v>15768218</v>
      </c>
    </row>
    <row r="18" spans="1:13" ht="12.75">
      <c r="A18" s="186" t="s">
        <v>113</v>
      </c>
      <c r="B18" s="187"/>
      <c r="C18" s="187"/>
      <c r="D18" s="187"/>
      <c r="E18" s="187"/>
      <c r="F18" s="187"/>
      <c r="G18" s="187"/>
      <c r="H18" s="188"/>
      <c r="I18" s="1">
        <v>122</v>
      </c>
      <c r="J18" s="313">
        <v>10856429</v>
      </c>
      <c r="K18" s="313">
        <v>5552230</v>
      </c>
      <c r="L18" s="313">
        <v>12632573</v>
      </c>
      <c r="M18" s="313">
        <v>6570091</v>
      </c>
    </row>
    <row r="19" spans="1:13" ht="12.75">
      <c r="A19" s="186" t="s">
        <v>114</v>
      </c>
      <c r="B19" s="187"/>
      <c r="C19" s="187"/>
      <c r="D19" s="187"/>
      <c r="E19" s="187"/>
      <c r="F19" s="187"/>
      <c r="G19" s="187"/>
      <c r="H19" s="188"/>
      <c r="I19" s="1">
        <v>123</v>
      </c>
      <c r="J19" s="313">
        <v>6513857</v>
      </c>
      <c r="K19" s="313">
        <v>3331338</v>
      </c>
      <c r="L19" s="313">
        <v>7579543</v>
      </c>
      <c r="M19" s="313">
        <v>3942054</v>
      </c>
    </row>
    <row r="20" spans="1:13" ht="12.75">
      <c r="A20" s="189" t="s">
        <v>115</v>
      </c>
      <c r="B20" s="190"/>
      <c r="C20" s="190"/>
      <c r="D20" s="190"/>
      <c r="E20" s="190"/>
      <c r="F20" s="190"/>
      <c r="G20" s="190"/>
      <c r="H20" s="191"/>
      <c r="I20" s="1">
        <v>124</v>
      </c>
      <c r="J20" s="318">
        <v>14649776</v>
      </c>
      <c r="K20" s="308">
        <v>7311534</v>
      </c>
      <c r="L20" s="308">
        <v>14967661.94</v>
      </c>
      <c r="M20" s="308">
        <v>7470594</v>
      </c>
    </row>
    <row r="21" spans="1:13" ht="12.75">
      <c r="A21" s="189" t="s">
        <v>116</v>
      </c>
      <c r="B21" s="190"/>
      <c r="C21" s="190"/>
      <c r="D21" s="190"/>
      <c r="E21" s="190"/>
      <c r="F21" s="190"/>
      <c r="G21" s="190"/>
      <c r="H21" s="191"/>
      <c r="I21" s="1">
        <v>125</v>
      </c>
      <c r="J21" s="318">
        <v>26545322</v>
      </c>
      <c r="K21" s="308">
        <v>14241812</v>
      </c>
      <c r="L21" s="308">
        <v>44957317.56</v>
      </c>
      <c r="M21" s="314">
        <v>31440325</v>
      </c>
    </row>
    <row r="22" spans="1:13" ht="12.75">
      <c r="A22" s="189" t="s">
        <v>287</v>
      </c>
      <c r="B22" s="190"/>
      <c r="C22" s="190"/>
      <c r="D22" s="190"/>
      <c r="E22" s="190"/>
      <c r="F22" s="190"/>
      <c r="G22" s="190"/>
      <c r="H22" s="191"/>
      <c r="I22" s="1">
        <v>126</v>
      </c>
      <c r="J22" s="319">
        <v>0</v>
      </c>
      <c r="K22" s="310">
        <v>0</v>
      </c>
      <c r="L22" s="310">
        <v>0</v>
      </c>
      <c r="M22" s="315">
        <v>0</v>
      </c>
    </row>
    <row r="23" spans="1:13" ht="12.75">
      <c r="A23" s="207" t="s">
        <v>117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321"/>
      <c r="K23" s="305"/>
      <c r="L23" s="305"/>
      <c r="M23" s="305"/>
    </row>
    <row r="24" spans="1:13" ht="12.75">
      <c r="A24" s="207" t="s">
        <v>118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321"/>
      <c r="K24" s="305"/>
      <c r="L24" s="305"/>
      <c r="M24" s="316"/>
    </row>
    <row r="25" spans="1:13" ht="12.75">
      <c r="A25" s="239" t="s">
        <v>119</v>
      </c>
      <c r="B25" s="240"/>
      <c r="C25" s="240"/>
      <c r="D25" s="240"/>
      <c r="E25" s="240"/>
      <c r="F25" s="240"/>
      <c r="G25" s="240"/>
      <c r="H25" s="241"/>
      <c r="I25" s="1">
        <v>129</v>
      </c>
      <c r="J25" s="318"/>
      <c r="K25" s="308"/>
      <c r="L25" s="305"/>
      <c r="M25" s="316"/>
    </row>
    <row r="26" spans="1:13" ht="12.75">
      <c r="A26" s="239" t="s">
        <v>120</v>
      </c>
      <c r="B26" s="240"/>
      <c r="C26" s="240"/>
      <c r="D26" s="240"/>
      <c r="E26" s="240"/>
      <c r="F26" s="240"/>
      <c r="G26" s="240"/>
      <c r="H26" s="241"/>
      <c r="I26" s="1">
        <v>130</v>
      </c>
      <c r="J26" s="318">
        <v>17614</v>
      </c>
      <c r="K26" s="308">
        <v>8155</v>
      </c>
      <c r="L26" s="308">
        <v>1521657.55</v>
      </c>
      <c r="M26" s="314">
        <v>194651</v>
      </c>
    </row>
    <row r="27" spans="1:13" ht="12.75">
      <c r="A27" s="189" t="s">
        <v>288</v>
      </c>
      <c r="B27" s="190"/>
      <c r="C27" s="190"/>
      <c r="D27" s="190"/>
      <c r="E27" s="190"/>
      <c r="F27" s="190"/>
      <c r="G27" s="190"/>
      <c r="H27" s="191"/>
      <c r="I27" s="1">
        <v>131</v>
      </c>
      <c r="J27" s="319">
        <v>30567319</v>
      </c>
      <c r="K27" s="310">
        <v>24698089</v>
      </c>
      <c r="L27" s="310">
        <v>45499981.04</v>
      </c>
      <c r="M27" s="310">
        <v>40893589</v>
      </c>
    </row>
    <row r="28" spans="1:13" ht="11.25" customHeight="1">
      <c r="A28" s="207" t="s">
        <v>121</v>
      </c>
      <c r="B28" s="208"/>
      <c r="C28" s="208"/>
      <c r="D28" s="208"/>
      <c r="E28" s="208"/>
      <c r="F28" s="208"/>
      <c r="G28" s="208"/>
      <c r="H28" s="209"/>
      <c r="I28" s="1">
        <v>132</v>
      </c>
      <c r="J28" s="320">
        <v>2292899</v>
      </c>
      <c r="K28" s="313">
        <v>947174</v>
      </c>
      <c r="L28" s="313">
        <v>2803134.1799999997</v>
      </c>
      <c r="M28" s="317">
        <v>87698</v>
      </c>
    </row>
    <row r="29" spans="1:13" ht="12.75">
      <c r="A29" s="207" t="s">
        <v>122</v>
      </c>
      <c r="B29" s="208"/>
      <c r="C29" s="208"/>
      <c r="D29" s="208"/>
      <c r="E29" s="208"/>
      <c r="F29" s="208"/>
      <c r="G29" s="208"/>
      <c r="H29" s="209"/>
      <c r="I29" s="1">
        <v>133</v>
      </c>
      <c r="J29" s="320">
        <v>1598968</v>
      </c>
      <c r="K29" s="313">
        <v>-554134</v>
      </c>
      <c r="L29" s="313">
        <v>3923692.6099999994</v>
      </c>
      <c r="M29" s="317">
        <v>2770907</v>
      </c>
    </row>
    <row r="30" spans="1:13" ht="12.75">
      <c r="A30" s="207" t="s">
        <v>123</v>
      </c>
      <c r="B30" s="208"/>
      <c r="C30" s="208"/>
      <c r="D30" s="208"/>
      <c r="E30" s="208"/>
      <c r="F30" s="208"/>
      <c r="G30" s="208"/>
      <c r="H30" s="209"/>
      <c r="I30" s="1">
        <v>134</v>
      </c>
      <c r="J30" s="321">
        <v>26675452</v>
      </c>
      <c r="K30" s="305">
        <v>24305049</v>
      </c>
      <c r="L30" s="305">
        <v>38773154.25</v>
      </c>
      <c r="M30" s="305">
        <v>38034984</v>
      </c>
    </row>
    <row r="31" spans="1:13" ht="12.75">
      <c r="A31" s="207" t="s">
        <v>124</v>
      </c>
      <c r="B31" s="208"/>
      <c r="C31" s="208"/>
      <c r="D31" s="208"/>
      <c r="E31" s="208"/>
      <c r="F31" s="208"/>
      <c r="G31" s="208"/>
      <c r="H31" s="209"/>
      <c r="I31" s="1">
        <v>135</v>
      </c>
      <c r="J31" s="321"/>
      <c r="K31" s="305"/>
      <c r="L31" s="305"/>
      <c r="M31" s="316"/>
    </row>
    <row r="32" spans="1:13" ht="12.75">
      <c r="A32" s="207" t="s">
        <v>125</v>
      </c>
      <c r="B32" s="208"/>
      <c r="C32" s="208"/>
      <c r="D32" s="208"/>
      <c r="E32" s="208"/>
      <c r="F32" s="208"/>
      <c r="G32" s="208"/>
      <c r="H32" s="209"/>
      <c r="I32" s="1">
        <v>136</v>
      </c>
      <c r="J32" s="321"/>
      <c r="K32" s="305"/>
      <c r="L32" s="305"/>
      <c r="M32" s="316"/>
    </row>
    <row r="33" spans="1:13" ht="12.75">
      <c r="A33" s="189" t="s">
        <v>289</v>
      </c>
      <c r="B33" s="190"/>
      <c r="C33" s="190"/>
      <c r="D33" s="190"/>
      <c r="E33" s="190"/>
      <c r="F33" s="190"/>
      <c r="G33" s="190"/>
      <c r="H33" s="191"/>
      <c r="I33" s="1">
        <v>137</v>
      </c>
      <c r="J33" s="310">
        <v>7660496</v>
      </c>
      <c r="K33" s="319">
        <v>3716495</v>
      </c>
      <c r="L33" s="310">
        <v>11210369.12</v>
      </c>
      <c r="M33" s="310">
        <v>5429428</v>
      </c>
    </row>
    <row r="34" spans="1:13" ht="12.75" customHeight="1">
      <c r="A34" s="207" t="s">
        <v>121</v>
      </c>
      <c r="B34" s="208"/>
      <c r="C34" s="208"/>
      <c r="D34" s="208"/>
      <c r="E34" s="208"/>
      <c r="F34" s="208"/>
      <c r="G34" s="208"/>
      <c r="H34" s="209"/>
      <c r="I34" s="1">
        <v>138</v>
      </c>
      <c r="J34" s="308">
        <v>617873</v>
      </c>
      <c r="K34" s="318">
        <v>381919</v>
      </c>
      <c r="L34" s="308">
        <v>440290.53</v>
      </c>
      <c r="M34" s="314">
        <v>255384</v>
      </c>
    </row>
    <row r="35" spans="1:13" ht="12.75" customHeight="1">
      <c r="A35" s="207" t="s">
        <v>122</v>
      </c>
      <c r="B35" s="208"/>
      <c r="C35" s="208"/>
      <c r="D35" s="208"/>
      <c r="E35" s="208"/>
      <c r="F35" s="208"/>
      <c r="G35" s="208"/>
      <c r="H35" s="209"/>
      <c r="I35" s="1">
        <v>139</v>
      </c>
      <c r="J35" s="308">
        <v>7042623</v>
      </c>
      <c r="K35" s="318">
        <v>3334576</v>
      </c>
      <c r="L35" s="308">
        <v>10770078.59</v>
      </c>
      <c r="M35" s="308">
        <v>5174044</v>
      </c>
    </row>
    <row r="36" spans="1:13" ht="12.75">
      <c r="A36" s="207" t="s">
        <v>126</v>
      </c>
      <c r="B36" s="208"/>
      <c r="C36" s="208"/>
      <c r="D36" s="208"/>
      <c r="E36" s="208"/>
      <c r="F36" s="208"/>
      <c r="G36" s="208"/>
      <c r="H36" s="209"/>
      <c r="I36" s="1">
        <v>140</v>
      </c>
      <c r="J36" s="321"/>
      <c r="K36" s="305"/>
      <c r="L36" s="305"/>
      <c r="M36" s="305"/>
    </row>
    <row r="37" spans="1:13" ht="12.75">
      <c r="A37" s="239" t="s">
        <v>127</v>
      </c>
      <c r="B37" s="240"/>
      <c r="C37" s="240"/>
      <c r="D37" s="240"/>
      <c r="E37" s="240"/>
      <c r="F37" s="240"/>
      <c r="G37" s="240"/>
      <c r="H37" s="241"/>
      <c r="I37" s="1">
        <v>141</v>
      </c>
      <c r="J37" s="321"/>
      <c r="K37" s="305"/>
      <c r="L37" s="305"/>
      <c r="M37" s="305"/>
    </row>
    <row r="38" spans="1:13" ht="12.75">
      <c r="A38" s="189" t="s">
        <v>128</v>
      </c>
      <c r="B38" s="190"/>
      <c r="C38" s="190"/>
      <c r="D38" s="190"/>
      <c r="E38" s="190"/>
      <c r="F38" s="190"/>
      <c r="G38" s="190"/>
      <c r="H38" s="191"/>
      <c r="I38" s="1">
        <v>142</v>
      </c>
      <c r="J38" s="321"/>
      <c r="K38" s="305"/>
      <c r="L38" s="305"/>
      <c r="M38" s="316"/>
    </row>
    <row r="39" spans="1:13" ht="12.75">
      <c r="A39" s="189" t="s">
        <v>129</v>
      </c>
      <c r="B39" s="190"/>
      <c r="C39" s="190"/>
      <c r="D39" s="190"/>
      <c r="E39" s="190"/>
      <c r="F39" s="190"/>
      <c r="G39" s="190"/>
      <c r="H39" s="191"/>
      <c r="I39" s="1">
        <v>143</v>
      </c>
      <c r="J39" s="322"/>
      <c r="K39" s="311"/>
      <c r="L39" s="311"/>
      <c r="M39" s="311"/>
    </row>
    <row r="40" spans="1:13" ht="12.75">
      <c r="A40" s="189" t="s">
        <v>131</v>
      </c>
      <c r="B40" s="190"/>
      <c r="C40" s="190"/>
      <c r="D40" s="190"/>
      <c r="E40" s="190"/>
      <c r="F40" s="190"/>
      <c r="G40" s="190"/>
      <c r="H40" s="191"/>
      <c r="I40" s="1">
        <v>144</v>
      </c>
      <c r="J40" s="321"/>
      <c r="K40" s="305"/>
      <c r="L40" s="305"/>
      <c r="M40" s="305"/>
    </row>
    <row r="41" spans="1:13" ht="12.75">
      <c r="A41" s="189" t="s">
        <v>130</v>
      </c>
      <c r="B41" s="190"/>
      <c r="C41" s="190"/>
      <c r="D41" s="190"/>
      <c r="E41" s="190"/>
      <c r="F41" s="190"/>
      <c r="G41" s="190"/>
      <c r="H41" s="191"/>
      <c r="I41" s="1">
        <v>145</v>
      </c>
      <c r="J41" s="305"/>
      <c r="K41" s="305"/>
      <c r="L41" s="305"/>
      <c r="M41" s="305"/>
    </row>
    <row r="42" spans="1:13" ht="12.75">
      <c r="A42" s="189" t="s">
        <v>290</v>
      </c>
      <c r="B42" s="190"/>
      <c r="C42" s="190"/>
      <c r="D42" s="190"/>
      <c r="E42" s="190"/>
      <c r="F42" s="190"/>
      <c r="G42" s="190"/>
      <c r="H42" s="191"/>
      <c r="I42" s="1">
        <v>146</v>
      </c>
      <c r="J42" s="310">
        <v>294880078</v>
      </c>
      <c r="K42" s="310">
        <v>174692185</v>
      </c>
      <c r="L42" s="310">
        <v>306679338.77</v>
      </c>
      <c r="M42" s="310">
        <v>194229503</v>
      </c>
    </row>
    <row r="43" spans="1:13" ht="12.75">
      <c r="A43" s="189" t="s">
        <v>291</v>
      </c>
      <c r="B43" s="190"/>
      <c r="C43" s="190"/>
      <c r="D43" s="190"/>
      <c r="E43" s="190"/>
      <c r="F43" s="190"/>
      <c r="G43" s="190"/>
      <c r="H43" s="191"/>
      <c r="I43" s="1">
        <v>147</v>
      </c>
      <c r="J43" s="310">
        <v>263478289</v>
      </c>
      <c r="K43" s="310">
        <v>150130399</v>
      </c>
      <c r="L43" s="310">
        <v>266877032.66000003</v>
      </c>
      <c r="M43" s="310">
        <v>149301358</v>
      </c>
    </row>
    <row r="44" spans="1:13" ht="12.75">
      <c r="A44" s="189" t="s">
        <v>292</v>
      </c>
      <c r="B44" s="190"/>
      <c r="C44" s="190"/>
      <c r="D44" s="190"/>
      <c r="E44" s="190"/>
      <c r="F44" s="190"/>
      <c r="G44" s="190"/>
      <c r="H44" s="191"/>
      <c r="I44" s="1">
        <v>148</v>
      </c>
      <c r="J44" s="310">
        <v>31401789</v>
      </c>
      <c r="K44" s="310">
        <v>24561786</v>
      </c>
      <c r="L44" s="310">
        <v>39802306.109999955</v>
      </c>
      <c r="M44" s="310">
        <v>44928145</v>
      </c>
    </row>
    <row r="45" spans="1:13" ht="12.75">
      <c r="A45" s="216" t="s">
        <v>132</v>
      </c>
      <c r="B45" s="217"/>
      <c r="C45" s="217"/>
      <c r="D45" s="217"/>
      <c r="E45" s="217"/>
      <c r="F45" s="217"/>
      <c r="G45" s="217"/>
      <c r="H45" s="218"/>
      <c r="I45" s="1">
        <v>149</v>
      </c>
      <c r="J45" s="306">
        <v>31401789</v>
      </c>
      <c r="K45" s="306">
        <v>24561786</v>
      </c>
      <c r="L45" s="306">
        <v>39802306.109999955</v>
      </c>
      <c r="M45" s="306">
        <v>44928145</v>
      </c>
    </row>
    <row r="46" spans="1:13" ht="12.75">
      <c r="A46" s="216" t="s">
        <v>133</v>
      </c>
      <c r="B46" s="217"/>
      <c r="C46" s="217"/>
      <c r="D46" s="217"/>
      <c r="E46" s="217"/>
      <c r="F46" s="217"/>
      <c r="G46" s="217"/>
      <c r="H46" s="218"/>
      <c r="I46" s="1">
        <v>150</v>
      </c>
      <c r="J46" s="306">
        <v>0</v>
      </c>
      <c r="K46" s="306">
        <v>0</v>
      </c>
      <c r="L46" s="306">
        <v>0</v>
      </c>
      <c r="M46" s="306">
        <v>0</v>
      </c>
    </row>
    <row r="47" spans="1:13" ht="12.75">
      <c r="A47" s="189" t="s">
        <v>134</v>
      </c>
      <c r="B47" s="190"/>
      <c r="C47" s="190"/>
      <c r="D47" s="190"/>
      <c r="E47" s="190"/>
      <c r="F47" s="190"/>
      <c r="G47" s="190"/>
      <c r="H47" s="191"/>
      <c r="I47" s="1">
        <v>151</v>
      </c>
      <c r="J47" s="308"/>
      <c r="K47" s="308">
        <v>-810405</v>
      </c>
      <c r="L47" s="318"/>
      <c r="M47" s="312"/>
    </row>
    <row r="48" spans="1:13" ht="12.75">
      <c r="A48" s="189" t="s">
        <v>293</v>
      </c>
      <c r="B48" s="190"/>
      <c r="C48" s="190"/>
      <c r="D48" s="190"/>
      <c r="E48" s="190"/>
      <c r="F48" s="190"/>
      <c r="G48" s="190"/>
      <c r="H48" s="191"/>
      <c r="I48" s="1">
        <v>152</v>
      </c>
      <c r="J48" s="310">
        <v>31401789</v>
      </c>
      <c r="K48" s="310">
        <v>25372191</v>
      </c>
      <c r="L48" s="319">
        <v>39802306.109999955</v>
      </c>
      <c r="M48" s="310">
        <v>44928145</v>
      </c>
    </row>
    <row r="49" spans="1:13" ht="12.75">
      <c r="A49" s="216" t="s">
        <v>135</v>
      </c>
      <c r="B49" s="217"/>
      <c r="C49" s="217"/>
      <c r="D49" s="217"/>
      <c r="E49" s="217"/>
      <c r="F49" s="217"/>
      <c r="G49" s="217"/>
      <c r="H49" s="218"/>
      <c r="I49" s="1">
        <v>153</v>
      </c>
      <c r="J49" s="306">
        <v>31401789</v>
      </c>
      <c r="K49" s="306">
        <v>25372191</v>
      </c>
      <c r="L49" s="306">
        <v>39802306.109999955</v>
      </c>
      <c r="M49" s="306">
        <v>44928145</v>
      </c>
    </row>
    <row r="50" spans="1:13" ht="12.75">
      <c r="A50" s="247" t="s">
        <v>136</v>
      </c>
      <c r="B50" s="248"/>
      <c r="C50" s="248"/>
      <c r="D50" s="248"/>
      <c r="E50" s="248"/>
      <c r="F50" s="248"/>
      <c r="G50" s="248"/>
      <c r="H50" s="249"/>
      <c r="I50" s="2">
        <v>154</v>
      </c>
      <c r="J50" s="307">
        <v>0</v>
      </c>
      <c r="K50" s="307">
        <v>0</v>
      </c>
      <c r="L50" s="307">
        <v>0</v>
      </c>
      <c r="M50" s="307">
        <v>0</v>
      </c>
    </row>
    <row r="51" spans="1:13" ht="12.75" customHeight="1">
      <c r="A51" s="213" t="s">
        <v>137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204" t="s">
        <v>138</v>
      </c>
      <c r="B52" s="205"/>
      <c r="C52" s="205"/>
      <c r="D52" s="205"/>
      <c r="E52" s="205"/>
      <c r="F52" s="205"/>
      <c r="G52" s="205"/>
      <c r="H52" s="205"/>
      <c r="I52" s="47"/>
      <c r="J52" s="47"/>
      <c r="K52" s="47"/>
      <c r="L52" s="47"/>
      <c r="M52" s="54"/>
    </row>
    <row r="53" spans="1:13" ht="12.75">
      <c r="A53" s="250" t="s">
        <v>140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6"/>
      <c r="K53" s="6"/>
      <c r="L53" s="6"/>
      <c r="M53" s="6"/>
    </row>
    <row r="54" spans="1:13" ht="12.75">
      <c r="A54" s="242" t="s">
        <v>139</v>
      </c>
      <c r="B54" s="243"/>
      <c r="C54" s="243"/>
      <c r="D54" s="243"/>
      <c r="E54" s="243"/>
      <c r="F54" s="243"/>
      <c r="G54" s="243"/>
      <c r="H54" s="244"/>
      <c r="I54" s="1">
        <v>156</v>
      </c>
      <c r="J54" s="7"/>
      <c r="K54" s="7"/>
      <c r="L54" s="7"/>
      <c r="M54" s="7"/>
    </row>
    <row r="55" spans="1:13" ht="12.75" customHeight="1">
      <c r="A55" s="245" t="s">
        <v>141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04" t="s">
        <v>142</v>
      </c>
      <c r="B56" s="205"/>
      <c r="C56" s="205"/>
      <c r="D56" s="205"/>
      <c r="E56" s="205"/>
      <c r="F56" s="205"/>
      <c r="G56" s="205"/>
      <c r="H56" s="206"/>
      <c r="I56" s="8">
        <v>157</v>
      </c>
      <c r="J56" s="5"/>
      <c r="K56" s="5"/>
      <c r="L56" s="5"/>
      <c r="M56" s="5"/>
    </row>
    <row r="57" spans="1:13" ht="12.75">
      <c r="A57" s="189" t="s">
        <v>143</v>
      </c>
      <c r="B57" s="190"/>
      <c r="C57" s="190"/>
      <c r="D57" s="190"/>
      <c r="E57" s="190"/>
      <c r="F57" s="190"/>
      <c r="G57" s="190"/>
      <c r="H57" s="191"/>
      <c r="I57" s="1">
        <v>158</v>
      </c>
      <c r="J57" s="46">
        <f>SUM(J58:J64)</f>
        <v>0</v>
      </c>
      <c r="K57" s="46">
        <f>SUM(K58:K64)</f>
        <v>0</v>
      </c>
      <c r="L57" s="46">
        <f>SUM(L58:L64)</f>
        <v>0</v>
      </c>
      <c r="M57" s="46">
        <f>SUM(M58:M64)</f>
        <v>0</v>
      </c>
    </row>
    <row r="58" spans="1:13" ht="12.75">
      <c r="A58" s="239" t="s">
        <v>144</v>
      </c>
      <c r="B58" s="240"/>
      <c r="C58" s="240"/>
      <c r="D58" s="240"/>
      <c r="E58" s="240"/>
      <c r="F58" s="240"/>
      <c r="G58" s="240"/>
      <c r="H58" s="241"/>
      <c r="I58" s="1">
        <v>159</v>
      </c>
      <c r="J58" s="6"/>
      <c r="K58" s="6"/>
      <c r="L58" s="6"/>
      <c r="M58" s="6"/>
    </row>
    <row r="59" spans="1:13" ht="12.75">
      <c r="A59" s="239" t="s">
        <v>145</v>
      </c>
      <c r="B59" s="240"/>
      <c r="C59" s="240"/>
      <c r="D59" s="240"/>
      <c r="E59" s="240"/>
      <c r="F59" s="240"/>
      <c r="G59" s="240"/>
      <c r="H59" s="241"/>
      <c r="I59" s="1">
        <v>160</v>
      </c>
      <c r="J59" s="6"/>
      <c r="K59" s="6"/>
      <c r="L59" s="6"/>
      <c r="M59" s="6"/>
    </row>
    <row r="60" spans="1:13" ht="12.75">
      <c r="A60" s="239" t="s">
        <v>146</v>
      </c>
      <c r="B60" s="240"/>
      <c r="C60" s="240"/>
      <c r="D60" s="240"/>
      <c r="E60" s="240"/>
      <c r="F60" s="240"/>
      <c r="G60" s="240"/>
      <c r="H60" s="241"/>
      <c r="I60" s="1">
        <v>161</v>
      </c>
      <c r="J60" s="6"/>
      <c r="K60" s="6"/>
      <c r="L60" s="6"/>
      <c r="M60" s="6"/>
    </row>
    <row r="61" spans="1:13" ht="12.75">
      <c r="A61" s="239" t="s">
        <v>147</v>
      </c>
      <c r="B61" s="240"/>
      <c r="C61" s="240"/>
      <c r="D61" s="240"/>
      <c r="E61" s="240"/>
      <c r="F61" s="240"/>
      <c r="G61" s="240"/>
      <c r="H61" s="241"/>
      <c r="I61" s="1">
        <v>162</v>
      </c>
      <c r="J61" s="6"/>
      <c r="K61" s="6"/>
      <c r="L61" s="6"/>
      <c r="M61" s="6"/>
    </row>
    <row r="62" spans="1:13" ht="12.75">
      <c r="A62" s="239" t="s">
        <v>148</v>
      </c>
      <c r="B62" s="240"/>
      <c r="C62" s="240"/>
      <c r="D62" s="240"/>
      <c r="E62" s="240"/>
      <c r="F62" s="240"/>
      <c r="G62" s="240"/>
      <c r="H62" s="241"/>
      <c r="I62" s="1">
        <v>163</v>
      </c>
      <c r="J62" s="6"/>
      <c r="K62" s="6"/>
      <c r="L62" s="6"/>
      <c r="M62" s="6"/>
    </row>
    <row r="63" spans="1:13" ht="12.75">
      <c r="A63" s="239" t="s">
        <v>149</v>
      </c>
      <c r="B63" s="240"/>
      <c r="C63" s="240"/>
      <c r="D63" s="240"/>
      <c r="E63" s="240"/>
      <c r="F63" s="240"/>
      <c r="G63" s="240"/>
      <c r="H63" s="241"/>
      <c r="I63" s="1">
        <v>164</v>
      </c>
      <c r="J63" s="6"/>
      <c r="K63" s="6"/>
      <c r="L63" s="6"/>
      <c r="M63" s="6"/>
    </row>
    <row r="64" spans="1:13" ht="12.75">
      <c r="A64" s="239" t="s">
        <v>150</v>
      </c>
      <c r="B64" s="240"/>
      <c r="C64" s="240"/>
      <c r="D64" s="240"/>
      <c r="E64" s="240"/>
      <c r="F64" s="240"/>
      <c r="G64" s="240"/>
      <c r="H64" s="241"/>
      <c r="I64" s="1">
        <v>165</v>
      </c>
      <c r="J64" s="6"/>
      <c r="K64" s="6"/>
      <c r="L64" s="6"/>
      <c r="M64" s="6"/>
    </row>
    <row r="65" spans="1:13" ht="12.75">
      <c r="A65" s="189" t="s">
        <v>151</v>
      </c>
      <c r="B65" s="190"/>
      <c r="C65" s="190"/>
      <c r="D65" s="190"/>
      <c r="E65" s="190"/>
      <c r="F65" s="190"/>
      <c r="G65" s="190"/>
      <c r="H65" s="191"/>
      <c r="I65" s="1">
        <v>166</v>
      </c>
      <c r="J65" s="6"/>
      <c r="K65" s="6"/>
      <c r="L65" s="6"/>
      <c r="M65" s="6"/>
    </row>
    <row r="66" spans="1:13" ht="12.75">
      <c r="A66" s="189" t="s">
        <v>152</v>
      </c>
      <c r="B66" s="190"/>
      <c r="C66" s="190"/>
      <c r="D66" s="190"/>
      <c r="E66" s="190"/>
      <c r="F66" s="190"/>
      <c r="G66" s="190"/>
      <c r="H66" s="191"/>
      <c r="I66" s="1">
        <v>167</v>
      </c>
      <c r="J66" s="46">
        <f>J57-J65</f>
        <v>0</v>
      </c>
      <c r="K66" s="46">
        <f>K57-K65</f>
        <v>0</v>
      </c>
      <c r="L66" s="46">
        <f>L57-L65</f>
        <v>0</v>
      </c>
      <c r="M66" s="46">
        <f>M57-M65</f>
        <v>0</v>
      </c>
    </row>
    <row r="67" spans="1:13" ht="12.75">
      <c r="A67" s="189" t="s">
        <v>153</v>
      </c>
      <c r="B67" s="190"/>
      <c r="C67" s="190"/>
      <c r="D67" s="190"/>
      <c r="E67" s="190"/>
      <c r="F67" s="190"/>
      <c r="G67" s="190"/>
      <c r="H67" s="191"/>
      <c r="I67" s="1">
        <v>168</v>
      </c>
      <c r="J67" s="53">
        <f>J56+J66</f>
        <v>0</v>
      </c>
      <c r="K67" s="53">
        <f>K56+K66</f>
        <v>0</v>
      </c>
      <c r="L67" s="53">
        <f>L56+L66</f>
        <v>0</v>
      </c>
      <c r="M67" s="53">
        <f>M56+M66</f>
        <v>0</v>
      </c>
    </row>
    <row r="68" spans="1:13" ht="12.75" customHeight="1">
      <c r="A68" s="257" t="s">
        <v>154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155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 customHeight="1">
      <c r="A70" s="253" t="s">
        <v>140</v>
      </c>
      <c r="B70" s="254"/>
      <c r="C70" s="254"/>
      <c r="D70" s="254"/>
      <c r="E70" s="254"/>
      <c r="F70" s="254"/>
      <c r="G70" s="254"/>
      <c r="H70" s="255"/>
      <c r="I70" s="1">
        <v>169</v>
      </c>
      <c r="J70" s="6"/>
      <c r="K70" s="6"/>
      <c r="L70" s="6"/>
      <c r="M70" s="6"/>
    </row>
    <row r="71" spans="1:13" ht="12.75" customHeight="1">
      <c r="A71" s="253" t="s">
        <v>139</v>
      </c>
      <c r="B71" s="254"/>
      <c r="C71" s="254"/>
      <c r="D71" s="254"/>
      <c r="E71" s="254"/>
      <c r="F71" s="254"/>
      <c r="G71" s="254"/>
      <c r="H71" s="255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dataValidations count="4">
    <dataValidation type="whole" operator="notEqual" allowBlank="1" showInputMessage="1" showErrorMessage="1" errorTitle="Pogrešan unos" error="Mogu se unijeti samo cjelobrojne vrijednosti." sqref="K66:M67 J70:L71 J53:L54 J56:J67 K56:L56 K57:M57 K58:L65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7:M7 J10:M10 K23:L25 K22:M22 J16:M16 K31:L32 K33:M33 J12:M12 J17:J26 J27:M27 J28:J46 K36:L41 J8:J9 J13:J15">
      <formula1>0</formula1>
    </dataValidation>
    <dataValidation allowBlank="1" sqref="L34:M35 L28:M30 L11:M11 L13:M15 L17:M21 L26:M26 L47:M47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J35" sqref="J35:K52"/>
    </sheetView>
  </sheetViews>
  <sheetFormatPr defaultColWidth="9.140625" defaultRowHeight="12.75"/>
  <cols>
    <col min="1" max="9" width="9.140625" style="45" customWidth="1"/>
    <col min="10" max="11" width="12.7109375" style="45" customWidth="1"/>
    <col min="12" max="16384" width="9.140625" style="45" customWidth="1"/>
  </cols>
  <sheetData>
    <row r="1" spans="1:11" ht="15" customHeight="1">
      <c r="A1" s="264" t="s">
        <v>156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298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275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4">
      <c r="A4" s="266" t="str">
        <f>+'P&amp;l'!A4</f>
        <v>ITEM</v>
      </c>
      <c r="B4" s="266"/>
      <c r="C4" s="266"/>
      <c r="D4" s="266"/>
      <c r="E4" s="266"/>
      <c r="F4" s="266"/>
      <c r="G4" s="266"/>
      <c r="H4" s="266"/>
      <c r="I4" s="56" t="str">
        <f>+'P&amp;l'!I4</f>
        <v>AOP
ind.</v>
      </c>
      <c r="J4" s="57" t="str">
        <f>+'P&amp;l'!J4</f>
        <v>Preceding year</v>
      </c>
      <c r="K4" s="57" t="str">
        <f>+'P&amp;l'!L4</f>
        <v>Current year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58">
        <v>2</v>
      </c>
      <c r="J5" s="59" t="s">
        <v>2</v>
      </c>
      <c r="K5" s="59" t="s">
        <v>3</v>
      </c>
    </row>
    <row r="6" spans="1:11" ht="19.5" customHeight="1">
      <c r="A6" s="213" t="s">
        <v>157</v>
      </c>
      <c r="B6" s="224"/>
      <c r="C6" s="224"/>
      <c r="D6" s="224"/>
      <c r="E6" s="224"/>
      <c r="F6" s="224"/>
      <c r="G6" s="224"/>
      <c r="H6" s="224"/>
      <c r="I6" s="268"/>
      <c r="J6" s="268"/>
      <c r="K6" s="269"/>
    </row>
    <row r="7" spans="1:11" ht="16.5" customHeight="1">
      <c r="A7" s="186" t="s">
        <v>158</v>
      </c>
      <c r="B7" s="187"/>
      <c r="C7" s="187"/>
      <c r="D7" s="187"/>
      <c r="E7" s="187"/>
      <c r="F7" s="187"/>
      <c r="G7" s="187"/>
      <c r="H7" s="187"/>
      <c r="I7" s="1">
        <v>1</v>
      </c>
      <c r="J7" s="323">
        <v>31401789</v>
      </c>
      <c r="K7" s="323">
        <v>39802306.109999955</v>
      </c>
    </row>
    <row r="8" spans="1:11" ht="16.5" customHeight="1">
      <c r="A8" s="186" t="s">
        <v>159</v>
      </c>
      <c r="B8" s="187"/>
      <c r="C8" s="187"/>
      <c r="D8" s="187"/>
      <c r="E8" s="187"/>
      <c r="F8" s="187"/>
      <c r="G8" s="187"/>
      <c r="H8" s="187"/>
      <c r="I8" s="1">
        <v>2</v>
      </c>
      <c r="J8" s="323">
        <v>14649776</v>
      </c>
      <c r="K8" s="323">
        <v>14967661.94</v>
      </c>
    </row>
    <row r="9" spans="1:11" ht="16.5" customHeight="1">
      <c r="A9" s="186" t="s">
        <v>160</v>
      </c>
      <c r="B9" s="187"/>
      <c r="C9" s="187"/>
      <c r="D9" s="187"/>
      <c r="E9" s="187"/>
      <c r="F9" s="187"/>
      <c r="G9" s="187"/>
      <c r="H9" s="187"/>
      <c r="I9" s="1">
        <v>3</v>
      </c>
      <c r="J9" s="323">
        <v>43147924</v>
      </c>
      <c r="K9" s="323">
        <v>13062238</v>
      </c>
    </row>
    <row r="10" spans="1:11" ht="16.5" customHeight="1">
      <c r="A10" s="186" t="s">
        <v>161</v>
      </c>
      <c r="B10" s="187"/>
      <c r="C10" s="187"/>
      <c r="D10" s="187"/>
      <c r="E10" s="187"/>
      <c r="F10" s="187"/>
      <c r="G10" s="187"/>
      <c r="H10" s="187"/>
      <c r="I10" s="1">
        <v>4</v>
      </c>
      <c r="J10" s="323"/>
      <c r="K10" s="323"/>
    </row>
    <row r="11" spans="1:11" ht="16.5" customHeight="1">
      <c r="A11" s="186" t="s">
        <v>162</v>
      </c>
      <c r="B11" s="187"/>
      <c r="C11" s="187"/>
      <c r="D11" s="187"/>
      <c r="E11" s="187"/>
      <c r="F11" s="187"/>
      <c r="G11" s="187"/>
      <c r="H11" s="187"/>
      <c r="I11" s="1">
        <v>5</v>
      </c>
      <c r="J11" s="323">
        <v>5682642</v>
      </c>
      <c r="K11" s="323">
        <v>2389517</v>
      </c>
    </row>
    <row r="12" spans="1:11" ht="16.5" customHeight="1">
      <c r="A12" s="186" t="s">
        <v>163</v>
      </c>
      <c r="B12" s="187"/>
      <c r="C12" s="187"/>
      <c r="D12" s="187"/>
      <c r="E12" s="187"/>
      <c r="F12" s="187"/>
      <c r="G12" s="187"/>
      <c r="H12" s="187"/>
      <c r="I12" s="1">
        <v>6</v>
      </c>
      <c r="J12" s="323"/>
      <c r="K12" s="323"/>
    </row>
    <row r="13" spans="1:11" ht="12.75">
      <c r="A13" s="189" t="s">
        <v>171</v>
      </c>
      <c r="B13" s="190"/>
      <c r="C13" s="190"/>
      <c r="D13" s="190"/>
      <c r="E13" s="190"/>
      <c r="F13" s="190"/>
      <c r="G13" s="190"/>
      <c r="H13" s="190"/>
      <c r="I13" s="1">
        <v>7</v>
      </c>
      <c r="J13" s="325">
        <v>94882131</v>
      </c>
      <c r="K13" s="324">
        <v>70221723.04999995</v>
      </c>
    </row>
    <row r="14" spans="1:11" ht="12.75">
      <c r="A14" s="186" t="s">
        <v>179</v>
      </c>
      <c r="B14" s="187"/>
      <c r="C14" s="187"/>
      <c r="D14" s="187"/>
      <c r="E14" s="187"/>
      <c r="F14" s="187"/>
      <c r="G14" s="187"/>
      <c r="H14" s="187"/>
      <c r="I14" s="1">
        <v>8</v>
      </c>
      <c r="J14" s="323"/>
      <c r="K14" s="323"/>
    </row>
    <row r="15" spans="1:11" ht="12.75">
      <c r="A15" s="186" t="s">
        <v>180</v>
      </c>
      <c r="B15" s="187"/>
      <c r="C15" s="187"/>
      <c r="D15" s="187"/>
      <c r="E15" s="187"/>
      <c r="F15" s="187"/>
      <c r="G15" s="187"/>
      <c r="H15" s="187"/>
      <c r="I15" s="1">
        <v>9</v>
      </c>
      <c r="J15" s="323">
        <v>94975738</v>
      </c>
      <c r="K15" s="323">
        <v>83174944</v>
      </c>
    </row>
    <row r="16" spans="1:11" ht="12.75">
      <c r="A16" s="186" t="s">
        <v>181</v>
      </c>
      <c r="B16" s="187"/>
      <c r="C16" s="187"/>
      <c r="D16" s="187"/>
      <c r="E16" s="187"/>
      <c r="F16" s="187"/>
      <c r="G16" s="187"/>
      <c r="H16" s="187"/>
      <c r="I16" s="1">
        <v>10</v>
      </c>
      <c r="J16" s="323"/>
      <c r="K16" s="323"/>
    </row>
    <row r="17" spans="1:11" ht="12.75">
      <c r="A17" s="186" t="s">
        <v>182</v>
      </c>
      <c r="B17" s="187"/>
      <c r="C17" s="187"/>
      <c r="D17" s="187"/>
      <c r="E17" s="187"/>
      <c r="F17" s="187"/>
      <c r="G17" s="187"/>
      <c r="H17" s="187"/>
      <c r="I17" s="1">
        <v>11</v>
      </c>
      <c r="J17" s="323"/>
      <c r="K17" s="323"/>
    </row>
    <row r="18" spans="1:11" ht="12.75">
      <c r="A18" s="189" t="s">
        <v>183</v>
      </c>
      <c r="B18" s="190"/>
      <c r="C18" s="190"/>
      <c r="D18" s="190"/>
      <c r="E18" s="190"/>
      <c r="F18" s="190"/>
      <c r="G18" s="190"/>
      <c r="H18" s="190"/>
      <c r="I18" s="1">
        <v>12</v>
      </c>
      <c r="J18" s="325">
        <v>94975738</v>
      </c>
      <c r="K18" s="324">
        <v>83174944</v>
      </c>
    </row>
    <row r="19" spans="1:11" ht="12.75">
      <c r="A19" s="189" t="s">
        <v>172</v>
      </c>
      <c r="B19" s="190"/>
      <c r="C19" s="190"/>
      <c r="D19" s="190"/>
      <c r="E19" s="190"/>
      <c r="F19" s="190"/>
      <c r="G19" s="190"/>
      <c r="H19" s="190"/>
      <c r="I19" s="1">
        <v>13</v>
      </c>
      <c r="J19" s="325">
        <v>0</v>
      </c>
      <c r="K19" s="324">
        <v>0</v>
      </c>
    </row>
    <row r="20" spans="1:11" ht="12.75">
      <c r="A20" s="189" t="s">
        <v>173</v>
      </c>
      <c r="B20" s="190"/>
      <c r="C20" s="190"/>
      <c r="D20" s="190"/>
      <c r="E20" s="190"/>
      <c r="F20" s="190"/>
      <c r="G20" s="190"/>
      <c r="H20" s="190"/>
      <c r="I20" s="1">
        <v>14</v>
      </c>
      <c r="J20" s="325">
        <v>93607</v>
      </c>
      <c r="K20" s="324">
        <v>12953220.950000048</v>
      </c>
    </row>
    <row r="21" spans="1:11" ht="12.75">
      <c r="A21" s="213" t="s">
        <v>174</v>
      </c>
      <c r="B21" s="224"/>
      <c r="C21" s="224"/>
      <c r="D21" s="224"/>
      <c r="E21" s="224"/>
      <c r="F21" s="224"/>
      <c r="G21" s="224"/>
      <c r="H21" s="224"/>
      <c r="I21" s="268"/>
      <c r="J21" s="268"/>
      <c r="K21" s="269"/>
    </row>
    <row r="22" spans="1:11" ht="12.75">
      <c r="A22" s="186" t="s">
        <v>184</v>
      </c>
      <c r="B22" s="187"/>
      <c r="C22" s="187"/>
      <c r="D22" s="187"/>
      <c r="E22" s="187"/>
      <c r="F22" s="187"/>
      <c r="G22" s="187"/>
      <c r="H22" s="187"/>
      <c r="I22" s="1">
        <v>15</v>
      </c>
      <c r="J22" s="327"/>
      <c r="K22" s="327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1">
        <v>16</v>
      </c>
      <c r="J23" s="327"/>
      <c r="K23" s="327"/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1">
        <v>17</v>
      </c>
      <c r="J24" s="327">
        <v>886254</v>
      </c>
      <c r="K24" s="327">
        <v>1429565</v>
      </c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1">
        <v>18</v>
      </c>
      <c r="J25" s="327"/>
      <c r="K25" s="327">
        <v>17524772</v>
      </c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1">
        <v>19</v>
      </c>
      <c r="J26" s="327"/>
      <c r="K26" s="327"/>
    </row>
    <row r="27" spans="1:11" ht="12.75">
      <c r="A27" s="189" t="s">
        <v>189</v>
      </c>
      <c r="B27" s="190"/>
      <c r="C27" s="190"/>
      <c r="D27" s="190"/>
      <c r="E27" s="190"/>
      <c r="F27" s="190"/>
      <c r="G27" s="190"/>
      <c r="H27" s="190"/>
      <c r="I27" s="1">
        <v>20</v>
      </c>
      <c r="J27" s="329">
        <v>886254</v>
      </c>
      <c r="K27" s="328">
        <v>18954337</v>
      </c>
    </row>
    <row r="28" spans="1:11" ht="12.75">
      <c r="A28" s="186" t="s">
        <v>190</v>
      </c>
      <c r="B28" s="187"/>
      <c r="C28" s="187"/>
      <c r="D28" s="187"/>
      <c r="E28" s="187"/>
      <c r="F28" s="187"/>
      <c r="G28" s="187"/>
      <c r="H28" s="187"/>
      <c r="I28" s="1">
        <v>21</v>
      </c>
      <c r="J28" s="327">
        <v>39743041</v>
      </c>
      <c r="K28" s="327">
        <v>24039158</v>
      </c>
    </row>
    <row r="29" spans="1:11" ht="12.75">
      <c r="A29" s="186" t="s">
        <v>191</v>
      </c>
      <c r="B29" s="187"/>
      <c r="C29" s="187"/>
      <c r="D29" s="187"/>
      <c r="E29" s="187"/>
      <c r="F29" s="187"/>
      <c r="G29" s="187"/>
      <c r="H29" s="187"/>
      <c r="I29" s="1">
        <v>22</v>
      </c>
      <c r="J29" s="326"/>
      <c r="K29" s="327"/>
    </row>
    <row r="30" spans="1:11" ht="12.75">
      <c r="A30" s="186" t="s">
        <v>192</v>
      </c>
      <c r="B30" s="187"/>
      <c r="C30" s="187"/>
      <c r="D30" s="187"/>
      <c r="E30" s="187"/>
      <c r="F30" s="187"/>
      <c r="G30" s="187"/>
      <c r="H30" s="187"/>
      <c r="I30" s="1">
        <v>23</v>
      </c>
      <c r="J30" s="326"/>
      <c r="K30" s="327"/>
    </row>
    <row r="31" spans="1:11" ht="12.75">
      <c r="A31" s="189" t="s">
        <v>193</v>
      </c>
      <c r="B31" s="190"/>
      <c r="C31" s="190"/>
      <c r="D31" s="190"/>
      <c r="E31" s="190"/>
      <c r="F31" s="190"/>
      <c r="G31" s="190"/>
      <c r="H31" s="190"/>
      <c r="I31" s="1">
        <v>24</v>
      </c>
      <c r="J31" s="329">
        <v>39743041</v>
      </c>
      <c r="K31" s="328">
        <v>24039158</v>
      </c>
    </row>
    <row r="32" spans="1:11" ht="12.75">
      <c r="A32" s="189" t="s">
        <v>176</v>
      </c>
      <c r="B32" s="190"/>
      <c r="C32" s="190"/>
      <c r="D32" s="190"/>
      <c r="E32" s="190"/>
      <c r="F32" s="190"/>
      <c r="G32" s="190"/>
      <c r="H32" s="190"/>
      <c r="I32" s="1">
        <v>25</v>
      </c>
      <c r="J32" s="329">
        <v>0</v>
      </c>
      <c r="K32" s="328">
        <v>0</v>
      </c>
    </row>
    <row r="33" spans="1:11" ht="12.75">
      <c r="A33" s="189" t="s">
        <v>175</v>
      </c>
      <c r="B33" s="190"/>
      <c r="C33" s="190"/>
      <c r="D33" s="190"/>
      <c r="E33" s="190"/>
      <c r="F33" s="190"/>
      <c r="G33" s="190"/>
      <c r="H33" s="190"/>
      <c r="I33" s="1">
        <v>26</v>
      </c>
      <c r="J33" s="329">
        <v>38856787</v>
      </c>
      <c r="K33" s="328">
        <v>5084821</v>
      </c>
    </row>
    <row r="34" spans="1:11" ht="12.75">
      <c r="A34" s="213" t="s">
        <v>164</v>
      </c>
      <c r="B34" s="224"/>
      <c r="C34" s="224"/>
      <c r="D34" s="224"/>
      <c r="E34" s="224"/>
      <c r="F34" s="224"/>
      <c r="G34" s="224"/>
      <c r="H34" s="224"/>
      <c r="I34" s="268"/>
      <c r="J34" s="268"/>
      <c r="K34" s="269"/>
    </row>
    <row r="35" spans="1:11" ht="12.75">
      <c r="A35" s="186" t="s">
        <v>194</v>
      </c>
      <c r="B35" s="187"/>
      <c r="C35" s="187"/>
      <c r="D35" s="187"/>
      <c r="E35" s="187"/>
      <c r="F35" s="187"/>
      <c r="G35" s="187"/>
      <c r="H35" s="187"/>
      <c r="I35" s="1">
        <v>27</v>
      </c>
      <c r="J35" s="330"/>
      <c r="K35" s="331">
        <v>6431479</v>
      </c>
    </row>
    <row r="36" spans="1:11" ht="12.75">
      <c r="A36" s="186" t="s">
        <v>195</v>
      </c>
      <c r="B36" s="187"/>
      <c r="C36" s="187"/>
      <c r="D36" s="187"/>
      <c r="E36" s="187"/>
      <c r="F36" s="187"/>
      <c r="G36" s="187"/>
      <c r="H36" s="187"/>
      <c r="I36" s="1">
        <v>28</v>
      </c>
      <c r="J36" s="331">
        <v>74764063</v>
      </c>
      <c r="K36" s="331">
        <v>23116898</v>
      </c>
    </row>
    <row r="37" spans="1:11" ht="12.75">
      <c r="A37" s="186" t="s">
        <v>196</v>
      </c>
      <c r="B37" s="187"/>
      <c r="C37" s="187"/>
      <c r="D37" s="187"/>
      <c r="E37" s="187"/>
      <c r="F37" s="187"/>
      <c r="G37" s="187"/>
      <c r="H37" s="187"/>
      <c r="I37" s="1">
        <v>29</v>
      </c>
      <c r="J37" s="331">
        <v>4674813</v>
      </c>
      <c r="K37" s="331"/>
    </row>
    <row r="38" spans="1:11" ht="12.75">
      <c r="A38" s="189" t="s">
        <v>197</v>
      </c>
      <c r="B38" s="190"/>
      <c r="C38" s="190"/>
      <c r="D38" s="190"/>
      <c r="E38" s="190"/>
      <c r="F38" s="190"/>
      <c r="G38" s="190"/>
      <c r="H38" s="190"/>
      <c r="I38" s="1">
        <v>30</v>
      </c>
      <c r="J38" s="336">
        <v>79438876</v>
      </c>
      <c r="K38" s="335">
        <v>29548377</v>
      </c>
    </row>
    <row r="39" spans="1:11" ht="12.75">
      <c r="A39" s="186" t="s">
        <v>198</v>
      </c>
      <c r="B39" s="187"/>
      <c r="C39" s="187"/>
      <c r="D39" s="187"/>
      <c r="E39" s="187"/>
      <c r="F39" s="187"/>
      <c r="G39" s="187"/>
      <c r="H39" s="187"/>
      <c r="I39" s="1">
        <v>31</v>
      </c>
      <c r="J39" s="331"/>
      <c r="K39" s="331"/>
    </row>
    <row r="40" spans="1:11" ht="12.75">
      <c r="A40" s="186" t="s">
        <v>199</v>
      </c>
      <c r="B40" s="187"/>
      <c r="C40" s="187"/>
      <c r="D40" s="187"/>
      <c r="E40" s="187"/>
      <c r="F40" s="187"/>
      <c r="G40" s="187"/>
      <c r="H40" s="187"/>
      <c r="I40" s="1">
        <v>32</v>
      </c>
      <c r="J40" s="331">
        <v>16637212</v>
      </c>
      <c r="K40" s="331">
        <v>11687788</v>
      </c>
    </row>
    <row r="41" spans="1:11" ht="12.75">
      <c r="A41" s="186" t="s">
        <v>200</v>
      </c>
      <c r="B41" s="187"/>
      <c r="C41" s="187"/>
      <c r="D41" s="187"/>
      <c r="E41" s="187"/>
      <c r="F41" s="187"/>
      <c r="G41" s="187"/>
      <c r="H41" s="187"/>
      <c r="I41" s="1">
        <v>33</v>
      </c>
      <c r="J41" s="331">
        <v>13951667</v>
      </c>
      <c r="K41" s="331"/>
    </row>
    <row r="42" spans="1:11" ht="12.75">
      <c r="A42" s="186" t="s">
        <v>201</v>
      </c>
      <c r="B42" s="187"/>
      <c r="C42" s="187"/>
      <c r="D42" s="187"/>
      <c r="E42" s="187"/>
      <c r="F42" s="187"/>
      <c r="G42" s="187"/>
      <c r="H42" s="187"/>
      <c r="I42" s="1">
        <v>34</v>
      </c>
      <c r="J42" s="331"/>
      <c r="K42" s="331"/>
    </row>
    <row r="43" spans="1:11" ht="12.75">
      <c r="A43" s="186" t="s">
        <v>202</v>
      </c>
      <c r="B43" s="187"/>
      <c r="C43" s="187"/>
      <c r="D43" s="187"/>
      <c r="E43" s="187"/>
      <c r="F43" s="187"/>
      <c r="G43" s="187"/>
      <c r="H43" s="187"/>
      <c r="I43" s="1">
        <v>35</v>
      </c>
      <c r="J43" s="331"/>
      <c r="K43" s="331">
        <v>6704000</v>
      </c>
    </row>
    <row r="44" spans="1:11" ht="12.75">
      <c r="A44" s="189" t="s">
        <v>203</v>
      </c>
      <c r="B44" s="190"/>
      <c r="C44" s="190"/>
      <c r="D44" s="190"/>
      <c r="E44" s="190"/>
      <c r="F44" s="190"/>
      <c r="G44" s="190"/>
      <c r="H44" s="190"/>
      <c r="I44" s="1">
        <v>36</v>
      </c>
      <c r="J44" s="336">
        <v>30588879</v>
      </c>
      <c r="K44" s="335">
        <v>18391788</v>
      </c>
    </row>
    <row r="45" spans="1:11" ht="12.75">
      <c r="A45" s="189" t="s">
        <v>177</v>
      </c>
      <c r="B45" s="190"/>
      <c r="C45" s="190"/>
      <c r="D45" s="190"/>
      <c r="E45" s="190"/>
      <c r="F45" s="190"/>
      <c r="G45" s="190"/>
      <c r="H45" s="190"/>
      <c r="I45" s="1">
        <v>37</v>
      </c>
      <c r="J45" s="336">
        <v>48849997</v>
      </c>
      <c r="K45" s="335">
        <v>11156589</v>
      </c>
    </row>
    <row r="46" spans="1:11" ht="12.75">
      <c r="A46" s="189" t="s">
        <v>178</v>
      </c>
      <c r="B46" s="190"/>
      <c r="C46" s="190"/>
      <c r="D46" s="190"/>
      <c r="E46" s="190"/>
      <c r="F46" s="190"/>
      <c r="G46" s="190"/>
      <c r="H46" s="190"/>
      <c r="I46" s="1">
        <v>38</v>
      </c>
      <c r="J46" s="336">
        <v>0</v>
      </c>
      <c r="K46" s="335">
        <v>0</v>
      </c>
    </row>
    <row r="47" spans="1:11" ht="12.75">
      <c r="A47" s="186" t="s">
        <v>165</v>
      </c>
      <c r="B47" s="187"/>
      <c r="C47" s="187"/>
      <c r="D47" s="187"/>
      <c r="E47" s="187"/>
      <c r="F47" s="187"/>
      <c r="G47" s="187"/>
      <c r="H47" s="187"/>
      <c r="I47" s="1">
        <v>39</v>
      </c>
      <c r="J47" s="334">
        <v>9899603</v>
      </c>
      <c r="K47" s="332">
        <v>0</v>
      </c>
    </row>
    <row r="48" spans="1:11" ht="12.75">
      <c r="A48" s="186" t="s">
        <v>166</v>
      </c>
      <c r="B48" s="187"/>
      <c r="C48" s="187"/>
      <c r="D48" s="187"/>
      <c r="E48" s="187"/>
      <c r="F48" s="187"/>
      <c r="G48" s="187"/>
      <c r="H48" s="187"/>
      <c r="I48" s="1">
        <v>40</v>
      </c>
      <c r="J48" s="334">
        <v>0</v>
      </c>
      <c r="K48" s="332">
        <v>6881452.950000048</v>
      </c>
    </row>
    <row r="49" spans="1:11" ht="12.75">
      <c r="A49" s="186" t="s">
        <v>167</v>
      </c>
      <c r="B49" s="187"/>
      <c r="C49" s="187"/>
      <c r="D49" s="187"/>
      <c r="E49" s="187"/>
      <c r="F49" s="187"/>
      <c r="G49" s="187"/>
      <c r="H49" s="187"/>
      <c r="I49" s="1">
        <v>41</v>
      </c>
      <c r="J49" s="331">
        <v>6353591</v>
      </c>
      <c r="K49" s="331">
        <v>14531049</v>
      </c>
    </row>
    <row r="50" spans="1:11" ht="12.75">
      <c r="A50" s="186" t="s">
        <v>168</v>
      </c>
      <c r="B50" s="187"/>
      <c r="C50" s="187"/>
      <c r="D50" s="187"/>
      <c r="E50" s="187"/>
      <c r="F50" s="187"/>
      <c r="G50" s="187"/>
      <c r="H50" s="187"/>
      <c r="I50" s="1">
        <v>42</v>
      </c>
      <c r="J50" s="331">
        <v>9899603</v>
      </c>
      <c r="K50" s="331"/>
    </row>
    <row r="51" spans="1:11" ht="12.75">
      <c r="A51" s="186" t="s">
        <v>169</v>
      </c>
      <c r="B51" s="187"/>
      <c r="C51" s="187"/>
      <c r="D51" s="187"/>
      <c r="E51" s="187"/>
      <c r="F51" s="187"/>
      <c r="G51" s="187"/>
      <c r="H51" s="187"/>
      <c r="I51" s="1">
        <v>43</v>
      </c>
      <c r="J51" s="331"/>
      <c r="K51" s="331">
        <v>6881453</v>
      </c>
    </row>
    <row r="52" spans="1:11" ht="12.75">
      <c r="A52" s="229" t="s">
        <v>170</v>
      </c>
      <c r="B52" s="230"/>
      <c r="C52" s="230"/>
      <c r="D52" s="230"/>
      <c r="E52" s="230"/>
      <c r="F52" s="230"/>
      <c r="G52" s="230"/>
      <c r="H52" s="230"/>
      <c r="I52" s="4">
        <v>44</v>
      </c>
      <c r="J52" s="333">
        <v>16253194</v>
      </c>
      <c r="K52" s="333">
        <v>7649596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  <mergeCell ref="A11:H11"/>
  </mergeCells>
  <dataValidations count="3">
    <dataValidation type="whole" operator="notEqual" allowBlank="1" showInputMessage="1" showErrorMessage="1" errorTitle="Pogrešan unos" error="Mogu se unijeti samo cjelobrojne vrijednosti." sqref="J14:J17 J22:J26 J28 J7:J12 J39:J43 J49:J51 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8:J20 J13 J29:J33 J27 K22:K33 K35:K52 J44:J48 J38 J35:J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="125" zoomScaleSheetLayoutView="125" zoomScalePageLayoutView="0" workbookViewId="0" topLeftCell="A1">
      <selection activeCell="I6" sqref="I6:J22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6" width="7.28125" style="62" customWidth="1"/>
    <col min="7" max="7" width="10.140625" style="62" customWidth="1"/>
    <col min="8" max="8" width="9.140625" style="62" customWidth="1"/>
    <col min="9" max="10" width="12.7109375" style="62" customWidth="1"/>
    <col min="11" max="16384" width="9.140625" style="62" customWidth="1"/>
  </cols>
  <sheetData>
    <row r="1" spans="1:11" ht="15.75" customHeight="1">
      <c r="A1" s="272" t="s">
        <v>204</v>
      </c>
      <c r="B1" s="273"/>
      <c r="C1" s="273"/>
      <c r="D1" s="273"/>
      <c r="E1" s="273"/>
      <c r="F1" s="273"/>
      <c r="G1" s="273"/>
      <c r="H1" s="273"/>
      <c r="I1" s="273"/>
      <c r="J1" s="273"/>
      <c r="K1" s="61"/>
    </row>
    <row r="2" spans="1:11" ht="15.75">
      <c r="A2" s="37"/>
      <c r="B2" s="60"/>
      <c r="C2" s="286" t="s">
        <v>214</v>
      </c>
      <c r="D2" s="287"/>
      <c r="E2" s="63">
        <v>41640</v>
      </c>
      <c r="F2" s="110" t="s">
        <v>215</v>
      </c>
      <c r="G2" s="63">
        <v>41820</v>
      </c>
      <c r="H2" s="60"/>
      <c r="I2" s="60"/>
      <c r="J2" s="60"/>
      <c r="K2" s="64"/>
    </row>
    <row r="3" spans="1:11" ht="12.75">
      <c r="A3" s="261" t="s">
        <v>275</v>
      </c>
      <c r="B3" s="262"/>
      <c r="C3" s="262"/>
      <c r="D3" s="262"/>
      <c r="E3" s="262"/>
      <c r="F3" s="262"/>
      <c r="G3" s="262"/>
      <c r="H3" s="262"/>
      <c r="I3" s="262"/>
      <c r="J3" s="263"/>
      <c r="K3" s="64"/>
    </row>
    <row r="4" spans="1:10" ht="24">
      <c r="A4" s="288" t="s">
        <v>5</v>
      </c>
      <c r="B4" s="288"/>
      <c r="C4" s="288"/>
      <c r="D4" s="288"/>
      <c r="E4" s="288"/>
      <c r="F4" s="288"/>
      <c r="G4" s="288"/>
      <c r="H4" s="66" t="s">
        <v>6</v>
      </c>
      <c r="I4" s="66" t="s">
        <v>7</v>
      </c>
      <c r="J4" s="66" t="s">
        <v>8</v>
      </c>
    </row>
    <row r="5" spans="1:10" ht="12.75">
      <c r="A5" s="289">
        <v>1</v>
      </c>
      <c r="B5" s="289"/>
      <c r="C5" s="289"/>
      <c r="D5" s="289"/>
      <c r="E5" s="289"/>
      <c r="F5" s="289"/>
      <c r="G5" s="289"/>
      <c r="H5" s="68">
        <v>2</v>
      </c>
      <c r="I5" s="67" t="s">
        <v>2</v>
      </c>
      <c r="J5" s="67" t="s">
        <v>3</v>
      </c>
    </row>
    <row r="6" spans="1:10" ht="12.75" customHeight="1">
      <c r="A6" s="274" t="s">
        <v>217</v>
      </c>
      <c r="B6" s="275"/>
      <c r="C6" s="275"/>
      <c r="D6" s="275"/>
      <c r="E6" s="275"/>
      <c r="F6" s="275"/>
      <c r="G6" s="275"/>
      <c r="H6" s="38">
        <v>1</v>
      </c>
      <c r="I6" s="337">
        <v>419958400</v>
      </c>
      <c r="J6" s="337">
        <v>419958400</v>
      </c>
    </row>
    <row r="7" spans="1:10" ht="12.75">
      <c r="A7" s="274" t="s">
        <v>218</v>
      </c>
      <c r="B7" s="275"/>
      <c r="C7" s="275"/>
      <c r="D7" s="275"/>
      <c r="E7" s="275"/>
      <c r="F7" s="275"/>
      <c r="G7" s="275"/>
      <c r="H7" s="38">
        <v>2</v>
      </c>
      <c r="I7" s="338">
        <v>183075797</v>
      </c>
      <c r="J7" s="338">
        <v>183075797</v>
      </c>
    </row>
    <row r="8" spans="1:10" ht="12.75">
      <c r="A8" s="274" t="s">
        <v>219</v>
      </c>
      <c r="B8" s="275"/>
      <c r="C8" s="275"/>
      <c r="D8" s="275"/>
      <c r="E8" s="275"/>
      <c r="F8" s="275"/>
      <c r="G8" s="275"/>
      <c r="H8" s="38">
        <v>3</v>
      </c>
      <c r="I8" s="338">
        <v>25496563</v>
      </c>
      <c r="J8" s="338">
        <v>23439451</v>
      </c>
    </row>
    <row r="9" spans="1:10" ht="12" customHeight="1">
      <c r="A9" s="274" t="s">
        <v>220</v>
      </c>
      <c r="B9" s="275"/>
      <c r="C9" s="275"/>
      <c r="D9" s="275"/>
      <c r="E9" s="275"/>
      <c r="F9" s="275"/>
      <c r="G9" s="275"/>
      <c r="H9" s="38">
        <v>4</v>
      </c>
      <c r="I9" s="338">
        <v>44767328</v>
      </c>
      <c r="J9" s="338">
        <v>42519724</v>
      </c>
    </row>
    <row r="10" spans="1:10" ht="12" customHeight="1">
      <c r="A10" s="274" t="s">
        <v>221</v>
      </c>
      <c r="B10" s="275"/>
      <c r="C10" s="275"/>
      <c r="D10" s="275"/>
      <c r="E10" s="275"/>
      <c r="F10" s="275"/>
      <c r="G10" s="275"/>
      <c r="H10" s="38">
        <v>5</v>
      </c>
      <c r="I10" s="338">
        <v>31401789</v>
      </c>
      <c r="J10" s="338">
        <v>39802306</v>
      </c>
    </row>
    <row r="11" spans="1:10" ht="12" customHeight="1">
      <c r="A11" s="274" t="s">
        <v>222</v>
      </c>
      <c r="B11" s="275"/>
      <c r="C11" s="275"/>
      <c r="D11" s="275"/>
      <c r="E11" s="275"/>
      <c r="F11" s="275"/>
      <c r="G11" s="275"/>
      <c r="H11" s="38">
        <v>6</v>
      </c>
      <c r="I11" s="338"/>
      <c r="J11" s="338"/>
    </row>
    <row r="12" spans="1:10" ht="12" customHeight="1">
      <c r="A12" s="274" t="s">
        <v>223</v>
      </c>
      <c r="B12" s="275"/>
      <c r="C12" s="275"/>
      <c r="D12" s="275"/>
      <c r="E12" s="275"/>
      <c r="F12" s="275"/>
      <c r="G12" s="275"/>
      <c r="H12" s="38">
        <v>7</v>
      </c>
      <c r="I12" s="338"/>
      <c r="J12" s="338"/>
    </row>
    <row r="13" spans="1:10" ht="12" customHeight="1">
      <c r="A13" s="274" t="s">
        <v>224</v>
      </c>
      <c r="B13" s="275"/>
      <c r="C13" s="275"/>
      <c r="D13" s="275"/>
      <c r="E13" s="275"/>
      <c r="F13" s="275"/>
      <c r="G13" s="275"/>
      <c r="H13" s="38">
        <v>8</v>
      </c>
      <c r="I13" s="338"/>
      <c r="J13" s="338"/>
    </row>
    <row r="14" spans="1:10" ht="12" customHeight="1">
      <c r="A14" s="274" t="s">
        <v>225</v>
      </c>
      <c r="B14" s="275"/>
      <c r="C14" s="275"/>
      <c r="D14" s="275"/>
      <c r="E14" s="275"/>
      <c r="F14" s="275"/>
      <c r="G14" s="275"/>
      <c r="H14" s="38">
        <v>9</v>
      </c>
      <c r="I14" s="338">
        <v>10185353</v>
      </c>
      <c r="J14" s="338">
        <v>10185353</v>
      </c>
    </row>
    <row r="15" spans="1:10" ht="12.75" customHeight="1">
      <c r="A15" s="285" t="s">
        <v>205</v>
      </c>
      <c r="B15" s="276"/>
      <c r="C15" s="276"/>
      <c r="D15" s="276"/>
      <c r="E15" s="276"/>
      <c r="F15" s="276"/>
      <c r="G15" s="276"/>
      <c r="H15" s="38">
        <v>10</v>
      </c>
      <c r="I15" s="340">
        <v>714885230</v>
      </c>
      <c r="J15" s="340">
        <v>718981031</v>
      </c>
    </row>
    <row r="16" spans="1:10" ht="12.75" customHeight="1">
      <c r="A16" s="274" t="s">
        <v>206</v>
      </c>
      <c r="B16" s="275"/>
      <c r="C16" s="275"/>
      <c r="D16" s="275"/>
      <c r="E16" s="275"/>
      <c r="F16" s="275"/>
      <c r="G16" s="275"/>
      <c r="H16" s="38">
        <v>11</v>
      </c>
      <c r="I16" s="338"/>
      <c r="J16" s="338"/>
    </row>
    <row r="17" spans="1:10" ht="12.75" customHeight="1">
      <c r="A17" s="274" t="s">
        <v>207</v>
      </c>
      <c r="B17" s="275"/>
      <c r="C17" s="275"/>
      <c r="D17" s="275"/>
      <c r="E17" s="275"/>
      <c r="F17" s="275"/>
      <c r="G17" s="275"/>
      <c r="H17" s="38">
        <v>12</v>
      </c>
      <c r="I17" s="338"/>
      <c r="J17" s="338"/>
    </row>
    <row r="18" spans="1:10" ht="12.75" customHeight="1">
      <c r="A18" s="274" t="s">
        <v>208</v>
      </c>
      <c r="B18" s="275"/>
      <c r="C18" s="275"/>
      <c r="D18" s="275"/>
      <c r="E18" s="275"/>
      <c r="F18" s="275"/>
      <c r="G18" s="275"/>
      <c r="H18" s="38">
        <v>13</v>
      </c>
      <c r="I18" s="338"/>
      <c r="J18" s="338"/>
    </row>
    <row r="19" spans="1:10" ht="12.75" customHeight="1">
      <c r="A19" s="274" t="s">
        <v>209</v>
      </c>
      <c r="B19" s="275"/>
      <c r="C19" s="275"/>
      <c r="D19" s="275"/>
      <c r="E19" s="275"/>
      <c r="F19" s="275"/>
      <c r="G19" s="275"/>
      <c r="H19" s="38">
        <v>14</v>
      </c>
      <c r="I19" s="338"/>
      <c r="J19" s="338"/>
    </row>
    <row r="20" spans="1:10" ht="12.75" customHeight="1">
      <c r="A20" s="274" t="s">
        <v>210</v>
      </c>
      <c r="B20" s="275"/>
      <c r="C20" s="275"/>
      <c r="D20" s="275"/>
      <c r="E20" s="275"/>
      <c r="F20" s="275"/>
      <c r="G20" s="275"/>
      <c r="H20" s="38">
        <v>15</v>
      </c>
      <c r="I20" s="338"/>
      <c r="J20" s="338"/>
    </row>
    <row r="21" spans="1:10" ht="15" customHeight="1">
      <c r="A21" s="274" t="s">
        <v>211</v>
      </c>
      <c r="B21" s="275"/>
      <c r="C21" s="275"/>
      <c r="D21" s="275"/>
      <c r="E21" s="275"/>
      <c r="F21" s="275"/>
      <c r="G21" s="275"/>
      <c r="H21" s="38">
        <v>16</v>
      </c>
      <c r="I21" s="338"/>
      <c r="J21" s="338"/>
    </row>
    <row r="22" spans="1:10" ht="15" customHeight="1">
      <c r="A22" s="189" t="s">
        <v>216</v>
      </c>
      <c r="B22" s="276"/>
      <c r="C22" s="276"/>
      <c r="D22" s="276"/>
      <c r="E22" s="276"/>
      <c r="F22" s="276"/>
      <c r="G22" s="276"/>
      <c r="H22" s="38">
        <v>17</v>
      </c>
      <c r="I22" s="339">
        <v>0</v>
      </c>
      <c r="J22" s="339">
        <v>0</v>
      </c>
    </row>
    <row r="23" spans="1:10" ht="15" customHeight="1">
      <c r="A23" s="277"/>
      <c r="B23" s="278"/>
      <c r="C23" s="278"/>
      <c r="D23" s="278"/>
      <c r="E23" s="278"/>
      <c r="F23" s="278"/>
      <c r="G23" s="278"/>
      <c r="H23" s="279"/>
      <c r="I23" s="279"/>
      <c r="J23" s="280"/>
    </row>
    <row r="24" spans="1:10" ht="15" customHeight="1">
      <c r="A24" s="281" t="s">
        <v>212</v>
      </c>
      <c r="B24" s="282"/>
      <c r="C24" s="282"/>
      <c r="D24" s="282"/>
      <c r="E24" s="282"/>
      <c r="F24" s="282"/>
      <c r="G24" s="282"/>
      <c r="H24" s="40">
        <v>18</v>
      </c>
      <c r="I24" s="39"/>
      <c r="J24" s="39"/>
    </row>
    <row r="25" spans="1:10" ht="15" customHeight="1">
      <c r="A25" s="283" t="s">
        <v>213</v>
      </c>
      <c r="B25" s="284"/>
      <c r="C25" s="284"/>
      <c r="D25" s="284"/>
      <c r="E25" s="284"/>
      <c r="F25" s="284"/>
      <c r="G25" s="284"/>
      <c r="H25" s="41">
        <v>19</v>
      </c>
      <c r="I25" s="65"/>
      <c r="J25" s="65"/>
    </row>
    <row r="26" spans="1:10" ht="30" customHeight="1">
      <c r="A26" s="270"/>
      <c r="B26" s="271"/>
      <c r="C26" s="271"/>
      <c r="D26" s="271"/>
      <c r="E26" s="271"/>
      <c r="F26" s="271"/>
      <c r="G26" s="271"/>
      <c r="H26" s="271"/>
      <c r="I26" s="271"/>
      <c r="J26" s="271"/>
    </row>
    <row r="29" ht="20.25" customHeight="1"/>
  </sheetData>
  <sheetProtection/>
  <protectedRanges>
    <protectedRange sqref="E2:E3" name="Range1_1"/>
    <protectedRange sqref="G2:G3" name="Range1"/>
  </protectedRanges>
  <mergeCells count="26">
    <mergeCell ref="C2:D2"/>
    <mergeCell ref="A4:G4"/>
    <mergeCell ref="A5:G5"/>
    <mergeCell ref="A6:G6"/>
    <mergeCell ref="A3:J3"/>
    <mergeCell ref="A7:G7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"/>
  </dataValidations>
  <printOptions/>
  <pageMargins left="0.4724409448818898" right="0.43307086614173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2012-07-23T09:24:55Z</cp:lastPrinted>
  <dcterms:created xsi:type="dcterms:W3CDTF">2008-10-17T11:51:54Z</dcterms:created>
  <dcterms:modified xsi:type="dcterms:W3CDTF">2014-07-28T10:10:52Z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