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<sst xmlns="http://schemas.openxmlformats.org/spreadsheetml/2006/main" count="349" uniqueCount="314">
  <si>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</si>
  <si>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</si>
  <si>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</si>
  <si>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</si>
  <si>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</si>
  <si>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</si>
  <si>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</si>
  <si>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</si>
  <si>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</si>
  <si>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</si>
  <si>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</si>
  <si>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</si>
  <si>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</si>
  <si>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</si>
  <si>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</si>
  <si>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</si>
  <si>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</si>
  <si>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</si>
  <si>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</si>
  <si>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</si>
  <si>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</si>
  <si>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</si>
  <si>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</si>
  <si>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</si>
  <si>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</si>
  <si>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</si>
  <si>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</si>
  <si>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</si>
  <si>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</si>
  <si>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</si>
  <si>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</si>
  <si>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</si>
  <si>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</si>
  <si>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</si>
  <si>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</si>
  <si>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</si>
  <si>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</si>
  <si>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</si>
  <si>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</si>
  <si>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</si>
  <si>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</si>
  <si>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</si>
  <si>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</si>
  <si>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</si>
  <si>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</si>
  <si>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</si>
  <si>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</si>
  <si>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</si>
  <si>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</si>
  <si>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</si>
  <si>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</si>
  <si>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</si>
  <si>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</si>
  <si>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</si>
  <si>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</si>
  <si>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</si>
  <si>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</si>
  <si>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</si>
  <si>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</si>
  <si>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</si>
  <si>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</si>
  <si>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</si>
  <si>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</si>
  <si>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</si>
  <si>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</si>
  <si>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</si>
  <si>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</si>
  <si>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</si>
  <si>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</si>
  <si>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</si>
  <si>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</si>
  <si>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</si>
  <si>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</si>
  <si>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</si>
  <si>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</si>
  <si>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</si>
  <si>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</si>
  <si>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</si>
  <si>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</si>
  <si>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</si>
  <si>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</si>
  <si>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</si>
  <si>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</si>
  <si>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</si>
  <si>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</si>
  <si>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</si>
  <si>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</si>
  <si>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</si>
  <si>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</si>
  <si>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</si>
  <si>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</si>
  <si>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</si>
  <si>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</si>
  <si>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</si>
  <si>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</si>
  <si>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</si>
  <si>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</si>
  <si>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</si>
  <si>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</si>
  <si>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</si>
  <si>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</si>
  <si>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</si>
  <si>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</si>
  <si>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</si>
  <si>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</si>
  <si>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</si>
  <si>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</si>
  <si>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</si>
  <si>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</si>
  <si>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</si>
  <si>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</si>
  <si>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</si>
  <si>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</si>
  <si>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</si>
  <si>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</si>
  <si>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</si>
  <si>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</si>
  <si>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</si>
  <si>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</si>
  <si>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</si>
  <si>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</si>
  <si>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</si>
  <si>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</si>
  <si>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</si>
  <si>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</si>
  <si>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</si>
  <si>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</si>
  <si>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</si>
  <si>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</si>
  <si>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</si>
  <si>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</si>
  <si>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</si>
  <si>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</si>
  <si>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</si>
  <si>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</si>
  <si>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</si>
  <si>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</si>
  <si>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</si>
  <si>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</si>
  <si>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</si>
  <si>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</si>
  <si>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</si>
  <si>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</si>
  <si>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</si>
  <si>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</si>
  <si>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</si>
  <si>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</si>
  <si>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</si>
  <si>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</si>
  <si>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</si>
  <si>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</si>
  <si>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</si>
  <si>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</si>
  <si>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</si>
  <si>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</si>
  <si>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</si>
  <si>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</si>
  <si>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</si>
  <si>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</si>
  <si>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</si>
  <si>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</si>
  <si>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</si>
  <si>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</si>
  <si>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</si>
  <si>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</si>
  <si>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</si>
  <si>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</si>
  <si>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</si>
  <si>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</si>
  <si>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</si>
  <si>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</si>
  <si>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</si>
  <si>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</si>
  <si>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</si>
  <si>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</si>
  <si>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</si>
  <si>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</si>
  <si>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</si>
  <si>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</si>
  <si>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</si>
  <si>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</si>
  <si>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</si>
  <si>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</si>
  <si>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</si>
  <si>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</si>
  <si>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</si>
  <si>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</si>
  <si>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</si>
  <si>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</si>
  <si>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</si>
  <si>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</si>
  <si>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</si>
  <si>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</si>
  <si>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</si>
  <si>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</si>
  <si>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</si>
  <si>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</si>
  <si>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</si>
  <si>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</si>
  <si>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</si>
  <si>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</si>
  <si>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</si>
  <si>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</si>
  <si>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</si>
  <si>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</si>
  <si>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</si>
  <si>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</si>
  <si>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</si>
  <si>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</si>
  <si>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</si>
  <si>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</si>
  <si>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</si>
  <si>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</si>
  <si>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</si>
  <si>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</si>
  <si>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</si>
  <si>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</si>
  <si>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</si>
  <si>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</si>
  <si>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</si>
  <si>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</si>
  <si>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</si>
  <si>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</si>
  <si>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</si>
  <si>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</si>
  <si>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</si>
  <si>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</si>
  <si>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</si>
  <si>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</si>
  <si>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</si>
  <si>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</si>
  <si>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</si>
  <si>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</si>
  <si>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</si>
  <si>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</si>
  <si>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</si>
  <si>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</si>
  <si>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</si>
  <si>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</si>
  <si>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</si>
  <si>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</si>
  <si>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</si>
  <si>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</si>
  <si>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</si>
  <si>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</si>
  <si>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</si>
  <si>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</si>
  <si>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</si>
  <si>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</si>
  <si>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</si>
  <si>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</si>
  <si>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</si>
  <si>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</si>
  <si>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</si>
  <si>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</si>
  <si>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</si>
  <si>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</si>
  <si>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</si>
  <si>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</si>
  <si>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</si>
  <si>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</si>
  <si>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</si>
  <si>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</si>
  <si>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</si>
  <si>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</si>
  <si>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Annual financial statement of the entrepreneur - GFI-POD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</si>
  <si>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</si>
  <si>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</si>
  <si>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</si>
  <si>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</si>
  <si>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</si>
  <si>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</si>
  <si>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</si>
  <si>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</si>
  <si>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</si>
  <si>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YES</t>
  </si>
  <si>
    <t>ZAO PHR</t>
  </si>
  <si>
    <t>AD PLASTIK d.o.o.</t>
  </si>
  <si>
    <t>ZAO ADP LUGA</t>
  </si>
  <si>
    <t>Solin, Hrvatska</t>
  </si>
  <si>
    <t>Samara, Ruska Federacija</t>
  </si>
  <si>
    <t>Novo Mesto, Slovenija</t>
  </si>
  <si>
    <t>Luga, Ruska Federacija</t>
  </si>
  <si>
    <t>103630022193</t>
  </si>
  <si>
    <t>1214985000</t>
  </si>
  <si>
    <t>107471000032</t>
  </si>
  <si>
    <t>Katija Klepo</t>
  </si>
  <si>
    <t>Taxpayer: GROUP AD PLASTIK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</si>
  <si>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</si>
  <si>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</si>
  <si>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</si>
  <si>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</si>
  <si>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</si>
  <si>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</si>
  <si>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</si>
  <si>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Marica Jakelić</t>
  </si>
  <si>
    <t>021/206-660</t>
  </si>
  <si>
    <t>021/275-660</t>
  </si>
  <si>
    <t>marica.jakelic@adplastik.hr</t>
  </si>
  <si>
    <t>ADP d.o.o.</t>
  </si>
  <si>
    <t>Mladenovac, Srbija</t>
  </si>
  <si>
    <t>20787538</t>
  </si>
  <si>
    <t xml:space="preserve">    2. Material charges (117 up to 119)</t>
  </si>
  <si>
    <t>SG PLASTIK d.o.o.</t>
  </si>
  <si>
    <t>02097974</t>
  </si>
  <si>
    <t>1. Unaudited annual Financial statements</t>
  </si>
  <si>
    <t>adplastik@adplastik.hr</t>
  </si>
  <si>
    <t>01.01.2012.</t>
  </si>
  <si>
    <t>31.12.2012.</t>
  </si>
  <si>
    <t>as at 31.12.2012.</t>
  </si>
  <si>
    <t>D)  SHORT TERM LIABILITIES (094 do 105)</t>
  </si>
  <si>
    <t>in period from 01.01.2012. till 31.12.2012.</t>
  </si>
  <si>
    <t xml:space="preserve">   6.Other intangible assets</t>
  </si>
  <si>
    <t>2. Annual report,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</si>
</sst>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4" xfId="57" applyFont="1" applyFill="1" applyBorder="1" applyAlignment="1" applyProtection="1">
      <alignment/>
      <protection hidden="1"/>
    </xf>
    <xf numFmtId="0" fontId="4" fillId="0" borderId="24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 vertical="top"/>
      <protection hidden="1"/>
    </xf>
    <xf numFmtId="0" fontId="4" fillId="0" borderId="24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4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4" xfId="57" applyFont="1" applyBorder="1" applyAlignment="1" applyProtection="1">
      <alignment horizontal="lef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/>
      <protection hidden="1"/>
    </xf>
    <xf numFmtId="0" fontId="4" fillId="0" borderId="28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4" xfId="57" applyFont="1" applyBorder="1" applyAlignment="1" applyProtection="1">
      <alignment horizontal="left" vertical="top" indent="2"/>
      <protection hidden="1"/>
    </xf>
    <xf numFmtId="0" fontId="4" fillId="0" borderId="24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 applyProtection="1">
      <alignment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164" fontId="3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vertical="top"/>
      <protection locked="0"/>
    </xf>
    <xf numFmtId="3" fontId="2" fillId="0" borderId="13" xfId="0" applyNumberFormat="1" applyFont="1" applyFill="1" applyBorder="1" applyAlignment="1" applyProtection="1">
      <alignment vertical="top"/>
      <protection locked="0"/>
    </xf>
    <xf numFmtId="164" fontId="3" fillId="0" borderId="15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 applyProtection="1">
      <alignment vertical="top"/>
      <protection locked="0"/>
    </xf>
    <xf numFmtId="3" fontId="6" fillId="0" borderId="10" xfId="0" applyNumberFormat="1" applyFont="1" applyFill="1" applyBorder="1" applyAlignment="1" applyProtection="1">
      <alignment vertical="top"/>
      <protection hidden="1"/>
    </xf>
    <xf numFmtId="3" fontId="6" fillId="0" borderId="13" xfId="0" applyNumberFormat="1" applyFont="1" applyFill="1" applyBorder="1" applyAlignment="1" applyProtection="1">
      <alignment vertical="top"/>
      <protection hidden="1"/>
    </xf>
    <xf numFmtId="164" fontId="3" fillId="0" borderId="13" xfId="0" applyNumberFormat="1" applyFont="1" applyFill="1" applyBorder="1" applyAlignment="1">
      <alignment horizontal="center" vertical="top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4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4" xfId="57" applyFont="1" applyBorder="1" applyAlignment="1" applyProtection="1">
      <alignment horizontal="right" wrapText="1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 vertical="center"/>
      <protection/>
    </xf>
    <xf numFmtId="1" fontId="3" fillId="0" borderId="26" xfId="57" applyNumberFormat="1" applyFont="1" applyFill="1" applyBorder="1" applyAlignment="1" applyProtection="1">
      <alignment horizontal="left" vertical="center"/>
      <protection hidden="1" locked="0"/>
    </xf>
    <xf numFmtId="1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5" fillId="0" borderId="26" xfId="53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4" fillId="0" borderId="27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3" fillId="0" borderId="26" xfId="57" applyFont="1" applyFill="1" applyBorder="1" applyAlignment="1" applyProtection="1">
      <alignment horizontal="right" vertical="center"/>
      <protection hidden="1" locked="0"/>
    </xf>
    <xf numFmtId="0" fontId="4" fillId="0" borderId="27" xfId="57" applyFont="1" applyFill="1" applyBorder="1" applyAlignment="1">
      <alignment/>
      <protection/>
    </xf>
    <xf numFmtId="0" fontId="4" fillId="0" borderId="28" xfId="57" applyFont="1" applyFill="1" applyBorder="1" applyAlignment="1">
      <alignment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10" fillId="0" borderId="29" xfId="57" applyFont="1" applyBorder="1" applyAlignment="1">
      <alignment wrapText="1"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7" xfId="57" applyFont="1" applyFill="1" applyBorder="1" applyAlignment="1">
      <alignment/>
      <protection/>
    </xf>
    <xf numFmtId="0" fontId="4" fillId="0" borderId="28" xfId="57" applyFont="1" applyFill="1" applyBorder="1" applyAlignment="1">
      <alignment/>
      <protection/>
    </xf>
    <xf numFmtId="0" fontId="4" fillId="0" borderId="24" xfId="57" applyFont="1" applyBorder="1" applyAlignment="1" applyProtection="1">
      <alignment horizontal="right" wrapText="1"/>
      <protection hidden="1"/>
    </xf>
    <xf numFmtId="0" fontId="4" fillId="0" borderId="27" xfId="57" applyFont="1" applyFill="1" applyBorder="1" applyAlignment="1">
      <alignment/>
      <protection/>
    </xf>
    <xf numFmtId="0" fontId="4" fillId="0" borderId="28" xfId="57" applyFont="1" applyFill="1" applyBorder="1" applyAlignment="1">
      <alignment/>
      <protection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 applyProtection="1">
      <alignment horizontal="center" vertical="top"/>
      <protection hidden="1"/>
    </xf>
    <xf numFmtId="0" fontId="4" fillId="0" borderId="27" xfId="57" applyFont="1" applyFill="1" applyBorder="1" applyAlignment="1" applyProtection="1">
      <alignment horizontal="center"/>
      <protection hidden="1"/>
    </xf>
    <xf numFmtId="49" fontId="5" fillId="0" borderId="26" xfId="53" applyNumberForma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 wrapText="1"/>
      <protection hidden="1"/>
    </xf>
    <xf numFmtId="0" fontId="9" fillId="0" borderId="0" xfId="62" applyBorder="1" applyAlignment="1">
      <alignment wrapText="1"/>
      <protection/>
    </xf>
    <xf numFmtId="0" fontId="9" fillId="0" borderId="24" xfId="62" applyBorder="1" applyAlignment="1">
      <alignment wrapText="1"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plastik.hr/" TargetMode="External" /><Relationship Id="rId2" Type="http://schemas.openxmlformats.org/officeDocument/2006/relationships/hyperlink" Target="mailto:marica.jakelic@adplastik.hr" TargetMode="External" /><Relationship Id="rId3" Type="http://schemas.openxmlformats.org/officeDocument/2006/relationships/hyperlink" Target="mailto:adplastik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110" zoomScaleSheetLayoutView="110" zoomScalePageLayoutView="0" workbookViewId="0" topLeftCell="A37">
      <selection activeCell="G48" sqref="G48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84" t="s">
        <v>247</v>
      </c>
      <c r="B1" s="185"/>
      <c r="C1" s="185"/>
      <c r="D1" s="66"/>
      <c r="E1" s="66"/>
      <c r="F1" s="66"/>
      <c r="G1" s="66"/>
      <c r="H1" s="66"/>
      <c r="I1" s="67"/>
    </row>
    <row r="2" spans="1:9" ht="12.75">
      <c r="A2" s="149" t="s">
        <v>248</v>
      </c>
      <c r="B2" s="150"/>
      <c r="C2" s="150"/>
      <c r="D2" s="151"/>
      <c r="E2" s="99" t="s">
        <v>307</v>
      </c>
      <c r="F2" s="10"/>
      <c r="G2" s="11" t="s">
        <v>223</v>
      </c>
      <c r="H2" s="99" t="s">
        <v>308</v>
      </c>
      <c r="I2" s="68"/>
    </row>
    <row r="3" spans="1:9" ht="12.75">
      <c r="A3" s="69"/>
      <c r="B3" s="12"/>
      <c r="C3" s="12"/>
      <c r="D3" s="12"/>
      <c r="E3" s="13"/>
      <c r="F3" s="13"/>
      <c r="G3" s="12"/>
      <c r="H3" s="12"/>
      <c r="I3" s="70"/>
    </row>
    <row r="4" spans="1:9" ht="15.75">
      <c r="A4" s="152" t="s">
        <v>265</v>
      </c>
      <c r="B4" s="153"/>
      <c r="C4" s="153"/>
      <c r="D4" s="153"/>
      <c r="E4" s="153"/>
      <c r="F4" s="153"/>
      <c r="G4" s="153"/>
      <c r="H4" s="153"/>
      <c r="I4" s="154"/>
    </row>
    <row r="5" spans="1:9" ht="12.75">
      <c r="A5" s="71"/>
      <c r="B5" s="14"/>
      <c r="C5" s="14"/>
      <c r="D5" s="14"/>
      <c r="E5" s="15"/>
      <c r="F5" s="72"/>
      <c r="G5" s="16"/>
      <c r="H5" s="17"/>
      <c r="I5" s="73"/>
    </row>
    <row r="6" spans="1:9" ht="12.75">
      <c r="A6" s="155" t="s">
        <v>249</v>
      </c>
      <c r="B6" s="156"/>
      <c r="C6" s="147" t="s">
        <v>266</v>
      </c>
      <c r="D6" s="148"/>
      <c r="E6" s="26"/>
      <c r="F6" s="26"/>
      <c r="G6" s="26"/>
      <c r="H6" s="26"/>
      <c r="I6" s="74"/>
    </row>
    <row r="7" spans="1:9" ht="12.75">
      <c r="A7" s="75"/>
      <c r="B7" s="20"/>
      <c r="C7" s="14"/>
      <c r="D7" s="14"/>
      <c r="E7" s="26"/>
      <c r="F7" s="26"/>
      <c r="G7" s="26"/>
      <c r="H7" s="26"/>
      <c r="I7" s="74"/>
    </row>
    <row r="8" spans="1:9" ht="12.75">
      <c r="A8" s="157" t="s">
        <v>250</v>
      </c>
      <c r="B8" s="158"/>
      <c r="C8" s="147" t="s">
        <v>267</v>
      </c>
      <c r="D8" s="148"/>
      <c r="E8" s="26"/>
      <c r="F8" s="26"/>
      <c r="G8" s="26"/>
      <c r="H8" s="26"/>
      <c r="I8" s="76"/>
    </row>
    <row r="9" spans="1:9" ht="12.75">
      <c r="A9" s="77"/>
      <c r="B9" s="42"/>
      <c r="C9" s="18"/>
      <c r="D9" s="24"/>
      <c r="E9" s="14"/>
      <c r="F9" s="14"/>
      <c r="G9" s="14"/>
      <c r="H9" s="14"/>
      <c r="I9" s="76"/>
    </row>
    <row r="10" spans="1:9" ht="12.75">
      <c r="A10" s="144" t="s">
        <v>251</v>
      </c>
      <c r="B10" s="145"/>
      <c r="C10" s="147" t="s">
        <v>268</v>
      </c>
      <c r="D10" s="148"/>
      <c r="E10" s="14"/>
      <c r="F10" s="14"/>
      <c r="G10" s="14"/>
      <c r="H10" s="14"/>
      <c r="I10" s="76"/>
    </row>
    <row r="11" spans="1:9" ht="13.5" customHeight="1">
      <c r="A11" s="146"/>
      <c r="B11" s="145"/>
      <c r="C11" s="14"/>
      <c r="D11" s="14"/>
      <c r="E11" s="14"/>
      <c r="F11" s="14"/>
      <c r="G11" s="14"/>
      <c r="H11" s="14"/>
      <c r="I11" s="76"/>
    </row>
    <row r="12" spans="1:9" ht="12.75">
      <c r="A12" s="155" t="s">
        <v>252</v>
      </c>
      <c r="B12" s="156"/>
      <c r="C12" s="159" t="s">
        <v>269</v>
      </c>
      <c r="D12" s="160"/>
      <c r="E12" s="160"/>
      <c r="F12" s="160"/>
      <c r="G12" s="160"/>
      <c r="H12" s="160"/>
      <c r="I12" s="161"/>
    </row>
    <row r="13" spans="1:9" ht="12.75">
      <c r="A13" s="75"/>
      <c r="B13" s="20"/>
      <c r="C13" s="19"/>
      <c r="D13" s="14"/>
      <c r="E13" s="14"/>
      <c r="F13" s="14"/>
      <c r="G13" s="14"/>
      <c r="H13" s="14"/>
      <c r="I13" s="76"/>
    </row>
    <row r="14" spans="1:9" ht="12.75">
      <c r="A14" s="155" t="s">
        <v>235</v>
      </c>
      <c r="B14" s="156"/>
      <c r="C14" s="162">
        <v>21210</v>
      </c>
      <c r="D14" s="163"/>
      <c r="E14" s="14"/>
      <c r="F14" s="159" t="s">
        <v>270</v>
      </c>
      <c r="G14" s="160"/>
      <c r="H14" s="160"/>
      <c r="I14" s="161"/>
    </row>
    <row r="15" spans="1:9" ht="13.5" customHeight="1">
      <c r="A15" s="75"/>
      <c r="B15" s="20"/>
      <c r="C15" s="14"/>
      <c r="D15" s="14"/>
      <c r="E15" s="14"/>
      <c r="F15" s="14"/>
      <c r="G15" s="14"/>
      <c r="H15" s="14"/>
      <c r="I15" s="76"/>
    </row>
    <row r="16" spans="1:9" ht="12.75">
      <c r="A16" s="155" t="s">
        <v>253</v>
      </c>
      <c r="B16" s="156"/>
      <c r="C16" s="159" t="s">
        <v>271</v>
      </c>
      <c r="D16" s="160"/>
      <c r="E16" s="160"/>
      <c r="F16" s="160"/>
      <c r="G16" s="160"/>
      <c r="H16" s="160"/>
      <c r="I16" s="161"/>
    </row>
    <row r="17" spans="1:9" ht="13.5" customHeight="1">
      <c r="A17" s="75"/>
      <c r="B17" s="20"/>
      <c r="C17" s="14"/>
      <c r="D17" s="14"/>
      <c r="E17" s="14"/>
      <c r="F17" s="14"/>
      <c r="G17" s="14"/>
      <c r="H17" s="14"/>
      <c r="I17" s="76"/>
    </row>
    <row r="18" spans="1:9" ht="12.75">
      <c r="A18" s="155" t="s">
        <v>241</v>
      </c>
      <c r="B18" s="156"/>
      <c r="C18" s="164" t="s">
        <v>306</v>
      </c>
      <c r="D18" s="165"/>
      <c r="E18" s="165"/>
      <c r="F18" s="165"/>
      <c r="G18" s="165"/>
      <c r="H18" s="165"/>
      <c r="I18" s="166"/>
    </row>
    <row r="19" spans="1:9" ht="13.5" customHeight="1">
      <c r="A19" s="75"/>
      <c r="B19" s="20"/>
      <c r="C19" s="19"/>
      <c r="D19" s="14"/>
      <c r="E19" s="14"/>
      <c r="F19" s="14"/>
      <c r="G19" s="14"/>
      <c r="H19" s="14"/>
      <c r="I19" s="76"/>
    </row>
    <row r="20" spans="1:9" ht="12.75">
      <c r="A20" s="155" t="s">
        <v>254</v>
      </c>
      <c r="B20" s="156"/>
      <c r="C20" s="164" t="s">
        <v>272</v>
      </c>
      <c r="D20" s="165"/>
      <c r="E20" s="165"/>
      <c r="F20" s="165"/>
      <c r="G20" s="165"/>
      <c r="H20" s="165"/>
      <c r="I20" s="166"/>
    </row>
    <row r="21" spans="1:9" ht="12.75">
      <c r="A21" s="75"/>
      <c r="B21" s="20"/>
      <c r="C21" s="19"/>
      <c r="D21" s="14"/>
      <c r="E21" s="14"/>
      <c r="F21" s="14"/>
      <c r="G21" s="14"/>
      <c r="H21" s="14"/>
      <c r="I21" s="76"/>
    </row>
    <row r="22" spans="1:9" ht="12.75">
      <c r="A22" s="144" t="s">
        <v>257</v>
      </c>
      <c r="B22" s="170"/>
      <c r="C22" s="100">
        <v>406</v>
      </c>
      <c r="D22" s="159" t="s">
        <v>270</v>
      </c>
      <c r="E22" s="167"/>
      <c r="F22" s="168"/>
      <c r="G22" s="155"/>
      <c r="H22" s="169"/>
      <c r="I22" s="78"/>
    </row>
    <row r="23" spans="1:9" ht="20.25" customHeight="1">
      <c r="A23" s="144"/>
      <c r="B23" s="170"/>
      <c r="C23" s="14"/>
      <c r="D23" s="22"/>
      <c r="E23" s="22"/>
      <c r="F23" s="22"/>
      <c r="G23" s="22"/>
      <c r="H23" s="14"/>
      <c r="I23" s="76"/>
    </row>
    <row r="24" spans="1:9" ht="12.75" customHeight="1">
      <c r="A24" s="155" t="s">
        <v>256</v>
      </c>
      <c r="B24" s="156"/>
      <c r="C24" s="100">
        <v>17</v>
      </c>
      <c r="D24" s="159" t="s">
        <v>273</v>
      </c>
      <c r="E24" s="167"/>
      <c r="F24" s="167"/>
      <c r="G24" s="168"/>
      <c r="H24" s="43" t="s">
        <v>258</v>
      </c>
      <c r="I24" s="135">
        <v>2711</v>
      </c>
    </row>
    <row r="25" spans="1:9" ht="12.75">
      <c r="A25" s="75"/>
      <c r="B25" s="20"/>
      <c r="C25" s="14"/>
      <c r="D25" s="22"/>
      <c r="E25" s="22"/>
      <c r="F25" s="22"/>
      <c r="G25" s="20"/>
      <c r="H25" s="20" t="s">
        <v>236</v>
      </c>
      <c r="I25" s="79"/>
    </row>
    <row r="26" spans="1:9" ht="12.75">
      <c r="A26" s="155" t="s">
        <v>255</v>
      </c>
      <c r="B26" s="156"/>
      <c r="C26" s="101" t="s">
        <v>275</v>
      </c>
      <c r="D26" s="23"/>
      <c r="E26" s="30"/>
      <c r="F26" s="22"/>
      <c r="G26" s="171" t="s">
        <v>237</v>
      </c>
      <c r="H26" s="156"/>
      <c r="I26" s="102" t="s">
        <v>274</v>
      </c>
    </row>
    <row r="27" spans="1:9" ht="19.5" customHeight="1">
      <c r="A27" s="75"/>
      <c r="B27" s="20"/>
      <c r="C27" s="14"/>
      <c r="D27" s="22"/>
      <c r="E27" s="22"/>
      <c r="F27" s="22"/>
      <c r="G27" s="22"/>
      <c r="H27" s="14"/>
      <c r="I27" s="80"/>
    </row>
    <row r="28" spans="1:9" ht="12.75">
      <c r="A28" s="172" t="s">
        <v>238</v>
      </c>
      <c r="B28" s="173"/>
      <c r="C28" s="174"/>
      <c r="D28" s="174"/>
      <c r="E28" s="175" t="s">
        <v>239</v>
      </c>
      <c r="F28" s="176"/>
      <c r="G28" s="176"/>
      <c r="H28" s="177" t="s">
        <v>259</v>
      </c>
      <c r="I28" s="178"/>
    </row>
    <row r="29" spans="1:9" ht="12.75">
      <c r="A29" s="81"/>
      <c r="B29" s="30"/>
      <c r="C29" s="30"/>
      <c r="D29" s="24"/>
      <c r="E29" s="14"/>
      <c r="F29" s="14"/>
      <c r="G29" s="14"/>
      <c r="H29" s="25"/>
      <c r="I29" s="80"/>
    </row>
    <row r="30" spans="1:9" ht="12.75">
      <c r="A30" s="179" t="s">
        <v>269</v>
      </c>
      <c r="B30" s="180"/>
      <c r="C30" s="180"/>
      <c r="D30" s="181"/>
      <c r="E30" s="179" t="s">
        <v>279</v>
      </c>
      <c r="F30" s="180"/>
      <c r="G30" s="180"/>
      <c r="H30" s="147" t="s">
        <v>266</v>
      </c>
      <c r="I30" s="148"/>
    </row>
    <row r="31" spans="1:9" ht="12.75">
      <c r="A31" s="120"/>
      <c r="B31" s="121"/>
      <c r="C31" s="122"/>
      <c r="D31" s="182"/>
      <c r="E31" s="182"/>
      <c r="F31" s="182"/>
      <c r="G31" s="183"/>
      <c r="H31" s="22"/>
      <c r="I31" s="125"/>
    </row>
    <row r="32" spans="1:9" ht="12.75">
      <c r="A32" s="179" t="s">
        <v>276</v>
      </c>
      <c r="B32" s="180"/>
      <c r="C32" s="180"/>
      <c r="D32" s="181"/>
      <c r="E32" s="179" t="s">
        <v>280</v>
      </c>
      <c r="F32" s="180"/>
      <c r="G32" s="180"/>
      <c r="H32" s="147" t="s">
        <v>283</v>
      </c>
      <c r="I32" s="148"/>
    </row>
    <row r="33" spans="1:9" ht="12.75">
      <c r="A33" s="120"/>
      <c r="B33" s="121"/>
      <c r="C33" s="122"/>
      <c r="D33" s="123"/>
      <c r="E33" s="123"/>
      <c r="F33" s="123"/>
      <c r="G33" s="124"/>
      <c r="H33" s="22"/>
      <c r="I33" s="126"/>
    </row>
    <row r="34" spans="1:9" ht="12.75">
      <c r="A34" s="179" t="s">
        <v>277</v>
      </c>
      <c r="B34" s="180"/>
      <c r="C34" s="180"/>
      <c r="D34" s="181"/>
      <c r="E34" s="179" t="s">
        <v>281</v>
      </c>
      <c r="F34" s="180"/>
      <c r="G34" s="180"/>
      <c r="H34" s="147" t="s">
        <v>284</v>
      </c>
      <c r="I34" s="148"/>
    </row>
    <row r="35" spans="1:9" ht="12.75">
      <c r="A35" s="120"/>
      <c r="B35" s="121"/>
      <c r="C35" s="122"/>
      <c r="D35" s="123"/>
      <c r="E35" s="123"/>
      <c r="F35" s="123"/>
      <c r="G35" s="124"/>
      <c r="H35" s="22"/>
      <c r="I35" s="126"/>
    </row>
    <row r="36" spans="1:9" ht="12.75">
      <c r="A36" s="179" t="s">
        <v>278</v>
      </c>
      <c r="B36" s="180"/>
      <c r="C36" s="180"/>
      <c r="D36" s="181"/>
      <c r="E36" s="179" t="s">
        <v>282</v>
      </c>
      <c r="F36" s="180"/>
      <c r="G36" s="180"/>
      <c r="H36" s="147" t="s">
        <v>285</v>
      </c>
      <c r="I36" s="148"/>
    </row>
    <row r="37" spans="1:9" ht="12.75">
      <c r="A37" s="127"/>
      <c r="B37" s="128"/>
      <c r="C37" s="192"/>
      <c r="D37" s="193"/>
      <c r="E37" s="22"/>
      <c r="F37" s="192"/>
      <c r="G37" s="193"/>
      <c r="H37" s="22"/>
      <c r="I37" s="129"/>
    </row>
    <row r="38" spans="1:9" ht="12.75">
      <c r="A38" s="179" t="s">
        <v>303</v>
      </c>
      <c r="B38" s="180"/>
      <c r="C38" s="180"/>
      <c r="D38" s="181"/>
      <c r="E38" s="179" t="s">
        <v>279</v>
      </c>
      <c r="F38" s="180"/>
      <c r="G38" s="180"/>
      <c r="H38" s="147" t="s">
        <v>304</v>
      </c>
      <c r="I38" s="148"/>
    </row>
    <row r="39" spans="1:9" ht="12.75">
      <c r="A39" s="130"/>
      <c r="B39" s="130"/>
      <c r="C39" s="131"/>
      <c r="D39" s="132"/>
      <c r="E39" s="133"/>
      <c r="F39" s="131"/>
      <c r="G39" s="132"/>
      <c r="H39" s="133"/>
      <c r="I39" s="133"/>
    </row>
    <row r="40" spans="1:9" ht="12.75">
      <c r="A40" s="179" t="s">
        <v>299</v>
      </c>
      <c r="B40" s="194"/>
      <c r="C40" s="194"/>
      <c r="D40" s="195"/>
      <c r="E40" s="179" t="s">
        <v>300</v>
      </c>
      <c r="F40" s="194"/>
      <c r="G40" s="194"/>
      <c r="H40" s="147" t="s">
        <v>301</v>
      </c>
      <c r="I40" s="148"/>
    </row>
    <row r="41" spans="1:9" ht="12.75">
      <c r="A41" s="103"/>
      <c r="B41" s="30"/>
      <c r="C41" s="30"/>
      <c r="D41" s="30"/>
      <c r="E41" s="21"/>
      <c r="F41" s="104"/>
      <c r="G41" s="104"/>
      <c r="H41" s="105"/>
      <c r="I41" s="83"/>
    </row>
    <row r="42" spans="1:9" ht="12.75">
      <c r="A42" s="82"/>
      <c r="B42" s="27"/>
      <c r="C42" s="28"/>
      <c r="D42" s="29"/>
      <c r="E42" s="14"/>
      <c r="F42" s="28"/>
      <c r="G42" s="29"/>
      <c r="H42" s="14"/>
      <c r="I42" s="76"/>
    </row>
    <row r="43" spans="1:9" ht="13.5" customHeight="1">
      <c r="A43" s="84"/>
      <c r="B43" s="31"/>
      <c r="C43" s="31"/>
      <c r="D43" s="18"/>
      <c r="E43" s="18"/>
      <c r="F43" s="31"/>
      <c r="G43" s="18"/>
      <c r="H43" s="18"/>
      <c r="I43" s="85"/>
    </row>
    <row r="44" spans="1:9" ht="12.75" customHeight="1">
      <c r="A44" s="144" t="s">
        <v>260</v>
      </c>
      <c r="B44" s="196"/>
      <c r="C44" s="147"/>
      <c r="D44" s="148"/>
      <c r="E44" s="24"/>
      <c r="F44" s="159"/>
      <c r="G44" s="197"/>
      <c r="H44" s="197"/>
      <c r="I44" s="198"/>
    </row>
    <row r="45" spans="1:9" ht="13.5" customHeight="1">
      <c r="A45" s="82"/>
      <c r="B45" s="27"/>
      <c r="C45" s="187"/>
      <c r="D45" s="188"/>
      <c r="E45" s="14"/>
      <c r="F45" s="187"/>
      <c r="G45" s="189"/>
      <c r="H45" s="32"/>
      <c r="I45" s="86"/>
    </row>
    <row r="46" spans="1:9" ht="12.75">
      <c r="A46" s="144" t="s">
        <v>261</v>
      </c>
      <c r="B46" s="196"/>
      <c r="C46" s="159" t="s">
        <v>295</v>
      </c>
      <c r="D46" s="190"/>
      <c r="E46" s="190"/>
      <c r="F46" s="190"/>
      <c r="G46" s="190"/>
      <c r="H46" s="190"/>
      <c r="I46" s="191"/>
    </row>
    <row r="47" spans="1:9" ht="13.5" customHeight="1">
      <c r="A47" s="75"/>
      <c r="B47" s="20"/>
      <c r="C47" s="19" t="s">
        <v>240</v>
      </c>
      <c r="D47" s="14"/>
      <c r="E47" s="14"/>
      <c r="F47" s="14"/>
      <c r="G47" s="14"/>
      <c r="H47" s="14"/>
      <c r="I47" s="76"/>
    </row>
    <row r="48" spans="1:9" ht="12.75">
      <c r="A48" s="144" t="s">
        <v>262</v>
      </c>
      <c r="B48" s="196"/>
      <c r="C48" s="199" t="s">
        <v>296</v>
      </c>
      <c r="D48" s="200"/>
      <c r="E48" s="201"/>
      <c r="F48" s="14"/>
      <c r="G48" s="43" t="s">
        <v>263</v>
      </c>
      <c r="H48" s="199" t="s">
        <v>297</v>
      </c>
      <c r="I48" s="201"/>
    </row>
    <row r="49" spans="1:9" ht="12.75">
      <c r="A49" s="75"/>
      <c r="B49" s="20"/>
      <c r="C49" s="19"/>
      <c r="D49" s="14"/>
      <c r="E49" s="14"/>
      <c r="F49" s="14"/>
      <c r="G49" s="14"/>
      <c r="H49" s="14"/>
      <c r="I49" s="76"/>
    </row>
    <row r="50" spans="1:9" ht="12.75" customHeight="1">
      <c r="A50" s="144" t="s">
        <v>241</v>
      </c>
      <c r="B50" s="196"/>
      <c r="C50" s="204" t="s">
        <v>298</v>
      </c>
      <c r="D50" s="200"/>
      <c r="E50" s="200"/>
      <c r="F50" s="200"/>
      <c r="G50" s="200"/>
      <c r="H50" s="200"/>
      <c r="I50" s="201"/>
    </row>
    <row r="51" spans="1:9" ht="12.75">
      <c r="A51" s="75"/>
      <c r="B51" s="20"/>
      <c r="C51" s="14"/>
      <c r="D51" s="14"/>
      <c r="E51" s="14"/>
      <c r="F51" s="14"/>
      <c r="G51" s="14"/>
      <c r="H51" s="14"/>
      <c r="I51" s="76"/>
    </row>
    <row r="52" spans="1:9" ht="12.75">
      <c r="A52" s="155" t="s">
        <v>242</v>
      </c>
      <c r="B52" s="156"/>
      <c r="C52" s="199" t="s">
        <v>286</v>
      </c>
      <c r="D52" s="200"/>
      <c r="E52" s="200"/>
      <c r="F52" s="200"/>
      <c r="G52" s="200"/>
      <c r="H52" s="200"/>
      <c r="I52" s="161"/>
    </row>
    <row r="53" spans="1:9" ht="12.75">
      <c r="A53" s="87"/>
      <c r="B53" s="18"/>
      <c r="C53" s="186" t="s">
        <v>243</v>
      </c>
      <c r="D53" s="186"/>
      <c r="E53" s="186"/>
      <c r="F53" s="186"/>
      <c r="G53" s="186"/>
      <c r="H53" s="186"/>
      <c r="I53" s="88"/>
    </row>
    <row r="54" spans="1:9" ht="12.75">
      <c r="A54" s="87"/>
      <c r="B54" s="18"/>
      <c r="C54" s="33"/>
      <c r="D54" s="33"/>
      <c r="E54" s="33"/>
      <c r="F54" s="33"/>
      <c r="G54" s="33"/>
      <c r="H54" s="33"/>
      <c r="I54" s="88"/>
    </row>
    <row r="55" spans="1:9" ht="12.75">
      <c r="A55" s="87"/>
      <c r="B55" s="205" t="s">
        <v>244</v>
      </c>
      <c r="C55" s="206"/>
      <c r="D55" s="206"/>
      <c r="E55" s="206"/>
      <c r="F55" s="41"/>
      <c r="G55" s="41"/>
      <c r="H55" s="41"/>
      <c r="I55" s="89"/>
    </row>
    <row r="56" spans="1:9" ht="12.75">
      <c r="A56" s="87"/>
      <c r="B56" s="207" t="s">
        <v>305</v>
      </c>
      <c r="C56" s="208"/>
      <c r="D56" s="208"/>
      <c r="E56" s="208"/>
      <c r="F56" s="208"/>
      <c r="G56" s="208"/>
      <c r="H56" s="208"/>
      <c r="I56" s="209"/>
    </row>
    <row r="57" spans="1:9" ht="12.75">
      <c r="A57" s="87"/>
      <c r="B57" s="210" t="s">
        <v>313</v>
      </c>
      <c r="C57" s="211"/>
      <c r="D57" s="211"/>
      <c r="E57" s="211"/>
      <c r="F57" s="211"/>
      <c r="G57" s="211"/>
      <c r="H57" s="211"/>
      <c r="I57" s="212"/>
    </row>
    <row r="58" spans="1:9" ht="12.75">
      <c r="A58" s="87"/>
      <c r="B58" s="210" t="s">
        <v>264</v>
      </c>
      <c r="C58" s="211"/>
      <c r="D58" s="211"/>
      <c r="E58" s="211"/>
      <c r="F58" s="211"/>
      <c r="G58" s="211"/>
      <c r="H58" s="211"/>
      <c r="I58" s="212"/>
    </row>
    <row r="59" spans="1:9" ht="12.75">
      <c r="A59" s="87"/>
      <c r="B59" s="90"/>
      <c r="C59" s="91"/>
      <c r="D59" s="91"/>
      <c r="E59" s="91"/>
      <c r="F59" s="91"/>
      <c r="G59" s="91"/>
      <c r="H59" s="91"/>
      <c r="I59" s="92"/>
    </row>
    <row r="60" spans="1:9" ht="12.75">
      <c r="A60" s="87"/>
      <c r="B60" s="90"/>
      <c r="C60" s="91"/>
      <c r="D60" s="91"/>
      <c r="E60" s="91"/>
      <c r="F60" s="91"/>
      <c r="G60" s="91"/>
      <c r="H60" s="91"/>
      <c r="I60" s="92"/>
    </row>
    <row r="61" spans="1:9" ht="13.5" thickBot="1">
      <c r="A61" s="93" t="s">
        <v>1</v>
      </c>
      <c r="B61" s="14"/>
      <c r="C61" s="14"/>
      <c r="D61" s="14"/>
      <c r="E61" s="14"/>
      <c r="F61" s="14"/>
      <c r="G61" s="34"/>
      <c r="H61" s="35"/>
      <c r="I61" s="94"/>
    </row>
    <row r="62" spans="1:9" ht="12.75">
      <c r="A62" s="71"/>
      <c r="B62" s="14"/>
      <c r="C62" s="14"/>
      <c r="D62" s="14"/>
      <c r="E62" s="27" t="s">
        <v>246</v>
      </c>
      <c r="F62" s="30"/>
      <c r="G62" s="213" t="s">
        <v>245</v>
      </c>
      <c r="H62" s="214"/>
      <c r="I62" s="215"/>
    </row>
    <row r="63" spans="1:9" ht="12.75">
      <c r="A63" s="95"/>
      <c r="B63" s="96"/>
      <c r="C63" s="97"/>
      <c r="D63" s="97"/>
      <c r="E63" s="97"/>
      <c r="F63" s="97"/>
      <c r="G63" s="202"/>
      <c r="H63" s="203"/>
      <c r="I63" s="98"/>
    </row>
  </sheetData>
  <sheetProtection/>
  <protectedRanges>
    <protectedRange sqref="E2 H2 C6:D6 C8:D8 C10:D10 C12:I12 C14:D14 F14:I14 C16:I16 C18:I18 C20:I20 C24:G24 C22:F22 C26 I26 I24" name="Range1"/>
    <protectedRange sqref="A30:I30 A32:I32 A34:D34 E38:G38" name="Range1_3"/>
  </protectedRanges>
  <mergeCells count="72">
    <mergeCell ref="G63:H63"/>
    <mergeCell ref="A50:B50"/>
    <mergeCell ref="C50:I50"/>
    <mergeCell ref="A52:B52"/>
    <mergeCell ref="C52:I52"/>
    <mergeCell ref="B55:E55"/>
    <mergeCell ref="B56:I56"/>
    <mergeCell ref="B57:I57"/>
    <mergeCell ref="B58:I58"/>
    <mergeCell ref="G62:I62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dplastik.hr"/>
    <hyperlink ref="C50" r:id="rId2" display="marica.jakelic@adplastik.hr"/>
    <hyperlink ref="C18" r:id="rId3" display="adplastik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0">
      <selection activeCell="A17" sqref="A17:H17"/>
    </sheetView>
  </sheetViews>
  <sheetFormatPr defaultColWidth="9.140625" defaultRowHeight="12.75"/>
  <cols>
    <col min="1" max="9" width="9.140625" style="44" customWidth="1"/>
    <col min="10" max="11" width="11.7109375" style="44" customWidth="1"/>
    <col min="12" max="16384" width="9.140625" style="44" customWidth="1"/>
  </cols>
  <sheetData>
    <row r="1" spans="1:11" ht="12.75" customHeight="1">
      <c r="A1" s="252" t="s">
        <v>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2.75">
      <c r="A4" s="254" t="s">
        <v>287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>
      <c r="A5" s="257" t="s">
        <v>5</v>
      </c>
      <c r="B5" s="258"/>
      <c r="C5" s="258"/>
      <c r="D5" s="258"/>
      <c r="E5" s="258"/>
      <c r="F5" s="258"/>
      <c r="G5" s="258"/>
      <c r="H5" s="259"/>
      <c r="I5" s="48" t="s">
        <v>6</v>
      </c>
      <c r="J5" s="49" t="s">
        <v>7</v>
      </c>
      <c r="K5" s="50" t="s">
        <v>8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47">
        <v>2</v>
      </c>
      <c r="J6" s="46">
        <v>3</v>
      </c>
      <c r="K6" s="46">
        <v>4</v>
      </c>
    </row>
    <row r="7" spans="1:11" ht="12.75">
      <c r="A7" s="261" t="s">
        <v>60</v>
      </c>
      <c r="B7" s="262"/>
      <c r="C7" s="262"/>
      <c r="D7" s="262"/>
      <c r="E7" s="262"/>
      <c r="F7" s="262"/>
      <c r="G7" s="262"/>
      <c r="H7" s="262"/>
      <c r="I7" s="262"/>
      <c r="J7" s="262"/>
      <c r="K7" s="263"/>
    </row>
    <row r="8" spans="1:11" ht="12.75">
      <c r="A8" s="225" t="s">
        <v>9</v>
      </c>
      <c r="B8" s="226"/>
      <c r="C8" s="226"/>
      <c r="D8" s="226"/>
      <c r="E8" s="226"/>
      <c r="F8" s="226"/>
      <c r="G8" s="226"/>
      <c r="H8" s="246"/>
      <c r="I8" s="3">
        <v>1</v>
      </c>
      <c r="J8" s="107"/>
      <c r="K8" s="107"/>
    </row>
    <row r="9" spans="1:11" ht="12.75">
      <c r="A9" s="232" t="s">
        <v>288</v>
      </c>
      <c r="B9" s="233"/>
      <c r="C9" s="233"/>
      <c r="D9" s="233"/>
      <c r="E9" s="233"/>
      <c r="F9" s="233"/>
      <c r="G9" s="233"/>
      <c r="H9" s="234"/>
      <c r="I9" s="1">
        <v>2</v>
      </c>
      <c r="J9" s="108">
        <v>742819707</v>
      </c>
      <c r="K9" s="108">
        <v>820687543</v>
      </c>
    </row>
    <row r="10" spans="1:11" ht="12.75">
      <c r="A10" s="232" t="s">
        <v>10</v>
      </c>
      <c r="B10" s="233"/>
      <c r="C10" s="233"/>
      <c r="D10" s="233"/>
      <c r="E10" s="233"/>
      <c r="F10" s="233"/>
      <c r="G10" s="233"/>
      <c r="H10" s="234"/>
      <c r="I10" s="1">
        <v>3</v>
      </c>
      <c r="J10" s="108">
        <v>41387283</v>
      </c>
      <c r="K10" s="108">
        <v>57848309</v>
      </c>
    </row>
    <row r="11" spans="1:11" ht="12.75">
      <c r="A11" s="229" t="s">
        <v>11</v>
      </c>
      <c r="B11" s="230"/>
      <c r="C11" s="230"/>
      <c r="D11" s="230"/>
      <c r="E11" s="230"/>
      <c r="F11" s="230"/>
      <c r="G11" s="230"/>
      <c r="H11" s="231"/>
      <c r="I11" s="1">
        <v>4</v>
      </c>
      <c r="J11" s="7">
        <v>38937009</v>
      </c>
      <c r="K11" s="7">
        <v>44112412</v>
      </c>
    </row>
    <row r="12" spans="1:11" ht="12.75">
      <c r="A12" s="229" t="s">
        <v>12</v>
      </c>
      <c r="B12" s="230"/>
      <c r="C12" s="230"/>
      <c r="D12" s="230"/>
      <c r="E12" s="230"/>
      <c r="F12" s="230"/>
      <c r="G12" s="230"/>
      <c r="H12" s="231"/>
      <c r="I12" s="1">
        <v>5</v>
      </c>
      <c r="J12" s="7">
        <v>515674</v>
      </c>
      <c r="K12" s="7">
        <v>2859627</v>
      </c>
    </row>
    <row r="13" spans="1:11" ht="12.75">
      <c r="A13" s="229" t="s">
        <v>0</v>
      </c>
      <c r="B13" s="230"/>
      <c r="C13" s="230"/>
      <c r="D13" s="230"/>
      <c r="E13" s="230"/>
      <c r="F13" s="230"/>
      <c r="G13" s="230"/>
      <c r="H13" s="231"/>
      <c r="I13" s="1">
        <v>6</v>
      </c>
      <c r="J13" s="7"/>
      <c r="K13" s="7"/>
    </row>
    <row r="14" spans="1:11" ht="12.75">
      <c r="A14" s="229" t="s">
        <v>13</v>
      </c>
      <c r="B14" s="230"/>
      <c r="C14" s="230"/>
      <c r="D14" s="230"/>
      <c r="E14" s="230"/>
      <c r="F14" s="230"/>
      <c r="G14" s="230"/>
      <c r="H14" s="231"/>
      <c r="I14" s="1">
        <v>7</v>
      </c>
      <c r="J14" s="7"/>
      <c r="K14" s="7"/>
    </row>
    <row r="15" spans="1:11" ht="12.75">
      <c r="A15" s="229" t="s">
        <v>14</v>
      </c>
      <c r="B15" s="230"/>
      <c r="C15" s="230"/>
      <c r="D15" s="230"/>
      <c r="E15" s="230"/>
      <c r="F15" s="230"/>
      <c r="G15" s="230"/>
      <c r="H15" s="231"/>
      <c r="I15" s="1">
        <v>8</v>
      </c>
      <c r="J15" s="7"/>
      <c r="K15" s="7">
        <v>8941296</v>
      </c>
    </row>
    <row r="16" spans="1:11" ht="12.75">
      <c r="A16" s="229" t="s">
        <v>312</v>
      </c>
      <c r="B16" s="230"/>
      <c r="C16" s="230"/>
      <c r="D16" s="230"/>
      <c r="E16" s="230"/>
      <c r="F16" s="230"/>
      <c r="G16" s="230"/>
      <c r="H16" s="231"/>
      <c r="I16" s="1">
        <v>9</v>
      </c>
      <c r="J16" s="7">
        <v>1934600</v>
      </c>
      <c r="K16" s="7">
        <v>1934974</v>
      </c>
    </row>
    <row r="17" spans="1:11" ht="12.75">
      <c r="A17" s="232" t="s">
        <v>15</v>
      </c>
      <c r="B17" s="233"/>
      <c r="C17" s="233"/>
      <c r="D17" s="233"/>
      <c r="E17" s="233"/>
      <c r="F17" s="233"/>
      <c r="G17" s="233"/>
      <c r="H17" s="234"/>
      <c r="I17" s="1">
        <v>10</v>
      </c>
      <c r="J17" s="108">
        <v>537992686</v>
      </c>
      <c r="K17" s="108">
        <v>601117515</v>
      </c>
    </row>
    <row r="18" spans="1:11" ht="12.75">
      <c r="A18" s="229" t="s">
        <v>16</v>
      </c>
      <c r="B18" s="230"/>
      <c r="C18" s="230"/>
      <c r="D18" s="230"/>
      <c r="E18" s="230"/>
      <c r="F18" s="230"/>
      <c r="G18" s="230"/>
      <c r="H18" s="231"/>
      <c r="I18" s="1">
        <v>11</v>
      </c>
      <c r="J18" s="7">
        <v>135379260</v>
      </c>
      <c r="K18" s="7">
        <v>139976599</v>
      </c>
    </row>
    <row r="19" spans="1:11" ht="12.75">
      <c r="A19" s="229" t="s">
        <v>17</v>
      </c>
      <c r="B19" s="230"/>
      <c r="C19" s="230"/>
      <c r="D19" s="230"/>
      <c r="E19" s="230"/>
      <c r="F19" s="230"/>
      <c r="G19" s="230"/>
      <c r="H19" s="231"/>
      <c r="I19" s="1">
        <v>12</v>
      </c>
      <c r="J19" s="7">
        <v>225514301</v>
      </c>
      <c r="K19" s="7">
        <v>231738664</v>
      </c>
    </row>
    <row r="20" spans="1:11" ht="12.75">
      <c r="A20" s="229" t="s">
        <v>18</v>
      </c>
      <c r="B20" s="230"/>
      <c r="C20" s="230"/>
      <c r="D20" s="230"/>
      <c r="E20" s="230"/>
      <c r="F20" s="230"/>
      <c r="G20" s="230"/>
      <c r="H20" s="231"/>
      <c r="I20" s="1">
        <v>13</v>
      </c>
      <c r="J20" s="7">
        <v>144437953</v>
      </c>
      <c r="K20" s="7">
        <v>161370770</v>
      </c>
    </row>
    <row r="21" spans="1:11" ht="12.75">
      <c r="A21" s="229" t="s">
        <v>19</v>
      </c>
      <c r="B21" s="230"/>
      <c r="C21" s="230"/>
      <c r="D21" s="230"/>
      <c r="E21" s="230"/>
      <c r="F21" s="230"/>
      <c r="G21" s="230"/>
      <c r="H21" s="231"/>
      <c r="I21" s="1">
        <v>14</v>
      </c>
      <c r="J21" s="7">
        <v>13337564</v>
      </c>
      <c r="K21" s="7">
        <v>8900244</v>
      </c>
    </row>
    <row r="22" spans="1:11" ht="12.75">
      <c r="A22" s="229" t="s">
        <v>20</v>
      </c>
      <c r="B22" s="230"/>
      <c r="C22" s="230"/>
      <c r="D22" s="230"/>
      <c r="E22" s="230"/>
      <c r="F22" s="230"/>
      <c r="G22" s="230"/>
      <c r="H22" s="231"/>
      <c r="I22" s="1">
        <v>15</v>
      </c>
      <c r="J22" s="7"/>
      <c r="K22" s="7"/>
    </row>
    <row r="23" spans="1:11" ht="12.75">
      <c r="A23" s="229" t="s">
        <v>21</v>
      </c>
      <c r="B23" s="230"/>
      <c r="C23" s="230"/>
      <c r="D23" s="230"/>
      <c r="E23" s="230"/>
      <c r="F23" s="230"/>
      <c r="G23" s="230"/>
      <c r="H23" s="231"/>
      <c r="I23" s="1">
        <v>16</v>
      </c>
      <c r="J23" s="7">
        <v>9836323</v>
      </c>
      <c r="K23" s="7">
        <v>7153125</v>
      </c>
    </row>
    <row r="24" spans="1:11" ht="12.75">
      <c r="A24" s="229" t="s">
        <v>22</v>
      </c>
      <c r="B24" s="230"/>
      <c r="C24" s="230"/>
      <c r="D24" s="230"/>
      <c r="E24" s="230"/>
      <c r="F24" s="230"/>
      <c r="G24" s="230"/>
      <c r="H24" s="231"/>
      <c r="I24" s="1">
        <v>17</v>
      </c>
      <c r="J24" s="7">
        <v>6765557</v>
      </c>
      <c r="K24" s="7">
        <v>51978113</v>
      </c>
    </row>
    <row r="25" spans="1:11" ht="12.75">
      <c r="A25" s="229" t="s">
        <v>23</v>
      </c>
      <c r="B25" s="230"/>
      <c r="C25" s="230"/>
      <c r="D25" s="230"/>
      <c r="E25" s="230"/>
      <c r="F25" s="230"/>
      <c r="G25" s="230"/>
      <c r="H25" s="231"/>
      <c r="I25" s="1">
        <v>18</v>
      </c>
      <c r="J25" s="7">
        <v>2721728</v>
      </c>
      <c r="K25" s="7"/>
    </row>
    <row r="26" spans="1:11" ht="12.75">
      <c r="A26" s="229" t="s">
        <v>24</v>
      </c>
      <c r="B26" s="230"/>
      <c r="C26" s="230"/>
      <c r="D26" s="230"/>
      <c r="E26" s="230"/>
      <c r="F26" s="230"/>
      <c r="G26" s="230"/>
      <c r="H26" s="231"/>
      <c r="I26" s="1">
        <v>19</v>
      </c>
      <c r="J26" s="7"/>
      <c r="K26" s="7"/>
    </row>
    <row r="27" spans="1:11" ht="12.75">
      <c r="A27" s="232" t="s">
        <v>25</v>
      </c>
      <c r="B27" s="233"/>
      <c r="C27" s="233"/>
      <c r="D27" s="233"/>
      <c r="E27" s="233"/>
      <c r="F27" s="233"/>
      <c r="G27" s="233"/>
      <c r="H27" s="234"/>
      <c r="I27" s="1">
        <v>20</v>
      </c>
      <c r="J27" s="108">
        <v>162445326</v>
      </c>
      <c r="K27" s="108">
        <v>158672405</v>
      </c>
    </row>
    <row r="28" spans="1:11" ht="12.75">
      <c r="A28" s="229" t="s">
        <v>26</v>
      </c>
      <c r="B28" s="230"/>
      <c r="C28" s="230"/>
      <c r="D28" s="230"/>
      <c r="E28" s="230"/>
      <c r="F28" s="230"/>
      <c r="G28" s="230"/>
      <c r="H28" s="231"/>
      <c r="I28" s="1">
        <v>21</v>
      </c>
      <c r="J28" s="7"/>
      <c r="K28" s="7"/>
    </row>
    <row r="29" spans="1:11" ht="12.75">
      <c r="A29" s="229" t="s">
        <v>29</v>
      </c>
      <c r="B29" s="230"/>
      <c r="C29" s="230"/>
      <c r="D29" s="230"/>
      <c r="E29" s="230"/>
      <c r="F29" s="230"/>
      <c r="G29" s="230"/>
      <c r="H29" s="231"/>
      <c r="I29" s="1">
        <v>22</v>
      </c>
      <c r="J29" s="7"/>
      <c r="K29" s="7"/>
    </row>
    <row r="30" spans="1:11" ht="12.75">
      <c r="A30" s="229" t="s">
        <v>28</v>
      </c>
      <c r="B30" s="230"/>
      <c r="C30" s="230"/>
      <c r="D30" s="230"/>
      <c r="E30" s="230"/>
      <c r="F30" s="230"/>
      <c r="G30" s="230"/>
      <c r="H30" s="231"/>
      <c r="I30" s="1">
        <v>23</v>
      </c>
      <c r="J30" s="7">
        <v>84333744</v>
      </c>
      <c r="K30" s="7">
        <v>86157407</v>
      </c>
    </row>
    <row r="31" spans="1:11" ht="12.75">
      <c r="A31" s="229" t="s">
        <v>27</v>
      </c>
      <c r="B31" s="230"/>
      <c r="C31" s="230"/>
      <c r="D31" s="230"/>
      <c r="E31" s="230"/>
      <c r="F31" s="230"/>
      <c r="G31" s="230"/>
      <c r="H31" s="231"/>
      <c r="I31" s="1">
        <v>24</v>
      </c>
      <c r="J31" s="7">
        <v>53309155</v>
      </c>
      <c r="K31" s="7">
        <v>55332855</v>
      </c>
    </row>
    <row r="32" spans="1:11" ht="12.75">
      <c r="A32" s="229" t="s">
        <v>30</v>
      </c>
      <c r="B32" s="230"/>
      <c r="C32" s="230"/>
      <c r="D32" s="230"/>
      <c r="E32" s="230"/>
      <c r="F32" s="230"/>
      <c r="G32" s="230"/>
      <c r="H32" s="231"/>
      <c r="I32" s="1">
        <v>25</v>
      </c>
      <c r="J32" s="7">
        <v>63855</v>
      </c>
      <c r="K32" s="7">
        <v>63855</v>
      </c>
    </row>
    <row r="33" spans="1:11" ht="12.75">
      <c r="A33" s="229" t="s">
        <v>31</v>
      </c>
      <c r="B33" s="230"/>
      <c r="C33" s="230"/>
      <c r="D33" s="230"/>
      <c r="E33" s="230"/>
      <c r="F33" s="230"/>
      <c r="G33" s="230"/>
      <c r="H33" s="231"/>
      <c r="I33" s="1">
        <v>26</v>
      </c>
      <c r="J33" s="7">
        <v>24738572</v>
      </c>
      <c r="K33" s="7">
        <v>17118288</v>
      </c>
    </row>
    <row r="34" spans="1:11" ht="12.75">
      <c r="A34" s="229" t="s">
        <v>32</v>
      </c>
      <c r="B34" s="230"/>
      <c r="C34" s="230"/>
      <c r="D34" s="230"/>
      <c r="E34" s="230"/>
      <c r="F34" s="230"/>
      <c r="G34" s="230"/>
      <c r="H34" s="231"/>
      <c r="I34" s="1">
        <v>27</v>
      </c>
      <c r="J34" s="7"/>
      <c r="K34" s="7"/>
    </row>
    <row r="35" spans="1:11" ht="12.75">
      <c r="A35" s="229" t="s">
        <v>33</v>
      </c>
      <c r="B35" s="230"/>
      <c r="C35" s="230"/>
      <c r="D35" s="230"/>
      <c r="E35" s="230"/>
      <c r="F35" s="230"/>
      <c r="G35" s="230"/>
      <c r="H35" s="231"/>
      <c r="I35" s="1">
        <v>28</v>
      </c>
      <c r="J35" s="7"/>
      <c r="K35" s="7"/>
    </row>
    <row r="36" spans="1:11" ht="12.75">
      <c r="A36" s="232" t="s">
        <v>36</v>
      </c>
      <c r="B36" s="233"/>
      <c r="C36" s="233"/>
      <c r="D36" s="233"/>
      <c r="E36" s="233"/>
      <c r="F36" s="233"/>
      <c r="G36" s="233"/>
      <c r="H36" s="234"/>
      <c r="I36" s="1">
        <v>29</v>
      </c>
      <c r="J36" s="108">
        <v>0</v>
      </c>
      <c r="K36" s="108">
        <v>0</v>
      </c>
    </row>
    <row r="37" spans="1:11" ht="12.75">
      <c r="A37" s="240" t="s">
        <v>35</v>
      </c>
      <c r="B37" s="241"/>
      <c r="C37" s="241"/>
      <c r="D37" s="241"/>
      <c r="E37" s="241"/>
      <c r="F37" s="241"/>
      <c r="G37" s="241"/>
      <c r="H37" s="242"/>
      <c r="I37" s="1">
        <v>30</v>
      </c>
      <c r="J37" s="7"/>
      <c r="K37" s="7"/>
    </row>
    <row r="38" spans="1:11" ht="12.75">
      <c r="A38" s="240" t="s">
        <v>34</v>
      </c>
      <c r="B38" s="241"/>
      <c r="C38" s="241"/>
      <c r="D38" s="241"/>
      <c r="E38" s="241"/>
      <c r="F38" s="241"/>
      <c r="G38" s="241"/>
      <c r="H38" s="242"/>
      <c r="I38" s="1">
        <v>31</v>
      </c>
      <c r="J38" s="7"/>
      <c r="K38" s="7"/>
    </row>
    <row r="39" spans="1:11" ht="12.75">
      <c r="A39" s="240" t="s">
        <v>37</v>
      </c>
      <c r="B39" s="241"/>
      <c r="C39" s="241"/>
      <c r="D39" s="241"/>
      <c r="E39" s="241"/>
      <c r="F39" s="241"/>
      <c r="G39" s="241"/>
      <c r="H39" s="242"/>
      <c r="I39" s="1">
        <v>32</v>
      </c>
      <c r="J39" s="7"/>
      <c r="K39" s="7"/>
    </row>
    <row r="40" spans="1:11" ht="12.75">
      <c r="A40" s="232" t="s">
        <v>38</v>
      </c>
      <c r="B40" s="233"/>
      <c r="C40" s="233"/>
      <c r="D40" s="233"/>
      <c r="E40" s="233"/>
      <c r="F40" s="233"/>
      <c r="G40" s="233"/>
      <c r="H40" s="234"/>
      <c r="I40" s="1">
        <v>33</v>
      </c>
      <c r="J40" s="109">
        <v>994412</v>
      </c>
      <c r="K40" s="109">
        <v>3049314</v>
      </c>
    </row>
    <row r="41" spans="1:11" ht="12.75">
      <c r="A41" s="232" t="s">
        <v>289</v>
      </c>
      <c r="B41" s="233"/>
      <c r="C41" s="233"/>
      <c r="D41" s="233"/>
      <c r="E41" s="233"/>
      <c r="F41" s="233"/>
      <c r="G41" s="233"/>
      <c r="H41" s="234"/>
      <c r="I41" s="1">
        <v>34</v>
      </c>
      <c r="J41" s="108">
        <v>342563374</v>
      </c>
      <c r="K41" s="108">
        <v>395434628</v>
      </c>
    </row>
    <row r="42" spans="1:11" ht="12.75">
      <c r="A42" s="232" t="s">
        <v>43</v>
      </c>
      <c r="B42" s="233"/>
      <c r="C42" s="233"/>
      <c r="D42" s="233"/>
      <c r="E42" s="233"/>
      <c r="F42" s="233"/>
      <c r="G42" s="233"/>
      <c r="H42" s="234"/>
      <c r="I42" s="1">
        <v>35</v>
      </c>
      <c r="J42" s="108">
        <v>72995772</v>
      </c>
      <c r="K42" s="108">
        <v>92080546</v>
      </c>
    </row>
    <row r="43" spans="1:11" ht="12.75">
      <c r="A43" s="240" t="s">
        <v>39</v>
      </c>
      <c r="B43" s="241"/>
      <c r="C43" s="241"/>
      <c r="D43" s="241"/>
      <c r="E43" s="241"/>
      <c r="F43" s="241"/>
      <c r="G43" s="241"/>
      <c r="H43" s="242"/>
      <c r="I43" s="1">
        <v>36</v>
      </c>
      <c r="J43" s="7">
        <v>39899443</v>
      </c>
      <c r="K43" s="7">
        <v>53796134</v>
      </c>
    </row>
    <row r="44" spans="1:11" ht="12.75">
      <c r="A44" s="240" t="s">
        <v>40</v>
      </c>
      <c r="B44" s="241"/>
      <c r="C44" s="241"/>
      <c r="D44" s="241"/>
      <c r="E44" s="241"/>
      <c r="F44" s="241"/>
      <c r="G44" s="241"/>
      <c r="H44" s="242"/>
      <c r="I44" s="1">
        <v>37</v>
      </c>
      <c r="J44" s="7">
        <v>2530539</v>
      </c>
      <c r="K44" s="7">
        <v>1856469</v>
      </c>
    </row>
    <row r="45" spans="1:11" ht="12.75">
      <c r="A45" s="240" t="s">
        <v>41</v>
      </c>
      <c r="B45" s="241"/>
      <c r="C45" s="241"/>
      <c r="D45" s="241"/>
      <c r="E45" s="241"/>
      <c r="F45" s="241"/>
      <c r="G45" s="241"/>
      <c r="H45" s="242"/>
      <c r="I45" s="1">
        <v>38</v>
      </c>
      <c r="J45" s="7">
        <v>11092898</v>
      </c>
      <c r="K45" s="7">
        <v>12500566</v>
      </c>
    </row>
    <row r="46" spans="1:11" ht="12.75">
      <c r="A46" s="240" t="s">
        <v>42</v>
      </c>
      <c r="B46" s="241"/>
      <c r="C46" s="241"/>
      <c r="D46" s="241"/>
      <c r="E46" s="241"/>
      <c r="F46" s="241"/>
      <c r="G46" s="241"/>
      <c r="H46" s="242"/>
      <c r="I46" s="1">
        <v>39</v>
      </c>
      <c r="J46" s="7">
        <v>19472892</v>
      </c>
      <c r="K46" s="7">
        <v>22416958</v>
      </c>
    </row>
    <row r="47" spans="1:11" ht="12.75">
      <c r="A47" s="240" t="s">
        <v>44</v>
      </c>
      <c r="B47" s="241"/>
      <c r="C47" s="241"/>
      <c r="D47" s="241"/>
      <c r="E47" s="241"/>
      <c r="F47" s="241"/>
      <c r="G47" s="241"/>
      <c r="H47" s="242"/>
      <c r="I47" s="1">
        <v>40</v>
      </c>
      <c r="J47" s="7"/>
      <c r="K47" s="7">
        <v>1006842</v>
      </c>
    </row>
    <row r="48" spans="1:11" ht="12.75">
      <c r="A48" s="240" t="s">
        <v>45</v>
      </c>
      <c r="B48" s="241"/>
      <c r="C48" s="241"/>
      <c r="D48" s="241"/>
      <c r="E48" s="241"/>
      <c r="F48" s="241"/>
      <c r="G48" s="241"/>
      <c r="H48" s="242"/>
      <c r="I48" s="1">
        <v>41</v>
      </c>
      <c r="J48" s="7"/>
      <c r="K48" s="7">
        <v>503577</v>
      </c>
    </row>
    <row r="49" spans="1:11" ht="12.75">
      <c r="A49" s="240" t="s">
        <v>46</v>
      </c>
      <c r="B49" s="241"/>
      <c r="C49" s="241"/>
      <c r="D49" s="241"/>
      <c r="E49" s="241"/>
      <c r="F49" s="241"/>
      <c r="G49" s="241"/>
      <c r="H49" s="242"/>
      <c r="I49" s="1">
        <v>42</v>
      </c>
      <c r="J49" s="7"/>
      <c r="K49" s="7"/>
    </row>
    <row r="50" spans="1:11" ht="12.75">
      <c r="A50" s="232" t="s">
        <v>47</v>
      </c>
      <c r="B50" s="233"/>
      <c r="C50" s="233"/>
      <c r="D50" s="233"/>
      <c r="E50" s="233"/>
      <c r="F50" s="233"/>
      <c r="G50" s="233"/>
      <c r="H50" s="234"/>
      <c r="I50" s="1">
        <v>43</v>
      </c>
      <c r="J50" s="108">
        <v>201380924</v>
      </c>
      <c r="K50" s="108">
        <v>263942515</v>
      </c>
    </row>
    <row r="51" spans="1:11" ht="12.75">
      <c r="A51" s="240" t="s">
        <v>48</v>
      </c>
      <c r="B51" s="241"/>
      <c r="C51" s="241"/>
      <c r="D51" s="241"/>
      <c r="E51" s="241"/>
      <c r="F51" s="241"/>
      <c r="G51" s="241"/>
      <c r="H51" s="242"/>
      <c r="I51" s="1">
        <v>44</v>
      </c>
      <c r="J51" s="7"/>
      <c r="K51" s="7"/>
    </row>
    <row r="52" spans="1:11" ht="12.75">
      <c r="A52" s="240" t="s">
        <v>49</v>
      </c>
      <c r="B52" s="241"/>
      <c r="C52" s="241"/>
      <c r="D52" s="241"/>
      <c r="E52" s="241"/>
      <c r="F52" s="241"/>
      <c r="G52" s="241"/>
      <c r="H52" s="242"/>
      <c r="I52" s="1">
        <v>45</v>
      </c>
      <c r="J52" s="7">
        <v>144486335</v>
      </c>
      <c r="K52" s="7">
        <v>165472147</v>
      </c>
    </row>
    <row r="53" spans="1:11" ht="12.75">
      <c r="A53" s="240" t="s">
        <v>50</v>
      </c>
      <c r="B53" s="241"/>
      <c r="C53" s="241"/>
      <c r="D53" s="241"/>
      <c r="E53" s="241"/>
      <c r="F53" s="241"/>
      <c r="G53" s="241"/>
      <c r="H53" s="242"/>
      <c r="I53" s="1">
        <v>46</v>
      </c>
      <c r="J53" s="7">
        <v>11459976</v>
      </c>
      <c r="K53" s="7">
        <v>20436098</v>
      </c>
    </row>
    <row r="54" spans="1:11" ht="12.75">
      <c r="A54" s="240" t="s">
        <v>51</v>
      </c>
      <c r="B54" s="241"/>
      <c r="C54" s="241"/>
      <c r="D54" s="241"/>
      <c r="E54" s="241"/>
      <c r="F54" s="241"/>
      <c r="G54" s="241"/>
      <c r="H54" s="242"/>
      <c r="I54" s="1">
        <v>47</v>
      </c>
      <c r="J54" s="7">
        <v>735970</v>
      </c>
      <c r="K54" s="7">
        <v>987605</v>
      </c>
    </row>
    <row r="55" spans="1:11" ht="12.75">
      <c r="A55" s="240" t="s">
        <v>52</v>
      </c>
      <c r="B55" s="241"/>
      <c r="C55" s="241"/>
      <c r="D55" s="241"/>
      <c r="E55" s="241"/>
      <c r="F55" s="241"/>
      <c r="G55" s="241"/>
      <c r="H55" s="242"/>
      <c r="I55" s="1">
        <v>48</v>
      </c>
      <c r="J55" s="7">
        <v>19265748</v>
      </c>
      <c r="K55" s="7">
        <v>34941981</v>
      </c>
    </row>
    <row r="56" spans="1:11" ht="12.75">
      <c r="A56" s="240" t="s">
        <v>53</v>
      </c>
      <c r="B56" s="241"/>
      <c r="C56" s="241"/>
      <c r="D56" s="241"/>
      <c r="E56" s="241"/>
      <c r="F56" s="241"/>
      <c r="G56" s="241"/>
      <c r="H56" s="242"/>
      <c r="I56" s="1">
        <v>49</v>
      </c>
      <c r="J56" s="7">
        <v>25432895</v>
      </c>
      <c r="K56" s="7">
        <v>42104684</v>
      </c>
    </row>
    <row r="57" spans="1:11" ht="12.75">
      <c r="A57" s="232" t="s">
        <v>61</v>
      </c>
      <c r="B57" s="233"/>
      <c r="C57" s="233"/>
      <c r="D57" s="233"/>
      <c r="E57" s="233"/>
      <c r="F57" s="233"/>
      <c r="G57" s="233"/>
      <c r="H57" s="234"/>
      <c r="I57" s="1">
        <v>50</v>
      </c>
      <c r="J57" s="108">
        <v>60674391</v>
      </c>
      <c r="K57" s="108">
        <v>20430192</v>
      </c>
    </row>
    <row r="58" spans="1:11" ht="12.75">
      <c r="A58" s="229" t="s">
        <v>26</v>
      </c>
      <c r="B58" s="230"/>
      <c r="C58" s="230"/>
      <c r="D58" s="230"/>
      <c r="E58" s="230"/>
      <c r="F58" s="230"/>
      <c r="G58" s="230"/>
      <c r="H58" s="231"/>
      <c r="I58" s="1">
        <v>51</v>
      </c>
      <c r="J58" s="7"/>
      <c r="K58" s="7"/>
    </row>
    <row r="59" spans="1:11" ht="12.75">
      <c r="A59" s="229" t="s">
        <v>54</v>
      </c>
      <c r="B59" s="230"/>
      <c r="C59" s="230"/>
      <c r="D59" s="230"/>
      <c r="E59" s="230"/>
      <c r="F59" s="230"/>
      <c r="G59" s="230"/>
      <c r="H59" s="231"/>
      <c r="I59" s="1">
        <v>52</v>
      </c>
      <c r="J59" s="7"/>
      <c r="K59" s="7"/>
    </row>
    <row r="60" spans="1:11" ht="12.75">
      <c r="A60" s="229" t="s">
        <v>28</v>
      </c>
      <c r="B60" s="230"/>
      <c r="C60" s="230"/>
      <c r="D60" s="230"/>
      <c r="E60" s="230"/>
      <c r="F60" s="230"/>
      <c r="G60" s="230"/>
      <c r="H60" s="231"/>
      <c r="I60" s="1">
        <v>53</v>
      </c>
      <c r="J60" s="7"/>
      <c r="K60" s="7"/>
    </row>
    <row r="61" spans="1:11" ht="12.75">
      <c r="A61" s="229" t="s">
        <v>27</v>
      </c>
      <c r="B61" s="230"/>
      <c r="C61" s="230"/>
      <c r="D61" s="230"/>
      <c r="E61" s="230"/>
      <c r="F61" s="230"/>
      <c r="G61" s="230"/>
      <c r="H61" s="231"/>
      <c r="I61" s="1">
        <v>54</v>
      </c>
      <c r="J61" s="7">
        <v>14977162</v>
      </c>
      <c r="K61" s="7">
        <v>18546823</v>
      </c>
    </row>
    <row r="62" spans="1:11" ht="12.75">
      <c r="A62" s="229" t="s">
        <v>55</v>
      </c>
      <c r="B62" s="230"/>
      <c r="C62" s="230"/>
      <c r="D62" s="230"/>
      <c r="E62" s="230"/>
      <c r="F62" s="230"/>
      <c r="G62" s="230"/>
      <c r="H62" s="231"/>
      <c r="I62" s="1">
        <v>55</v>
      </c>
      <c r="J62" s="7"/>
      <c r="K62" s="7"/>
    </row>
    <row r="63" spans="1:11" ht="12.75">
      <c r="A63" s="229" t="s">
        <v>31</v>
      </c>
      <c r="B63" s="230"/>
      <c r="C63" s="230"/>
      <c r="D63" s="230"/>
      <c r="E63" s="230"/>
      <c r="F63" s="230"/>
      <c r="G63" s="230"/>
      <c r="H63" s="231"/>
      <c r="I63" s="1">
        <v>56</v>
      </c>
      <c r="J63" s="7">
        <v>45697229</v>
      </c>
      <c r="K63" s="7">
        <v>1883369</v>
      </c>
    </row>
    <row r="64" spans="1:11" ht="12.75">
      <c r="A64" s="229" t="s">
        <v>56</v>
      </c>
      <c r="B64" s="230"/>
      <c r="C64" s="230"/>
      <c r="D64" s="230"/>
      <c r="E64" s="230"/>
      <c r="F64" s="230"/>
      <c r="G64" s="230"/>
      <c r="H64" s="231"/>
      <c r="I64" s="1">
        <v>57</v>
      </c>
      <c r="J64" s="7"/>
      <c r="K64" s="7"/>
    </row>
    <row r="65" spans="1:11" ht="12.75">
      <c r="A65" s="232" t="s">
        <v>57</v>
      </c>
      <c r="B65" s="233"/>
      <c r="C65" s="233"/>
      <c r="D65" s="233"/>
      <c r="E65" s="233"/>
      <c r="F65" s="233"/>
      <c r="G65" s="233"/>
      <c r="H65" s="234"/>
      <c r="I65" s="1">
        <v>58</v>
      </c>
      <c r="J65" s="7">
        <v>7512287</v>
      </c>
      <c r="K65" s="7">
        <v>18981375</v>
      </c>
    </row>
    <row r="66" spans="1:11" ht="12.75">
      <c r="A66" s="232" t="s">
        <v>58</v>
      </c>
      <c r="B66" s="233"/>
      <c r="C66" s="233"/>
      <c r="D66" s="233"/>
      <c r="E66" s="233"/>
      <c r="F66" s="233"/>
      <c r="G66" s="233"/>
      <c r="H66" s="234"/>
      <c r="I66" s="1">
        <v>59</v>
      </c>
      <c r="J66" s="109">
        <v>116165088</v>
      </c>
      <c r="K66" s="109">
        <v>102495506</v>
      </c>
    </row>
    <row r="67" spans="1:11" ht="12.75">
      <c r="A67" s="232" t="s">
        <v>290</v>
      </c>
      <c r="B67" s="233"/>
      <c r="C67" s="233"/>
      <c r="D67" s="233"/>
      <c r="E67" s="233"/>
      <c r="F67" s="233"/>
      <c r="G67" s="233"/>
      <c r="H67" s="234"/>
      <c r="I67" s="1">
        <v>60</v>
      </c>
      <c r="J67" s="108">
        <v>1201548169</v>
      </c>
      <c r="K67" s="108">
        <v>1318617677</v>
      </c>
    </row>
    <row r="68" spans="1:11" ht="12.75">
      <c r="A68" s="247" t="s">
        <v>59</v>
      </c>
      <c r="B68" s="248"/>
      <c r="C68" s="248"/>
      <c r="D68" s="248"/>
      <c r="E68" s="248"/>
      <c r="F68" s="248"/>
      <c r="G68" s="248"/>
      <c r="H68" s="249"/>
      <c r="I68" s="4">
        <v>61</v>
      </c>
      <c r="J68" s="110">
        <v>4592542</v>
      </c>
      <c r="K68" s="110">
        <v>14375219</v>
      </c>
    </row>
    <row r="69" spans="1:11" ht="12.75">
      <c r="A69" s="221" t="s">
        <v>62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1"/>
    </row>
    <row r="70" spans="1:11" ht="12.75">
      <c r="A70" s="225" t="s">
        <v>291</v>
      </c>
      <c r="B70" s="226"/>
      <c r="C70" s="226"/>
      <c r="D70" s="226"/>
      <c r="E70" s="226"/>
      <c r="F70" s="226"/>
      <c r="G70" s="226"/>
      <c r="H70" s="246"/>
      <c r="I70" s="3">
        <v>62</v>
      </c>
      <c r="J70" s="111">
        <v>703571542</v>
      </c>
      <c r="K70" s="111">
        <v>702763744</v>
      </c>
    </row>
    <row r="71" spans="1:11" ht="12.75">
      <c r="A71" s="232" t="s">
        <v>63</v>
      </c>
      <c r="B71" s="233"/>
      <c r="C71" s="233"/>
      <c r="D71" s="233"/>
      <c r="E71" s="233"/>
      <c r="F71" s="233"/>
      <c r="G71" s="233"/>
      <c r="H71" s="234"/>
      <c r="I71" s="1">
        <v>63</v>
      </c>
      <c r="J71" s="109">
        <v>419958400</v>
      </c>
      <c r="K71" s="109">
        <v>419958400</v>
      </c>
    </row>
    <row r="72" spans="1:11" ht="12.75">
      <c r="A72" s="232" t="s">
        <v>64</v>
      </c>
      <c r="B72" s="233"/>
      <c r="C72" s="233"/>
      <c r="D72" s="233"/>
      <c r="E72" s="233"/>
      <c r="F72" s="233"/>
      <c r="G72" s="233"/>
      <c r="H72" s="234"/>
      <c r="I72" s="1">
        <v>64</v>
      </c>
      <c r="J72" s="109">
        <v>183120693</v>
      </c>
      <c r="K72" s="109">
        <v>183549251</v>
      </c>
    </row>
    <row r="73" spans="1:11" ht="12.75">
      <c r="A73" s="232" t="s">
        <v>65</v>
      </c>
      <c r="B73" s="233"/>
      <c r="C73" s="233"/>
      <c r="D73" s="233"/>
      <c r="E73" s="233"/>
      <c r="F73" s="233"/>
      <c r="G73" s="233"/>
      <c r="H73" s="234"/>
      <c r="I73" s="1">
        <v>65</v>
      </c>
      <c r="J73" s="108">
        <v>6853275</v>
      </c>
      <c r="K73" s="108">
        <v>20873657</v>
      </c>
    </row>
    <row r="74" spans="1:11" ht="12.75">
      <c r="A74" s="240" t="s">
        <v>66</v>
      </c>
      <c r="B74" s="241"/>
      <c r="C74" s="241"/>
      <c r="D74" s="241"/>
      <c r="E74" s="241"/>
      <c r="F74" s="241"/>
      <c r="G74" s="241"/>
      <c r="H74" s="242"/>
      <c r="I74" s="1">
        <v>66</v>
      </c>
      <c r="J74" s="7">
        <v>6142808</v>
      </c>
      <c r="K74" s="7">
        <v>6143100</v>
      </c>
    </row>
    <row r="75" spans="1:11" ht="12.75">
      <c r="A75" s="240" t="s">
        <v>67</v>
      </c>
      <c r="B75" s="241"/>
      <c r="C75" s="241"/>
      <c r="D75" s="241"/>
      <c r="E75" s="241"/>
      <c r="F75" s="241"/>
      <c r="G75" s="241"/>
      <c r="H75" s="242"/>
      <c r="I75" s="1">
        <v>67</v>
      </c>
      <c r="J75" s="7">
        <v>378455</v>
      </c>
      <c r="K75" s="7">
        <v>4334167</v>
      </c>
    </row>
    <row r="76" spans="1:11" ht="12.75">
      <c r="A76" s="240" t="s">
        <v>68</v>
      </c>
      <c r="B76" s="241"/>
      <c r="C76" s="241"/>
      <c r="D76" s="241"/>
      <c r="E76" s="241"/>
      <c r="F76" s="241"/>
      <c r="G76" s="241"/>
      <c r="H76" s="242"/>
      <c r="I76" s="1">
        <v>68</v>
      </c>
      <c r="J76" s="7">
        <v>378455</v>
      </c>
      <c r="K76" s="7">
        <v>4334167</v>
      </c>
    </row>
    <row r="77" spans="1:11" ht="12.75">
      <c r="A77" s="240" t="s">
        <v>69</v>
      </c>
      <c r="B77" s="241"/>
      <c r="C77" s="241"/>
      <c r="D77" s="241"/>
      <c r="E77" s="241"/>
      <c r="F77" s="241"/>
      <c r="G77" s="241"/>
      <c r="H77" s="242"/>
      <c r="I77" s="1">
        <v>69</v>
      </c>
      <c r="J77" s="7">
        <v>37583</v>
      </c>
      <c r="K77" s="7">
        <v>37659</v>
      </c>
    </row>
    <row r="78" spans="1:11" ht="12.75">
      <c r="A78" s="240" t="s">
        <v>70</v>
      </c>
      <c r="B78" s="241"/>
      <c r="C78" s="241"/>
      <c r="D78" s="241"/>
      <c r="E78" s="241"/>
      <c r="F78" s="241"/>
      <c r="G78" s="241"/>
      <c r="H78" s="242"/>
      <c r="I78" s="1">
        <v>70</v>
      </c>
      <c r="J78" s="7">
        <v>672884</v>
      </c>
      <c r="K78" s="7">
        <v>14692898</v>
      </c>
    </row>
    <row r="79" spans="1:11" ht="12.75">
      <c r="A79" s="232" t="s">
        <v>71</v>
      </c>
      <c r="B79" s="233"/>
      <c r="C79" s="233"/>
      <c r="D79" s="233"/>
      <c r="E79" s="233"/>
      <c r="F79" s="233"/>
      <c r="G79" s="233"/>
      <c r="H79" s="234"/>
      <c r="I79" s="1">
        <v>71</v>
      </c>
      <c r="J79" s="109">
        <v>10185353</v>
      </c>
      <c r="K79" s="109">
        <v>10185353</v>
      </c>
    </row>
    <row r="80" spans="1:11" ht="12.75">
      <c r="A80" s="232" t="s">
        <v>72</v>
      </c>
      <c r="B80" s="233"/>
      <c r="C80" s="233"/>
      <c r="D80" s="233"/>
      <c r="E80" s="233"/>
      <c r="F80" s="233"/>
      <c r="G80" s="233"/>
      <c r="H80" s="234"/>
      <c r="I80" s="1">
        <v>72</v>
      </c>
      <c r="J80" s="108">
        <v>18778919</v>
      </c>
      <c r="K80" s="108">
        <v>12098767</v>
      </c>
    </row>
    <row r="81" spans="1:11" ht="12.75">
      <c r="A81" s="243" t="s">
        <v>73</v>
      </c>
      <c r="B81" s="244"/>
      <c r="C81" s="244"/>
      <c r="D81" s="244"/>
      <c r="E81" s="244"/>
      <c r="F81" s="244"/>
      <c r="G81" s="244"/>
      <c r="H81" s="245"/>
      <c r="I81" s="1">
        <v>73</v>
      </c>
      <c r="J81" s="7">
        <v>18778919</v>
      </c>
      <c r="K81" s="7">
        <v>12098767</v>
      </c>
    </row>
    <row r="82" spans="1:11" ht="12.75">
      <c r="A82" s="243" t="s">
        <v>74</v>
      </c>
      <c r="B82" s="244"/>
      <c r="C82" s="244"/>
      <c r="D82" s="244"/>
      <c r="E82" s="244"/>
      <c r="F82" s="244"/>
      <c r="G82" s="244"/>
      <c r="H82" s="245"/>
      <c r="I82" s="1">
        <v>74</v>
      </c>
      <c r="J82" s="7"/>
      <c r="K82" s="7"/>
    </row>
    <row r="83" spans="1:11" ht="12.75">
      <c r="A83" s="232" t="s">
        <v>75</v>
      </c>
      <c r="B83" s="233"/>
      <c r="C83" s="233"/>
      <c r="D83" s="233"/>
      <c r="E83" s="233"/>
      <c r="F83" s="233"/>
      <c r="G83" s="233"/>
      <c r="H83" s="234"/>
      <c r="I83" s="1">
        <v>75</v>
      </c>
      <c r="J83" s="108">
        <v>64663081</v>
      </c>
      <c r="K83" s="108">
        <v>56082251</v>
      </c>
    </row>
    <row r="84" spans="1:11" ht="12.75">
      <c r="A84" s="243" t="s">
        <v>76</v>
      </c>
      <c r="B84" s="244"/>
      <c r="C84" s="244"/>
      <c r="D84" s="244"/>
      <c r="E84" s="244"/>
      <c r="F84" s="244"/>
      <c r="G84" s="244"/>
      <c r="H84" s="245"/>
      <c r="I84" s="1">
        <v>76</v>
      </c>
      <c r="J84" s="7">
        <v>64663081</v>
      </c>
      <c r="K84" s="7">
        <v>56082251</v>
      </c>
    </row>
    <row r="85" spans="1:11" ht="12.75">
      <c r="A85" s="243" t="s">
        <v>77</v>
      </c>
      <c r="B85" s="244"/>
      <c r="C85" s="244"/>
      <c r="D85" s="244"/>
      <c r="E85" s="244"/>
      <c r="F85" s="244"/>
      <c r="G85" s="244"/>
      <c r="H85" s="245"/>
      <c r="I85" s="1">
        <v>77</v>
      </c>
      <c r="J85" s="7"/>
      <c r="K85" s="7"/>
    </row>
    <row r="86" spans="1:11" ht="12.75">
      <c r="A86" s="232" t="s">
        <v>78</v>
      </c>
      <c r="B86" s="233"/>
      <c r="C86" s="233"/>
      <c r="D86" s="233"/>
      <c r="E86" s="233"/>
      <c r="F86" s="233"/>
      <c r="G86" s="233"/>
      <c r="H86" s="234"/>
      <c r="I86" s="1">
        <v>78</v>
      </c>
      <c r="J86" s="109">
        <v>11821</v>
      </c>
      <c r="K86" s="7">
        <v>16065</v>
      </c>
    </row>
    <row r="87" spans="1:11" ht="12.75">
      <c r="A87" s="232" t="s">
        <v>292</v>
      </c>
      <c r="B87" s="233"/>
      <c r="C87" s="233"/>
      <c r="D87" s="233"/>
      <c r="E87" s="233"/>
      <c r="F87" s="233"/>
      <c r="G87" s="233"/>
      <c r="H87" s="234"/>
      <c r="I87" s="1">
        <v>79</v>
      </c>
      <c r="J87" s="108">
        <v>15214437</v>
      </c>
      <c r="K87" s="108">
        <v>11043031</v>
      </c>
    </row>
    <row r="88" spans="1:11" ht="12.75">
      <c r="A88" s="240" t="s">
        <v>79</v>
      </c>
      <c r="B88" s="241"/>
      <c r="C88" s="241"/>
      <c r="D88" s="241"/>
      <c r="E88" s="241"/>
      <c r="F88" s="241"/>
      <c r="G88" s="241"/>
      <c r="H88" s="242"/>
      <c r="I88" s="1">
        <v>80</v>
      </c>
      <c r="J88" s="7">
        <v>4954378</v>
      </c>
      <c r="K88" s="7">
        <v>3388145</v>
      </c>
    </row>
    <row r="89" spans="1:11" ht="12.75">
      <c r="A89" s="240" t="s">
        <v>80</v>
      </c>
      <c r="B89" s="241"/>
      <c r="C89" s="241"/>
      <c r="D89" s="241"/>
      <c r="E89" s="241"/>
      <c r="F89" s="241"/>
      <c r="G89" s="241"/>
      <c r="H89" s="242"/>
      <c r="I89" s="1">
        <v>81</v>
      </c>
      <c r="J89" s="7"/>
      <c r="K89" s="7"/>
    </row>
    <row r="90" spans="1:11" ht="12.75">
      <c r="A90" s="240" t="s">
        <v>81</v>
      </c>
      <c r="B90" s="241"/>
      <c r="C90" s="241"/>
      <c r="D90" s="241"/>
      <c r="E90" s="241"/>
      <c r="F90" s="241"/>
      <c r="G90" s="241"/>
      <c r="H90" s="242"/>
      <c r="I90" s="1">
        <v>82</v>
      </c>
      <c r="J90" s="7">
        <v>10260059</v>
      </c>
      <c r="K90" s="7">
        <v>7654886</v>
      </c>
    </row>
    <row r="91" spans="1:11" ht="12.75">
      <c r="A91" s="232" t="s">
        <v>293</v>
      </c>
      <c r="B91" s="233"/>
      <c r="C91" s="233"/>
      <c r="D91" s="233"/>
      <c r="E91" s="233"/>
      <c r="F91" s="233"/>
      <c r="G91" s="233"/>
      <c r="H91" s="234"/>
      <c r="I91" s="1">
        <v>83</v>
      </c>
      <c r="J91" s="108">
        <v>79910743</v>
      </c>
      <c r="K91" s="108">
        <v>194046097</v>
      </c>
    </row>
    <row r="92" spans="1:11" ht="12.75">
      <c r="A92" s="240" t="s">
        <v>82</v>
      </c>
      <c r="B92" s="241"/>
      <c r="C92" s="241"/>
      <c r="D92" s="241"/>
      <c r="E92" s="241"/>
      <c r="F92" s="241"/>
      <c r="G92" s="241"/>
      <c r="H92" s="242"/>
      <c r="I92" s="1">
        <v>84</v>
      </c>
      <c r="J92" s="7"/>
      <c r="K92" s="7"/>
    </row>
    <row r="93" spans="1:11" ht="12.75">
      <c r="A93" s="240" t="s">
        <v>83</v>
      </c>
      <c r="B93" s="241"/>
      <c r="C93" s="241"/>
      <c r="D93" s="241"/>
      <c r="E93" s="241"/>
      <c r="F93" s="241"/>
      <c r="G93" s="241"/>
      <c r="H93" s="242"/>
      <c r="I93" s="1">
        <v>85</v>
      </c>
      <c r="J93" s="7"/>
      <c r="K93" s="7"/>
    </row>
    <row r="94" spans="1:11" ht="12.75">
      <c r="A94" s="240" t="s">
        <v>84</v>
      </c>
      <c r="B94" s="241"/>
      <c r="C94" s="241"/>
      <c r="D94" s="241"/>
      <c r="E94" s="241"/>
      <c r="F94" s="241"/>
      <c r="G94" s="241"/>
      <c r="H94" s="242"/>
      <c r="I94" s="1">
        <v>86</v>
      </c>
      <c r="J94" s="7">
        <v>79841681</v>
      </c>
      <c r="K94" s="7">
        <v>193974651</v>
      </c>
    </row>
    <row r="95" spans="1:11" ht="12.75">
      <c r="A95" s="240" t="s">
        <v>85</v>
      </c>
      <c r="B95" s="241"/>
      <c r="C95" s="241"/>
      <c r="D95" s="241"/>
      <c r="E95" s="241"/>
      <c r="F95" s="241"/>
      <c r="G95" s="241"/>
      <c r="H95" s="242"/>
      <c r="I95" s="1">
        <v>87</v>
      </c>
      <c r="J95" s="7"/>
      <c r="K95" s="7"/>
    </row>
    <row r="96" spans="1:11" ht="12.75">
      <c r="A96" s="240" t="s">
        <v>86</v>
      </c>
      <c r="B96" s="241"/>
      <c r="C96" s="241"/>
      <c r="D96" s="241"/>
      <c r="E96" s="241"/>
      <c r="F96" s="241"/>
      <c r="G96" s="241"/>
      <c r="H96" s="242"/>
      <c r="I96" s="1">
        <v>88</v>
      </c>
      <c r="J96" s="7"/>
      <c r="K96" s="7"/>
    </row>
    <row r="97" spans="1:11" ht="12.75">
      <c r="A97" s="240" t="s">
        <v>87</v>
      </c>
      <c r="B97" s="241"/>
      <c r="C97" s="241"/>
      <c r="D97" s="241"/>
      <c r="E97" s="241"/>
      <c r="F97" s="241"/>
      <c r="G97" s="241"/>
      <c r="H97" s="242"/>
      <c r="I97" s="1">
        <v>89</v>
      </c>
      <c r="J97" s="7"/>
      <c r="K97" s="7"/>
    </row>
    <row r="98" spans="1:11" ht="12.75">
      <c r="A98" s="240" t="s">
        <v>88</v>
      </c>
      <c r="B98" s="241"/>
      <c r="C98" s="241"/>
      <c r="D98" s="241"/>
      <c r="E98" s="241"/>
      <c r="F98" s="241"/>
      <c r="G98" s="241"/>
      <c r="H98" s="242"/>
      <c r="I98" s="1">
        <v>90</v>
      </c>
      <c r="J98" s="7"/>
      <c r="K98" s="7"/>
    </row>
    <row r="99" spans="1:11" ht="12.75">
      <c r="A99" s="240" t="s">
        <v>89</v>
      </c>
      <c r="B99" s="241"/>
      <c r="C99" s="241"/>
      <c r="D99" s="241"/>
      <c r="E99" s="241"/>
      <c r="F99" s="241"/>
      <c r="G99" s="241"/>
      <c r="H99" s="242"/>
      <c r="I99" s="1">
        <v>91</v>
      </c>
      <c r="J99" s="7"/>
      <c r="K99" s="7"/>
    </row>
    <row r="100" spans="1:11" ht="12.75">
      <c r="A100" s="240" t="s">
        <v>90</v>
      </c>
      <c r="B100" s="241"/>
      <c r="C100" s="241"/>
      <c r="D100" s="241"/>
      <c r="E100" s="241"/>
      <c r="F100" s="241"/>
      <c r="G100" s="241"/>
      <c r="H100" s="242"/>
      <c r="I100" s="1">
        <v>92</v>
      </c>
      <c r="J100" s="7">
        <v>69062</v>
      </c>
      <c r="K100" s="7">
        <v>71446</v>
      </c>
    </row>
    <row r="101" spans="1:11" ht="12.75">
      <c r="A101" s="232" t="s">
        <v>310</v>
      </c>
      <c r="B101" s="233"/>
      <c r="C101" s="233"/>
      <c r="D101" s="233"/>
      <c r="E101" s="233"/>
      <c r="F101" s="233"/>
      <c r="G101" s="233"/>
      <c r="H101" s="234"/>
      <c r="I101" s="1">
        <v>93</v>
      </c>
      <c r="J101" s="108">
        <v>400643484</v>
      </c>
      <c r="K101" s="108">
        <v>409300195</v>
      </c>
    </row>
    <row r="102" spans="1:11" ht="12.75" customHeight="1">
      <c r="A102" s="240" t="s">
        <v>82</v>
      </c>
      <c r="B102" s="241"/>
      <c r="C102" s="241"/>
      <c r="D102" s="241"/>
      <c r="E102" s="241"/>
      <c r="F102" s="241"/>
      <c r="G102" s="241"/>
      <c r="H102" s="242"/>
      <c r="I102" s="1">
        <v>94</v>
      </c>
      <c r="J102" s="7"/>
      <c r="K102" s="7"/>
    </row>
    <row r="103" spans="1:11" ht="12.75" customHeight="1">
      <c r="A103" s="240" t="s">
        <v>83</v>
      </c>
      <c r="B103" s="241"/>
      <c r="C103" s="241"/>
      <c r="D103" s="241"/>
      <c r="E103" s="241"/>
      <c r="F103" s="241"/>
      <c r="G103" s="241"/>
      <c r="H103" s="242"/>
      <c r="I103" s="1">
        <v>95</v>
      </c>
      <c r="J103" s="7"/>
      <c r="K103" s="7"/>
    </row>
    <row r="104" spans="1:11" ht="12.75" customHeight="1">
      <c r="A104" s="240" t="s">
        <v>84</v>
      </c>
      <c r="B104" s="241"/>
      <c r="C104" s="241"/>
      <c r="D104" s="241"/>
      <c r="E104" s="241"/>
      <c r="F104" s="241"/>
      <c r="G104" s="241"/>
      <c r="H104" s="242"/>
      <c r="I104" s="1">
        <v>96</v>
      </c>
      <c r="J104" s="7">
        <v>130575421</v>
      </c>
      <c r="K104" s="7">
        <v>140888142</v>
      </c>
    </row>
    <row r="105" spans="1:11" ht="12.75" customHeight="1">
      <c r="A105" s="240" t="s">
        <v>85</v>
      </c>
      <c r="B105" s="241"/>
      <c r="C105" s="241"/>
      <c r="D105" s="241"/>
      <c r="E105" s="241"/>
      <c r="F105" s="241"/>
      <c r="G105" s="241"/>
      <c r="H105" s="242"/>
      <c r="I105" s="1">
        <v>97</v>
      </c>
      <c r="J105" s="7">
        <v>121247148</v>
      </c>
      <c r="K105" s="7">
        <v>98538857</v>
      </c>
    </row>
    <row r="106" spans="1:11" ht="12.75" customHeight="1">
      <c r="A106" s="240" t="s">
        <v>86</v>
      </c>
      <c r="B106" s="241"/>
      <c r="C106" s="241"/>
      <c r="D106" s="241"/>
      <c r="E106" s="241"/>
      <c r="F106" s="241"/>
      <c r="G106" s="241"/>
      <c r="H106" s="242"/>
      <c r="I106" s="1">
        <v>98</v>
      </c>
      <c r="J106" s="7">
        <v>120621316</v>
      </c>
      <c r="K106" s="7">
        <v>138722953</v>
      </c>
    </row>
    <row r="107" spans="1:11" ht="12.75" customHeight="1">
      <c r="A107" s="240" t="s">
        <v>87</v>
      </c>
      <c r="B107" s="241"/>
      <c r="C107" s="241"/>
      <c r="D107" s="241"/>
      <c r="E107" s="241"/>
      <c r="F107" s="241"/>
      <c r="G107" s="241"/>
      <c r="H107" s="242"/>
      <c r="I107" s="1">
        <v>99</v>
      </c>
      <c r="J107" s="7"/>
      <c r="K107" s="7"/>
    </row>
    <row r="108" spans="1:11" ht="12.75" customHeight="1">
      <c r="A108" s="240" t="s">
        <v>88</v>
      </c>
      <c r="B108" s="241"/>
      <c r="C108" s="241"/>
      <c r="D108" s="241"/>
      <c r="E108" s="241"/>
      <c r="F108" s="241"/>
      <c r="G108" s="241"/>
      <c r="H108" s="242"/>
      <c r="I108" s="1">
        <v>100</v>
      </c>
      <c r="J108" s="7">
        <v>8971</v>
      </c>
      <c r="K108" s="7">
        <v>289355</v>
      </c>
    </row>
    <row r="109" spans="1:11" ht="12.75">
      <c r="A109" s="240" t="s">
        <v>91</v>
      </c>
      <c r="B109" s="241"/>
      <c r="C109" s="241"/>
      <c r="D109" s="241"/>
      <c r="E109" s="241"/>
      <c r="F109" s="241"/>
      <c r="G109" s="241"/>
      <c r="H109" s="242"/>
      <c r="I109" s="1">
        <v>101</v>
      </c>
      <c r="J109" s="7">
        <v>3163182</v>
      </c>
      <c r="K109" s="7">
        <v>8195089</v>
      </c>
    </row>
    <row r="110" spans="1:11" ht="12.75">
      <c r="A110" s="240" t="s">
        <v>92</v>
      </c>
      <c r="B110" s="241"/>
      <c r="C110" s="241"/>
      <c r="D110" s="241"/>
      <c r="E110" s="241"/>
      <c r="F110" s="241"/>
      <c r="G110" s="241"/>
      <c r="H110" s="242"/>
      <c r="I110" s="1">
        <v>102</v>
      </c>
      <c r="J110" s="7">
        <v>24365906</v>
      </c>
      <c r="K110" s="7">
        <v>16108041</v>
      </c>
    </row>
    <row r="111" spans="1:11" ht="12.75">
      <c r="A111" s="240" t="s">
        <v>93</v>
      </c>
      <c r="B111" s="241"/>
      <c r="C111" s="241"/>
      <c r="D111" s="241"/>
      <c r="E111" s="241"/>
      <c r="F111" s="241"/>
      <c r="G111" s="241"/>
      <c r="H111" s="242"/>
      <c r="I111" s="1">
        <v>103</v>
      </c>
      <c r="J111" s="7">
        <v>657875</v>
      </c>
      <c r="K111" s="7">
        <v>374754</v>
      </c>
    </row>
    <row r="112" spans="1:11" ht="12.75">
      <c r="A112" s="240" t="s">
        <v>94</v>
      </c>
      <c r="B112" s="241"/>
      <c r="C112" s="241"/>
      <c r="D112" s="241"/>
      <c r="E112" s="241"/>
      <c r="F112" s="241"/>
      <c r="G112" s="241"/>
      <c r="H112" s="242"/>
      <c r="I112" s="1">
        <v>104</v>
      </c>
      <c r="J112" s="7"/>
      <c r="K112" s="7"/>
    </row>
    <row r="113" spans="1:11" ht="12.75">
      <c r="A113" s="240" t="s">
        <v>95</v>
      </c>
      <c r="B113" s="241"/>
      <c r="C113" s="241"/>
      <c r="D113" s="241"/>
      <c r="E113" s="241"/>
      <c r="F113" s="241"/>
      <c r="G113" s="241"/>
      <c r="H113" s="242"/>
      <c r="I113" s="1">
        <v>105</v>
      </c>
      <c r="J113" s="7">
        <v>3665</v>
      </c>
      <c r="K113" s="7">
        <v>6183004</v>
      </c>
    </row>
    <row r="114" spans="1:11" ht="12.75">
      <c r="A114" s="232" t="s">
        <v>96</v>
      </c>
      <c r="B114" s="233"/>
      <c r="C114" s="233"/>
      <c r="D114" s="233"/>
      <c r="E114" s="233"/>
      <c r="F114" s="233"/>
      <c r="G114" s="233"/>
      <c r="H114" s="234"/>
      <c r="I114" s="1">
        <v>106</v>
      </c>
      <c r="J114" s="109">
        <v>2207963</v>
      </c>
      <c r="K114" s="109">
        <v>1464610</v>
      </c>
    </row>
    <row r="115" spans="1:11" ht="12.75">
      <c r="A115" s="232" t="s">
        <v>294</v>
      </c>
      <c r="B115" s="233"/>
      <c r="C115" s="233"/>
      <c r="D115" s="233"/>
      <c r="E115" s="233"/>
      <c r="F115" s="233"/>
      <c r="G115" s="233"/>
      <c r="H115" s="234"/>
      <c r="I115" s="1">
        <v>107</v>
      </c>
      <c r="J115" s="108">
        <v>1201548169</v>
      </c>
      <c r="K115" s="108">
        <v>1318617677</v>
      </c>
    </row>
    <row r="116" spans="1:11" ht="12.75">
      <c r="A116" s="218" t="s">
        <v>97</v>
      </c>
      <c r="B116" s="219"/>
      <c r="C116" s="219"/>
      <c r="D116" s="219"/>
      <c r="E116" s="219"/>
      <c r="F116" s="219"/>
      <c r="G116" s="219"/>
      <c r="H116" s="220"/>
      <c r="I116" s="2">
        <v>108</v>
      </c>
      <c r="J116" s="110">
        <v>4592542</v>
      </c>
      <c r="K116" s="110">
        <v>14375219</v>
      </c>
    </row>
    <row r="117" spans="1:11" ht="12.75">
      <c r="A117" s="221" t="s">
        <v>98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225" t="s">
        <v>99</v>
      </c>
      <c r="B118" s="226"/>
      <c r="C118" s="226"/>
      <c r="D118" s="226"/>
      <c r="E118" s="226"/>
      <c r="F118" s="226"/>
      <c r="G118" s="226"/>
      <c r="H118" s="226"/>
      <c r="I118" s="227"/>
      <c r="J118" s="227"/>
      <c r="K118" s="228"/>
    </row>
    <row r="119" spans="1:11" ht="12.75">
      <c r="A119" s="229" t="s">
        <v>100</v>
      </c>
      <c r="B119" s="230"/>
      <c r="C119" s="230"/>
      <c r="D119" s="230"/>
      <c r="E119" s="230"/>
      <c r="F119" s="230"/>
      <c r="G119" s="230"/>
      <c r="H119" s="231"/>
      <c r="I119" s="1">
        <v>109</v>
      </c>
      <c r="J119" s="7">
        <v>703559721</v>
      </c>
      <c r="K119" s="7">
        <v>702747679</v>
      </c>
    </row>
    <row r="120" spans="1:11" ht="12.75">
      <c r="A120" s="235" t="s">
        <v>101</v>
      </c>
      <c r="B120" s="236"/>
      <c r="C120" s="236"/>
      <c r="D120" s="236"/>
      <c r="E120" s="236"/>
      <c r="F120" s="236"/>
      <c r="G120" s="236"/>
      <c r="H120" s="237"/>
      <c r="I120" s="4">
        <v>110</v>
      </c>
      <c r="J120" s="8">
        <v>11821</v>
      </c>
      <c r="K120" s="8">
        <v>16065</v>
      </c>
    </row>
    <row r="121" spans="1:11" ht="23.25" customHeight="1">
      <c r="A121" s="238" t="s">
        <v>102</v>
      </c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spans="1:11" ht="12.75">
      <c r="A122" s="216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:K1"/>
    <mergeCell ref="A2:K2"/>
    <mergeCell ref="A4:K4"/>
    <mergeCell ref="A5:H5"/>
    <mergeCell ref="A14:H14"/>
    <mergeCell ref="A15:H15"/>
    <mergeCell ref="A6:H6"/>
    <mergeCell ref="A7:K7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J70" sqref="J70:K71"/>
    </sheetView>
  </sheetViews>
  <sheetFormatPr defaultColWidth="9.140625" defaultRowHeight="12.75"/>
  <cols>
    <col min="1" max="9" width="9.140625" style="44" customWidth="1"/>
    <col min="10" max="11" width="10.7109375" style="44" customWidth="1"/>
    <col min="12" max="16384" width="9.140625" style="44" customWidth="1"/>
  </cols>
  <sheetData>
    <row r="1" spans="1:11" ht="12.75" customHeight="1">
      <c r="A1" s="252" t="s">
        <v>103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64" t="s">
        <v>311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2.75" customHeight="1">
      <c r="A4" s="280" t="s">
        <v>287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ht="24">
      <c r="A5" s="283" t="s">
        <v>5</v>
      </c>
      <c r="B5" s="283"/>
      <c r="C5" s="283"/>
      <c r="D5" s="283"/>
      <c r="E5" s="283"/>
      <c r="F5" s="283"/>
      <c r="G5" s="283"/>
      <c r="H5" s="283"/>
      <c r="I5" s="48" t="s">
        <v>6</v>
      </c>
      <c r="J5" s="50" t="s">
        <v>7</v>
      </c>
      <c r="K5" s="50" t="s">
        <v>8</v>
      </c>
    </row>
    <row r="6" spans="1:11" ht="12.75">
      <c r="A6" s="284">
        <v>1</v>
      </c>
      <c r="B6" s="284"/>
      <c r="C6" s="284"/>
      <c r="D6" s="284"/>
      <c r="E6" s="284"/>
      <c r="F6" s="284"/>
      <c r="G6" s="284"/>
      <c r="H6" s="284"/>
      <c r="I6" s="52">
        <v>2</v>
      </c>
      <c r="J6" s="50">
        <v>3</v>
      </c>
      <c r="K6" s="50">
        <v>5</v>
      </c>
    </row>
    <row r="7" spans="1:11" ht="12.75">
      <c r="A7" s="225" t="s">
        <v>104</v>
      </c>
      <c r="B7" s="226"/>
      <c r="C7" s="226"/>
      <c r="D7" s="226"/>
      <c r="E7" s="226"/>
      <c r="F7" s="226"/>
      <c r="G7" s="226"/>
      <c r="H7" s="246"/>
      <c r="I7" s="3">
        <v>111</v>
      </c>
      <c r="J7" s="111">
        <v>736416340</v>
      </c>
      <c r="K7" s="111">
        <v>777263606</v>
      </c>
    </row>
    <row r="8" spans="1:11" ht="12.75">
      <c r="A8" s="229" t="s">
        <v>105</v>
      </c>
      <c r="B8" s="230"/>
      <c r="C8" s="230"/>
      <c r="D8" s="230"/>
      <c r="E8" s="230"/>
      <c r="F8" s="230"/>
      <c r="G8" s="230"/>
      <c r="H8" s="231"/>
      <c r="I8" s="1">
        <v>112</v>
      </c>
      <c r="J8" s="7">
        <v>721730070</v>
      </c>
      <c r="K8" s="7">
        <v>751678662</v>
      </c>
    </row>
    <row r="9" spans="1:11" ht="12.75">
      <c r="A9" s="229" t="s">
        <v>106</v>
      </c>
      <c r="B9" s="230"/>
      <c r="C9" s="230"/>
      <c r="D9" s="230"/>
      <c r="E9" s="230"/>
      <c r="F9" s="230"/>
      <c r="G9" s="230"/>
      <c r="H9" s="231"/>
      <c r="I9" s="1">
        <v>113</v>
      </c>
      <c r="J9" s="7">
        <v>14686270</v>
      </c>
      <c r="K9" s="7">
        <v>25584944</v>
      </c>
    </row>
    <row r="10" spans="1:11" ht="12.75">
      <c r="A10" s="232" t="s">
        <v>107</v>
      </c>
      <c r="B10" s="233"/>
      <c r="C10" s="233"/>
      <c r="D10" s="233"/>
      <c r="E10" s="233"/>
      <c r="F10" s="233"/>
      <c r="G10" s="233"/>
      <c r="H10" s="234"/>
      <c r="I10" s="1">
        <v>114</v>
      </c>
      <c r="J10" s="108">
        <v>684182067</v>
      </c>
      <c r="K10" s="108">
        <v>738997413</v>
      </c>
    </row>
    <row r="11" spans="1:11" ht="12.75">
      <c r="A11" s="240" t="s">
        <v>108</v>
      </c>
      <c r="B11" s="241"/>
      <c r="C11" s="241"/>
      <c r="D11" s="241"/>
      <c r="E11" s="241"/>
      <c r="F11" s="241"/>
      <c r="G11" s="241"/>
      <c r="H11" s="242"/>
      <c r="I11" s="1">
        <v>115</v>
      </c>
      <c r="J11" s="7">
        <v>-972733</v>
      </c>
      <c r="K11" s="7">
        <v>1468995</v>
      </c>
    </row>
    <row r="12" spans="1:11" ht="12.75">
      <c r="A12" s="232" t="s">
        <v>302</v>
      </c>
      <c r="B12" s="233"/>
      <c r="C12" s="233"/>
      <c r="D12" s="233"/>
      <c r="E12" s="233"/>
      <c r="F12" s="233"/>
      <c r="G12" s="233"/>
      <c r="H12" s="234"/>
      <c r="I12" s="1">
        <v>116</v>
      </c>
      <c r="J12" s="108">
        <v>419833056</v>
      </c>
      <c r="K12" s="108">
        <v>476499206</v>
      </c>
    </row>
    <row r="13" spans="1:11" ht="12.75">
      <c r="A13" s="229" t="s">
        <v>109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345679488</v>
      </c>
      <c r="K13" s="7">
        <v>389762769</v>
      </c>
    </row>
    <row r="14" spans="1:11" ht="12.75">
      <c r="A14" s="229" t="s">
        <v>110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26273441</v>
      </c>
      <c r="K14" s="7">
        <v>38217311</v>
      </c>
    </row>
    <row r="15" spans="1:11" ht="12.75">
      <c r="A15" s="229" t="s">
        <v>111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47880127</v>
      </c>
      <c r="K15" s="7">
        <v>48519126</v>
      </c>
    </row>
    <row r="16" spans="1:11" ht="12.75">
      <c r="A16" s="232" t="s">
        <v>112</v>
      </c>
      <c r="B16" s="233"/>
      <c r="C16" s="233"/>
      <c r="D16" s="233"/>
      <c r="E16" s="233"/>
      <c r="F16" s="233"/>
      <c r="G16" s="233"/>
      <c r="H16" s="234"/>
      <c r="I16" s="1">
        <v>120</v>
      </c>
      <c r="J16" s="108">
        <v>123999341</v>
      </c>
      <c r="K16" s="108">
        <v>134997444</v>
      </c>
    </row>
    <row r="17" spans="1:11" ht="12.75">
      <c r="A17" s="229" t="s">
        <v>113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76248115</v>
      </c>
      <c r="K17" s="7">
        <v>83803841</v>
      </c>
    </row>
    <row r="18" spans="1:11" ht="12.75">
      <c r="A18" s="229" t="s">
        <v>114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26470879</v>
      </c>
      <c r="K18" s="7">
        <v>27503265</v>
      </c>
    </row>
    <row r="19" spans="1:11" ht="12.75">
      <c r="A19" s="229" t="s">
        <v>115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21280347</v>
      </c>
      <c r="K19" s="7">
        <v>23690338</v>
      </c>
    </row>
    <row r="20" spans="1:11" ht="12.75">
      <c r="A20" s="232" t="s">
        <v>116</v>
      </c>
      <c r="B20" s="233"/>
      <c r="C20" s="233"/>
      <c r="D20" s="233"/>
      <c r="E20" s="233"/>
      <c r="F20" s="233"/>
      <c r="G20" s="233"/>
      <c r="H20" s="234"/>
      <c r="I20" s="1">
        <v>124</v>
      </c>
      <c r="J20" s="109">
        <v>49481847</v>
      </c>
      <c r="K20" s="109">
        <v>54136069</v>
      </c>
    </row>
    <row r="21" spans="1:11" ht="12.75">
      <c r="A21" s="232" t="s">
        <v>117</v>
      </c>
      <c r="B21" s="233"/>
      <c r="C21" s="233"/>
      <c r="D21" s="233"/>
      <c r="E21" s="233"/>
      <c r="F21" s="233"/>
      <c r="G21" s="233"/>
      <c r="H21" s="234"/>
      <c r="I21" s="1">
        <v>125</v>
      </c>
      <c r="J21" s="109">
        <v>79572415</v>
      </c>
      <c r="K21" s="109">
        <v>68038652</v>
      </c>
    </row>
    <row r="22" spans="1:11" ht="12.75">
      <c r="A22" s="232" t="s">
        <v>118</v>
      </c>
      <c r="B22" s="233"/>
      <c r="C22" s="233"/>
      <c r="D22" s="233"/>
      <c r="E22" s="233"/>
      <c r="F22" s="233"/>
      <c r="G22" s="233"/>
      <c r="H22" s="234"/>
      <c r="I22" s="1">
        <v>126</v>
      </c>
      <c r="J22" s="108">
        <v>0</v>
      </c>
      <c r="K22" s="108">
        <v>0</v>
      </c>
    </row>
    <row r="23" spans="1:11" ht="12.75">
      <c r="A23" s="240" t="s">
        <v>119</v>
      </c>
      <c r="B23" s="241"/>
      <c r="C23" s="241"/>
      <c r="D23" s="241"/>
      <c r="E23" s="241"/>
      <c r="F23" s="241"/>
      <c r="G23" s="241"/>
      <c r="H23" s="242"/>
      <c r="I23" s="1">
        <v>127</v>
      </c>
      <c r="J23" s="7"/>
      <c r="K23" s="7"/>
    </row>
    <row r="24" spans="1:11" ht="12.75">
      <c r="A24" s="240" t="s">
        <v>120</v>
      </c>
      <c r="B24" s="241"/>
      <c r="C24" s="241"/>
      <c r="D24" s="241"/>
      <c r="E24" s="241"/>
      <c r="F24" s="241"/>
      <c r="G24" s="241"/>
      <c r="H24" s="242"/>
      <c r="I24" s="1">
        <v>128</v>
      </c>
      <c r="J24" s="7"/>
      <c r="K24" s="7"/>
    </row>
    <row r="25" spans="1:11" ht="12.75">
      <c r="A25" s="265" t="s">
        <v>121</v>
      </c>
      <c r="B25" s="266"/>
      <c r="C25" s="266"/>
      <c r="D25" s="266"/>
      <c r="E25" s="266"/>
      <c r="F25" s="266"/>
      <c r="G25" s="266"/>
      <c r="H25" s="267"/>
      <c r="I25" s="1">
        <v>129</v>
      </c>
      <c r="J25" s="7">
        <v>4801997</v>
      </c>
      <c r="K25" s="7">
        <v>38000</v>
      </c>
    </row>
    <row r="26" spans="1:11" ht="12.75">
      <c r="A26" s="265" t="s">
        <v>122</v>
      </c>
      <c r="B26" s="266"/>
      <c r="C26" s="266"/>
      <c r="D26" s="266"/>
      <c r="E26" s="266"/>
      <c r="F26" s="266"/>
      <c r="G26" s="266"/>
      <c r="H26" s="267"/>
      <c r="I26" s="1">
        <v>130</v>
      </c>
      <c r="J26" s="7">
        <v>7466144</v>
      </c>
      <c r="K26" s="7">
        <v>3819047</v>
      </c>
    </row>
    <row r="27" spans="1:11" ht="12.75">
      <c r="A27" s="232" t="s">
        <v>123</v>
      </c>
      <c r="B27" s="233"/>
      <c r="C27" s="233"/>
      <c r="D27" s="233"/>
      <c r="E27" s="233"/>
      <c r="F27" s="233"/>
      <c r="G27" s="233"/>
      <c r="H27" s="234"/>
      <c r="I27" s="1">
        <v>131</v>
      </c>
      <c r="J27" s="108">
        <v>30844025</v>
      </c>
      <c r="K27" s="108">
        <v>34480539</v>
      </c>
    </row>
    <row r="28" spans="1:11" ht="11.25" customHeight="1">
      <c r="A28" s="265" t="s">
        <v>124</v>
      </c>
      <c r="B28" s="266"/>
      <c r="C28" s="266"/>
      <c r="D28" s="266"/>
      <c r="E28" s="266"/>
      <c r="F28" s="266"/>
      <c r="G28" s="266"/>
      <c r="H28" s="267"/>
      <c r="I28" s="1">
        <v>132</v>
      </c>
      <c r="J28" s="7">
        <v>8165899</v>
      </c>
      <c r="K28" s="7">
        <v>12852848</v>
      </c>
    </row>
    <row r="29" spans="1:11" ht="12.75">
      <c r="A29" s="265" t="s">
        <v>125</v>
      </c>
      <c r="B29" s="266"/>
      <c r="C29" s="266"/>
      <c r="D29" s="266"/>
      <c r="E29" s="266"/>
      <c r="F29" s="266"/>
      <c r="G29" s="266"/>
      <c r="H29" s="267"/>
      <c r="I29" s="1">
        <v>133</v>
      </c>
      <c r="J29" s="7">
        <v>17889465</v>
      </c>
      <c r="K29" s="7">
        <v>11992282</v>
      </c>
    </row>
    <row r="30" spans="1:11" ht="12.75">
      <c r="A30" s="265" t="s">
        <v>126</v>
      </c>
      <c r="B30" s="266"/>
      <c r="C30" s="266"/>
      <c r="D30" s="266"/>
      <c r="E30" s="266"/>
      <c r="F30" s="266"/>
      <c r="G30" s="266"/>
      <c r="H30" s="267"/>
      <c r="I30" s="1">
        <v>134</v>
      </c>
      <c r="J30" s="7">
        <v>4610634</v>
      </c>
      <c r="K30" s="7">
        <v>9632377</v>
      </c>
    </row>
    <row r="31" spans="1:11" ht="12.75">
      <c r="A31" s="265" t="s">
        <v>127</v>
      </c>
      <c r="B31" s="266"/>
      <c r="C31" s="266"/>
      <c r="D31" s="266"/>
      <c r="E31" s="266"/>
      <c r="F31" s="266"/>
      <c r="G31" s="266"/>
      <c r="H31" s="267"/>
      <c r="I31" s="1">
        <v>135</v>
      </c>
      <c r="J31" s="7"/>
      <c r="K31" s="7"/>
    </row>
    <row r="32" spans="1:11" ht="12.75">
      <c r="A32" s="265" t="s">
        <v>128</v>
      </c>
      <c r="B32" s="266"/>
      <c r="C32" s="266"/>
      <c r="D32" s="266"/>
      <c r="E32" s="266"/>
      <c r="F32" s="266"/>
      <c r="G32" s="266"/>
      <c r="H32" s="267"/>
      <c r="I32" s="1">
        <v>136</v>
      </c>
      <c r="J32" s="7">
        <v>178027</v>
      </c>
      <c r="K32" s="7">
        <v>3032</v>
      </c>
    </row>
    <row r="33" spans="1:11" ht="12.75">
      <c r="A33" s="265" t="s">
        <v>129</v>
      </c>
      <c r="B33" s="266"/>
      <c r="C33" s="266"/>
      <c r="D33" s="266"/>
      <c r="E33" s="266"/>
      <c r="F33" s="266"/>
      <c r="G33" s="266"/>
      <c r="H33" s="267"/>
      <c r="I33" s="1">
        <v>137</v>
      </c>
      <c r="J33" s="108">
        <v>40210062</v>
      </c>
      <c r="K33" s="108">
        <v>42369975</v>
      </c>
    </row>
    <row r="34" spans="1:11" ht="12.75" customHeight="1">
      <c r="A34" s="265" t="s">
        <v>124</v>
      </c>
      <c r="B34" s="266"/>
      <c r="C34" s="266"/>
      <c r="D34" s="266"/>
      <c r="E34" s="266"/>
      <c r="F34" s="266"/>
      <c r="G34" s="266"/>
      <c r="H34" s="267"/>
      <c r="I34" s="1">
        <v>138</v>
      </c>
      <c r="J34" s="7">
        <v>9807542</v>
      </c>
      <c r="K34" s="7">
        <v>9848577</v>
      </c>
    </row>
    <row r="35" spans="1:11" ht="12.75" customHeight="1">
      <c r="A35" s="265" t="s">
        <v>125</v>
      </c>
      <c r="B35" s="266"/>
      <c r="C35" s="266"/>
      <c r="D35" s="266"/>
      <c r="E35" s="266"/>
      <c r="F35" s="266"/>
      <c r="G35" s="266"/>
      <c r="H35" s="267"/>
      <c r="I35" s="1">
        <v>139</v>
      </c>
      <c r="J35" s="7">
        <v>30171517</v>
      </c>
      <c r="K35" s="7">
        <v>32521134</v>
      </c>
    </row>
    <row r="36" spans="1:11" ht="12.75">
      <c r="A36" s="265" t="s">
        <v>130</v>
      </c>
      <c r="B36" s="266"/>
      <c r="C36" s="266"/>
      <c r="D36" s="266"/>
      <c r="E36" s="266"/>
      <c r="F36" s="266"/>
      <c r="G36" s="266"/>
      <c r="H36" s="267"/>
      <c r="I36" s="1">
        <v>140</v>
      </c>
      <c r="J36" s="7">
        <v>0</v>
      </c>
      <c r="K36" s="7"/>
    </row>
    <row r="37" spans="1:11" ht="12.75">
      <c r="A37" s="265" t="s">
        <v>131</v>
      </c>
      <c r="B37" s="266"/>
      <c r="C37" s="266"/>
      <c r="D37" s="266"/>
      <c r="E37" s="266"/>
      <c r="F37" s="266"/>
      <c r="G37" s="266"/>
      <c r="H37" s="267"/>
      <c r="I37" s="1">
        <v>141</v>
      </c>
      <c r="J37" s="7">
        <v>231003</v>
      </c>
      <c r="K37" s="7">
        <v>264</v>
      </c>
    </row>
    <row r="38" spans="1:11" ht="12.75">
      <c r="A38" s="265" t="s">
        <v>132</v>
      </c>
      <c r="B38" s="266"/>
      <c r="C38" s="266"/>
      <c r="D38" s="266"/>
      <c r="E38" s="266"/>
      <c r="F38" s="266"/>
      <c r="G38" s="266"/>
      <c r="H38" s="267"/>
      <c r="I38" s="1">
        <v>142</v>
      </c>
      <c r="J38" s="109">
        <v>31940175</v>
      </c>
      <c r="K38" s="109">
        <v>29715391</v>
      </c>
    </row>
    <row r="39" spans="1:11" ht="12.75">
      <c r="A39" s="232" t="s">
        <v>133</v>
      </c>
      <c r="B39" s="233"/>
      <c r="C39" s="233"/>
      <c r="D39" s="233"/>
      <c r="E39" s="233"/>
      <c r="F39" s="233"/>
      <c r="G39" s="233"/>
      <c r="H39" s="234"/>
      <c r="I39" s="1">
        <v>143</v>
      </c>
      <c r="J39" s="109">
        <v>4259329</v>
      </c>
      <c r="K39" s="109"/>
    </row>
    <row r="40" spans="1:11" ht="12.75">
      <c r="A40" s="232" t="s">
        <v>135</v>
      </c>
      <c r="B40" s="233"/>
      <c r="C40" s="233"/>
      <c r="D40" s="233"/>
      <c r="E40" s="233"/>
      <c r="F40" s="233"/>
      <c r="G40" s="233"/>
      <c r="H40" s="234"/>
      <c r="I40" s="1">
        <v>144</v>
      </c>
      <c r="J40" s="7"/>
      <c r="K40" s="7"/>
    </row>
    <row r="41" spans="1:11" ht="12.75">
      <c r="A41" s="232" t="s">
        <v>134</v>
      </c>
      <c r="B41" s="233"/>
      <c r="C41" s="233"/>
      <c r="D41" s="233"/>
      <c r="E41" s="233"/>
      <c r="F41" s="233"/>
      <c r="G41" s="233"/>
      <c r="H41" s="234"/>
      <c r="I41" s="1">
        <v>145</v>
      </c>
      <c r="J41" s="7"/>
      <c r="K41" s="7"/>
    </row>
    <row r="42" spans="1:11" ht="12.75">
      <c r="A42" s="232" t="s">
        <v>136</v>
      </c>
      <c r="B42" s="233"/>
      <c r="C42" s="233"/>
      <c r="D42" s="233"/>
      <c r="E42" s="233"/>
      <c r="F42" s="233"/>
      <c r="G42" s="233"/>
      <c r="H42" s="234"/>
      <c r="I42" s="1">
        <v>146</v>
      </c>
      <c r="J42" s="108">
        <v>799200540</v>
      </c>
      <c r="K42" s="108">
        <v>841459536</v>
      </c>
    </row>
    <row r="43" spans="1:11" ht="12.75">
      <c r="A43" s="232" t="s">
        <v>137</v>
      </c>
      <c r="B43" s="233"/>
      <c r="C43" s="233"/>
      <c r="D43" s="233"/>
      <c r="E43" s="233"/>
      <c r="F43" s="233"/>
      <c r="G43" s="233"/>
      <c r="H43" s="234"/>
      <c r="I43" s="1">
        <v>147</v>
      </c>
      <c r="J43" s="108">
        <v>728651458</v>
      </c>
      <c r="K43" s="108">
        <v>781367388</v>
      </c>
    </row>
    <row r="44" spans="1:11" ht="12.75">
      <c r="A44" s="232" t="s">
        <v>138</v>
      </c>
      <c r="B44" s="233"/>
      <c r="C44" s="233"/>
      <c r="D44" s="233"/>
      <c r="E44" s="233"/>
      <c r="F44" s="233"/>
      <c r="G44" s="233"/>
      <c r="H44" s="234"/>
      <c r="I44" s="1">
        <v>148</v>
      </c>
      <c r="J44" s="108">
        <v>70549082</v>
      </c>
      <c r="K44" s="108">
        <v>60092148</v>
      </c>
    </row>
    <row r="45" spans="1:11" ht="12.75">
      <c r="A45" s="243" t="s">
        <v>139</v>
      </c>
      <c r="B45" s="244"/>
      <c r="C45" s="244"/>
      <c r="D45" s="244"/>
      <c r="E45" s="244"/>
      <c r="F45" s="244"/>
      <c r="G45" s="244"/>
      <c r="H45" s="245"/>
      <c r="I45" s="1">
        <v>149</v>
      </c>
      <c r="J45" s="113">
        <v>70549082</v>
      </c>
      <c r="K45" s="113">
        <v>60092148</v>
      </c>
    </row>
    <row r="46" spans="1:11" ht="12.75">
      <c r="A46" s="243" t="s">
        <v>140</v>
      </c>
      <c r="B46" s="244"/>
      <c r="C46" s="244"/>
      <c r="D46" s="244"/>
      <c r="E46" s="244"/>
      <c r="F46" s="244"/>
      <c r="G46" s="244"/>
      <c r="H46" s="245"/>
      <c r="I46" s="1">
        <v>150</v>
      </c>
      <c r="J46" s="113">
        <v>0</v>
      </c>
      <c r="K46" s="113">
        <v>0</v>
      </c>
    </row>
    <row r="47" spans="1:11" ht="12.75">
      <c r="A47" s="232" t="s">
        <v>141</v>
      </c>
      <c r="B47" s="233"/>
      <c r="C47" s="233"/>
      <c r="D47" s="233"/>
      <c r="E47" s="233"/>
      <c r="F47" s="233"/>
      <c r="G47" s="233"/>
      <c r="H47" s="234"/>
      <c r="I47" s="1">
        <v>151</v>
      </c>
      <c r="J47" s="109">
        <v>5880690</v>
      </c>
      <c r="K47" s="109">
        <v>4002058</v>
      </c>
    </row>
    <row r="48" spans="1:11" ht="12.75">
      <c r="A48" s="232" t="s">
        <v>142</v>
      </c>
      <c r="B48" s="233"/>
      <c r="C48" s="233"/>
      <c r="D48" s="233"/>
      <c r="E48" s="233"/>
      <c r="F48" s="233"/>
      <c r="G48" s="233"/>
      <c r="H48" s="234"/>
      <c r="I48" s="1">
        <v>152</v>
      </c>
      <c r="J48" s="108">
        <v>64668392</v>
      </c>
      <c r="K48" s="108">
        <v>56090090</v>
      </c>
    </row>
    <row r="49" spans="1:11" ht="12.75">
      <c r="A49" s="243" t="s">
        <v>143</v>
      </c>
      <c r="B49" s="244"/>
      <c r="C49" s="244"/>
      <c r="D49" s="244"/>
      <c r="E49" s="244"/>
      <c r="F49" s="244"/>
      <c r="G49" s="244"/>
      <c r="H49" s="245"/>
      <c r="I49" s="1">
        <v>153</v>
      </c>
      <c r="J49" s="113">
        <v>64668392</v>
      </c>
      <c r="K49" s="113">
        <v>56090090</v>
      </c>
    </row>
    <row r="50" spans="1:11" ht="12.75">
      <c r="A50" s="277" t="s">
        <v>144</v>
      </c>
      <c r="B50" s="278"/>
      <c r="C50" s="278"/>
      <c r="D50" s="278"/>
      <c r="E50" s="278"/>
      <c r="F50" s="278"/>
      <c r="G50" s="278"/>
      <c r="H50" s="279"/>
      <c r="I50" s="2">
        <v>154</v>
      </c>
      <c r="J50" s="51">
        <v>0</v>
      </c>
      <c r="K50" s="51">
        <v>0</v>
      </c>
    </row>
    <row r="51" spans="1:11" ht="12.75" customHeight="1">
      <c r="A51" s="221" t="s">
        <v>145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</row>
    <row r="52" spans="1:11" ht="12.75" customHeight="1">
      <c r="A52" s="225" t="s">
        <v>146</v>
      </c>
      <c r="B52" s="226"/>
      <c r="C52" s="226"/>
      <c r="D52" s="226"/>
      <c r="E52" s="226"/>
      <c r="F52" s="226"/>
      <c r="G52" s="226"/>
      <c r="H52" s="226"/>
      <c r="I52" s="45"/>
      <c r="J52" s="45"/>
      <c r="K52" s="45"/>
    </row>
    <row r="53" spans="1:11" ht="12.75">
      <c r="A53" s="265" t="s">
        <v>148</v>
      </c>
      <c r="B53" s="266"/>
      <c r="C53" s="266"/>
      <c r="D53" s="266"/>
      <c r="E53" s="266"/>
      <c r="F53" s="266"/>
      <c r="G53" s="266"/>
      <c r="H53" s="267"/>
      <c r="I53" s="136">
        <v>155</v>
      </c>
      <c r="J53" s="137">
        <v>64663081</v>
      </c>
      <c r="K53" s="137">
        <v>56082251</v>
      </c>
    </row>
    <row r="54" spans="1:11" ht="12.75">
      <c r="A54" s="265" t="s">
        <v>147</v>
      </c>
      <c r="B54" s="266"/>
      <c r="C54" s="266"/>
      <c r="D54" s="266"/>
      <c r="E54" s="266"/>
      <c r="F54" s="266"/>
      <c r="G54" s="266"/>
      <c r="H54" s="267"/>
      <c r="I54" s="136">
        <v>156</v>
      </c>
      <c r="J54" s="138">
        <v>5311</v>
      </c>
      <c r="K54" s="138">
        <v>7839</v>
      </c>
    </row>
    <row r="55" spans="1:11" ht="12.75" customHeight="1">
      <c r="A55" s="275" t="s">
        <v>149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</row>
    <row r="56" spans="1:11" ht="12.75">
      <c r="A56" s="272" t="s">
        <v>150</v>
      </c>
      <c r="B56" s="273"/>
      <c r="C56" s="273"/>
      <c r="D56" s="273"/>
      <c r="E56" s="273"/>
      <c r="F56" s="273"/>
      <c r="G56" s="273"/>
      <c r="H56" s="274"/>
      <c r="I56" s="139">
        <v>157</v>
      </c>
      <c r="J56" s="140">
        <v>64668392</v>
      </c>
      <c r="K56" s="140">
        <v>56090090</v>
      </c>
    </row>
    <row r="57" spans="1:11" ht="12.75">
      <c r="A57" s="265" t="s">
        <v>151</v>
      </c>
      <c r="B57" s="266"/>
      <c r="C57" s="266"/>
      <c r="D57" s="266"/>
      <c r="E57" s="266"/>
      <c r="F57" s="266"/>
      <c r="G57" s="266"/>
      <c r="H57" s="267"/>
      <c r="I57" s="136">
        <v>158</v>
      </c>
      <c r="J57" s="141">
        <v>0</v>
      </c>
      <c r="K57" s="141">
        <v>0</v>
      </c>
    </row>
    <row r="58" spans="1:11" ht="12.75">
      <c r="A58" s="265" t="s">
        <v>152</v>
      </c>
      <c r="B58" s="266"/>
      <c r="C58" s="266"/>
      <c r="D58" s="266"/>
      <c r="E58" s="266"/>
      <c r="F58" s="266"/>
      <c r="G58" s="266"/>
      <c r="H58" s="267"/>
      <c r="I58" s="136">
        <v>159</v>
      </c>
      <c r="J58" s="137"/>
      <c r="K58" s="137"/>
    </row>
    <row r="59" spans="1:11" ht="12.75">
      <c r="A59" s="265" t="s">
        <v>153</v>
      </c>
      <c r="B59" s="266"/>
      <c r="C59" s="266"/>
      <c r="D59" s="266"/>
      <c r="E59" s="266"/>
      <c r="F59" s="266"/>
      <c r="G59" s="266"/>
      <c r="H59" s="267"/>
      <c r="I59" s="136">
        <v>160</v>
      </c>
      <c r="J59" s="137"/>
      <c r="K59" s="137"/>
    </row>
    <row r="60" spans="1:11" ht="12.75">
      <c r="A60" s="265" t="s">
        <v>154</v>
      </c>
      <c r="B60" s="266"/>
      <c r="C60" s="266"/>
      <c r="D60" s="266"/>
      <c r="E60" s="266"/>
      <c r="F60" s="266"/>
      <c r="G60" s="266"/>
      <c r="H60" s="267"/>
      <c r="I60" s="136">
        <v>161</v>
      </c>
      <c r="J60" s="137"/>
      <c r="K60" s="137"/>
    </row>
    <row r="61" spans="1:11" ht="12.75">
      <c r="A61" s="265" t="s">
        <v>155</v>
      </c>
      <c r="B61" s="266"/>
      <c r="C61" s="266"/>
      <c r="D61" s="266"/>
      <c r="E61" s="266"/>
      <c r="F61" s="266"/>
      <c r="G61" s="266"/>
      <c r="H61" s="267"/>
      <c r="I61" s="136">
        <v>162</v>
      </c>
      <c r="J61" s="137"/>
      <c r="K61" s="137"/>
    </row>
    <row r="62" spans="1:11" ht="12.75">
      <c r="A62" s="265" t="s">
        <v>156</v>
      </c>
      <c r="B62" s="266"/>
      <c r="C62" s="266"/>
      <c r="D62" s="266"/>
      <c r="E62" s="266"/>
      <c r="F62" s="266"/>
      <c r="G62" s="266"/>
      <c r="H62" s="267"/>
      <c r="I62" s="136">
        <v>163</v>
      </c>
      <c r="J62" s="137"/>
      <c r="K62" s="137"/>
    </row>
    <row r="63" spans="1:11" ht="12.75">
      <c r="A63" s="265" t="s">
        <v>157</v>
      </c>
      <c r="B63" s="266"/>
      <c r="C63" s="266"/>
      <c r="D63" s="266"/>
      <c r="E63" s="266"/>
      <c r="F63" s="266"/>
      <c r="G63" s="266"/>
      <c r="H63" s="267"/>
      <c r="I63" s="136">
        <v>164</v>
      </c>
      <c r="J63" s="137"/>
      <c r="K63" s="137"/>
    </row>
    <row r="64" spans="1:11" ht="12.75">
      <c r="A64" s="265" t="s">
        <v>158</v>
      </c>
      <c r="B64" s="266"/>
      <c r="C64" s="266"/>
      <c r="D64" s="266"/>
      <c r="E64" s="266"/>
      <c r="F64" s="266"/>
      <c r="G64" s="266"/>
      <c r="H64" s="267"/>
      <c r="I64" s="136">
        <v>165</v>
      </c>
      <c r="J64" s="137"/>
      <c r="K64" s="137"/>
    </row>
    <row r="65" spans="1:11" ht="12.75">
      <c r="A65" s="265" t="s">
        <v>159</v>
      </c>
      <c r="B65" s="266"/>
      <c r="C65" s="266"/>
      <c r="D65" s="266"/>
      <c r="E65" s="266"/>
      <c r="F65" s="266"/>
      <c r="G65" s="266"/>
      <c r="H65" s="267"/>
      <c r="I65" s="136">
        <v>166</v>
      </c>
      <c r="J65" s="137"/>
      <c r="K65" s="137"/>
    </row>
    <row r="66" spans="1:11" ht="12.75">
      <c r="A66" s="265" t="s">
        <v>160</v>
      </c>
      <c r="B66" s="266"/>
      <c r="C66" s="266"/>
      <c r="D66" s="266"/>
      <c r="E66" s="266"/>
      <c r="F66" s="266"/>
      <c r="G66" s="266"/>
      <c r="H66" s="267"/>
      <c r="I66" s="136">
        <v>167</v>
      </c>
      <c r="J66" s="141">
        <v>0</v>
      </c>
      <c r="K66" s="141">
        <v>0</v>
      </c>
    </row>
    <row r="67" spans="1:11" ht="12.75">
      <c r="A67" s="265" t="s">
        <v>161</v>
      </c>
      <c r="B67" s="266"/>
      <c r="C67" s="266"/>
      <c r="D67" s="266"/>
      <c r="E67" s="266"/>
      <c r="F67" s="266"/>
      <c r="G67" s="266"/>
      <c r="H67" s="267"/>
      <c r="I67" s="136">
        <v>168</v>
      </c>
      <c r="J67" s="142">
        <v>64668392</v>
      </c>
      <c r="K67" s="142">
        <v>56090090</v>
      </c>
    </row>
    <row r="68" spans="1:11" ht="12.75" customHeight="1">
      <c r="A68" s="268" t="s">
        <v>162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</row>
    <row r="69" spans="1:11" ht="12.75" customHeight="1">
      <c r="A69" s="270" t="s">
        <v>163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</row>
    <row r="70" spans="1:11" ht="12.75" customHeight="1">
      <c r="A70" s="265" t="s">
        <v>148</v>
      </c>
      <c r="B70" s="266"/>
      <c r="C70" s="266"/>
      <c r="D70" s="266"/>
      <c r="E70" s="266"/>
      <c r="F70" s="266"/>
      <c r="G70" s="266"/>
      <c r="H70" s="267"/>
      <c r="I70" s="136">
        <v>169</v>
      </c>
      <c r="J70" s="137">
        <f>+J53</f>
        <v>64663081</v>
      </c>
      <c r="K70" s="137">
        <f>+K53+K59</f>
        <v>56082251</v>
      </c>
    </row>
    <row r="71" spans="1:11" ht="12.75" customHeight="1">
      <c r="A71" s="265" t="s">
        <v>147</v>
      </c>
      <c r="B71" s="266"/>
      <c r="C71" s="266"/>
      <c r="D71" s="266"/>
      <c r="E71" s="266"/>
      <c r="F71" s="266"/>
      <c r="G71" s="266"/>
      <c r="H71" s="267"/>
      <c r="I71" s="143">
        <v>170</v>
      </c>
      <c r="J71" s="138">
        <f>+J54</f>
        <v>5311</v>
      </c>
      <c r="K71" s="138">
        <f>+K54</f>
        <v>7839</v>
      </c>
    </row>
  </sheetData>
  <sheetProtection/>
  <mergeCells count="70">
    <mergeCell ref="A9:H9"/>
    <mergeCell ref="A4:K4"/>
    <mergeCell ref="A5:H5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K71 J47:K47 J56:K67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8">
      <selection activeCell="N49" sqref="N49"/>
    </sheetView>
  </sheetViews>
  <sheetFormatPr defaultColWidth="9.140625" defaultRowHeight="12.75"/>
  <cols>
    <col min="1" max="9" width="9.140625" style="44" customWidth="1"/>
    <col min="10" max="11" width="10.7109375" style="44" customWidth="1"/>
    <col min="12" max="16384" width="9.140625" style="44" customWidth="1"/>
  </cols>
  <sheetData>
    <row r="1" spans="1:11" ht="12.75" customHeight="1">
      <c r="A1" s="291" t="s">
        <v>164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 customHeight="1">
      <c r="A2" s="292" t="s">
        <v>311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2.75">
      <c r="A4" s="288" t="s">
        <v>287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</row>
    <row r="5" spans="1:11" ht="24">
      <c r="A5" s="293" t="str">
        <f>+'P&amp;L'!A5</f>
        <v>ITEM</v>
      </c>
      <c r="B5" s="293"/>
      <c r="C5" s="293"/>
      <c r="D5" s="293"/>
      <c r="E5" s="293"/>
      <c r="F5" s="293"/>
      <c r="G5" s="293"/>
      <c r="H5" s="293"/>
      <c r="I5" s="53" t="str">
        <f>+'P&amp;L'!I5</f>
        <v>AOP
ind.</v>
      </c>
      <c r="J5" s="54" t="str">
        <f>+'P&amp;L'!J5</f>
        <v>Preceding year</v>
      </c>
      <c r="K5" s="54" t="str">
        <f>+'P&amp;L'!K5</f>
        <v>Current year</v>
      </c>
    </row>
    <row r="6" spans="1:11" ht="12.75">
      <c r="A6" s="287">
        <v>1</v>
      </c>
      <c r="B6" s="287"/>
      <c r="C6" s="287"/>
      <c r="D6" s="287"/>
      <c r="E6" s="287"/>
      <c r="F6" s="287"/>
      <c r="G6" s="287"/>
      <c r="H6" s="287"/>
      <c r="I6" s="55">
        <v>2</v>
      </c>
      <c r="J6" s="56" t="s">
        <v>2</v>
      </c>
      <c r="K6" s="56" t="s">
        <v>3</v>
      </c>
    </row>
    <row r="7" spans="1:11" ht="19.5" customHeight="1">
      <c r="A7" s="221" t="s">
        <v>165</v>
      </c>
      <c r="B7" s="222"/>
      <c r="C7" s="222"/>
      <c r="D7" s="222"/>
      <c r="E7" s="222"/>
      <c r="F7" s="222"/>
      <c r="G7" s="222"/>
      <c r="H7" s="222"/>
      <c r="I7" s="285"/>
      <c r="J7" s="285"/>
      <c r="K7" s="286"/>
    </row>
    <row r="8" spans="1:11" ht="16.5" customHeight="1">
      <c r="A8" s="229" t="s">
        <v>166</v>
      </c>
      <c r="B8" s="230"/>
      <c r="C8" s="230"/>
      <c r="D8" s="230"/>
      <c r="E8" s="230"/>
      <c r="F8" s="230"/>
      <c r="G8" s="230"/>
      <c r="H8" s="230"/>
      <c r="I8" s="1">
        <v>1</v>
      </c>
      <c r="J8" s="5">
        <v>70549082</v>
      </c>
      <c r="K8" s="7">
        <v>60092148</v>
      </c>
    </row>
    <row r="9" spans="1:11" ht="16.5" customHeight="1">
      <c r="A9" s="229" t="s">
        <v>167</v>
      </c>
      <c r="B9" s="230"/>
      <c r="C9" s="230"/>
      <c r="D9" s="230"/>
      <c r="E9" s="230"/>
      <c r="F9" s="230"/>
      <c r="G9" s="230"/>
      <c r="H9" s="230"/>
      <c r="I9" s="1">
        <v>2</v>
      </c>
      <c r="J9" s="5">
        <v>49481847</v>
      </c>
      <c r="K9" s="7">
        <v>54136069</v>
      </c>
    </row>
    <row r="10" spans="1:11" ht="16.5" customHeight="1">
      <c r="A10" s="229" t="s">
        <v>168</v>
      </c>
      <c r="B10" s="230"/>
      <c r="C10" s="230"/>
      <c r="D10" s="230"/>
      <c r="E10" s="230"/>
      <c r="F10" s="230"/>
      <c r="G10" s="230"/>
      <c r="H10" s="230"/>
      <c r="I10" s="1">
        <v>3</v>
      </c>
      <c r="J10" s="5">
        <v>105946916</v>
      </c>
      <c r="K10" s="7">
        <v>997830</v>
      </c>
    </row>
    <row r="11" spans="1:11" ht="16.5" customHeight="1">
      <c r="A11" s="229" t="s">
        <v>169</v>
      </c>
      <c r="B11" s="230"/>
      <c r="C11" s="230"/>
      <c r="D11" s="230"/>
      <c r="E11" s="230"/>
      <c r="F11" s="230"/>
      <c r="G11" s="230"/>
      <c r="H11" s="230"/>
      <c r="I11" s="1">
        <v>4</v>
      </c>
      <c r="J11" s="5"/>
      <c r="K11" s="7"/>
    </row>
    <row r="12" spans="1:11" ht="16.5" customHeight="1">
      <c r="A12" s="229" t="s">
        <v>170</v>
      </c>
      <c r="B12" s="230"/>
      <c r="C12" s="230"/>
      <c r="D12" s="230"/>
      <c r="E12" s="230"/>
      <c r="F12" s="230"/>
      <c r="G12" s="230"/>
      <c r="H12" s="230"/>
      <c r="I12" s="1">
        <v>5</v>
      </c>
      <c r="J12" s="5"/>
      <c r="K12" s="7"/>
    </row>
    <row r="13" spans="1:11" ht="16.5" customHeight="1">
      <c r="A13" s="229" t="s">
        <v>171</v>
      </c>
      <c r="B13" s="230"/>
      <c r="C13" s="230"/>
      <c r="D13" s="230"/>
      <c r="E13" s="230"/>
      <c r="F13" s="230"/>
      <c r="G13" s="230"/>
      <c r="H13" s="230"/>
      <c r="I13" s="1">
        <v>6</v>
      </c>
      <c r="J13" s="5">
        <v>2859074</v>
      </c>
      <c r="K13" s="7"/>
    </row>
    <row r="14" spans="1:11" ht="12.75">
      <c r="A14" s="232" t="s">
        <v>179</v>
      </c>
      <c r="B14" s="233"/>
      <c r="C14" s="233"/>
      <c r="D14" s="233"/>
      <c r="E14" s="233"/>
      <c r="F14" s="233"/>
      <c r="G14" s="233"/>
      <c r="H14" s="233"/>
      <c r="I14" s="1">
        <v>7</v>
      </c>
      <c r="J14" s="112">
        <v>228836919</v>
      </c>
      <c r="K14" s="112">
        <v>115226047</v>
      </c>
    </row>
    <row r="15" spans="1:11" ht="12.75">
      <c r="A15" s="229" t="s">
        <v>187</v>
      </c>
      <c r="B15" s="230"/>
      <c r="C15" s="230"/>
      <c r="D15" s="230"/>
      <c r="E15" s="230"/>
      <c r="F15" s="230"/>
      <c r="G15" s="230"/>
      <c r="H15" s="230"/>
      <c r="I15" s="1">
        <v>8</v>
      </c>
      <c r="J15" s="5"/>
      <c r="K15" s="7"/>
    </row>
    <row r="16" spans="1:11" ht="12.75">
      <c r="A16" s="229" t="s">
        <v>188</v>
      </c>
      <c r="B16" s="230"/>
      <c r="C16" s="230"/>
      <c r="D16" s="230"/>
      <c r="E16" s="230"/>
      <c r="F16" s="230"/>
      <c r="G16" s="230"/>
      <c r="H16" s="230"/>
      <c r="I16" s="1">
        <v>9</v>
      </c>
      <c r="J16" s="5">
        <v>39887304</v>
      </c>
      <c r="K16" s="7">
        <v>48892009</v>
      </c>
    </row>
    <row r="17" spans="1:11" ht="12.75">
      <c r="A17" s="229" t="s">
        <v>189</v>
      </c>
      <c r="B17" s="230"/>
      <c r="C17" s="230"/>
      <c r="D17" s="230"/>
      <c r="E17" s="230"/>
      <c r="F17" s="230"/>
      <c r="G17" s="230"/>
      <c r="H17" s="230"/>
      <c r="I17" s="1">
        <v>10</v>
      </c>
      <c r="J17" s="5">
        <v>15529807</v>
      </c>
      <c r="K17" s="7">
        <v>19084774</v>
      </c>
    </row>
    <row r="18" spans="1:11" ht="12.75">
      <c r="A18" s="229" t="s">
        <v>190</v>
      </c>
      <c r="B18" s="230"/>
      <c r="C18" s="230"/>
      <c r="D18" s="230"/>
      <c r="E18" s="230"/>
      <c r="F18" s="230"/>
      <c r="G18" s="230"/>
      <c r="H18" s="230"/>
      <c r="I18" s="1">
        <v>11</v>
      </c>
      <c r="J18" s="5">
        <v>222859</v>
      </c>
      <c r="K18" s="7">
        <v>2054902</v>
      </c>
    </row>
    <row r="19" spans="1:11" ht="12.75">
      <c r="A19" s="232" t="s">
        <v>191</v>
      </c>
      <c r="B19" s="233"/>
      <c r="C19" s="233"/>
      <c r="D19" s="233"/>
      <c r="E19" s="233"/>
      <c r="F19" s="233"/>
      <c r="G19" s="233"/>
      <c r="H19" s="233"/>
      <c r="I19" s="1">
        <v>12</v>
      </c>
      <c r="J19" s="112">
        <v>55639970</v>
      </c>
      <c r="K19" s="112">
        <v>70031685</v>
      </c>
    </row>
    <row r="20" spans="1:11" ht="12.75">
      <c r="A20" s="232" t="s">
        <v>180</v>
      </c>
      <c r="B20" s="233"/>
      <c r="C20" s="233"/>
      <c r="D20" s="233"/>
      <c r="E20" s="233"/>
      <c r="F20" s="233"/>
      <c r="G20" s="233"/>
      <c r="H20" s="233"/>
      <c r="I20" s="1">
        <v>13</v>
      </c>
      <c r="J20" s="112">
        <v>173196949</v>
      </c>
      <c r="K20" s="112">
        <v>45194362</v>
      </c>
    </row>
    <row r="21" spans="1:11" ht="12.75">
      <c r="A21" s="232" t="s">
        <v>181</v>
      </c>
      <c r="B21" s="233"/>
      <c r="C21" s="233"/>
      <c r="D21" s="233"/>
      <c r="E21" s="233"/>
      <c r="F21" s="233"/>
      <c r="G21" s="233"/>
      <c r="H21" s="233"/>
      <c r="I21" s="1">
        <v>14</v>
      </c>
      <c r="J21" s="112">
        <v>0</v>
      </c>
      <c r="K21" s="108">
        <v>0</v>
      </c>
    </row>
    <row r="22" spans="1:11" ht="12.75">
      <c r="A22" s="221" t="s">
        <v>182</v>
      </c>
      <c r="B22" s="222"/>
      <c r="C22" s="222"/>
      <c r="D22" s="222"/>
      <c r="E22" s="222"/>
      <c r="F22" s="222"/>
      <c r="G22" s="222"/>
      <c r="H22" s="222"/>
      <c r="I22" s="285"/>
      <c r="J22" s="285"/>
      <c r="K22" s="286"/>
    </row>
    <row r="23" spans="1:11" ht="12.75">
      <c r="A23" s="229" t="s">
        <v>192</v>
      </c>
      <c r="B23" s="230"/>
      <c r="C23" s="230"/>
      <c r="D23" s="230"/>
      <c r="E23" s="230"/>
      <c r="F23" s="230"/>
      <c r="G23" s="230"/>
      <c r="H23" s="230"/>
      <c r="I23" s="1">
        <v>15</v>
      </c>
      <c r="J23" s="5"/>
      <c r="K23" s="7"/>
    </row>
    <row r="24" spans="1:11" ht="12.75">
      <c r="A24" s="229" t="s">
        <v>193</v>
      </c>
      <c r="B24" s="230"/>
      <c r="C24" s="230"/>
      <c r="D24" s="230"/>
      <c r="E24" s="230"/>
      <c r="F24" s="230"/>
      <c r="G24" s="230"/>
      <c r="H24" s="230"/>
      <c r="I24" s="1">
        <v>16</v>
      </c>
      <c r="J24" s="5">
        <v>12075000</v>
      </c>
      <c r="K24" s="7"/>
    </row>
    <row r="25" spans="1:11" ht="12.75">
      <c r="A25" s="229" t="s">
        <v>194</v>
      </c>
      <c r="B25" s="230"/>
      <c r="C25" s="230"/>
      <c r="D25" s="230"/>
      <c r="E25" s="230"/>
      <c r="F25" s="230"/>
      <c r="G25" s="230"/>
      <c r="H25" s="230"/>
      <c r="I25" s="1">
        <v>17</v>
      </c>
      <c r="J25" s="5"/>
      <c r="K25" s="7"/>
    </row>
    <row r="26" spans="1:11" ht="12.75">
      <c r="A26" s="229" t="s">
        <v>195</v>
      </c>
      <c r="B26" s="230"/>
      <c r="C26" s="230"/>
      <c r="D26" s="230"/>
      <c r="E26" s="230"/>
      <c r="F26" s="230"/>
      <c r="G26" s="230"/>
      <c r="H26" s="230"/>
      <c r="I26" s="1">
        <v>18</v>
      </c>
      <c r="J26" s="5">
        <v>15663556</v>
      </c>
      <c r="K26" s="7">
        <v>36593971</v>
      </c>
    </row>
    <row r="27" spans="1:11" ht="12.75">
      <c r="A27" s="229" t="s">
        <v>196</v>
      </c>
      <c r="B27" s="230"/>
      <c r="C27" s="230"/>
      <c r="D27" s="230"/>
      <c r="E27" s="230"/>
      <c r="F27" s="230"/>
      <c r="G27" s="230"/>
      <c r="H27" s="230"/>
      <c r="I27" s="1">
        <v>19</v>
      </c>
      <c r="J27" s="5"/>
      <c r="K27" s="7"/>
    </row>
    <row r="28" spans="1:11" ht="12.75">
      <c r="A28" s="232" t="s">
        <v>197</v>
      </c>
      <c r="B28" s="233"/>
      <c r="C28" s="233"/>
      <c r="D28" s="233"/>
      <c r="E28" s="233"/>
      <c r="F28" s="233"/>
      <c r="G28" s="233"/>
      <c r="H28" s="233"/>
      <c r="I28" s="1">
        <v>20</v>
      </c>
      <c r="J28" s="112">
        <v>27738556</v>
      </c>
      <c r="K28" s="112">
        <v>36593971</v>
      </c>
    </row>
    <row r="29" spans="1:11" ht="12.75">
      <c r="A29" s="229" t="s">
        <v>198</v>
      </c>
      <c r="B29" s="230"/>
      <c r="C29" s="230"/>
      <c r="D29" s="230"/>
      <c r="E29" s="230"/>
      <c r="F29" s="230"/>
      <c r="G29" s="230"/>
      <c r="H29" s="230"/>
      <c r="I29" s="1">
        <v>21</v>
      </c>
      <c r="J29" s="5">
        <v>69874965</v>
      </c>
      <c r="K29" s="7">
        <v>133721924</v>
      </c>
    </row>
    <row r="30" spans="1:11" ht="12.75">
      <c r="A30" s="229" t="s">
        <v>199</v>
      </c>
      <c r="B30" s="230"/>
      <c r="C30" s="230"/>
      <c r="D30" s="230"/>
      <c r="E30" s="230"/>
      <c r="F30" s="230"/>
      <c r="G30" s="230"/>
      <c r="H30" s="230"/>
      <c r="I30" s="1">
        <v>22</v>
      </c>
      <c r="J30" s="5"/>
      <c r="K30" s="7"/>
    </row>
    <row r="31" spans="1:11" ht="12.75">
      <c r="A31" s="229" t="s">
        <v>200</v>
      </c>
      <c r="B31" s="230"/>
      <c r="C31" s="230"/>
      <c r="D31" s="230"/>
      <c r="E31" s="230"/>
      <c r="F31" s="230"/>
      <c r="G31" s="230"/>
      <c r="H31" s="230"/>
      <c r="I31" s="1">
        <v>23</v>
      </c>
      <c r="J31" s="5"/>
      <c r="K31" s="7"/>
    </row>
    <row r="32" spans="1:11" ht="12.75">
      <c r="A32" s="232" t="s">
        <v>201</v>
      </c>
      <c r="B32" s="233"/>
      <c r="C32" s="233"/>
      <c r="D32" s="233"/>
      <c r="E32" s="233"/>
      <c r="F32" s="233"/>
      <c r="G32" s="233"/>
      <c r="H32" s="233"/>
      <c r="I32" s="1">
        <v>24</v>
      </c>
      <c r="J32" s="112">
        <v>69874965</v>
      </c>
      <c r="K32" s="112">
        <v>133721924</v>
      </c>
    </row>
    <row r="33" spans="1:11" ht="12.75">
      <c r="A33" s="232" t="s">
        <v>184</v>
      </c>
      <c r="B33" s="233"/>
      <c r="C33" s="233"/>
      <c r="D33" s="233"/>
      <c r="E33" s="233"/>
      <c r="F33" s="233"/>
      <c r="G33" s="233"/>
      <c r="H33" s="233"/>
      <c r="I33" s="1">
        <v>25</v>
      </c>
      <c r="J33" s="112">
        <v>0</v>
      </c>
      <c r="K33" s="108">
        <v>0</v>
      </c>
    </row>
    <row r="34" spans="1:11" ht="12.75">
      <c r="A34" s="232" t="s">
        <v>183</v>
      </c>
      <c r="B34" s="233"/>
      <c r="C34" s="233"/>
      <c r="D34" s="233"/>
      <c r="E34" s="233"/>
      <c r="F34" s="233"/>
      <c r="G34" s="233"/>
      <c r="H34" s="233"/>
      <c r="I34" s="1">
        <v>26</v>
      </c>
      <c r="J34" s="112">
        <v>42136409</v>
      </c>
      <c r="K34" s="112">
        <v>97127953</v>
      </c>
    </row>
    <row r="35" spans="1:11" ht="12.75">
      <c r="A35" s="221" t="s">
        <v>172</v>
      </c>
      <c r="B35" s="222"/>
      <c r="C35" s="222"/>
      <c r="D35" s="222"/>
      <c r="E35" s="222"/>
      <c r="F35" s="222"/>
      <c r="G35" s="222"/>
      <c r="H35" s="222"/>
      <c r="I35" s="285"/>
      <c r="J35" s="285"/>
      <c r="K35" s="286"/>
    </row>
    <row r="36" spans="1:11" ht="12.75">
      <c r="A36" s="229" t="s">
        <v>202</v>
      </c>
      <c r="B36" s="230"/>
      <c r="C36" s="230"/>
      <c r="D36" s="230"/>
      <c r="E36" s="230"/>
      <c r="F36" s="230"/>
      <c r="G36" s="230"/>
      <c r="H36" s="230"/>
      <c r="I36" s="1">
        <v>27</v>
      </c>
      <c r="J36" s="5"/>
      <c r="K36" s="7"/>
    </row>
    <row r="37" spans="1:11" ht="12.75">
      <c r="A37" s="229" t="s">
        <v>203</v>
      </c>
      <c r="B37" s="230"/>
      <c r="C37" s="230"/>
      <c r="D37" s="230"/>
      <c r="E37" s="230"/>
      <c r="F37" s="230"/>
      <c r="G37" s="230"/>
      <c r="H37" s="230"/>
      <c r="I37" s="1">
        <v>28</v>
      </c>
      <c r="J37" s="5"/>
      <c r="K37" s="7">
        <v>163745835</v>
      </c>
    </row>
    <row r="38" spans="1:11" ht="12.75">
      <c r="A38" s="229" t="s">
        <v>204</v>
      </c>
      <c r="B38" s="230"/>
      <c r="C38" s="230"/>
      <c r="D38" s="230"/>
      <c r="E38" s="230"/>
      <c r="F38" s="230"/>
      <c r="G38" s="230"/>
      <c r="H38" s="230"/>
      <c r="I38" s="1">
        <v>29</v>
      </c>
      <c r="J38" s="5"/>
      <c r="K38" s="7"/>
    </row>
    <row r="39" spans="1:11" ht="12.75">
      <c r="A39" s="232" t="s">
        <v>205</v>
      </c>
      <c r="B39" s="233"/>
      <c r="C39" s="233"/>
      <c r="D39" s="233"/>
      <c r="E39" s="233"/>
      <c r="F39" s="233"/>
      <c r="G39" s="233"/>
      <c r="H39" s="233"/>
      <c r="I39" s="1">
        <v>30</v>
      </c>
      <c r="J39" s="112">
        <v>0</v>
      </c>
      <c r="K39" s="112">
        <v>163745835</v>
      </c>
    </row>
    <row r="40" spans="1:11" ht="12.75">
      <c r="A40" s="229" t="s">
        <v>206</v>
      </c>
      <c r="B40" s="230"/>
      <c r="C40" s="230"/>
      <c r="D40" s="230"/>
      <c r="E40" s="230"/>
      <c r="F40" s="230"/>
      <c r="G40" s="230"/>
      <c r="H40" s="230"/>
      <c r="I40" s="1">
        <v>31</v>
      </c>
      <c r="J40" s="5">
        <v>67669374</v>
      </c>
      <c r="K40" s="7">
        <v>40471302</v>
      </c>
    </row>
    <row r="41" spans="1:11" ht="12.75">
      <c r="A41" s="229" t="s">
        <v>207</v>
      </c>
      <c r="B41" s="230"/>
      <c r="C41" s="230"/>
      <c r="D41" s="230"/>
      <c r="E41" s="230"/>
      <c r="F41" s="230"/>
      <c r="G41" s="230"/>
      <c r="H41" s="230"/>
      <c r="I41" s="1">
        <v>32</v>
      </c>
      <c r="J41" s="5">
        <v>30597630</v>
      </c>
      <c r="K41" s="7">
        <v>33849849</v>
      </c>
    </row>
    <row r="42" spans="1:11" ht="12.75">
      <c r="A42" s="229" t="s">
        <v>208</v>
      </c>
      <c r="B42" s="230"/>
      <c r="C42" s="230"/>
      <c r="D42" s="230"/>
      <c r="E42" s="230"/>
      <c r="F42" s="230"/>
      <c r="G42" s="230"/>
      <c r="H42" s="230"/>
      <c r="I42" s="1">
        <v>33</v>
      </c>
      <c r="J42" s="5">
        <v>24744775</v>
      </c>
      <c r="K42" s="7">
        <v>5593361</v>
      </c>
    </row>
    <row r="43" spans="1:11" ht="12.75">
      <c r="A43" s="229" t="s">
        <v>209</v>
      </c>
      <c r="B43" s="230"/>
      <c r="C43" s="230"/>
      <c r="D43" s="230"/>
      <c r="E43" s="230"/>
      <c r="F43" s="230"/>
      <c r="G43" s="230"/>
      <c r="H43" s="230"/>
      <c r="I43" s="1">
        <v>34</v>
      </c>
      <c r="J43" s="5"/>
      <c r="K43" s="7"/>
    </row>
    <row r="44" spans="1:11" ht="12.75">
      <c r="A44" s="229" t="s">
        <v>210</v>
      </c>
      <c r="B44" s="230"/>
      <c r="C44" s="230"/>
      <c r="D44" s="230"/>
      <c r="E44" s="230"/>
      <c r="F44" s="230"/>
      <c r="G44" s="230"/>
      <c r="H44" s="230"/>
      <c r="I44" s="1">
        <v>35</v>
      </c>
      <c r="J44" s="5">
        <v>10098198</v>
      </c>
      <c r="K44" s="7">
        <v>20428644</v>
      </c>
    </row>
    <row r="45" spans="1:11" ht="12.75">
      <c r="A45" s="232" t="s">
        <v>211</v>
      </c>
      <c r="B45" s="233"/>
      <c r="C45" s="233"/>
      <c r="D45" s="233"/>
      <c r="E45" s="233"/>
      <c r="F45" s="233"/>
      <c r="G45" s="233"/>
      <c r="H45" s="233"/>
      <c r="I45" s="1">
        <v>36</v>
      </c>
      <c r="J45" s="112">
        <v>133109977</v>
      </c>
      <c r="K45" s="112">
        <v>100343156</v>
      </c>
    </row>
    <row r="46" spans="1:11" ht="12.75">
      <c r="A46" s="232" t="s">
        <v>185</v>
      </c>
      <c r="B46" s="233"/>
      <c r="C46" s="233"/>
      <c r="D46" s="233"/>
      <c r="E46" s="233"/>
      <c r="F46" s="233"/>
      <c r="G46" s="233"/>
      <c r="H46" s="233"/>
      <c r="I46" s="1">
        <v>37</v>
      </c>
      <c r="J46" s="112">
        <v>0</v>
      </c>
      <c r="K46" s="112">
        <v>63402679</v>
      </c>
    </row>
    <row r="47" spans="1:11" ht="12.75">
      <c r="A47" s="232" t="s">
        <v>186</v>
      </c>
      <c r="B47" s="233"/>
      <c r="C47" s="233"/>
      <c r="D47" s="233"/>
      <c r="E47" s="233"/>
      <c r="F47" s="233"/>
      <c r="G47" s="233"/>
      <c r="H47" s="233"/>
      <c r="I47" s="1">
        <v>38</v>
      </c>
      <c r="J47" s="112">
        <v>133109977</v>
      </c>
      <c r="K47" s="112">
        <v>0</v>
      </c>
    </row>
    <row r="48" spans="1:11" ht="12.75">
      <c r="A48" s="229" t="s">
        <v>173</v>
      </c>
      <c r="B48" s="230"/>
      <c r="C48" s="230"/>
      <c r="D48" s="230"/>
      <c r="E48" s="230"/>
      <c r="F48" s="230"/>
      <c r="G48" s="230"/>
      <c r="H48" s="230"/>
      <c r="I48" s="1">
        <v>39</v>
      </c>
      <c r="J48" s="134">
        <v>0</v>
      </c>
      <c r="K48" s="134">
        <v>11469088</v>
      </c>
    </row>
    <row r="49" spans="1:11" ht="12.75">
      <c r="A49" s="229" t="s">
        <v>174</v>
      </c>
      <c r="B49" s="230"/>
      <c r="C49" s="230"/>
      <c r="D49" s="230"/>
      <c r="E49" s="230"/>
      <c r="F49" s="230"/>
      <c r="G49" s="230"/>
      <c r="H49" s="230"/>
      <c r="I49" s="1">
        <v>40</v>
      </c>
      <c r="J49" s="134">
        <v>2049437</v>
      </c>
      <c r="K49" s="134">
        <v>0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41</v>
      </c>
      <c r="J50" s="5">
        <v>9561724</v>
      </c>
      <c r="K50" s="7">
        <v>7512287</v>
      </c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42</v>
      </c>
      <c r="J51" s="5"/>
      <c r="K51" s="7">
        <v>11469088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1">
        <v>43</v>
      </c>
      <c r="J52" s="5">
        <v>2049437</v>
      </c>
      <c r="K52" s="7"/>
    </row>
    <row r="53" spans="1:11" ht="12.75">
      <c r="A53" s="235" t="s">
        <v>178</v>
      </c>
      <c r="B53" s="236"/>
      <c r="C53" s="236"/>
      <c r="D53" s="236"/>
      <c r="E53" s="236"/>
      <c r="F53" s="236"/>
      <c r="G53" s="236"/>
      <c r="H53" s="236"/>
      <c r="I53" s="4">
        <v>44</v>
      </c>
      <c r="J53" s="5">
        <v>7512287</v>
      </c>
      <c r="K53" s="5">
        <v>18981375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40:K44 J36:K38 J8:K13 J15:K18 J23:K27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45:K49 J32:K34 J19:K21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M31" sqref="M31"/>
    </sheetView>
  </sheetViews>
  <sheetFormatPr defaultColWidth="9.140625" defaultRowHeight="12.75"/>
  <cols>
    <col min="1" max="4" width="9.140625" style="59" customWidth="1"/>
    <col min="5" max="5" width="10.421875" style="59" bestFit="1" customWidth="1"/>
    <col min="6" max="9" width="9.140625" style="59" customWidth="1"/>
    <col min="10" max="11" width="10.7109375" style="59" customWidth="1"/>
    <col min="12" max="16384" width="9.140625" style="59" customWidth="1"/>
  </cols>
  <sheetData>
    <row r="1" spans="1:12" ht="12.75">
      <c r="A1" s="310" t="s">
        <v>212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58"/>
    </row>
    <row r="2" spans="1:12" ht="15.75">
      <c r="A2" s="36"/>
      <c r="B2" s="57"/>
      <c r="C2" s="294" t="s">
        <v>222</v>
      </c>
      <c r="D2" s="295"/>
      <c r="E2" s="60">
        <v>40909</v>
      </c>
      <c r="F2" s="106" t="s">
        <v>223</v>
      </c>
      <c r="G2" s="296">
        <v>41274</v>
      </c>
      <c r="H2" s="297"/>
      <c r="I2" s="57"/>
      <c r="J2" s="57"/>
      <c r="K2" s="57"/>
      <c r="L2" s="61"/>
    </row>
    <row r="3" spans="1:12" ht="15.75">
      <c r="A3" s="36"/>
      <c r="B3" s="57"/>
      <c r="C3" s="106"/>
      <c r="D3" s="114"/>
      <c r="E3" s="60"/>
      <c r="F3" s="106"/>
      <c r="G3" s="60"/>
      <c r="H3" s="115"/>
      <c r="I3" s="57"/>
      <c r="J3" s="57"/>
      <c r="K3" s="57"/>
      <c r="L3" s="61"/>
    </row>
    <row r="4" spans="1:12" ht="16.5" customHeight="1">
      <c r="A4" s="288" t="s">
        <v>287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  <c r="L4" s="61"/>
    </row>
    <row r="5" spans="1:11" ht="24">
      <c r="A5" s="298" t="s">
        <v>5</v>
      </c>
      <c r="B5" s="298"/>
      <c r="C5" s="298"/>
      <c r="D5" s="298"/>
      <c r="E5" s="298"/>
      <c r="F5" s="298"/>
      <c r="G5" s="298"/>
      <c r="H5" s="298"/>
      <c r="I5" s="63" t="s">
        <v>6</v>
      </c>
      <c r="J5" s="63" t="s">
        <v>7</v>
      </c>
      <c r="K5" s="63" t="s">
        <v>8</v>
      </c>
    </row>
    <row r="6" spans="1:11" ht="12.75">
      <c r="A6" s="299">
        <v>1</v>
      </c>
      <c r="B6" s="299"/>
      <c r="C6" s="299"/>
      <c r="D6" s="299"/>
      <c r="E6" s="299"/>
      <c r="F6" s="299"/>
      <c r="G6" s="299"/>
      <c r="H6" s="299"/>
      <c r="I6" s="65">
        <v>2</v>
      </c>
      <c r="J6" s="64" t="s">
        <v>2</v>
      </c>
      <c r="K6" s="64" t="s">
        <v>3</v>
      </c>
    </row>
    <row r="7" spans="1:11" ht="12.75" customHeight="1">
      <c r="A7" s="300" t="s">
        <v>226</v>
      </c>
      <c r="B7" s="301"/>
      <c r="C7" s="301"/>
      <c r="D7" s="301"/>
      <c r="E7" s="301"/>
      <c r="F7" s="301"/>
      <c r="G7" s="301"/>
      <c r="H7" s="301"/>
      <c r="I7" s="37">
        <v>1</v>
      </c>
      <c r="J7" s="6">
        <v>419958400</v>
      </c>
      <c r="K7" s="6">
        <v>419958400</v>
      </c>
    </row>
    <row r="8" spans="1:11" ht="12.75">
      <c r="A8" s="300" t="s">
        <v>227</v>
      </c>
      <c r="B8" s="301"/>
      <c r="C8" s="301"/>
      <c r="D8" s="301"/>
      <c r="E8" s="301"/>
      <c r="F8" s="301"/>
      <c r="G8" s="301"/>
      <c r="H8" s="301"/>
      <c r="I8" s="37">
        <v>2</v>
      </c>
      <c r="J8" s="7">
        <v>183120693</v>
      </c>
      <c r="K8" s="7">
        <v>183549251</v>
      </c>
    </row>
    <row r="9" spans="1:11" ht="12.75">
      <c r="A9" s="300" t="s">
        <v>228</v>
      </c>
      <c r="B9" s="301"/>
      <c r="C9" s="301"/>
      <c r="D9" s="301"/>
      <c r="E9" s="301"/>
      <c r="F9" s="301"/>
      <c r="G9" s="301"/>
      <c r="H9" s="301"/>
      <c r="I9" s="37">
        <v>3</v>
      </c>
      <c r="J9" s="7">
        <v>6865096</v>
      </c>
      <c r="K9" s="7">
        <v>20889722</v>
      </c>
    </row>
    <row r="10" spans="1:11" ht="12" customHeight="1">
      <c r="A10" s="300" t="s">
        <v>229</v>
      </c>
      <c r="B10" s="301"/>
      <c r="C10" s="301"/>
      <c r="D10" s="301"/>
      <c r="E10" s="301"/>
      <c r="F10" s="301"/>
      <c r="G10" s="301"/>
      <c r="H10" s="301"/>
      <c r="I10" s="37">
        <v>4</v>
      </c>
      <c r="J10" s="7">
        <v>18778919</v>
      </c>
      <c r="K10" s="7">
        <v>12098767</v>
      </c>
    </row>
    <row r="11" spans="1:11" ht="12" customHeight="1">
      <c r="A11" s="300" t="s">
        <v>230</v>
      </c>
      <c r="B11" s="301"/>
      <c r="C11" s="301"/>
      <c r="D11" s="301"/>
      <c r="E11" s="301"/>
      <c r="F11" s="301"/>
      <c r="G11" s="301"/>
      <c r="H11" s="301"/>
      <c r="I11" s="37">
        <v>5</v>
      </c>
      <c r="J11" s="7">
        <v>64663081</v>
      </c>
      <c r="K11" s="7">
        <v>56082251</v>
      </c>
    </row>
    <row r="12" spans="1:11" ht="12" customHeight="1">
      <c r="A12" s="300" t="s">
        <v>231</v>
      </c>
      <c r="B12" s="301"/>
      <c r="C12" s="301"/>
      <c r="D12" s="301"/>
      <c r="E12" s="301"/>
      <c r="F12" s="301"/>
      <c r="G12" s="301"/>
      <c r="H12" s="301"/>
      <c r="I12" s="37">
        <v>6</v>
      </c>
      <c r="J12" s="7"/>
      <c r="K12" s="7"/>
    </row>
    <row r="13" spans="1:11" ht="12" customHeight="1">
      <c r="A13" s="300" t="s">
        <v>232</v>
      </c>
      <c r="B13" s="301"/>
      <c r="C13" s="301"/>
      <c r="D13" s="301"/>
      <c r="E13" s="301"/>
      <c r="F13" s="301"/>
      <c r="G13" s="301"/>
      <c r="H13" s="301"/>
      <c r="I13" s="37">
        <v>7</v>
      </c>
      <c r="J13" s="7"/>
      <c r="K13" s="7"/>
    </row>
    <row r="14" spans="1:11" ht="12" customHeight="1">
      <c r="A14" s="300" t="s">
        <v>233</v>
      </c>
      <c r="B14" s="301"/>
      <c r="C14" s="301"/>
      <c r="D14" s="301"/>
      <c r="E14" s="301"/>
      <c r="F14" s="301"/>
      <c r="G14" s="301"/>
      <c r="H14" s="301"/>
      <c r="I14" s="37">
        <v>8</v>
      </c>
      <c r="J14" s="7"/>
      <c r="K14" s="7"/>
    </row>
    <row r="15" spans="1:11" ht="12" customHeight="1">
      <c r="A15" s="300" t="s">
        <v>234</v>
      </c>
      <c r="B15" s="301"/>
      <c r="C15" s="301"/>
      <c r="D15" s="301"/>
      <c r="E15" s="301"/>
      <c r="F15" s="301"/>
      <c r="G15" s="301"/>
      <c r="H15" s="301"/>
      <c r="I15" s="37">
        <v>9</v>
      </c>
      <c r="J15" s="7">
        <v>10185353</v>
      </c>
      <c r="K15" s="7">
        <v>10185353</v>
      </c>
    </row>
    <row r="16" spans="1:11" ht="12.75" customHeight="1">
      <c r="A16" s="306" t="s">
        <v>213</v>
      </c>
      <c r="B16" s="307"/>
      <c r="C16" s="307"/>
      <c r="D16" s="307"/>
      <c r="E16" s="307"/>
      <c r="F16" s="307"/>
      <c r="G16" s="307"/>
      <c r="H16" s="307"/>
      <c r="I16" s="37">
        <v>10</v>
      </c>
      <c r="J16" s="108">
        <v>703571542</v>
      </c>
      <c r="K16" s="108">
        <v>702763744</v>
      </c>
    </row>
    <row r="17" spans="1:11" ht="12.75" customHeight="1">
      <c r="A17" s="300" t="s">
        <v>214</v>
      </c>
      <c r="B17" s="301"/>
      <c r="C17" s="301"/>
      <c r="D17" s="301"/>
      <c r="E17" s="301"/>
      <c r="F17" s="301"/>
      <c r="G17" s="301"/>
      <c r="H17" s="301"/>
      <c r="I17" s="37">
        <v>11</v>
      </c>
      <c r="J17" s="38"/>
      <c r="K17" s="38"/>
    </row>
    <row r="18" spans="1:11" ht="12.75" customHeight="1">
      <c r="A18" s="300" t="s">
        <v>215</v>
      </c>
      <c r="B18" s="301"/>
      <c r="C18" s="301"/>
      <c r="D18" s="301"/>
      <c r="E18" s="301"/>
      <c r="F18" s="301"/>
      <c r="G18" s="301"/>
      <c r="H18" s="301"/>
      <c r="I18" s="37">
        <v>12</v>
      </c>
      <c r="J18" s="38"/>
      <c r="K18" s="38"/>
    </row>
    <row r="19" spans="1:11" ht="12.75" customHeight="1">
      <c r="A19" s="300" t="s">
        <v>216</v>
      </c>
      <c r="B19" s="301"/>
      <c r="C19" s="301"/>
      <c r="D19" s="301"/>
      <c r="E19" s="301"/>
      <c r="F19" s="301"/>
      <c r="G19" s="301"/>
      <c r="H19" s="301"/>
      <c r="I19" s="37">
        <v>13</v>
      </c>
      <c r="J19" s="38"/>
      <c r="K19" s="38"/>
    </row>
    <row r="20" spans="1:11" ht="12.75" customHeight="1">
      <c r="A20" s="300" t="s">
        <v>217</v>
      </c>
      <c r="B20" s="301"/>
      <c r="C20" s="301"/>
      <c r="D20" s="301"/>
      <c r="E20" s="301"/>
      <c r="F20" s="301"/>
      <c r="G20" s="301"/>
      <c r="H20" s="301"/>
      <c r="I20" s="37">
        <v>14</v>
      </c>
      <c r="J20" s="38"/>
      <c r="K20" s="38"/>
    </row>
    <row r="21" spans="1:11" ht="12.75" customHeight="1">
      <c r="A21" s="300" t="s">
        <v>218</v>
      </c>
      <c r="B21" s="301"/>
      <c r="C21" s="301"/>
      <c r="D21" s="301"/>
      <c r="E21" s="301"/>
      <c r="F21" s="301"/>
      <c r="G21" s="301"/>
      <c r="H21" s="301"/>
      <c r="I21" s="37">
        <v>15</v>
      </c>
      <c r="J21" s="38"/>
      <c r="K21" s="38"/>
    </row>
    <row r="22" spans="1:11" ht="15" customHeight="1">
      <c r="A22" s="300" t="s">
        <v>219</v>
      </c>
      <c r="B22" s="301"/>
      <c r="C22" s="301"/>
      <c r="D22" s="301"/>
      <c r="E22" s="301"/>
      <c r="F22" s="301"/>
      <c r="G22" s="301"/>
      <c r="H22" s="301"/>
      <c r="I22" s="37">
        <v>16</v>
      </c>
      <c r="J22" s="38"/>
      <c r="K22" s="38"/>
    </row>
    <row r="23" spans="1:11" ht="15" customHeight="1">
      <c r="A23" s="232" t="s">
        <v>224</v>
      </c>
      <c r="B23" s="307"/>
      <c r="C23" s="307"/>
      <c r="D23" s="307"/>
      <c r="E23" s="307"/>
      <c r="F23" s="307"/>
      <c r="G23" s="307"/>
      <c r="H23" s="307"/>
      <c r="I23" s="37">
        <v>17</v>
      </c>
      <c r="J23" s="62">
        <v>0</v>
      </c>
      <c r="K23" s="62">
        <v>0</v>
      </c>
    </row>
    <row r="24" spans="1:11" ht="15" customHeight="1">
      <c r="A24" s="312"/>
      <c r="B24" s="313"/>
      <c r="C24" s="313"/>
      <c r="D24" s="313"/>
      <c r="E24" s="313"/>
      <c r="F24" s="313"/>
      <c r="G24" s="313"/>
      <c r="H24" s="313"/>
      <c r="I24" s="314"/>
      <c r="J24" s="314"/>
      <c r="K24" s="315"/>
    </row>
    <row r="25" spans="1:11" ht="15" customHeight="1">
      <c r="A25" s="302" t="s">
        <v>220</v>
      </c>
      <c r="B25" s="303"/>
      <c r="C25" s="303"/>
      <c r="D25" s="303"/>
      <c r="E25" s="303"/>
      <c r="F25" s="303"/>
      <c r="G25" s="303"/>
      <c r="H25" s="303"/>
      <c r="I25" s="39">
        <v>18</v>
      </c>
      <c r="J25" s="6">
        <v>703559721</v>
      </c>
      <c r="K25" s="6">
        <v>702747679</v>
      </c>
    </row>
    <row r="26" spans="1:11" ht="15" customHeight="1">
      <c r="A26" s="304" t="s">
        <v>221</v>
      </c>
      <c r="B26" s="305"/>
      <c r="C26" s="305"/>
      <c r="D26" s="305"/>
      <c r="E26" s="305"/>
      <c r="F26" s="305"/>
      <c r="G26" s="305"/>
      <c r="H26" s="305"/>
      <c r="I26" s="40">
        <v>19</v>
      </c>
      <c r="J26" s="51">
        <v>11821</v>
      </c>
      <c r="K26" s="119">
        <v>16065</v>
      </c>
    </row>
    <row r="27" spans="1:11" ht="30" customHeight="1">
      <c r="A27" s="308" t="s">
        <v>225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C2:D2"/>
    <mergeCell ref="G2:H2"/>
    <mergeCell ref="A5:H5"/>
    <mergeCell ref="A6:H6"/>
    <mergeCell ref="A7:H7"/>
    <mergeCell ref="A8:H8"/>
    <mergeCell ref="A4:K4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2012-02-08T10:55:05Z</cp:lastPrinted>
  <dcterms:created xsi:type="dcterms:W3CDTF">2008-10-17T11:51:54Z</dcterms:created>
  <dcterms:modified xsi:type="dcterms:W3CDTF">2013-02-13T08:37:06Z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