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10-19 Financijski izvještaji - 3Q 2020\"/>
    </mc:Choice>
  </mc:AlternateContent>
  <xr:revisionPtr revIDLastSave="0" documentId="13_ncr:1_{FC051384-F791-4AED-8852-23786B26500E}"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K7" i="22" l="1"/>
  <c r="K6" i="22"/>
  <c r="K8" i="22" l="1"/>
  <c r="C22" i="22"/>
  <c r="D22" i="22"/>
  <c r="E22" i="22"/>
  <c r="F22" i="22"/>
  <c r="G22" i="22"/>
  <c r="H22" i="22"/>
  <c r="I22" i="22"/>
  <c r="J22" i="22"/>
  <c r="I48" i="18" l="1"/>
  <c r="I21" i="18"/>
  <c r="I60" i="19" l="1"/>
  <c r="J60" i="19"/>
  <c r="K60" i="19"/>
  <c r="H60" i="19"/>
  <c r="K28" i="22" l="1"/>
  <c r="C26" i="22"/>
  <c r="C13" i="22"/>
  <c r="C9" i="22"/>
  <c r="H49" i="21"/>
  <c r="H45" i="21"/>
  <c r="H39" i="21"/>
  <c r="H31" i="21"/>
  <c r="H34" i="21" s="1"/>
  <c r="H25" i="21"/>
  <c r="H28" i="21" s="1"/>
  <c r="I19" i="21"/>
  <c r="H12" i="21"/>
  <c r="H43" i="20"/>
  <c r="H37" i="20"/>
  <c r="H32" i="20"/>
  <c r="H28" i="20"/>
  <c r="H21" i="20"/>
  <c r="H15" i="20"/>
  <c r="H46" i="20" l="1"/>
  <c r="H47" i="20" s="1"/>
  <c r="C31" i="22"/>
  <c r="C18" i="22"/>
  <c r="I43" i="20"/>
  <c r="I37" i="20"/>
  <c r="H42" i="19" l="1"/>
  <c r="H35" i="19"/>
  <c r="H30" i="19"/>
  <c r="H24" i="19"/>
  <c r="H21" i="19"/>
  <c r="H16" i="19"/>
  <c r="H9" i="19"/>
  <c r="H48" i="18"/>
  <c r="H39" i="18"/>
  <c r="H36" i="18" s="1"/>
  <c r="H62" i="18" s="1"/>
  <c r="H61" i="18" s="1"/>
  <c r="H27" i="18"/>
  <c r="H21" i="18"/>
  <c r="H16" i="18"/>
  <c r="H10" i="18"/>
  <c r="H58" i="18" l="1"/>
  <c r="H20" i="18"/>
  <c r="H8" i="18"/>
  <c r="H20" i="19"/>
  <c r="H49" i="19" s="1"/>
  <c r="H8" i="19"/>
  <c r="H48" i="19" s="1"/>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39" i="18"/>
  <c r="I36" i="18" s="1"/>
  <c r="I62" i="18" s="1"/>
  <c r="I61" i="18" s="1"/>
  <c r="I27" i="18"/>
  <c r="I20" i="18" s="1"/>
  <c r="I16" i="18"/>
  <c r="I10" i="18"/>
  <c r="I45" i="20" l="1"/>
  <c r="I47" i="20" s="1"/>
  <c r="H51" i="19"/>
  <c r="H53" i="19" s="1"/>
  <c r="H61" i="19" s="1"/>
  <c r="H64" i="19" s="1"/>
  <c r="H33" i="18"/>
  <c r="G18" i="22"/>
  <c r="J18" i="22"/>
  <c r="I18" i="22"/>
  <c r="H31" i="22"/>
  <c r="F18" i="22"/>
  <c r="K22" i="22"/>
  <c r="E18" i="22"/>
  <c r="K13" i="22"/>
  <c r="D31" i="22"/>
  <c r="D18" i="22"/>
  <c r="K9" i="22"/>
  <c r="K8" i="19"/>
  <c r="K48" i="19" s="1"/>
  <c r="I58" i="18"/>
  <c r="I8" i="18"/>
  <c r="J8" i="19"/>
  <c r="J48" i="19" s="1"/>
  <c r="F31" i="22"/>
  <c r="J31" i="22"/>
  <c r="G31" i="22"/>
  <c r="E31" i="22"/>
  <c r="I31" i="22"/>
  <c r="I20" i="19"/>
  <c r="I49" i="19" s="1"/>
  <c r="J20" i="19"/>
  <c r="J49" i="19" s="1"/>
  <c r="I8" i="19"/>
  <c r="I48" i="19" s="1"/>
  <c r="K20" i="19"/>
  <c r="K49" i="19" s="1"/>
  <c r="K26" i="22"/>
  <c r="K51" i="19" l="1"/>
  <c r="K53" i="19" s="1"/>
  <c r="I51" i="19"/>
  <c r="I53" i="19" s="1"/>
  <c r="I61" i="19" s="1"/>
  <c r="I64" i="19" s="1"/>
  <c r="J51" i="19"/>
  <c r="J53" i="19" s="1"/>
  <c r="J61" i="19" s="1"/>
  <c r="J64" i="19" s="1"/>
  <c r="I33" i="18"/>
  <c r="K18" i="22"/>
  <c r="K31" i="22"/>
  <c r="K61" i="19" l="1"/>
  <c r="K64" i="19" s="1"/>
</calcChain>
</file>

<file path=xl/sharedStrings.xml><?xml version="1.0" encoding="utf-8"?>
<sst xmlns="http://schemas.openxmlformats.org/spreadsheetml/2006/main" count="345" uniqueCount="343">
  <si>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</si>
  <si>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</si>
  <si>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</si>
  <si>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</si>
  <si>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</si>
  <si>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</si>
  <si>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</si>
  <si>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</si>
  <si>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</si>
  <si>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</si>
  <si>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</si>
  <si>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</si>
  <si>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</si>
  <si>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</si>
  <si>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</si>
  <si>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</si>
  <si>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</si>
  <si>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</si>
  <si>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</si>
  <si>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</si>
  <si>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</si>
  <si>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</si>
  <si>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</si>
  <si>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</si>
  <si>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</si>
  <si>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</si>
  <si>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</si>
  <si>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</si>
  <si>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</si>
  <si>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</si>
  <si>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</si>
  <si>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</si>
  <si>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</si>
  <si>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</si>
  <si>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</si>
  <si>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</si>
  <si>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</si>
  <si>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</si>
  <si>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</si>
  <si>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</si>
  <si>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</si>
  <si>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</si>
  <si>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</si>
  <si>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</si>
  <si>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</si>
  <si>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</si>
  <si>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</si>
  <si>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</si>
  <si>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</si>
  <si>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</si>
  <si>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</si>
  <si>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</si>
  <si>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</si>
  <si>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</si>
  <si>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</si>
  <si>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</si>
  <si>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</si>
  <si>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</si>
  <si>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</si>
  <si>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</si>
  <si>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</si>
  <si>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</si>
  <si>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</si>
  <si>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</si>
  <si>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</si>
  <si>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</si>
  <si>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</si>
  <si>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</si>
  <si>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</si>
  <si>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</si>
  <si>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</si>
  <si>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</si>
  <si>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</si>
  <si>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</si>
  <si>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</si>
  <si>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</si>
  <si>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</si>
  <si>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</si>
  <si>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</si>
  <si>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</si>
  <si>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</si>
  <si>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</si>
  <si>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</si>
  <si>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</si>
  <si>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</si>
  <si>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</si>
  <si>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</si>
  <si>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</si>
  <si>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</si>
  <si>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</si>
  <si>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</si>
  <si>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</si>
  <si>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</si>
  <si>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</si>
  <si>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</si>
  <si>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</si>
  <si>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</si>
  <si>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</si>
  <si>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</si>
  <si>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</si>
  <si>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</si>
  <si>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</si>
  <si>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</si>
  <si>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</si>
  <si>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</si>
  <si>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</si>
  <si>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</si>
  <si>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</si>
  <si>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</si>
  <si>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</si>
  <si>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</si>
  <si>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</si>
  <si>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</si>
  <si>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</si>
  <si>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</si>
  <si>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</si>
  <si>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</si>
  <si>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</si>
  <si>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</si>
  <si>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</si>
  <si>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</si>
  <si>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</si>
  <si>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</si>
  <si>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</si>
  <si>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</si>
  <si>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</si>
  <si>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</si>
  <si>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</si>
  <si>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</si>
  <si>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</si>
  <si>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</si>
  <si>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</si>
  <si>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</si>
  <si>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</si>
  <si>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</si>
  <si>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</si>
  <si>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</si>
  <si>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</si>
  <si>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</si>
  <si>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</si>
  <si>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</si>
  <si>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</si>
  <si>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</si>
  <si>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</si>
  <si>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</si>
  <si>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</si>
  <si>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</si>
  <si>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</si>
  <si>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</si>
  <si>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</si>
  <si>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</si>
  <si>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</si>
  <si>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</si>
  <si>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</si>
  <si>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</si>
  <si>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</si>
  <si>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</si>
  <si>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</si>
  <si>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</si>
  <si>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</si>
  <si>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</si>
  <si>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</si>
  <si>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</si>
  <si>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</si>
  <si>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</si>
  <si>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</si>
  <si>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</si>
  <si>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</si>
  <si>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</si>
  <si>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</si>
  <si>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</si>
  <si>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</si>
  <si>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</si>
  <si>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</si>
  <si>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</si>
  <si>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</si>
  <si>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</si>
  <si>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</si>
  <si>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</si>
  <si>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</si>
  <si>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</si>
  <si>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</si>
  <si>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</si>
  <si>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</si>
  <si>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</si>
  <si>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</si>
  <si>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</si>
  <si>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</si>
  <si>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</si>
  <si>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</si>
  <si>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</si>
  <si>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</si>
  <si>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</si>
  <si>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</si>
  <si>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</si>
  <si>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</si>
  <si>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</si>
  <si>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</si>
  <si>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</si>
  <si>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</si>
  <si>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</si>
  <si>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</si>
  <si>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</si>
  <si>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</si>
  <si>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</si>
  <si>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</si>
  <si>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</si>
  <si>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</si>
  <si>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</si>
  <si>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</si>
  <si>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</si>
  <si>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</si>
  <si>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</si>
  <si>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</si>
  <si>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</si>
  <si>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</si>
  <si>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</si>
  <si>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</si>
  <si>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</si>
  <si>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</si>
  <si>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</si>
  <si>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</si>
  <si>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</si>
  <si>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</si>
  <si>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</si>
  <si>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</si>
  <si>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</si>
  <si>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</si>
  <si>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</si>
  <si>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</si>
  <si>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</si>
  <si>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</si>
  <si>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</si>
  <si>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</si>
  <si>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</si>
  <si>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</si>
  <si>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</si>
  <si>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</si>
  <si>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</si>
  <si>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</si>
  <si>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</si>
  <si>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</si>
  <si>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</si>
  <si>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</si>
  <si>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</si>
  <si>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</si>
  <si>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</si>
  <si>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</si>
  <si>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</si>
  <si>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</si>
  <si>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</si>
  <si>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</si>
  <si>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</si>
  <si>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</si>
  <si>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</si>
  <si>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</si>
  <si>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</si>
  <si>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</si>
  <si>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</si>
  <si>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</si>
  <si>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</si>
  <si>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</si>
  <si>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</si>
  <si>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</si>
  <si>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</si>
  <si>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</si>
  <si>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</si>
  <si>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</si>
  <si>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</si>
  <si>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</si>
  <si>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</si>
  <si>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</si>
  <si>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</si>
  <si>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</si>
  <si>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</si>
  <si>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</si>
  <si>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</si>
  <si>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</si>
  <si>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</si>
  <si>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</si>
  <si>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</si>
  <si>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</si>
  <si>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</si>
  <si>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</si>
  <si>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</si>
  <si>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</si>
  <si>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</si>
  <si>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</si>
  <si>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</si>
  <si>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</si>
  <si>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</si>
  <si>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</si>
  <si>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</si>
  <si>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</si>
  <si>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</si>
  <si>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</si>
  <si>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</si>
  <si>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</si>
  <si>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</si>
  <si>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</si>
  <si>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</si>
  <si>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</si>
  <si>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</si>
  <si>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</si>
  <si>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</si>
  <si>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</si>
  <si>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</si>
  <si>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</si>
  <si>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</si>
  <si>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</si>
  <si>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</si>
  <si>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</si>
  <si>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</si>
  <si>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</si>
  <si>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</si>
  <si>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</si>
  <si>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</si>
  <si>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</si>
  <si>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</si>
  <si>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</si>
  <si>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</si>
  <si>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</si>
  <si>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</si>
  <si>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</si>
  <si>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</si>
  <si>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</si>
  <si>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</si>
  <si>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</si>
  <si>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</si>
  <si>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</si>
  <si>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</si>
  <si>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</si>
  <si>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</si>
  <si>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30.9.2020</t>
  </si>
  <si>
    <t>For the period 01.01.2020. to 30.9.2020</t>
  </si>
  <si>
    <t>for the period 01.01.2020. to 30.9.2020</t>
  </si>
  <si>
    <t>for the period 01.01.2020 to 30.9.2020</t>
  </si>
  <si>
    <r>
      <t xml:space="preserve">NOTES TO FINANCIAL STATEMENTS - TFI
(drawn up for quarterly reporting periods)
Name of the issuer:   Zagrebačka burza d.d.
Personal identification number (OIB):  84368186611
Reporting period: 1.1.2020-30.9.2020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30 September 2020 in total amount of HRK the amount of HRK 3.278.265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1.976.000 (31 December 2019: HRK 467.161), and
2)	Financial assets at fair value through other comprehensive income in the amount of HRK 1.769.427 (31 December 2019: HRK 1.302.265)
</t>
    </r>
  </si>
  <si>
    <t>STATEMENT OF PROFIT OR LOSS</t>
  </si>
  <si>
    <t>STATEMENT OF CASH FLOWS - indirect method</t>
  </si>
  <si>
    <t>STATEMENT OF CASH FLOWS - direct method</t>
  </si>
  <si>
    <t>STATEMENT OF CHANGES IN EQUITY</t>
  </si>
  <si>
    <t>Annex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</si>
</sst>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5">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3" fontId="0" fillId="0" borderId="0" xfId="0" applyNumberFormat="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A2" sqref="A2:J2"/>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99" t="s">
        <v>342</v>
      </c>
      <c r="B1" s="100"/>
      <c r="C1" s="100"/>
      <c r="D1" s="49"/>
      <c r="E1" s="49"/>
      <c r="F1" s="49"/>
      <c r="G1" s="49"/>
      <c r="H1" s="49"/>
      <c r="I1" s="49"/>
      <c r="J1" s="50"/>
    </row>
    <row r="2" spans="1:10" ht="14.45" customHeight="1" x14ac:dyDescent="0.25">
      <c r="A2" s="101" t="s">
        <v>0</v>
      </c>
      <c r="B2" s="102"/>
      <c r="C2" s="102"/>
      <c r="D2" s="102"/>
      <c r="E2" s="102"/>
      <c r="F2" s="102"/>
      <c r="G2" s="102"/>
      <c r="H2" s="102"/>
      <c r="I2" s="102"/>
      <c r="J2" s="103"/>
    </row>
    <row r="3" spans="1:10" x14ac:dyDescent="0.25">
      <c r="A3" s="52"/>
      <c r="B3" s="53"/>
      <c r="C3" s="53"/>
      <c r="D3" s="53"/>
      <c r="E3" s="53"/>
      <c r="F3" s="53"/>
      <c r="G3" s="53"/>
      <c r="H3" s="53"/>
      <c r="I3" s="53"/>
      <c r="J3" s="54"/>
    </row>
    <row r="4" spans="1:10" ht="33.6" customHeight="1" x14ac:dyDescent="0.25">
      <c r="A4" s="104" t="s">
        <v>1</v>
      </c>
      <c r="B4" s="105"/>
      <c r="C4" s="105"/>
      <c r="D4" s="105"/>
      <c r="E4" s="106">
        <v>43831</v>
      </c>
      <c r="F4" s="107"/>
      <c r="G4" s="55" t="s">
        <v>2</v>
      </c>
      <c r="H4" s="106">
        <v>44104</v>
      </c>
      <c r="I4" s="107"/>
      <c r="J4" s="56"/>
    </row>
    <row r="5" spans="1:10" s="57" customFormat="1" ht="10.15" customHeight="1" x14ac:dyDescent="0.25">
      <c r="A5" s="108"/>
      <c r="B5" s="109"/>
      <c r="C5" s="109"/>
      <c r="D5" s="109"/>
      <c r="E5" s="109"/>
      <c r="F5" s="109"/>
      <c r="G5" s="109"/>
      <c r="H5" s="109"/>
      <c r="I5" s="109"/>
      <c r="J5" s="110"/>
    </row>
    <row r="6" spans="1:10" ht="20.45" customHeight="1" x14ac:dyDescent="0.25">
      <c r="A6" s="58"/>
      <c r="B6" s="59" t="s">
        <v>3</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4</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18" t="s">
        <v>5</v>
      </c>
      <c r="B10" s="119"/>
      <c r="C10" s="119"/>
      <c r="D10" s="119"/>
      <c r="E10" s="119"/>
      <c r="F10" s="119"/>
      <c r="G10" s="119"/>
      <c r="H10" s="119"/>
      <c r="I10" s="119"/>
      <c r="J10" s="68"/>
    </row>
    <row r="11" spans="1:10" ht="24.6" customHeight="1" x14ac:dyDescent="0.25">
      <c r="A11" s="120" t="s">
        <v>6</v>
      </c>
      <c r="B11" s="121"/>
      <c r="C11" s="113" t="s">
        <v>311</v>
      </c>
      <c r="D11" s="114"/>
      <c r="E11" s="69"/>
      <c r="F11" s="122" t="s">
        <v>7</v>
      </c>
      <c r="G11" s="112"/>
      <c r="H11" s="123" t="s">
        <v>312</v>
      </c>
      <c r="I11" s="124"/>
      <c r="J11" s="70"/>
    </row>
    <row r="12" spans="1:10" ht="14.45" customHeight="1" x14ac:dyDescent="0.25">
      <c r="A12" s="71"/>
      <c r="B12" s="72"/>
      <c r="C12" s="72"/>
      <c r="D12" s="72"/>
      <c r="E12" s="116"/>
      <c r="F12" s="116"/>
      <c r="G12" s="116"/>
      <c r="H12" s="116"/>
      <c r="I12" s="73"/>
      <c r="J12" s="70"/>
    </row>
    <row r="13" spans="1:10" ht="21" customHeight="1" x14ac:dyDescent="0.25">
      <c r="A13" s="111" t="s">
        <v>8</v>
      </c>
      <c r="B13" s="112"/>
      <c r="C13" s="113" t="s">
        <v>313</v>
      </c>
      <c r="D13" s="114"/>
      <c r="E13" s="115"/>
      <c r="F13" s="116"/>
      <c r="G13" s="116"/>
      <c r="H13" s="116"/>
      <c r="I13" s="73"/>
      <c r="J13" s="70"/>
    </row>
    <row r="14" spans="1:10" ht="10.9" customHeight="1" x14ac:dyDescent="0.25">
      <c r="A14" s="69"/>
      <c r="B14" s="73"/>
      <c r="C14" s="72"/>
      <c r="D14" s="72"/>
      <c r="E14" s="117"/>
      <c r="F14" s="117"/>
      <c r="G14" s="117"/>
      <c r="H14" s="117"/>
      <c r="I14" s="72"/>
      <c r="J14" s="74"/>
    </row>
    <row r="15" spans="1:10" ht="22.9" customHeight="1" x14ac:dyDescent="0.25">
      <c r="A15" s="111" t="s">
        <v>9</v>
      </c>
      <c r="B15" s="112"/>
      <c r="C15" s="113" t="s">
        <v>314</v>
      </c>
      <c r="D15" s="114"/>
      <c r="E15" s="131"/>
      <c r="F15" s="132"/>
      <c r="G15" s="75" t="s">
        <v>10</v>
      </c>
      <c r="H15" s="123" t="s">
        <v>315</v>
      </c>
      <c r="I15" s="124"/>
      <c r="J15" s="76"/>
    </row>
    <row r="16" spans="1:10" ht="10.9" customHeight="1" x14ac:dyDescent="0.25">
      <c r="A16" s="69"/>
      <c r="B16" s="73"/>
      <c r="C16" s="72"/>
      <c r="D16" s="72"/>
      <c r="E16" s="117"/>
      <c r="F16" s="117"/>
      <c r="G16" s="117"/>
      <c r="H16" s="117"/>
      <c r="I16" s="72"/>
      <c r="J16" s="74"/>
    </row>
    <row r="17" spans="1:10" ht="22.9" customHeight="1" x14ac:dyDescent="0.25">
      <c r="A17" s="77"/>
      <c r="B17" s="75" t="s">
        <v>11</v>
      </c>
      <c r="C17" s="113" t="s">
        <v>316</v>
      </c>
      <c r="D17" s="114"/>
      <c r="E17" s="78"/>
      <c r="F17" s="78"/>
      <c r="G17" s="78"/>
      <c r="H17" s="78"/>
      <c r="I17" s="78"/>
      <c r="J17" s="76"/>
    </row>
    <row r="18" spans="1:10" x14ac:dyDescent="0.25">
      <c r="A18" s="125"/>
      <c r="B18" s="126"/>
      <c r="C18" s="117"/>
      <c r="D18" s="117"/>
      <c r="E18" s="117"/>
      <c r="F18" s="117"/>
      <c r="G18" s="117"/>
      <c r="H18" s="117"/>
      <c r="I18" s="72"/>
      <c r="J18" s="74"/>
    </row>
    <row r="19" spans="1:10" x14ac:dyDescent="0.25">
      <c r="A19" s="120" t="s">
        <v>12</v>
      </c>
      <c r="B19" s="127"/>
      <c r="C19" s="128" t="s">
        <v>327</v>
      </c>
      <c r="D19" s="129"/>
      <c r="E19" s="129"/>
      <c r="F19" s="129"/>
      <c r="G19" s="129"/>
      <c r="H19" s="129"/>
      <c r="I19" s="129"/>
      <c r="J19" s="130"/>
    </row>
    <row r="20" spans="1:10" x14ac:dyDescent="0.25">
      <c r="A20" s="71"/>
      <c r="B20" s="72"/>
      <c r="C20" s="79"/>
      <c r="D20" s="72"/>
      <c r="E20" s="117"/>
      <c r="F20" s="117"/>
      <c r="G20" s="117"/>
      <c r="H20" s="117"/>
      <c r="I20" s="72"/>
      <c r="J20" s="74"/>
    </row>
    <row r="21" spans="1:10" x14ac:dyDescent="0.25">
      <c r="A21" s="120" t="s">
        <v>13</v>
      </c>
      <c r="B21" s="127"/>
      <c r="C21" s="123">
        <v>10000</v>
      </c>
      <c r="D21" s="124"/>
      <c r="E21" s="117"/>
      <c r="F21" s="117"/>
      <c r="G21" s="128" t="s">
        <v>317</v>
      </c>
      <c r="H21" s="129"/>
      <c r="I21" s="129"/>
      <c r="J21" s="130"/>
    </row>
    <row r="22" spans="1:10" x14ac:dyDescent="0.25">
      <c r="A22" s="71"/>
      <c r="B22" s="72"/>
      <c r="C22" s="72"/>
      <c r="D22" s="72"/>
      <c r="E22" s="117"/>
      <c r="F22" s="117"/>
      <c r="G22" s="117"/>
      <c r="H22" s="117"/>
      <c r="I22" s="72"/>
      <c r="J22" s="74"/>
    </row>
    <row r="23" spans="1:10" x14ac:dyDescent="0.25">
      <c r="A23" s="120" t="s">
        <v>14</v>
      </c>
      <c r="B23" s="127"/>
      <c r="C23" s="128" t="s">
        <v>318</v>
      </c>
      <c r="D23" s="129"/>
      <c r="E23" s="129"/>
      <c r="F23" s="129"/>
      <c r="G23" s="129"/>
      <c r="H23" s="129"/>
      <c r="I23" s="129"/>
      <c r="J23" s="130"/>
    </row>
    <row r="24" spans="1:10" x14ac:dyDescent="0.25">
      <c r="A24" s="71"/>
      <c r="B24" s="72"/>
      <c r="C24" s="72"/>
      <c r="D24" s="72"/>
      <c r="E24" s="117"/>
      <c r="F24" s="117"/>
      <c r="G24" s="117"/>
      <c r="H24" s="117"/>
      <c r="I24" s="72"/>
      <c r="J24" s="74"/>
    </row>
    <row r="25" spans="1:10" x14ac:dyDescent="0.25">
      <c r="A25" s="120" t="s">
        <v>15</v>
      </c>
      <c r="B25" s="127"/>
      <c r="C25" s="134" t="s">
        <v>319</v>
      </c>
      <c r="D25" s="135"/>
      <c r="E25" s="135"/>
      <c r="F25" s="135"/>
      <c r="G25" s="135"/>
      <c r="H25" s="135"/>
      <c r="I25" s="135"/>
      <c r="J25" s="136"/>
    </row>
    <row r="26" spans="1:10" x14ac:dyDescent="0.25">
      <c r="A26" s="71"/>
      <c r="B26" s="72"/>
      <c r="C26" s="79"/>
      <c r="D26" s="72"/>
      <c r="E26" s="117"/>
      <c r="F26" s="117"/>
      <c r="G26" s="117"/>
      <c r="H26" s="117"/>
      <c r="I26" s="72"/>
      <c r="J26" s="74"/>
    </row>
    <row r="27" spans="1:10" x14ac:dyDescent="0.25">
      <c r="A27" s="120" t="s">
        <v>16</v>
      </c>
      <c r="B27" s="127"/>
      <c r="C27" s="134" t="s">
        <v>320</v>
      </c>
      <c r="D27" s="135"/>
      <c r="E27" s="135"/>
      <c r="F27" s="135"/>
      <c r="G27" s="135"/>
      <c r="H27" s="135"/>
      <c r="I27" s="135"/>
      <c r="J27" s="136"/>
    </row>
    <row r="28" spans="1:10" ht="13.9" customHeight="1" x14ac:dyDescent="0.25">
      <c r="A28" s="71"/>
      <c r="B28" s="72"/>
      <c r="C28" s="79"/>
      <c r="D28" s="72"/>
      <c r="E28" s="117"/>
      <c r="F28" s="117"/>
      <c r="G28" s="117"/>
      <c r="H28" s="117"/>
      <c r="I28" s="72"/>
      <c r="J28" s="74"/>
    </row>
    <row r="29" spans="1:10" ht="22.9" customHeight="1" x14ac:dyDescent="0.25">
      <c r="A29" s="111" t="s">
        <v>17</v>
      </c>
      <c r="B29" s="127"/>
      <c r="C29" s="80">
        <v>36</v>
      </c>
      <c r="D29" s="81"/>
      <c r="E29" s="133"/>
      <c r="F29" s="133"/>
      <c r="G29" s="133"/>
      <c r="H29" s="133"/>
      <c r="I29" s="82"/>
      <c r="J29" s="83"/>
    </row>
    <row r="30" spans="1:10" x14ac:dyDescent="0.25">
      <c r="A30" s="71"/>
      <c r="B30" s="72"/>
      <c r="C30" s="72"/>
      <c r="D30" s="72"/>
      <c r="E30" s="117"/>
      <c r="F30" s="117"/>
      <c r="G30" s="117"/>
      <c r="H30" s="117"/>
      <c r="I30" s="82"/>
      <c r="J30" s="83"/>
    </row>
    <row r="31" spans="1:10" x14ac:dyDescent="0.25">
      <c r="A31" s="120" t="s">
        <v>18</v>
      </c>
      <c r="B31" s="127"/>
      <c r="C31" s="96" t="s">
        <v>321</v>
      </c>
      <c r="D31" s="137" t="s">
        <v>19</v>
      </c>
      <c r="E31" s="138"/>
      <c r="F31" s="138"/>
      <c r="G31" s="138"/>
      <c r="H31" s="84"/>
      <c r="I31" s="85" t="s">
        <v>20</v>
      </c>
      <c r="J31" s="86" t="s">
        <v>21</v>
      </c>
    </row>
    <row r="32" spans="1:10" x14ac:dyDescent="0.25">
      <c r="A32" s="120"/>
      <c r="B32" s="127"/>
      <c r="C32" s="87"/>
      <c r="D32" s="55"/>
      <c r="E32" s="132"/>
      <c r="F32" s="132"/>
      <c r="G32" s="132"/>
      <c r="H32" s="132"/>
      <c r="I32" s="82"/>
      <c r="J32" s="83"/>
    </row>
    <row r="33" spans="1:10" x14ac:dyDescent="0.25">
      <c r="A33" s="120" t="s">
        <v>22</v>
      </c>
      <c r="B33" s="127"/>
      <c r="C33" s="80" t="s">
        <v>322</v>
      </c>
      <c r="D33" s="137" t="s">
        <v>23</v>
      </c>
      <c r="E33" s="138"/>
      <c r="F33" s="138"/>
      <c r="G33" s="138"/>
      <c r="H33" s="78"/>
      <c r="I33" s="85" t="s">
        <v>24</v>
      </c>
      <c r="J33" s="86" t="s">
        <v>25</v>
      </c>
    </row>
    <row r="34" spans="1:10" x14ac:dyDescent="0.25">
      <c r="A34" s="71"/>
      <c r="B34" s="72"/>
      <c r="C34" s="72"/>
      <c r="D34" s="72"/>
      <c r="E34" s="117"/>
      <c r="F34" s="117"/>
      <c r="G34" s="117"/>
      <c r="H34" s="117"/>
      <c r="I34" s="72"/>
      <c r="J34" s="74"/>
    </row>
    <row r="35" spans="1:10" x14ac:dyDescent="0.25">
      <c r="A35" s="137" t="s">
        <v>26</v>
      </c>
      <c r="B35" s="138"/>
      <c r="C35" s="138"/>
      <c r="D35" s="138"/>
      <c r="E35" s="138" t="s">
        <v>27</v>
      </c>
      <c r="F35" s="138"/>
      <c r="G35" s="138"/>
      <c r="H35" s="138"/>
      <c r="I35" s="138"/>
      <c r="J35" s="88" t="s">
        <v>28</v>
      </c>
    </row>
    <row r="36" spans="1:10" x14ac:dyDescent="0.25">
      <c r="A36" s="71"/>
      <c r="B36" s="72"/>
      <c r="C36" s="72"/>
      <c r="D36" s="72"/>
      <c r="E36" s="117"/>
      <c r="F36" s="117"/>
      <c r="G36" s="117"/>
      <c r="H36" s="117"/>
      <c r="I36" s="72"/>
      <c r="J36" s="83"/>
    </row>
    <row r="37" spans="1:10" x14ac:dyDescent="0.25">
      <c r="A37" s="143" t="s">
        <v>331</v>
      </c>
      <c r="B37" s="144"/>
      <c r="C37" s="144"/>
      <c r="D37" s="145"/>
      <c r="E37" s="143" t="s">
        <v>332</v>
      </c>
      <c r="F37" s="144"/>
      <c r="G37" s="144"/>
      <c r="H37" s="144"/>
      <c r="I37" s="145"/>
      <c r="J37" s="89">
        <v>5316081</v>
      </c>
    </row>
    <row r="38" spans="1:10" x14ac:dyDescent="0.25">
      <c r="A38" s="71"/>
      <c r="B38" s="72"/>
      <c r="C38" s="79"/>
      <c r="D38" s="142"/>
      <c r="E38" s="142"/>
      <c r="F38" s="142"/>
      <c r="G38" s="142"/>
      <c r="H38" s="142"/>
      <c r="I38" s="142"/>
      <c r="J38" s="74"/>
    </row>
    <row r="39" spans="1:10" x14ac:dyDescent="0.25">
      <c r="A39" s="139"/>
      <c r="B39" s="140"/>
      <c r="C39" s="140"/>
      <c r="D39" s="141"/>
      <c r="E39" s="139"/>
      <c r="F39" s="140"/>
      <c r="G39" s="140"/>
      <c r="H39" s="140"/>
      <c r="I39" s="141"/>
      <c r="J39" s="80"/>
    </row>
    <row r="40" spans="1:10" x14ac:dyDescent="0.25">
      <c r="A40" s="71"/>
      <c r="B40" s="72"/>
      <c r="C40" s="79"/>
      <c r="D40" s="90"/>
      <c r="E40" s="142"/>
      <c r="F40" s="142"/>
      <c r="G40" s="142"/>
      <c r="H40" s="142"/>
      <c r="I40" s="73"/>
      <c r="J40" s="74"/>
    </row>
    <row r="41" spans="1:10" x14ac:dyDescent="0.25">
      <c r="A41" s="139"/>
      <c r="B41" s="140"/>
      <c r="C41" s="140"/>
      <c r="D41" s="141"/>
      <c r="E41" s="139"/>
      <c r="F41" s="140"/>
      <c r="G41" s="140"/>
      <c r="H41" s="140"/>
      <c r="I41" s="141"/>
      <c r="J41" s="80"/>
    </row>
    <row r="42" spans="1:10" x14ac:dyDescent="0.25">
      <c r="A42" s="71"/>
      <c r="B42" s="72"/>
      <c r="C42" s="79"/>
      <c r="D42" s="90"/>
      <c r="E42" s="142"/>
      <c r="F42" s="142"/>
      <c r="G42" s="142"/>
      <c r="H42" s="142"/>
      <c r="I42" s="73"/>
      <c r="J42" s="74"/>
    </row>
    <row r="43" spans="1:10" x14ac:dyDescent="0.25">
      <c r="A43" s="139"/>
      <c r="B43" s="140"/>
      <c r="C43" s="140"/>
      <c r="D43" s="141"/>
      <c r="E43" s="139"/>
      <c r="F43" s="140"/>
      <c r="G43" s="140"/>
      <c r="H43" s="140"/>
      <c r="I43" s="141"/>
      <c r="J43" s="80"/>
    </row>
    <row r="44" spans="1:10" x14ac:dyDescent="0.25">
      <c r="A44" s="91"/>
      <c r="B44" s="79"/>
      <c r="C44" s="146"/>
      <c r="D44" s="146"/>
      <c r="E44" s="117"/>
      <c r="F44" s="117"/>
      <c r="G44" s="146"/>
      <c r="H44" s="146"/>
      <c r="I44" s="146"/>
      <c r="J44" s="74"/>
    </row>
    <row r="45" spans="1:10" x14ac:dyDescent="0.25">
      <c r="A45" s="139"/>
      <c r="B45" s="140"/>
      <c r="C45" s="140"/>
      <c r="D45" s="141"/>
      <c r="E45" s="139"/>
      <c r="F45" s="140"/>
      <c r="G45" s="140"/>
      <c r="H45" s="140"/>
      <c r="I45" s="141"/>
      <c r="J45" s="80"/>
    </row>
    <row r="46" spans="1:10" x14ac:dyDescent="0.25">
      <c r="A46" s="91"/>
      <c r="B46" s="79"/>
      <c r="C46" s="79"/>
      <c r="D46" s="72"/>
      <c r="E46" s="147"/>
      <c r="F46" s="147"/>
      <c r="G46" s="146"/>
      <c r="H46" s="146"/>
      <c r="I46" s="72"/>
      <c r="J46" s="74"/>
    </row>
    <row r="47" spans="1:10" x14ac:dyDescent="0.25">
      <c r="A47" s="139"/>
      <c r="B47" s="140"/>
      <c r="C47" s="140"/>
      <c r="D47" s="141"/>
      <c r="E47" s="139"/>
      <c r="F47" s="140"/>
      <c r="G47" s="140"/>
      <c r="H47" s="140"/>
      <c r="I47" s="141"/>
      <c r="J47" s="80"/>
    </row>
    <row r="48" spans="1:10" x14ac:dyDescent="0.25">
      <c r="A48" s="91"/>
      <c r="B48" s="79"/>
      <c r="C48" s="79"/>
      <c r="D48" s="72"/>
      <c r="E48" s="117"/>
      <c r="F48" s="117"/>
      <c r="G48" s="146"/>
      <c r="H48" s="146"/>
      <c r="I48" s="72"/>
      <c r="J48" s="92" t="s">
        <v>29</v>
      </c>
    </row>
    <row r="49" spans="1:10" x14ac:dyDescent="0.25">
      <c r="A49" s="91"/>
      <c r="B49" s="79"/>
      <c r="C49" s="79"/>
      <c r="D49" s="72"/>
      <c r="E49" s="117"/>
      <c r="F49" s="117"/>
      <c r="G49" s="146"/>
      <c r="H49" s="146"/>
      <c r="I49" s="72"/>
      <c r="J49" s="92" t="s">
        <v>30</v>
      </c>
    </row>
    <row r="50" spans="1:10" ht="14.45" customHeight="1" x14ac:dyDescent="0.25">
      <c r="A50" s="111" t="s">
        <v>31</v>
      </c>
      <c r="B50" s="122"/>
      <c r="C50" s="123" t="s">
        <v>323</v>
      </c>
      <c r="D50" s="124"/>
      <c r="E50" s="152" t="s">
        <v>32</v>
      </c>
      <c r="F50" s="153"/>
      <c r="G50" s="128" t="s">
        <v>324</v>
      </c>
      <c r="H50" s="129"/>
      <c r="I50" s="129"/>
      <c r="J50" s="130"/>
    </row>
    <row r="51" spans="1:10" x14ac:dyDescent="0.25">
      <c r="A51" s="91"/>
      <c r="B51" s="79"/>
      <c r="C51" s="146"/>
      <c r="D51" s="146"/>
      <c r="E51" s="117"/>
      <c r="F51" s="117"/>
      <c r="G51" s="154" t="s">
        <v>33</v>
      </c>
      <c r="H51" s="154"/>
      <c r="I51" s="154"/>
      <c r="J51" s="63"/>
    </row>
    <row r="52" spans="1:10" ht="13.9" customHeight="1" x14ac:dyDescent="0.25">
      <c r="A52" s="111" t="s">
        <v>34</v>
      </c>
      <c r="B52" s="122"/>
      <c r="C52" s="128" t="s">
        <v>329</v>
      </c>
      <c r="D52" s="129"/>
      <c r="E52" s="129"/>
      <c r="F52" s="129"/>
      <c r="G52" s="129"/>
      <c r="H52" s="129"/>
      <c r="I52" s="129"/>
      <c r="J52" s="130"/>
    </row>
    <row r="53" spans="1:10" x14ac:dyDescent="0.25">
      <c r="A53" s="71"/>
      <c r="B53" s="72"/>
      <c r="C53" s="133" t="s">
        <v>35</v>
      </c>
      <c r="D53" s="133"/>
      <c r="E53" s="133"/>
      <c r="F53" s="133"/>
      <c r="G53" s="133"/>
      <c r="H53" s="133"/>
      <c r="I53" s="133"/>
      <c r="J53" s="74"/>
    </row>
    <row r="54" spans="1:10" x14ac:dyDescent="0.25">
      <c r="A54" s="111" t="s">
        <v>36</v>
      </c>
      <c r="B54" s="122"/>
      <c r="C54" s="148" t="s">
        <v>325</v>
      </c>
      <c r="D54" s="149"/>
      <c r="E54" s="150"/>
      <c r="F54" s="117"/>
      <c r="G54" s="117"/>
      <c r="H54" s="138"/>
      <c r="I54" s="138"/>
      <c r="J54" s="151"/>
    </row>
    <row r="55" spans="1:10" x14ac:dyDescent="0.25">
      <c r="A55" s="71"/>
      <c r="B55" s="72"/>
      <c r="C55" s="79"/>
      <c r="D55" s="72"/>
      <c r="E55" s="117"/>
      <c r="F55" s="117"/>
      <c r="G55" s="117"/>
      <c r="H55" s="117"/>
      <c r="I55" s="72"/>
      <c r="J55" s="74"/>
    </row>
    <row r="56" spans="1:10" ht="14.45" customHeight="1" x14ac:dyDescent="0.25">
      <c r="A56" s="111" t="s">
        <v>37</v>
      </c>
      <c r="B56" s="122"/>
      <c r="C56" s="160" t="s">
        <v>330</v>
      </c>
      <c r="D56" s="156"/>
      <c r="E56" s="156"/>
      <c r="F56" s="156"/>
      <c r="G56" s="156"/>
      <c r="H56" s="156"/>
      <c r="I56" s="156"/>
      <c r="J56" s="157"/>
    </row>
    <row r="57" spans="1:10" x14ac:dyDescent="0.25">
      <c r="A57" s="71"/>
      <c r="B57" s="72"/>
      <c r="C57" s="72"/>
      <c r="D57" s="72"/>
      <c r="E57" s="117"/>
      <c r="F57" s="117"/>
      <c r="G57" s="117"/>
      <c r="H57" s="117"/>
      <c r="I57" s="72"/>
      <c r="J57" s="74"/>
    </row>
    <row r="58" spans="1:10" x14ac:dyDescent="0.25">
      <c r="A58" s="111" t="s">
        <v>38</v>
      </c>
      <c r="B58" s="122"/>
      <c r="C58" s="155"/>
      <c r="D58" s="156"/>
      <c r="E58" s="156"/>
      <c r="F58" s="156"/>
      <c r="G58" s="156"/>
      <c r="H58" s="156"/>
      <c r="I58" s="156"/>
      <c r="J58" s="157"/>
    </row>
    <row r="59" spans="1:10" ht="14.45" customHeight="1" x14ac:dyDescent="0.25">
      <c r="A59" s="71"/>
      <c r="B59" s="72"/>
      <c r="C59" s="158" t="s">
        <v>39</v>
      </c>
      <c r="D59" s="158"/>
      <c r="E59" s="158"/>
      <c r="F59" s="158"/>
      <c r="G59" s="72"/>
      <c r="H59" s="72"/>
      <c r="I59" s="72"/>
      <c r="J59" s="74"/>
    </row>
    <row r="60" spans="1:10" x14ac:dyDescent="0.25">
      <c r="A60" s="111" t="s">
        <v>40</v>
      </c>
      <c r="B60" s="122"/>
      <c r="C60" s="155"/>
      <c r="D60" s="156"/>
      <c r="E60" s="156"/>
      <c r="F60" s="156"/>
      <c r="G60" s="156"/>
      <c r="H60" s="156"/>
      <c r="I60" s="156"/>
      <c r="J60" s="157"/>
    </row>
    <row r="61" spans="1:10" ht="14.45" customHeight="1" x14ac:dyDescent="0.25">
      <c r="A61" s="93"/>
      <c r="B61" s="94"/>
      <c r="C61" s="159" t="s">
        <v>41</v>
      </c>
      <c r="D61" s="159"/>
      <c r="E61" s="159"/>
      <c r="F61" s="159"/>
      <c r="G61" s="159"/>
      <c r="H61" s="94"/>
      <c r="I61" s="94"/>
      <c r="J61" s="95"/>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Normal="100" zoomScaleSheetLayoutView="115" workbookViewId="0">
      <selection activeCell="A2" sqref="A2:I2"/>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1" width="10.28515625" bestFit="1" customWidth="1"/>
    <col min="12" max="16384" width="8.85546875" style="1"/>
  </cols>
  <sheetData>
    <row r="1" spans="1:11" x14ac:dyDescent="0.2">
      <c r="A1" s="172" t="s">
        <v>42</v>
      </c>
      <c r="B1" s="173"/>
      <c r="C1" s="173"/>
      <c r="D1" s="173"/>
      <c r="E1" s="173"/>
      <c r="F1" s="173"/>
      <c r="G1" s="173"/>
      <c r="H1" s="173"/>
      <c r="I1" s="173"/>
    </row>
    <row r="2" spans="1:11" x14ac:dyDescent="0.2">
      <c r="A2" s="174" t="s">
        <v>333</v>
      </c>
      <c r="B2" s="175"/>
      <c r="C2" s="175"/>
      <c r="D2" s="175"/>
      <c r="E2" s="175"/>
      <c r="F2" s="175"/>
      <c r="G2" s="175"/>
      <c r="H2" s="175"/>
      <c r="I2" s="175"/>
    </row>
    <row r="3" spans="1:11" x14ac:dyDescent="0.2">
      <c r="A3" s="176" t="s">
        <v>43</v>
      </c>
      <c r="B3" s="177"/>
      <c r="C3" s="177"/>
      <c r="D3" s="177"/>
      <c r="E3" s="177"/>
      <c r="F3" s="177"/>
      <c r="G3" s="177"/>
      <c r="H3" s="177"/>
      <c r="I3" s="177"/>
    </row>
    <row r="4" spans="1:11" x14ac:dyDescent="0.2">
      <c r="A4" s="179" t="s">
        <v>328</v>
      </c>
      <c r="B4" s="180"/>
      <c r="C4" s="180"/>
      <c r="D4" s="180"/>
      <c r="E4" s="180"/>
      <c r="F4" s="180"/>
      <c r="G4" s="180"/>
      <c r="H4" s="180"/>
      <c r="I4" s="181"/>
    </row>
    <row r="5" spans="1:11" ht="67.5" x14ac:dyDescent="0.2">
      <c r="A5" s="165" t="s">
        <v>44</v>
      </c>
      <c r="B5" s="166"/>
      <c r="C5" s="166"/>
      <c r="D5" s="166"/>
      <c r="E5" s="166"/>
      <c r="F5" s="166"/>
      <c r="G5" s="2" t="s">
        <v>45</v>
      </c>
      <c r="H5" s="4" t="s">
        <v>46</v>
      </c>
      <c r="I5" s="4" t="s">
        <v>47</v>
      </c>
    </row>
    <row r="6" spans="1:11" x14ac:dyDescent="0.2">
      <c r="A6" s="163">
        <v>1</v>
      </c>
      <c r="B6" s="164"/>
      <c r="C6" s="164"/>
      <c r="D6" s="164"/>
      <c r="E6" s="164"/>
      <c r="F6" s="164"/>
      <c r="G6" s="3">
        <v>2</v>
      </c>
      <c r="H6" s="4">
        <v>3</v>
      </c>
      <c r="I6" s="4">
        <v>4</v>
      </c>
    </row>
    <row r="7" spans="1:11" x14ac:dyDescent="0.2">
      <c r="A7" s="167" t="s">
        <v>48</v>
      </c>
      <c r="B7" s="168"/>
      <c r="C7" s="168"/>
      <c r="D7" s="168"/>
      <c r="E7" s="168"/>
      <c r="F7" s="168"/>
      <c r="G7" s="168"/>
      <c r="H7" s="168"/>
      <c r="I7" s="168"/>
    </row>
    <row r="8" spans="1:11" x14ac:dyDescent="0.2">
      <c r="A8" s="169" t="s">
        <v>49</v>
      </c>
      <c r="B8" s="170"/>
      <c r="C8" s="170"/>
      <c r="D8" s="170"/>
      <c r="E8" s="170"/>
      <c r="F8" s="170"/>
      <c r="G8" s="5">
        <v>1</v>
      </c>
      <c r="H8" s="29">
        <f>H9+H10+H16+H19</f>
        <v>14982290</v>
      </c>
      <c r="I8" s="29">
        <f>I9+I10+I16+I19</f>
        <v>16111458</v>
      </c>
      <c r="K8" s="98"/>
    </row>
    <row r="9" spans="1:11" x14ac:dyDescent="0.2">
      <c r="A9" s="161" t="s">
        <v>50</v>
      </c>
      <c r="B9" s="162"/>
      <c r="C9" s="162"/>
      <c r="D9" s="162"/>
      <c r="E9" s="162"/>
      <c r="F9" s="162"/>
      <c r="G9" s="6">
        <v>2</v>
      </c>
      <c r="H9" s="30">
        <v>2950730</v>
      </c>
      <c r="I9" s="30">
        <v>2812311</v>
      </c>
      <c r="K9" s="98"/>
    </row>
    <row r="10" spans="1:11" x14ac:dyDescent="0.2">
      <c r="A10" s="169" t="s">
        <v>51</v>
      </c>
      <c r="B10" s="170"/>
      <c r="C10" s="170"/>
      <c r="D10" s="170"/>
      <c r="E10" s="170"/>
      <c r="F10" s="170"/>
      <c r="G10" s="5">
        <v>3</v>
      </c>
      <c r="H10" s="29">
        <f>H11+H12+H13+H14+H15</f>
        <v>9882399</v>
      </c>
      <c r="I10" s="29">
        <f>I11+I12+I13+I14+I15</f>
        <v>9612649</v>
      </c>
      <c r="K10" s="98"/>
    </row>
    <row r="11" spans="1:11" x14ac:dyDescent="0.2">
      <c r="A11" s="162" t="s">
        <v>52</v>
      </c>
      <c r="B11" s="162"/>
      <c r="C11" s="162"/>
      <c r="D11" s="162"/>
      <c r="E11" s="162"/>
      <c r="F11" s="162"/>
      <c r="G11" s="7">
        <v>4</v>
      </c>
      <c r="H11" s="31">
        <v>7208909</v>
      </c>
      <c r="I11" s="31">
        <v>7046860</v>
      </c>
      <c r="K11" s="98"/>
    </row>
    <row r="12" spans="1:11" x14ac:dyDescent="0.2">
      <c r="A12" s="162" t="s">
        <v>53</v>
      </c>
      <c r="B12" s="162"/>
      <c r="C12" s="162"/>
      <c r="D12" s="162"/>
      <c r="E12" s="162"/>
      <c r="F12" s="162"/>
      <c r="G12" s="7">
        <v>5</v>
      </c>
      <c r="H12" s="31">
        <v>160729</v>
      </c>
      <c r="I12" s="31">
        <v>640897</v>
      </c>
      <c r="K12" s="98"/>
    </row>
    <row r="13" spans="1:11" x14ac:dyDescent="0.2">
      <c r="A13" s="162" t="s">
        <v>54</v>
      </c>
      <c r="B13" s="162"/>
      <c r="C13" s="162"/>
      <c r="D13" s="162"/>
      <c r="E13" s="162"/>
      <c r="F13" s="162"/>
      <c r="G13" s="7">
        <v>6</v>
      </c>
      <c r="H13" s="31">
        <v>1115814</v>
      </c>
      <c r="I13" s="31">
        <v>1045053</v>
      </c>
      <c r="K13" s="98"/>
    </row>
    <row r="14" spans="1:11" x14ac:dyDescent="0.2">
      <c r="A14" s="162" t="s">
        <v>55</v>
      </c>
      <c r="B14" s="162"/>
      <c r="C14" s="162"/>
      <c r="D14" s="162"/>
      <c r="E14" s="162"/>
      <c r="F14" s="162"/>
      <c r="G14" s="7">
        <v>7</v>
      </c>
      <c r="H14" s="31">
        <v>1396947</v>
      </c>
      <c r="I14" s="31">
        <v>879839</v>
      </c>
      <c r="K14" s="98"/>
    </row>
    <row r="15" spans="1:11" x14ac:dyDescent="0.2">
      <c r="A15" s="162" t="s">
        <v>56</v>
      </c>
      <c r="B15" s="162"/>
      <c r="C15" s="162"/>
      <c r="D15" s="162"/>
      <c r="E15" s="162"/>
      <c r="F15" s="162"/>
      <c r="G15" s="7">
        <v>8</v>
      </c>
      <c r="H15" s="31">
        <v>0</v>
      </c>
      <c r="I15" s="31">
        <v>0</v>
      </c>
      <c r="K15" s="98"/>
    </row>
    <row r="16" spans="1:11" x14ac:dyDescent="0.2">
      <c r="A16" s="169" t="s">
        <v>57</v>
      </c>
      <c r="B16" s="170"/>
      <c r="C16" s="170"/>
      <c r="D16" s="170"/>
      <c r="E16" s="170"/>
      <c r="F16" s="170"/>
      <c r="G16" s="5">
        <v>9</v>
      </c>
      <c r="H16" s="29">
        <f>H17+H18</f>
        <v>1886546</v>
      </c>
      <c r="I16" s="29">
        <f>I17+I18</f>
        <v>3424543</v>
      </c>
      <c r="K16" s="98"/>
    </row>
    <row r="17" spans="1:11" x14ac:dyDescent="0.2">
      <c r="A17" s="178" t="s">
        <v>58</v>
      </c>
      <c r="B17" s="162"/>
      <c r="C17" s="162"/>
      <c r="D17" s="162"/>
      <c r="E17" s="162"/>
      <c r="F17" s="162"/>
      <c r="G17" s="8">
        <v>10</v>
      </c>
      <c r="H17" s="31">
        <v>117119</v>
      </c>
      <c r="I17" s="31">
        <v>146278</v>
      </c>
      <c r="K17" s="98"/>
    </row>
    <row r="18" spans="1:11" x14ac:dyDescent="0.2">
      <c r="A18" s="178" t="s">
        <v>59</v>
      </c>
      <c r="B18" s="162"/>
      <c r="C18" s="162"/>
      <c r="D18" s="162"/>
      <c r="E18" s="162"/>
      <c r="F18" s="162"/>
      <c r="G18" s="8">
        <v>11</v>
      </c>
      <c r="H18" s="31">
        <v>1769427</v>
      </c>
      <c r="I18" s="31">
        <v>3278265</v>
      </c>
      <c r="K18" s="98"/>
    </row>
    <row r="19" spans="1:11" x14ac:dyDescent="0.2">
      <c r="A19" s="161" t="s">
        <v>60</v>
      </c>
      <c r="B19" s="162"/>
      <c r="C19" s="162"/>
      <c r="D19" s="162"/>
      <c r="E19" s="162"/>
      <c r="F19" s="162"/>
      <c r="G19" s="6">
        <v>12</v>
      </c>
      <c r="H19" s="31">
        <v>262615</v>
      </c>
      <c r="I19" s="31">
        <v>261955</v>
      </c>
      <c r="K19" s="98"/>
    </row>
    <row r="20" spans="1:11" x14ac:dyDescent="0.2">
      <c r="A20" s="169" t="s">
        <v>61</v>
      </c>
      <c r="B20" s="170"/>
      <c r="C20" s="170"/>
      <c r="D20" s="170"/>
      <c r="E20" s="170"/>
      <c r="F20" s="170"/>
      <c r="G20" s="5">
        <v>13</v>
      </c>
      <c r="H20" s="29">
        <f>H21+H27+H31</f>
        <v>32425983</v>
      </c>
      <c r="I20" s="29">
        <f>I21+I27+I31</f>
        <v>33449811</v>
      </c>
      <c r="K20" s="98"/>
    </row>
    <row r="21" spans="1:11" x14ac:dyDescent="0.2">
      <c r="A21" s="169" t="s">
        <v>62</v>
      </c>
      <c r="B21" s="170"/>
      <c r="C21" s="170"/>
      <c r="D21" s="170"/>
      <c r="E21" s="170"/>
      <c r="F21" s="170"/>
      <c r="G21" s="5">
        <v>14</v>
      </c>
      <c r="H21" s="29">
        <f>H22+H23+H24+H25+H26</f>
        <v>3758157</v>
      </c>
      <c r="I21" s="29">
        <f>I22+I23+I24+I25+I26</f>
        <v>2576534</v>
      </c>
      <c r="K21" s="98"/>
    </row>
    <row r="22" spans="1:11" x14ac:dyDescent="0.2">
      <c r="A22" s="162" t="s">
        <v>63</v>
      </c>
      <c r="B22" s="162"/>
      <c r="C22" s="162"/>
      <c r="D22" s="162"/>
      <c r="E22" s="162"/>
      <c r="F22" s="162"/>
      <c r="G22" s="7">
        <v>15</v>
      </c>
      <c r="H22" s="31">
        <v>3009814</v>
      </c>
      <c r="I22" s="31">
        <v>1796435</v>
      </c>
      <c r="K22" s="98"/>
    </row>
    <row r="23" spans="1:11" x14ac:dyDescent="0.2">
      <c r="A23" s="162" t="s">
        <v>64</v>
      </c>
      <c r="B23" s="162"/>
      <c r="C23" s="162"/>
      <c r="D23" s="162"/>
      <c r="E23" s="162"/>
      <c r="F23" s="162"/>
      <c r="G23" s="7">
        <v>16</v>
      </c>
      <c r="H23" s="31">
        <v>390</v>
      </c>
      <c r="I23" s="31">
        <v>123</v>
      </c>
      <c r="K23" s="98"/>
    </row>
    <row r="24" spans="1:11" x14ac:dyDescent="0.2">
      <c r="A24" s="162" t="s">
        <v>65</v>
      </c>
      <c r="B24" s="162"/>
      <c r="C24" s="162"/>
      <c r="D24" s="162"/>
      <c r="E24" s="162"/>
      <c r="F24" s="162"/>
      <c r="G24" s="7">
        <v>17</v>
      </c>
      <c r="H24" s="31">
        <v>169253</v>
      </c>
      <c r="I24" s="31">
        <v>129407</v>
      </c>
      <c r="K24" s="98"/>
    </row>
    <row r="25" spans="1:11" x14ac:dyDescent="0.2">
      <c r="A25" s="162" t="s">
        <v>66</v>
      </c>
      <c r="B25" s="162"/>
      <c r="C25" s="162"/>
      <c r="D25" s="162"/>
      <c r="E25" s="162"/>
      <c r="F25" s="162"/>
      <c r="G25" s="7">
        <v>18</v>
      </c>
      <c r="H25" s="31">
        <v>0</v>
      </c>
      <c r="I25" s="31">
        <v>0</v>
      </c>
      <c r="K25" s="98"/>
    </row>
    <row r="26" spans="1:11" x14ac:dyDescent="0.2">
      <c r="A26" s="162" t="s">
        <v>67</v>
      </c>
      <c r="B26" s="162"/>
      <c r="C26" s="162"/>
      <c r="D26" s="162"/>
      <c r="E26" s="162"/>
      <c r="F26" s="162"/>
      <c r="G26" s="7">
        <v>19</v>
      </c>
      <c r="H26" s="31">
        <v>578700</v>
      </c>
      <c r="I26" s="31">
        <v>650569</v>
      </c>
      <c r="K26" s="98"/>
    </row>
    <row r="27" spans="1:11" x14ac:dyDescent="0.2">
      <c r="A27" s="169" t="s">
        <v>68</v>
      </c>
      <c r="B27" s="169"/>
      <c r="C27" s="169"/>
      <c r="D27" s="169"/>
      <c r="E27" s="169"/>
      <c r="F27" s="169"/>
      <c r="G27" s="9">
        <v>20</v>
      </c>
      <c r="H27" s="29">
        <f>H28+H29+H30</f>
        <v>21074626</v>
      </c>
      <c r="I27" s="29">
        <f>I28+I29+I30</f>
        <v>21542223</v>
      </c>
      <c r="K27" s="98"/>
    </row>
    <row r="28" spans="1:11" x14ac:dyDescent="0.2">
      <c r="A28" s="162" t="s">
        <v>69</v>
      </c>
      <c r="B28" s="162"/>
      <c r="C28" s="162"/>
      <c r="D28" s="162"/>
      <c r="E28" s="162"/>
      <c r="F28" s="162"/>
      <c r="G28" s="7">
        <v>21</v>
      </c>
      <c r="H28" s="31">
        <v>1491567</v>
      </c>
      <c r="I28" s="31">
        <v>4011936</v>
      </c>
      <c r="K28" s="98"/>
    </row>
    <row r="29" spans="1:11" x14ac:dyDescent="0.2">
      <c r="A29" s="162" t="s">
        <v>70</v>
      </c>
      <c r="B29" s="162"/>
      <c r="C29" s="162"/>
      <c r="D29" s="162"/>
      <c r="E29" s="162"/>
      <c r="F29" s="162"/>
      <c r="G29" s="7">
        <v>22</v>
      </c>
      <c r="H29" s="31">
        <v>0</v>
      </c>
      <c r="I29" s="31">
        <v>0</v>
      </c>
      <c r="K29" s="98"/>
    </row>
    <row r="30" spans="1:11" x14ac:dyDescent="0.2">
      <c r="A30" s="162" t="s">
        <v>71</v>
      </c>
      <c r="B30" s="162"/>
      <c r="C30" s="162"/>
      <c r="D30" s="162"/>
      <c r="E30" s="162"/>
      <c r="F30" s="162"/>
      <c r="G30" s="7">
        <v>23</v>
      </c>
      <c r="H30" s="31">
        <v>19583059</v>
      </c>
      <c r="I30" s="31">
        <v>17530287</v>
      </c>
      <c r="K30" s="98"/>
    </row>
    <row r="31" spans="1:11" x14ac:dyDescent="0.2">
      <c r="A31" s="161" t="s">
        <v>72</v>
      </c>
      <c r="B31" s="162"/>
      <c r="C31" s="162"/>
      <c r="D31" s="162"/>
      <c r="E31" s="162"/>
      <c r="F31" s="162"/>
      <c r="G31" s="6">
        <v>24</v>
      </c>
      <c r="H31" s="30">
        <v>7593200</v>
      </c>
      <c r="I31" s="30">
        <v>9331054</v>
      </c>
      <c r="K31" s="98"/>
    </row>
    <row r="32" spans="1:11" ht="25.9" customHeight="1" x14ac:dyDescent="0.2">
      <c r="A32" s="161" t="s">
        <v>73</v>
      </c>
      <c r="B32" s="162"/>
      <c r="C32" s="162"/>
      <c r="D32" s="162"/>
      <c r="E32" s="162"/>
      <c r="F32" s="162"/>
      <c r="G32" s="6">
        <v>25</v>
      </c>
      <c r="H32" s="30">
        <v>1296633</v>
      </c>
      <c r="I32" s="30">
        <v>1611482</v>
      </c>
      <c r="K32" s="98"/>
    </row>
    <row r="33" spans="1:11" x14ac:dyDescent="0.2">
      <c r="A33" s="169" t="s">
        <v>74</v>
      </c>
      <c r="B33" s="170"/>
      <c r="C33" s="170"/>
      <c r="D33" s="170"/>
      <c r="E33" s="170"/>
      <c r="F33" s="170"/>
      <c r="G33" s="5">
        <v>26</v>
      </c>
      <c r="H33" s="29">
        <f>H8+H20+H32</f>
        <v>48704906</v>
      </c>
      <c r="I33" s="29">
        <f>I8+I20+I32</f>
        <v>51172751</v>
      </c>
      <c r="K33" s="98"/>
    </row>
    <row r="34" spans="1:11" x14ac:dyDescent="0.2">
      <c r="A34" s="161" t="s">
        <v>75</v>
      </c>
      <c r="B34" s="162"/>
      <c r="C34" s="162"/>
      <c r="D34" s="162"/>
      <c r="E34" s="162"/>
      <c r="F34" s="162"/>
      <c r="G34" s="6">
        <v>27</v>
      </c>
      <c r="H34" s="30">
        <v>0</v>
      </c>
      <c r="I34" s="30">
        <v>0</v>
      </c>
      <c r="K34" s="98"/>
    </row>
    <row r="35" spans="1:11" x14ac:dyDescent="0.2">
      <c r="A35" s="167" t="s">
        <v>76</v>
      </c>
      <c r="B35" s="167"/>
      <c r="C35" s="167"/>
      <c r="D35" s="167"/>
      <c r="E35" s="167"/>
      <c r="F35" s="167"/>
      <c r="G35" s="167"/>
      <c r="H35" s="167"/>
      <c r="I35" s="167"/>
      <c r="K35" s="98"/>
    </row>
    <row r="36" spans="1:11" x14ac:dyDescent="0.2">
      <c r="A36" s="169" t="s">
        <v>77</v>
      </c>
      <c r="B36" s="170"/>
      <c r="C36" s="170"/>
      <c r="D36" s="170"/>
      <c r="E36" s="170"/>
      <c r="F36" s="170"/>
      <c r="G36" s="5">
        <v>28</v>
      </c>
      <c r="H36" s="29">
        <f>H37+H38+H39+H44+H45+H46</f>
        <v>40539321</v>
      </c>
      <c r="I36" s="29">
        <f>I37+I38+I39+I44+I45+I46</f>
        <v>42669306</v>
      </c>
      <c r="K36" s="98"/>
    </row>
    <row r="37" spans="1:11" x14ac:dyDescent="0.2">
      <c r="A37" s="162" t="s">
        <v>78</v>
      </c>
      <c r="B37" s="162"/>
      <c r="C37" s="162"/>
      <c r="D37" s="162"/>
      <c r="E37" s="162"/>
      <c r="F37" s="162"/>
      <c r="G37" s="7">
        <v>29</v>
      </c>
      <c r="H37" s="31">
        <v>46357000</v>
      </c>
      <c r="I37" s="31">
        <v>46357000</v>
      </c>
      <c r="K37" s="98"/>
    </row>
    <row r="38" spans="1:11" x14ac:dyDescent="0.2">
      <c r="A38" s="162" t="s">
        <v>79</v>
      </c>
      <c r="B38" s="162"/>
      <c r="C38" s="162"/>
      <c r="D38" s="162"/>
      <c r="E38" s="162"/>
      <c r="F38" s="162"/>
      <c r="G38" s="7">
        <v>30</v>
      </c>
      <c r="H38" s="31">
        <v>13860181</v>
      </c>
      <c r="I38" s="31">
        <v>13860181</v>
      </c>
      <c r="K38" s="98"/>
    </row>
    <row r="39" spans="1:11" x14ac:dyDescent="0.2">
      <c r="A39" s="170" t="s">
        <v>80</v>
      </c>
      <c r="B39" s="170"/>
      <c r="C39" s="170"/>
      <c r="D39" s="170"/>
      <c r="E39" s="170"/>
      <c r="F39" s="170"/>
      <c r="G39" s="9">
        <v>31</v>
      </c>
      <c r="H39" s="32">
        <f>H40+H41+H42+H43</f>
        <v>681243</v>
      </c>
      <c r="I39" s="32">
        <f>I40+I41+I42+I43</f>
        <v>940130</v>
      </c>
      <c r="K39" s="98"/>
    </row>
    <row r="40" spans="1:11" x14ac:dyDescent="0.2">
      <c r="A40" s="162" t="s">
        <v>81</v>
      </c>
      <c r="B40" s="162"/>
      <c r="C40" s="162"/>
      <c r="D40" s="162"/>
      <c r="E40" s="162"/>
      <c r="F40" s="162"/>
      <c r="G40" s="7">
        <v>32</v>
      </c>
      <c r="H40" s="31">
        <v>141000</v>
      </c>
      <c r="I40" s="31">
        <v>141000</v>
      </c>
      <c r="K40" s="98"/>
    </row>
    <row r="41" spans="1:11" x14ac:dyDescent="0.2">
      <c r="A41" s="162" t="s">
        <v>82</v>
      </c>
      <c r="B41" s="162"/>
      <c r="C41" s="162"/>
      <c r="D41" s="162"/>
      <c r="E41" s="162"/>
      <c r="F41" s="162"/>
      <c r="G41" s="7">
        <v>33</v>
      </c>
      <c r="H41" s="31">
        <v>0</v>
      </c>
      <c r="I41" s="31">
        <v>0</v>
      </c>
      <c r="K41" s="98"/>
    </row>
    <row r="42" spans="1:11" x14ac:dyDescent="0.2">
      <c r="A42" s="162" t="s">
        <v>83</v>
      </c>
      <c r="B42" s="162"/>
      <c r="C42" s="162"/>
      <c r="D42" s="162"/>
      <c r="E42" s="162"/>
      <c r="F42" s="162"/>
      <c r="G42" s="7">
        <v>34</v>
      </c>
      <c r="H42" s="31">
        <v>0</v>
      </c>
      <c r="I42" s="31">
        <v>0</v>
      </c>
      <c r="K42" s="98"/>
    </row>
    <row r="43" spans="1:11" x14ac:dyDescent="0.2">
      <c r="A43" s="162" t="s">
        <v>84</v>
      </c>
      <c r="B43" s="162"/>
      <c r="C43" s="162"/>
      <c r="D43" s="162"/>
      <c r="E43" s="162"/>
      <c r="F43" s="162"/>
      <c r="G43" s="7">
        <v>35</v>
      </c>
      <c r="H43" s="31">
        <v>540243</v>
      </c>
      <c r="I43" s="31">
        <v>799130</v>
      </c>
      <c r="K43" s="98"/>
    </row>
    <row r="44" spans="1:11" x14ac:dyDescent="0.2">
      <c r="A44" s="162" t="s">
        <v>85</v>
      </c>
      <c r="B44" s="162"/>
      <c r="C44" s="162"/>
      <c r="D44" s="162"/>
      <c r="E44" s="162"/>
      <c r="F44" s="162"/>
      <c r="G44" s="7">
        <v>36</v>
      </c>
      <c r="H44" s="31">
        <v>-21300251</v>
      </c>
      <c r="I44" s="31">
        <v>-20359103</v>
      </c>
      <c r="K44" s="98"/>
    </row>
    <row r="45" spans="1:11" x14ac:dyDescent="0.2">
      <c r="A45" s="162" t="s">
        <v>86</v>
      </c>
      <c r="B45" s="162"/>
      <c r="C45" s="162"/>
      <c r="D45" s="162"/>
      <c r="E45" s="162"/>
      <c r="F45" s="162"/>
      <c r="G45" s="7">
        <v>37</v>
      </c>
      <c r="H45" s="31">
        <v>941148</v>
      </c>
      <c r="I45" s="31">
        <v>1871098</v>
      </c>
      <c r="K45" s="98"/>
    </row>
    <row r="46" spans="1:11" x14ac:dyDescent="0.2">
      <c r="A46" s="161" t="s">
        <v>87</v>
      </c>
      <c r="B46" s="162"/>
      <c r="C46" s="162"/>
      <c r="D46" s="162"/>
      <c r="E46" s="162"/>
      <c r="F46" s="162"/>
      <c r="G46" s="6">
        <v>38</v>
      </c>
      <c r="H46" s="31">
        <v>0</v>
      </c>
      <c r="I46" s="31">
        <v>0</v>
      </c>
      <c r="K46" s="98"/>
    </row>
    <row r="47" spans="1:11" x14ac:dyDescent="0.2">
      <c r="A47" s="161" t="s">
        <v>88</v>
      </c>
      <c r="B47" s="162"/>
      <c r="C47" s="162"/>
      <c r="D47" s="162"/>
      <c r="E47" s="162"/>
      <c r="F47" s="162"/>
      <c r="G47" s="6">
        <v>39</v>
      </c>
      <c r="H47" s="31">
        <v>103028</v>
      </c>
      <c r="I47" s="31">
        <v>104434</v>
      </c>
      <c r="K47" s="98"/>
    </row>
    <row r="48" spans="1:11" x14ac:dyDescent="0.2">
      <c r="A48" s="169" t="s">
        <v>89</v>
      </c>
      <c r="B48" s="170"/>
      <c r="C48" s="170"/>
      <c r="D48" s="170"/>
      <c r="E48" s="170"/>
      <c r="F48" s="170"/>
      <c r="G48" s="5">
        <v>40</v>
      </c>
      <c r="H48" s="29">
        <f>H49+H50+H51+H52+H53+H54</f>
        <v>2857784</v>
      </c>
      <c r="I48" s="29">
        <f>I49+I50+I51+I52+I53+I54</f>
        <v>1998544</v>
      </c>
      <c r="K48" s="98"/>
    </row>
    <row r="49" spans="1:11" x14ac:dyDescent="0.2">
      <c r="A49" s="162" t="s">
        <v>90</v>
      </c>
      <c r="B49" s="162"/>
      <c r="C49" s="162"/>
      <c r="D49" s="162"/>
      <c r="E49" s="162"/>
      <c r="F49" s="162"/>
      <c r="G49" s="7">
        <v>41</v>
      </c>
      <c r="H49" s="31">
        <v>17007</v>
      </c>
      <c r="I49" s="31">
        <v>46322</v>
      </c>
      <c r="K49" s="98"/>
    </row>
    <row r="50" spans="1:11" x14ac:dyDescent="0.2">
      <c r="A50" s="162" t="s">
        <v>91</v>
      </c>
      <c r="B50" s="162"/>
      <c r="C50" s="162"/>
      <c r="D50" s="162"/>
      <c r="E50" s="162"/>
      <c r="F50" s="162"/>
      <c r="G50" s="7">
        <v>42</v>
      </c>
      <c r="H50" s="31">
        <v>950881</v>
      </c>
      <c r="I50" s="31">
        <v>357005</v>
      </c>
      <c r="K50" s="98"/>
    </row>
    <row r="51" spans="1:11" x14ac:dyDescent="0.2">
      <c r="A51" s="162" t="s">
        <v>92</v>
      </c>
      <c r="B51" s="162"/>
      <c r="C51" s="162"/>
      <c r="D51" s="162"/>
      <c r="E51" s="162"/>
      <c r="F51" s="162"/>
      <c r="G51" s="7">
        <v>43</v>
      </c>
      <c r="H51" s="31">
        <v>683834</v>
      </c>
      <c r="I51" s="31">
        <v>658683</v>
      </c>
      <c r="K51" s="98"/>
    </row>
    <row r="52" spans="1:11" x14ac:dyDescent="0.2">
      <c r="A52" s="162" t="s">
        <v>93</v>
      </c>
      <c r="B52" s="162"/>
      <c r="C52" s="162"/>
      <c r="D52" s="162"/>
      <c r="E52" s="162"/>
      <c r="F52" s="162"/>
      <c r="G52" s="7">
        <v>44</v>
      </c>
      <c r="H52" s="31">
        <v>438106</v>
      </c>
      <c r="I52" s="31">
        <v>469030</v>
      </c>
      <c r="K52" s="98"/>
    </row>
    <row r="53" spans="1:11" x14ac:dyDescent="0.2">
      <c r="A53" s="162" t="s">
        <v>94</v>
      </c>
      <c r="B53" s="162"/>
      <c r="C53" s="162"/>
      <c r="D53" s="162"/>
      <c r="E53" s="162"/>
      <c r="F53" s="162"/>
      <c r="G53" s="7">
        <v>45</v>
      </c>
      <c r="H53" s="31">
        <v>0</v>
      </c>
      <c r="I53" s="31">
        <v>0</v>
      </c>
      <c r="K53" s="98"/>
    </row>
    <row r="54" spans="1:11" x14ac:dyDescent="0.2">
      <c r="A54" s="162" t="s">
        <v>95</v>
      </c>
      <c r="B54" s="162"/>
      <c r="C54" s="162"/>
      <c r="D54" s="162"/>
      <c r="E54" s="162"/>
      <c r="F54" s="162"/>
      <c r="G54" s="7">
        <v>46</v>
      </c>
      <c r="H54" s="31">
        <v>767956</v>
      </c>
      <c r="I54" s="31">
        <v>467504</v>
      </c>
      <c r="K54" s="98"/>
    </row>
    <row r="55" spans="1:11" x14ac:dyDescent="0.2">
      <c r="A55" s="161" t="s">
        <v>96</v>
      </c>
      <c r="B55" s="162"/>
      <c r="C55" s="162"/>
      <c r="D55" s="162"/>
      <c r="E55" s="162"/>
      <c r="F55" s="162"/>
      <c r="G55" s="6">
        <v>47</v>
      </c>
      <c r="H55" s="30">
        <v>567952</v>
      </c>
      <c r="I55" s="30">
        <v>314645</v>
      </c>
      <c r="K55" s="98"/>
    </row>
    <row r="56" spans="1:11" x14ac:dyDescent="0.2">
      <c r="A56" s="161" t="s">
        <v>97</v>
      </c>
      <c r="B56" s="162"/>
      <c r="C56" s="162"/>
      <c r="D56" s="162"/>
      <c r="E56" s="162"/>
      <c r="F56" s="162"/>
      <c r="G56" s="6">
        <v>48</v>
      </c>
      <c r="H56" s="30">
        <v>188394</v>
      </c>
      <c r="I56" s="30">
        <v>190966</v>
      </c>
      <c r="K56" s="98"/>
    </row>
    <row r="57" spans="1:11" x14ac:dyDescent="0.2">
      <c r="A57" s="161" t="s">
        <v>98</v>
      </c>
      <c r="B57" s="162"/>
      <c r="C57" s="162"/>
      <c r="D57" s="162"/>
      <c r="E57" s="162"/>
      <c r="F57" s="162"/>
      <c r="G57" s="6">
        <v>49</v>
      </c>
      <c r="H57" s="30">
        <v>4448427</v>
      </c>
      <c r="I57" s="30">
        <v>5894856</v>
      </c>
      <c r="K57" s="98"/>
    </row>
    <row r="58" spans="1:11" x14ac:dyDescent="0.2">
      <c r="A58" s="169" t="s">
        <v>99</v>
      </c>
      <c r="B58" s="170"/>
      <c r="C58" s="170"/>
      <c r="D58" s="170"/>
      <c r="E58" s="170"/>
      <c r="F58" s="170"/>
      <c r="G58" s="5">
        <v>50</v>
      </c>
      <c r="H58" s="29">
        <f>H36+H47+H48+H55+H56+H57</f>
        <v>48704906</v>
      </c>
      <c r="I58" s="29">
        <f>I36+I47+I48+I55+I56+I57</f>
        <v>51172751</v>
      </c>
      <c r="K58" s="98"/>
    </row>
    <row r="59" spans="1:11" x14ac:dyDescent="0.2">
      <c r="A59" s="161" t="s">
        <v>100</v>
      </c>
      <c r="B59" s="162"/>
      <c r="C59" s="162"/>
      <c r="D59" s="162"/>
      <c r="E59" s="162"/>
      <c r="F59" s="162"/>
      <c r="G59" s="6">
        <v>51</v>
      </c>
      <c r="H59" s="30">
        <v>0</v>
      </c>
      <c r="I59" s="30">
        <v>0</v>
      </c>
      <c r="K59" s="98"/>
    </row>
    <row r="60" spans="1:11" ht="25.5" customHeight="1" x14ac:dyDescent="0.2">
      <c r="A60" s="161" t="s">
        <v>101</v>
      </c>
      <c r="B60" s="161"/>
      <c r="C60" s="161"/>
      <c r="D60" s="161"/>
      <c r="E60" s="161"/>
      <c r="F60" s="161"/>
      <c r="G60" s="171"/>
      <c r="H60" s="171"/>
      <c r="I60" s="171"/>
      <c r="K60" s="98"/>
    </row>
    <row r="61" spans="1:11" x14ac:dyDescent="0.2">
      <c r="A61" s="169" t="s">
        <v>102</v>
      </c>
      <c r="B61" s="170"/>
      <c r="C61" s="170"/>
      <c r="D61" s="170"/>
      <c r="E61" s="170"/>
      <c r="F61" s="170"/>
      <c r="G61" s="5">
        <v>52</v>
      </c>
      <c r="H61" s="29">
        <f>H62+H63</f>
        <v>40539321</v>
      </c>
      <c r="I61" s="29">
        <f>I62+I63</f>
        <v>42669306</v>
      </c>
      <c r="K61" s="98"/>
    </row>
    <row r="62" spans="1:11" x14ac:dyDescent="0.2">
      <c r="A62" s="161" t="s">
        <v>103</v>
      </c>
      <c r="B62" s="162"/>
      <c r="C62" s="162"/>
      <c r="D62" s="162"/>
      <c r="E62" s="162"/>
      <c r="F62" s="162"/>
      <c r="G62" s="6">
        <v>53</v>
      </c>
      <c r="H62" s="30">
        <f>+H36</f>
        <v>40539321</v>
      </c>
      <c r="I62" s="30">
        <f>+I36</f>
        <v>42669306</v>
      </c>
      <c r="K62" s="98"/>
    </row>
    <row r="63" spans="1:11" x14ac:dyDescent="0.2">
      <c r="A63" s="161" t="s">
        <v>104</v>
      </c>
      <c r="B63" s="162"/>
      <c r="C63" s="162"/>
      <c r="D63" s="162"/>
      <c r="E63" s="162"/>
      <c r="F63" s="162"/>
      <c r="G63" s="6">
        <v>54</v>
      </c>
      <c r="H63" s="30">
        <v>0</v>
      </c>
      <c r="I63" s="30">
        <v>0</v>
      </c>
      <c r="K63" s="98"/>
    </row>
    <row r="64" spans="1:11" x14ac:dyDescent="0.2">
      <c r="K64" s="98"/>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B65360:JC65360 SX65360:SY65360 ACT65360:ACU65360 AMP65360:AMQ65360 AWL65360:AWM65360 BGH65360:BGI65360 BQD65360:BQE65360 BZZ65360:CAA65360 CJV65360:CJW65360 CTR65360:CTS65360 DDN65360:DDO65360 DNJ65360:DNK65360 DXF65360:DXG65360 EHB65360:EHC65360 EQX65360:EQY65360 FAT65360:FAU65360 FKP65360:FKQ65360 FUL65360:FUM65360 GEH65360:GEI65360 GOD65360:GOE65360 GXZ65360:GYA65360 HHV65360:HHW65360 HRR65360:HRS65360 IBN65360:IBO65360 ILJ65360:ILK65360 IVF65360:IVG65360 JFB65360:JFC65360 JOX65360:JOY65360 JYT65360:JYU65360 KIP65360:KIQ65360 KSL65360:KSM65360 LCH65360:LCI65360 LMD65360:LME65360 LVZ65360:LWA65360 MFV65360:MFW65360 MPR65360:MPS65360 MZN65360:MZO65360 NJJ65360:NJK65360 NTF65360:NTG65360 ODB65360:ODC65360 OMX65360:OMY65360 OWT65360:OWU65360 PGP65360:PGQ65360 PQL65360:PQM65360 QAH65360:QAI65360 QKD65360:QKE65360 QTZ65360:QUA65360 RDV65360:RDW65360 RNR65360:RNS65360 RXN65360:RXO65360 SHJ65360:SHK65360 SRF65360:SRG65360 TBB65360:TBC65360 TKX65360:TKY65360 TUT65360:TUU65360 UEP65360:UEQ65360 UOL65360:UOM65360 UYH65360:UYI65360 VID65360:VIE65360 VRZ65360:VSA65360 WBV65360:WBW65360 WLR65360:WLS65360 WVN65360:WVO65360 H130896:I130896 JB130896:JC130896 SX130896:SY130896 ACT130896:ACU130896 AMP130896:AMQ130896 AWL130896:AWM130896 BGH130896:BGI130896 BQD130896:BQE130896 BZZ130896:CAA130896 CJV130896:CJW130896 CTR130896:CTS130896 DDN130896:DDO130896 DNJ130896:DNK130896 DXF130896:DXG130896 EHB130896:EHC130896 EQX130896:EQY130896 FAT130896:FAU130896 FKP130896:FKQ130896 FUL130896:FUM130896 GEH130896:GEI130896 GOD130896:GOE130896 GXZ130896:GYA130896 HHV130896:HHW130896 HRR130896:HRS130896 IBN130896:IBO130896 ILJ130896:ILK130896 IVF130896:IVG130896 JFB130896:JFC130896 JOX130896:JOY130896 JYT130896:JYU130896 KIP130896:KIQ130896 KSL130896:KSM130896 LCH130896:LCI130896 LMD130896:LME130896 LVZ130896:LWA130896 MFV130896:MFW130896 MPR130896:MPS130896 MZN130896:MZO130896 NJJ130896:NJK130896 NTF130896:NTG130896 ODB130896:ODC130896 OMX130896:OMY130896 OWT130896:OWU130896 PGP130896:PGQ130896 PQL130896:PQM130896 QAH130896:QAI130896 QKD130896:QKE130896 QTZ130896:QUA130896 RDV130896:RDW130896 RNR130896:RNS130896 RXN130896:RXO130896 SHJ130896:SHK130896 SRF130896:SRG130896 TBB130896:TBC130896 TKX130896:TKY130896 TUT130896:TUU130896 UEP130896:UEQ130896 UOL130896:UOM130896 UYH130896:UYI130896 VID130896:VIE130896 VRZ130896:VSA130896 WBV130896:WBW130896 WLR130896:WLS130896 WVN130896:WVO130896 H196432:I196432 JB196432:JC196432 SX196432:SY196432 ACT196432:ACU196432 AMP196432:AMQ196432 AWL196432:AWM196432 BGH196432:BGI196432 BQD196432:BQE196432 BZZ196432:CAA196432 CJV196432:CJW196432 CTR196432:CTS196432 DDN196432:DDO196432 DNJ196432:DNK196432 DXF196432:DXG196432 EHB196432:EHC196432 EQX196432:EQY196432 FAT196432:FAU196432 FKP196432:FKQ196432 FUL196432:FUM196432 GEH196432:GEI196432 GOD196432:GOE196432 GXZ196432:GYA196432 HHV196432:HHW196432 HRR196432:HRS196432 IBN196432:IBO196432 ILJ196432:ILK196432 IVF196432:IVG196432 JFB196432:JFC196432 JOX196432:JOY196432 JYT196432:JYU196432 KIP196432:KIQ196432 KSL196432:KSM196432 LCH196432:LCI196432 LMD196432:LME196432 LVZ196432:LWA196432 MFV196432:MFW196432 MPR196432:MPS196432 MZN196432:MZO196432 NJJ196432:NJK196432 NTF196432:NTG196432 ODB196432:ODC196432 OMX196432:OMY196432 OWT196432:OWU196432 PGP196432:PGQ196432 PQL196432:PQM196432 QAH196432:QAI196432 QKD196432:QKE196432 QTZ196432:QUA196432 RDV196432:RDW196432 RNR196432:RNS196432 RXN196432:RXO196432 SHJ196432:SHK196432 SRF196432:SRG196432 TBB196432:TBC196432 TKX196432:TKY196432 TUT196432:TUU196432 UEP196432:UEQ196432 UOL196432:UOM196432 UYH196432:UYI196432 VID196432:VIE196432 VRZ196432:VSA196432 WBV196432:WBW196432 WLR196432:WLS196432 WVN196432:WVO196432 H261968:I261968 JB261968:JC261968 SX261968:SY261968 ACT261968:ACU261968 AMP261968:AMQ261968 AWL261968:AWM261968 BGH261968:BGI261968 BQD261968:BQE261968 BZZ261968:CAA261968 CJV261968:CJW261968 CTR261968:CTS261968 DDN261968:DDO261968 DNJ261968:DNK261968 DXF261968:DXG261968 EHB261968:EHC261968 EQX261968:EQY261968 FAT261968:FAU261968 FKP261968:FKQ261968 FUL261968:FUM261968 GEH261968:GEI261968 GOD261968:GOE261968 GXZ261968:GYA261968 HHV261968:HHW261968 HRR261968:HRS261968 IBN261968:IBO261968 ILJ261968:ILK261968 IVF261968:IVG261968 JFB261968:JFC261968 JOX261968:JOY261968 JYT261968:JYU261968 KIP261968:KIQ261968 KSL261968:KSM261968 LCH261968:LCI261968 LMD261968:LME261968 LVZ261968:LWA261968 MFV261968:MFW261968 MPR261968:MPS261968 MZN261968:MZO261968 NJJ261968:NJK261968 NTF261968:NTG261968 ODB261968:ODC261968 OMX261968:OMY261968 OWT261968:OWU261968 PGP261968:PGQ261968 PQL261968:PQM261968 QAH261968:QAI261968 QKD261968:QKE261968 QTZ261968:QUA261968 RDV261968:RDW261968 RNR261968:RNS261968 RXN261968:RXO261968 SHJ261968:SHK261968 SRF261968:SRG261968 TBB261968:TBC261968 TKX261968:TKY261968 TUT261968:TUU261968 UEP261968:UEQ261968 UOL261968:UOM261968 UYH261968:UYI261968 VID261968:VIE261968 VRZ261968:VSA261968 WBV261968:WBW261968 WLR261968:WLS261968 WVN261968:WVO261968 H327504:I327504 JB327504:JC327504 SX327504:SY327504 ACT327504:ACU327504 AMP327504:AMQ327504 AWL327504:AWM327504 BGH327504:BGI327504 BQD327504:BQE327504 BZZ327504:CAA327504 CJV327504:CJW327504 CTR327504:CTS327504 DDN327504:DDO327504 DNJ327504:DNK327504 DXF327504:DXG327504 EHB327504:EHC327504 EQX327504:EQY327504 FAT327504:FAU327504 FKP327504:FKQ327504 FUL327504:FUM327504 GEH327504:GEI327504 GOD327504:GOE327504 GXZ327504:GYA327504 HHV327504:HHW327504 HRR327504:HRS327504 IBN327504:IBO327504 ILJ327504:ILK327504 IVF327504:IVG327504 JFB327504:JFC327504 JOX327504:JOY327504 JYT327504:JYU327504 KIP327504:KIQ327504 KSL327504:KSM327504 LCH327504:LCI327504 LMD327504:LME327504 LVZ327504:LWA327504 MFV327504:MFW327504 MPR327504:MPS327504 MZN327504:MZO327504 NJJ327504:NJK327504 NTF327504:NTG327504 ODB327504:ODC327504 OMX327504:OMY327504 OWT327504:OWU327504 PGP327504:PGQ327504 PQL327504:PQM327504 QAH327504:QAI327504 QKD327504:QKE327504 QTZ327504:QUA327504 RDV327504:RDW327504 RNR327504:RNS327504 RXN327504:RXO327504 SHJ327504:SHK327504 SRF327504:SRG327504 TBB327504:TBC327504 TKX327504:TKY327504 TUT327504:TUU327504 UEP327504:UEQ327504 UOL327504:UOM327504 UYH327504:UYI327504 VID327504:VIE327504 VRZ327504:VSA327504 WBV327504:WBW327504 WLR327504:WLS327504 WVN327504:WVO327504 H393040:I393040 JB393040:JC393040 SX393040:SY393040 ACT393040:ACU393040 AMP393040:AMQ393040 AWL393040:AWM393040 BGH393040:BGI393040 BQD393040:BQE393040 BZZ393040:CAA393040 CJV393040:CJW393040 CTR393040:CTS393040 DDN393040:DDO393040 DNJ393040:DNK393040 DXF393040:DXG393040 EHB393040:EHC393040 EQX393040:EQY393040 FAT393040:FAU393040 FKP393040:FKQ393040 FUL393040:FUM393040 GEH393040:GEI393040 GOD393040:GOE393040 GXZ393040:GYA393040 HHV393040:HHW393040 HRR393040:HRS393040 IBN393040:IBO393040 ILJ393040:ILK393040 IVF393040:IVG393040 JFB393040:JFC393040 JOX393040:JOY393040 JYT393040:JYU393040 KIP393040:KIQ393040 KSL393040:KSM393040 LCH393040:LCI393040 LMD393040:LME393040 LVZ393040:LWA393040 MFV393040:MFW393040 MPR393040:MPS393040 MZN393040:MZO393040 NJJ393040:NJK393040 NTF393040:NTG393040 ODB393040:ODC393040 OMX393040:OMY393040 OWT393040:OWU393040 PGP393040:PGQ393040 PQL393040:PQM393040 QAH393040:QAI393040 QKD393040:QKE393040 QTZ393040:QUA393040 RDV393040:RDW393040 RNR393040:RNS393040 RXN393040:RXO393040 SHJ393040:SHK393040 SRF393040:SRG393040 TBB393040:TBC393040 TKX393040:TKY393040 TUT393040:TUU393040 UEP393040:UEQ393040 UOL393040:UOM393040 UYH393040:UYI393040 VID393040:VIE393040 VRZ393040:VSA393040 WBV393040:WBW393040 WLR393040:WLS393040 WVN393040:WVO393040 H458576:I458576 JB458576:JC458576 SX458576:SY458576 ACT458576:ACU458576 AMP458576:AMQ458576 AWL458576:AWM458576 BGH458576:BGI458576 BQD458576:BQE458576 BZZ458576:CAA458576 CJV458576:CJW458576 CTR458576:CTS458576 DDN458576:DDO458576 DNJ458576:DNK458576 DXF458576:DXG458576 EHB458576:EHC458576 EQX458576:EQY458576 FAT458576:FAU458576 FKP458576:FKQ458576 FUL458576:FUM458576 GEH458576:GEI458576 GOD458576:GOE458576 GXZ458576:GYA458576 HHV458576:HHW458576 HRR458576:HRS458576 IBN458576:IBO458576 ILJ458576:ILK458576 IVF458576:IVG458576 JFB458576:JFC458576 JOX458576:JOY458576 JYT458576:JYU458576 KIP458576:KIQ458576 KSL458576:KSM458576 LCH458576:LCI458576 LMD458576:LME458576 LVZ458576:LWA458576 MFV458576:MFW458576 MPR458576:MPS458576 MZN458576:MZO458576 NJJ458576:NJK458576 NTF458576:NTG458576 ODB458576:ODC458576 OMX458576:OMY458576 OWT458576:OWU458576 PGP458576:PGQ458576 PQL458576:PQM458576 QAH458576:QAI458576 QKD458576:QKE458576 QTZ458576:QUA458576 RDV458576:RDW458576 RNR458576:RNS458576 RXN458576:RXO458576 SHJ458576:SHK458576 SRF458576:SRG458576 TBB458576:TBC458576 TKX458576:TKY458576 TUT458576:TUU458576 UEP458576:UEQ458576 UOL458576:UOM458576 UYH458576:UYI458576 VID458576:VIE458576 VRZ458576:VSA458576 WBV458576:WBW458576 WLR458576:WLS458576 WVN458576:WVO458576 H524112:I524112 JB524112:JC524112 SX524112:SY524112 ACT524112:ACU524112 AMP524112:AMQ524112 AWL524112:AWM524112 BGH524112:BGI524112 BQD524112:BQE524112 BZZ524112:CAA524112 CJV524112:CJW524112 CTR524112:CTS524112 DDN524112:DDO524112 DNJ524112:DNK524112 DXF524112:DXG524112 EHB524112:EHC524112 EQX524112:EQY524112 FAT524112:FAU524112 FKP524112:FKQ524112 FUL524112:FUM524112 GEH524112:GEI524112 GOD524112:GOE524112 GXZ524112:GYA524112 HHV524112:HHW524112 HRR524112:HRS524112 IBN524112:IBO524112 ILJ524112:ILK524112 IVF524112:IVG524112 JFB524112:JFC524112 JOX524112:JOY524112 JYT524112:JYU524112 KIP524112:KIQ524112 KSL524112:KSM524112 LCH524112:LCI524112 LMD524112:LME524112 LVZ524112:LWA524112 MFV524112:MFW524112 MPR524112:MPS524112 MZN524112:MZO524112 NJJ524112:NJK524112 NTF524112:NTG524112 ODB524112:ODC524112 OMX524112:OMY524112 OWT524112:OWU524112 PGP524112:PGQ524112 PQL524112:PQM524112 QAH524112:QAI524112 QKD524112:QKE524112 QTZ524112:QUA524112 RDV524112:RDW524112 RNR524112:RNS524112 RXN524112:RXO524112 SHJ524112:SHK524112 SRF524112:SRG524112 TBB524112:TBC524112 TKX524112:TKY524112 TUT524112:TUU524112 UEP524112:UEQ524112 UOL524112:UOM524112 UYH524112:UYI524112 VID524112:VIE524112 VRZ524112:VSA524112 WBV524112:WBW524112 WLR524112:WLS524112 WVN524112:WVO524112 H589648:I589648 JB589648:JC589648 SX589648:SY589648 ACT589648:ACU589648 AMP589648:AMQ589648 AWL589648:AWM589648 BGH589648:BGI589648 BQD589648:BQE589648 BZZ589648:CAA589648 CJV589648:CJW589648 CTR589648:CTS589648 DDN589648:DDO589648 DNJ589648:DNK589648 DXF589648:DXG589648 EHB589648:EHC589648 EQX589648:EQY589648 FAT589648:FAU589648 FKP589648:FKQ589648 FUL589648:FUM589648 GEH589648:GEI589648 GOD589648:GOE589648 GXZ589648:GYA589648 HHV589648:HHW589648 HRR589648:HRS589648 IBN589648:IBO589648 ILJ589648:ILK589648 IVF589648:IVG589648 JFB589648:JFC589648 JOX589648:JOY589648 JYT589648:JYU589648 KIP589648:KIQ589648 KSL589648:KSM589648 LCH589648:LCI589648 LMD589648:LME589648 LVZ589648:LWA589648 MFV589648:MFW589648 MPR589648:MPS589648 MZN589648:MZO589648 NJJ589648:NJK589648 NTF589648:NTG589648 ODB589648:ODC589648 OMX589648:OMY589648 OWT589648:OWU589648 PGP589648:PGQ589648 PQL589648:PQM589648 QAH589648:QAI589648 QKD589648:QKE589648 QTZ589648:QUA589648 RDV589648:RDW589648 RNR589648:RNS589648 RXN589648:RXO589648 SHJ589648:SHK589648 SRF589648:SRG589648 TBB589648:TBC589648 TKX589648:TKY589648 TUT589648:TUU589648 UEP589648:UEQ589648 UOL589648:UOM589648 UYH589648:UYI589648 VID589648:VIE589648 VRZ589648:VSA589648 WBV589648:WBW589648 WLR589648:WLS589648 WVN589648:WVO589648 H655184:I655184 JB655184:JC655184 SX655184:SY655184 ACT655184:ACU655184 AMP655184:AMQ655184 AWL655184:AWM655184 BGH655184:BGI655184 BQD655184:BQE655184 BZZ655184:CAA655184 CJV655184:CJW655184 CTR655184:CTS655184 DDN655184:DDO655184 DNJ655184:DNK655184 DXF655184:DXG655184 EHB655184:EHC655184 EQX655184:EQY655184 FAT655184:FAU655184 FKP655184:FKQ655184 FUL655184:FUM655184 GEH655184:GEI655184 GOD655184:GOE655184 GXZ655184:GYA655184 HHV655184:HHW655184 HRR655184:HRS655184 IBN655184:IBO655184 ILJ655184:ILK655184 IVF655184:IVG655184 JFB655184:JFC655184 JOX655184:JOY655184 JYT655184:JYU655184 KIP655184:KIQ655184 KSL655184:KSM655184 LCH655184:LCI655184 LMD655184:LME655184 LVZ655184:LWA655184 MFV655184:MFW655184 MPR655184:MPS655184 MZN655184:MZO655184 NJJ655184:NJK655184 NTF655184:NTG655184 ODB655184:ODC655184 OMX655184:OMY655184 OWT655184:OWU655184 PGP655184:PGQ655184 PQL655184:PQM655184 QAH655184:QAI655184 QKD655184:QKE655184 QTZ655184:QUA655184 RDV655184:RDW655184 RNR655184:RNS655184 RXN655184:RXO655184 SHJ655184:SHK655184 SRF655184:SRG655184 TBB655184:TBC655184 TKX655184:TKY655184 TUT655184:TUU655184 UEP655184:UEQ655184 UOL655184:UOM655184 UYH655184:UYI655184 VID655184:VIE655184 VRZ655184:VSA655184 WBV655184:WBW655184 WLR655184:WLS655184 WVN655184:WVO655184 H720720:I720720 JB720720:JC720720 SX720720:SY720720 ACT720720:ACU720720 AMP720720:AMQ720720 AWL720720:AWM720720 BGH720720:BGI720720 BQD720720:BQE720720 BZZ720720:CAA720720 CJV720720:CJW720720 CTR720720:CTS720720 DDN720720:DDO720720 DNJ720720:DNK720720 DXF720720:DXG720720 EHB720720:EHC720720 EQX720720:EQY720720 FAT720720:FAU720720 FKP720720:FKQ720720 FUL720720:FUM720720 GEH720720:GEI720720 GOD720720:GOE720720 GXZ720720:GYA720720 HHV720720:HHW720720 HRR720720:HRS720720 IBN720720:IBO720720 ILJ720720:ILK720720 IVF720720:IVG720720 JFB720720:JFC720720 JOX720720:JOY720720 JYT720720:JYU720720 KIP720720:KIQ720720 KSL720720:KSM720720 LCH720720:LCI720720 LMD720720:LME720720 LVZ720720:LWA720720 MFV720720:MFW720720 MPR720720:MPS720720 MZN720720:MZO720720 NJJ720720:NJK720720 NTF720720:NTG720720 ODB720720:ODC720720 OMX720720:OMY720720 OWT720720:OWU720720 PGP720720:PGQ720720 PQL720720:PQM720720 QAH720720:QAI720720 QKD720720:QKE720720 QTZ720720:QUA720720 RDV720720:RDW720720 RNR720720:RNS720720 RXN720720:RXO720720 SHJ720720:SHK720720 SRF720720:SRG720720 TBB720720:TBC720720 TKX720720:TKY720720 TUT720720:TUU720720 UEP720720:UEQ720720 UOL720720:UOM720720 UYH720720:UYI720720 VID720720:VIE720720 VRZ720720:VSA720720 WBV720720:WBW720720 WLR720720:WLS720720 WVN720720:WVO720720 H786256:I786256 JB786256:JC786256 SX786256:SY786256 ACT786256:ACU786256 AMP786256:AMQ786256 AWL786256:AWM786256 BGH786256:BGI786256 BQD786256:BQE786256 BZZ786256:CAA786256 CJV786256:CJW786256 CTR786256:CTS786256 DDN786256:DDO786256 DNJ786256:DNK786256 DXF786256:DXG786256 EHB786256:EHC786256 EQX786256:EQY786256 FAT786256:FAU786256 FKP786256:FKQ786256 FUL786256:FUM786256 GEH786256:GEI786256 GOD786256:GOE786256 GXZ786256:GYA786256 HHV786256:HHW786256 HRR786256:HRS786256 IBN786256:IBO786256 ILJ786256:ILK786256 IVF786256:IVG786256 JFB786256:JFC786256 JOX786256:JOY786256 JYT786256:JYU786256 KIP786256:KIQ786256 KSL786256:KSM786256 LCH786256:LCI786256 LMD786256:LME786256 LVZ786256:LWA786256 MFV786256:MFW786256 MPR786256:MPS786256 MZN786256:MZO786256 NJJ786256:NJK786256 NTF786256:NTG786256 ODB786256:ODC786256 OMX786256:OMY786256 OWT786256:OWU786256 PGP786256:PGQ786256 PQL786256:PQM786256 QAH786256:QAI786256 QKD786256:QKE786256 QTZ786256:QUA786256 RDV786256:RDW786256 RNR786256:RNS786256 RXN786256:RXO786256 SHJ786256:SHK786256 SRF786256:SRG786256 TBB786256:TBC786256 TKX786256:TKY786256 TUT786256:TUU786256 UEP786256:UEQ786256 UOL786256:UOM786256 UYH786256:UYI786256 VID786256:VIE786256 VRZ786256:VSA786256 WBV786256:WBW786256 WLR786256:WLS786256 WVN786256:WVO786256 H851792:I851792 JB851792:JC851792 SX851792:SY851792 ACT851792:ACU851792 AMP851792:AMQ851792 AWL851792:AWM851792 BGH851792:BGI851792 BQD851792:BQE851792 BZZ851792:CAA851792 CJV851792:CJW851792 CTR851792:CTS851792 DDN851792:DDO851792 DNJ851792:DNK851792 DXF851792:DXG851792 EHB851792:EHC851792 EQX851792:EQY851792 FAT851792:FAU851792 FKP851792:FKQ851792 FUL851792:FUM851792 GEH851792:GEI851792 GOD851792:GOE851792 GXZ851792:GYA851792 HHV851792:HHW851792 HRR851792:HRS851792 IBN851792:IBO851792 ILJ851792:ILK851792 IVF851792:IVG851792 JFB851792:JFC851792 JOX851792:JOY851792 JYT851792:JYU851792 KIP851792:KIQ851792 KSL851792:KSM851792 LCH851792:LCI851792 LMD851792:LME851792 LVZ851792:LWA851792 MFV851792:MFW851792 MPR851792:MPS851792 MZN851792:MZO851792 NJJ851792:NJK851792 NTF851792:NTG851792 ODB851792:ODC851792 OMX851792:OMY851792 OWT851792:OWU851792 PGP851792:PGQ851792 PQL851792:PQM851792 QAH851792:QAI851792 QKD851792:QKE851792 QTZ851792:QUA851792 RDV851792:RDW851792 RNR851792:RNS851792 RXN851792:RXO851792 SHJ851792:SHK851792 SRF851792:SRG851792 TBB851792:TBC851792 TKX851792:TKY851792 TUT851792:TUU851792 UEP851792:UEQ851792 UOL851792:UOM851792 UYH851792:UYI851792 VID851792:VIE851792 VRZ851792:VSA851792 WBV851792:WBW851792 WLR851792:WLS851792 WVN851792:WVO851792 H917328:I917328 JB917328:JC917328 SX917328:SY917328 ACT917328:ACU917328 AMP917328:AMQ917328 AWL917328:AWM917328 BGH917328:BGI917328 BQD917328:BQE917328 BZZ917328:CAA917328 CJV917328:CJW917328 CTR917328:CTS917328 DDN917328:DDO917328 DNJ917328:DNK917328 DXF917328:DXG917328 EHB917328:EHC917328 EQX917328:EQY917328 FAT917328:FAU917328 FKP917328:FKQ917328 FUL917328:FUM917328 GEH917328:GEI917328 GOD917328:GOE917328 GXZ917328:GYA917328 HHV917328:HHW917328 HRR917328:HRS917328 IBN917328:IBO917328 ILJ917328:ILK917328 IVF917328:IVG917328 JFB917328:JFC917328 JOX917328:JOY917328 JYT917328:JYU917328 KIP917328:KIQ917328 KSL917328:KSM917328 LCH917328:LCI917328 LMD917328:LME917328 LVZ917328:LWA917328 MFV917328:MFW917328 MPR917328:MPS917328 MZN917328:MZO917328 NJJ917328:NJK917328 NTF917328:NTG917328 ODB917328:ODC917328 OMX917328:OMY917328 OWT917328:OWU917328 PGP917328:PGQ917328 PQL917328:PQM917328 QAH917328:QAI917328 QKD917328:QKE917328 QTZ917328:QUA917328 RDV917328:RDW917328 RNR917328:RNS917328 RXN917328:RXO917328 SHJ917328:SHK917328 SRF917328:SRG917328 TBB917328:TBC917328 TKX917328:TKY917328 TUT917328:TUU917328 UEP917328:UEQ917328 UOL917328:UOM917328 UYH917328:UYI917328 VID917328:VIE917328 VRZ917328:VSA917328 WBV917328:WBW917328 WLR917328:WLS917328 WVN917328:WVO917328 H982864:I982864 JB982864:JC982864 SX982864:SY982864 ACT982864:ACU982864 AMP982864:AMQ982864 AWL982864:AWM982864 BGH982864:BGI982864 BQD982864:BQE982864 BZZ982864:CAA982864 CJV982864:CJW982864 CTR982864:CTS982864 DDN982864:DDO982864 DNJ982864:DNK982864 DXF982864:DXG982864 EHB982864:EHC982864 EQX982864:EQY982864 FAT982864:FAU982864 FKP982864:FKQ982864 FUL982864:FUM982864 GEH982864:GEI982864 GOD982864:GOE982864 GXZ982864:GYA982864 HHV982864:HHW982864 HRR982864:HRS982864 IBN982864:IBO982864 ILJ982864:ILK982864 IVF982864:IVG982864 JFB982864:JFC982864 JOX982864:JOY982864 JYT982864:JYU982864 KIP982864:KIQ982864 KSL982864:KSM982864 LCH982864:LCI982864 LMD982864:LME982864 LVZ982864:LWA982864 MFV982864:MFW982864 MPR982864:MPS982864 MZN982864:MZO982864 NJJ982864:NJK982864 NTF982864:NTG982864 ODB982864:ODC982864 OMX982864:OMY982864 OWT982864:OWU982864 PGP982864:PGQ982864 PQL982864:PQM982864 QAH982864:QAI982864 QKD982864:QKE982864 QTZ982864:QUA982864 RDV982864:RDW982864 RNR982864:RNS982864 RXN982864:RXO982864 SHJ982864:SHK982864 SRF982864:SRG982864 TBB982864:TBC982864 TKX982864:TKY982864 TUT982864:TUU982864 UEP982864:UEQ982864 UOL982864:UOM982864 UYH982864:UYI982864 VID982864:VIE982864 VRZ982864:VSA982864 WBV982864:WBW982864 WLR982864:WLS982864 WVN982864:WVO982864 H65362:I65367 JB65362:JC65367 SX65362:SY65367 ACT65362:ACU65367 AMP65362:AMQ65367 AWL65362:AWM65367 BGH65362:BGI65367 BQD65362:BQE65367 BZZ65362:CAA65367 CJV65362:CJW65367 CTR65362:CTS65367 DDN65362:DDO65367 DNJ65362:DNK65367 DXF65362:DXG65367 EHB65362:EHC65367 EQX65362:EQY65367 FAT65362:FAU65367 FKP65362:FKQ65367 FUL65362:FUM65367 GEH65362:GEI65367 GOD65362:GOE65367 GXZ65362:GYA65367 HHV65362:HHW65367 HRR65362:HRS65367 IBN65362:IBO65367 ILJ65362:ILK65367 IVF65362:IVG65367 JFB65362:JFC65367 JOX65362:JOY65367 JYT65362:JYU65367 KIP65362:KIQ65367 KSL65362:KSM65367 LCH65362:LCI65367 LMD65362:LME65367 LVZ65362:LWA65367 MFV65362:MFW65367 MPR65362:MPS65367 MZN65362:MZO65367 NJJ65362:NJK65367 NTF65362:NTG65367 ODB65362:ODC65367 OMX65362:OMY65367 OWT65362:OWU65367 PGP65362:PGQ65367 PQL65362:PQM65367 QAH65362:QAI65367 QKD65362:QKE65367 QTZ65362:QUA65367 RDV65362:RDW65367 RNR65362:RNS65367 RXN65362:RXO65367 SHJ65362:SHK65367 SRF65362:SRG65367 TBB65362:TBC65367 TKX65362:TKY65367 TUT65362:TUU65367 UEP65362:UEQ65367 UOL65362:UOM65367 UYH65362:UYI65367 VID65362:VIE65367 VRZ65362:VSA65367 WBV65362:WBW65367 WLR65362:WLS65367 WVN65362:WVO65367 H130898:I130903 JB130898:JC130903 SX130898:SY130903 ACT130898:ACU130903 AMP130898:AMQ130903 AWL130898:AWM130903 BGH130898:BGI130903 BQD130898:BQE130903 BZZ130898:CAA130903 CJV130898:CJW130903 CTR130898:CTS130903 DDN130898:DDO130903 DNJ130898:DNK130903 DXF130898:DXG130903 EHB130898:EHC130903 EQX130898:EQY130903 FAT130898:FAU130903 FKP130898:FKQ130903 FUL130898:FUM130903 GEH130898:GEI130903 GOD130898:GOE130903 GXZ130898:GYA130903 HHV130898:HHW130903 HRR130898:HRS130903 IBN130898:IBO130903 ILJ130898:ILK130903 IVF130898:IVG130903 JFB130898:JFC130903 JOX130898:JOY130903 JYT130898:JYU130903 KIP130898:KIQ130903 KSL130898:KSM130903 LCH130898:LCI130903 LMD130898:LME130903 LVZ130898:LWA130903 MFV130898:MFW130903 MPR130898:MPS130903 MZN130898:MZO130903 NJJ130898:NJK130903 NTF130898:NTG130903 ODB130898:ODC130903 OMX130898:OMY130903 OWT130898:OWU130903 PGP130898:PGQ130903 PQL130898:PQM130903 QAH130898:QAI130903 QKD130898:QKE130903 QTZ130898:QUA130903 RDV130898:RDW130903 RNR130898:RNS130903 RXN130898:RXO130903 SHJ130898:SHK130903 SRF130898:SRG130903 TBB130898:TBC130903 TKX130898:TKY130903 TUT130898:TUU130903 UEP130898:UEQ130903 UOL130898:UOM130903 UYH130898:UYI130903 VID130898:VIE130903 VRZ130898:VSA130903 WBV130898:WBW130903 WLR130898:WLS130903 WVN130898:WVO130903 H196434:I196439 JB196434:JC196439 SX196434:SY196439 ACT196434:ACU196439 AMP196434:AMQ196439 AWL196434:AWM196439 BGH196434:BGI196439 BQD196434:BQE196439 BZZ196434:CAA196439 CJV196434:CJW196439 CTR196434:CTS196439 DDN196434:DDO196439 DNJ196434:DNK196439 DXF196434:DXG196439 EHB196434:EHC196439 EQX196434:EQY196439 FAT196434:FAU196439 FKP196434:FKQ196439 FUL196434:FUM196439 GEH196434:GEI196439 GOD196434:GOE196439 GXZ196434:GYA196439 HHV196434:HHW196439 HRR196434:HRS196439 IBN196434:IBO196439 ILJ196434:ILK196439 IVF196434:IVG196439 JFB196434:JFC196439 JOX196434:JOY196439 JYT196434:JYU196439 KIP196434:KIQ196439 KSL196434:KSM196439 LCH196434:LCI196439 LMD196434:LME196439 LVZ196434:LWA196439 MFV196434:MFW196439 MPR196434:MPS196439 MZN196434:MZO196439 NJJ196434:NJK196439 NTF196434:NTG196439 ODB196434:ODC196439 OMX196434:OMY196439 OWT196434:OWU196439 PGP196434:PGQ196439 PQL196434:PQM196439 QAH196434:QAI196439 QKD196434:QKE196439 QTZ196434:QUA196439 RDV196434:RDW196439 RNR196434:RNS196439 RXN196434:RXO196439 SHJ196434:SHK196439 SRF196434:SRG196439 TBB196434:TBC196439 TKX196434:TKY196439 TUT196434:TUU196439 UEP196434:UEQ196439 UOL196434:UOM196439 UYH196434:UYI196439 VID196434:VIE196439 VRZ196434:VSA196439 WBV196434:WBW196439 WLR196434:WLS196439 WVN196434:WVO196439 H261970:I261975 JB261970:JC261975 SX261970:SY261975 ACT261970:ACU261975 AMP261970:AMQ261975 AWL261970:AWM261975 BGH261970:BGI261975 BQD261970:BQE261975 BZZ261970:CAA261975 CJV261970:CJW261975 CTR261970:CTS261975 DDN261970:DDO261975 DNJ261970:DNK261975 DXF261970:DXG261975 EHB261970:EHC261975 EQX261970:EQY261975 FAT261970:FAU261975 FKP261970:FKQ261975 FUL261970:FUM261975 GEH261970:GEI261975 GOD261970:GOE261975 GXZ261970:GYA261975 HHV261970:HHW261975 HRR261970:HRS261975 IBN261970:IBO261975 ILJ261970:ILK261975 IVF261970:IVG261975 JFB261970:JFC261975 JOX261970:JOY261975 JYT261970:JYU261975 KIP261970:KIQ261975 KSL261970:KSM261975 LCH261970:LCI261975 LMD261970:LME261975 LVZ261970:LWA261975 MFV261970:MFW261975 MPR261970:MPS261975 MZN261970:MZO261975 NJJ261970:NJK261975 NTF261970:NTG261975 ODB261970:ODC261975 OMX261970:OMY261975 OWT261970:OWU261975 PGP261970:PGQ261975 PQL261970:PQM261975 QAH261970:QAI261975 QKD261970:QKE261975 QTZ261970:QUA261975 RDV261970:RDW261975 RNR261970:RNS261975 RXN261970:RXO261975 SHJ261970:SHK261975 SRF261970:SRG261975 TBB261970:TBC261975 TKX261970:TKY261975 TUT261970:TUU261975 UEP261970:UEQ261975 UOL261970:UOM261975 UYH261970:UYI261975 VID261970:VIE261975 VRZ261970:VSA261975 WBV261970:WBW261975 WLR261970:WLS261975 WVN261970:WVO261975 H327506:I327511 JB327506:JC327511 SX327506:SY327511 ACT327506:ACU327511 AMP327506:AMQ327511 AWL327506:AWM327511 BGH327506:BGI327511 BQD327506:BQE327511 BZZ327506:CAA327511 CJV327506:CJW327511 CTR327506:CTS327511 DDN327506:DDO327511 DNJ327506:DNK327511 DXF327506:DXG327511 EHB327506:EHC327511 EQX327506:EQY327511 FAT327506:FAU327511 FKP327506:FKQ327511 FUL327506:FUM327511 GEH327506:GEI327511 GOD327506:GOE327511 GXZ327506:GYA327511 HHV327506:HHW327511 HRR327506:HRS327511 IBN327506:IBO327511 ILJ327506:ILK327511 IVF327506:IVG327511 JFB327506:JFC327511 JOX327506:JOY327511 JYT327506:JYU327511 KIP327506:KIQ327511 KSL327506:KSM327511 LCH327506:LCI327511 LMD327506:LME327511 LVZ327506:LWA327511 MFV327506:MFW327511 MPR327506:MPS327511 MZN327506:MZO327511 NJJ327506:NJK327511 NTF327506:NTG327511 ODB327506:ODC327511 OMX327506:OMY327511 OWT327506:OWU327511 PGP327506:PGQ327511 PQL327506:PQM327511 QAH327506:QAI327511 QKD327506:QKE327511 QTZ327506:QUA327511 RDV327506:RDW327511 RNR327506:RNS327511 RXN327506:RXO327511 SHJ327506:SHK327511 SRF327506:SRG327511 TBB327506:TBC327511 TKX327506:TKY327511 TUT327506:TUU327511 UEP327506:UEQ327511 UOL327506:UOM327511 UYH327506:UYI327511 VID327506:VIE327511 VRZ327506:VSA327511 WBV327506:WBW327511 WLR327506:WLS327511 WVN327506:WVO327511 H393042:I393047 JB393042:JC393047 SX393042:SY393047 ACT393042:ACU393047 AMP393042:AMQ393047 AWL393042:AWM393047 BGH393042:BGI393047 BQD393042:BQE393047 BZZ393042:CAA393047 CJV393042:CJW393047 CTR393042:CTS393047 DDN393042:DDO393047 DNJ393042:DNK393047 DXF393042:DXG393047 EHB393042:EHC393047 EQX393042:EQY393047 FAT393042:FAU393047 FKP393042:FKQ393047 FUL393042:FUM393047 GEH393042:GEI393047 GOD393042:GOE393047 GXZ393042:GYA393047 HHV393042:HHW393047 HRR393042:HRS393047 IBN393042:IBO393047 ILJ393042:ILK393047 IVF393042:IVG393047 JFB393042:JFC393047 JOX393042:JOY393047 JYT393042:JYU393047 KIP393042:KIQ393047 KSL393042:KSM393047 LCH393042:LCI393047 LMD393042:LME393047 LVZ393042:LWA393047 MFV393042:MFW393047 MPR393042:MPS393047 MZN393042:MZO393047 NJJ393042:NJK393047 NTF393042:NTG393047 ODB393042:ODC393047 OMX393042:OMY393047 OWT393042:OWU393047 PGP393042:PGQ393047 PQL393042:PQM393047 QAH393042:QAI393047 QKD393042:QKE393047 QTZ393042:QUA393047 RDV393042:RDW393047 RNR393042:RNS393047 RXN393042:RXO393047 SHJ393042:SHK393047 SRF393042:SRG393047 TBB393042:TBC393047 TKX393042:TKY393047 TUT393042:TUU393047 UEP393042:UEQ393047 UOL393042:UOM393047 UYH393042:UYI393047 VID393042:VIE393047 VRZ393042:VSA393047 WBV393042:WBW393047 WLR393042:WLS393047 WVN393042:WVO393047 H458578:I458583 JB458578:JC458583 SX458578:SY458583 ACT458578:ACU458583 AMP458578:AMQ458583 AWL458578:AWM458583 BGH458578:BGI458583 BQD458578:BQE458583 BZZ458578:CAA458583 CJV458578:CJW458583 CTR458578:CTS458583 DDN458578:DDO458583 DNJ458578:DNK458583 DXF458578:DXG458583 EHB458578:EHC458583 EQX458578:EQY458583 FAT458578:FAU458583 FKP458578:FKQ458583 FUL458578:FUM458583 GEH458578:GEI458583 GOD458578:GOE458583 GXZ458578:GYA458583 HHV458578:HHW458583 HRR458578:HRS458583 IBN458578:IBO458583 ILJ458578:ILK458583 IVF458578:IVG458583 JFB458578:JFC458583 JOX458578:JOY458583 JYT458578:JYU458583 KIP458578:KIQ458583 KSL458578:KSM458583 LCH458578:LCI458583 LMD458578:LME458583 LVZ458578:LWA458583 MFV458578:MFW458583 MPR458578:MPS458583 MZN458578:MZO458583 NJJ458578:NJK458583 NTF458578:NTG458583 ODB458578:ODC458583 OMX458578:OMY458583 OWT458578:OWU458583 PGP458578:PGQ458583 PQL458578:PQM458583 QAH458578:QAI458583 QKD458578:QKE458583 QTZ458578:QUA458583 RDV458578:RDW458583 RNR458578:RNS458583 RXN458578:RXO458583 SHJ458578:SHK458583 SRF458578:SRG458583 TBB458578:TBC458583 TKX458578:TKY458583 TUT458578:TUU458583 UEP458578:UEQ458583 UOL458578:UOM458583 UYH458578:UYI458583 VID458578:VIE458583 VRZ458578:VSA458583 WBV458578:WBW458583 WLR458578:WLS458583 WVN458578:WVO458583 H524114:I524119 JB524114:JC524119 SX524114:SY524119 ACT524114:ACU524119 AMP524114:AMQ524119 AWL524114:AWM524119 BGH524114:BGI524119 BQD524114:BQE524119 BZZ524114:CAA524119 CJV524114:CJW524119 CTR524114:CTS524119 DDN524114:DDO524119 DNJ524114:DNK524119 DXF524114:DXG524119 EHB524114:EHC524119 EQX524114:EQY524119 FAT524114:FAU524119 FKP524114:FKQ524119 FUL524114:FUM524119 GEH524114:GEI524119 GOD524114:GOE524119 GXZ524114:GYA524119 HHV524114:HHW524119 HRR524114:HRS524119 IBN524114:IBO524119 ILJ524114:ILK524119 IVF524114:IVG524119 JFB524114:JFC524119 JOX524114:JOY524119 JYT524114:JYU524119 KIP524114:KIQ524119 KSL524114:KSM524119 LCH524114:LCI524119 LMD524114:LME524119 LVZ524114:LWA524119 MFV524114:MFW524119 MPR524114:MPS524119 MZN524114:MZO524119 NJJ524114:NJK524119 NTF524114:NTG524119 ODB524114:ODC524119 OMX524114:OMY524119 OWT524114:OWU524119 PGP524114:PGQ524119 PQL524114:PQM524119 QAH524114:QAI524119 QKD524114:QKE524119 QTZ524114:QUA524119 RDV524114:RDW524119 RNR524114:RNS524119 RXN524114:RXO524119 SHJ524114:SHK524119 SRF524114:SRG524119 TBB524114:TBC524119 TKX524114:TKY524119 TUT524114:TUU524119 UEP524114:UEQ524119 UOL524114:UOM524119 UYH524114:UYI524119 VID524114:VIE524119 VRZ524114:VSA524119 WBV524114:WBW524119 WLR524114:WLS524119 WVN524114:WVO524119 H589650:I589655 JB589650:JC589655 SX589650:SY589655 ACT589650:ACU589655 AMP589650:AMQ589655 AWL589650:AWM589655 BGH589650:BGI589655 BQD589650:BQE589655 BZZ589650:CAA589655 CJV589650:CJW589655 CTR589650:CTS589655 DDN589650:DDO589655 DNJ589650:DNK589655 DXF589650:DXG589655 EHB589650:EHC589655 EQX589650:EQY589655 FAT589650:FAU589655 FKP589650:FKQ589655 FUL589650:FUM589655 GEH589650:GEI589655 GOD589650:GOE589655 GXZ589650:GYA589655 HHV589650:HHW589655 HRR589650:HRS589655 IBN589650:IBO589655 ILJ589650:ILK589655 IVF589650:IVG589655 JFB589650:JFC589655 JOX589650:JOY589655 JYT589650:JYU589655 KIP589650:KIQ589655 KSL589650:KSM589655 LCH589650:LCI589655 LMD589650:LME589655 LVZ589650:LWA589655 MFV589650:MFW589655 MPR589650:MPS589655 MZN589650:MZO589655 NJJ589650:NJK589655 NTF589650:NTG589655 ODB589650:ODC589655 OMX589650:OMY589655 OWT589650:OWU589655 PGP589650:PGQ589655 PQL589650:PQM589655 QAH589650:QAI589655 QKD589650:QKE589655 QTZ589650:QUA589655 RDV589650:RDW589655 RNR589650:RNS589655 RXN589650:RXO589655 SHJ589650:SHK589655 SRF589650:SRG589655 TBB589650:TBC589655 TKX589650:TKY589655 TUT589650:TUU589655 UEP589650:UEQ589655 UOL589650:UOM589655 UYH589650:UYI589655 VID589650:VIE589655 VRZ589650:VSA589655 WBV589650:WBW589655 WLR589650:WLS589655 WVN589650:WVO589655 H655186:I655191 JB655186:JC655191 SX655186:SY655191 ACT655186:ACU655191 AMP655186:AMQ655191 AWL655186:AWM655191 BGH655186:BGI655191 BQD655186:BQE655191 BZZ655186:CAA655191 CJV655186:CJW655191 CTR655186:CTS655191 DDN655186:DDO655191 DNJ655186:DNK655191 DXF655186:DXG655191 EHB655186:EHC655191 EQX655186:EQY655191 FAT655186:FAU655191 FKP655186:FKQ655191 FUL655186:FUM655191 GEH655186:GEI655191 GOD655186:GOE655191 GXZ655186:GYA655191 HHV655186:HHW655191 HRR655186:HRS655191 IBN655186:IBO655191 ILJ655186:ILK655191 IVF655186:IVG655191 JFB655186:JFC655191 JOX655186:JOY655191 JYT655186:JYU655191 KIP655186:KIQ655191 KSL655186:KSM655191 LCH655186:LCI655191 LMD655186:LME655191 LVZ655186:LWA655191 MFV655186:MFW655191 MPR655186:MPS655191 MZN655186:MZO655191 NJJ655186:NJK655191 NTF655186:NTG655191 ODB655186:ODC655191 OMX655186:OMY655191 OWT655186:OWU655191 PGP655186:PGQ655191 PQL655186:PQM655191 QAH655186:QAI655191 QKD655186:QKE655191 QTZ655186:QUA655191 RDV655186:RDW655191 RNR655186:RNS655191 RXN655186:RXO655191 SHJ655186:SHK655191 SRF655186:SRG655191 TBB655186:TBC655191 TKX655186:TKY655191 TUT655186:TUU655191 UEP655186:UEQ655191 UOL655186:UOM655191 UYH655186:UYI655191 VID655186:VIE655191 VRZ655186:VSA655191 WBV655186:WBW655191 WLR655186:WLS655191 WVN655186:WVO655191 H720722:I720727 JB720722:JC720727 SX720722:SY720727 ACT720722:ACU720727 AMP720722:AMQ720727 AWL720722:AWM720727 BGH720722:BGI720727 BQD720722:BQE720727 BZZ720722:CAA720727 CJV720722:CJW720727 CTR720722:CTS720727 DDN720722:DDO720727 DNJ720722:DNK720727 DXF720722:DXG720727 EHB720722:EHC720727 EQX720722:EQY720727 FAT720722:FAU720727 FKP720722:FKQ720727 FUL720722:FUM720727 GEH720722:GEI720727 GOD720722:GOE720727 GXZ720722:GYA720727 HHV720722:HHW720727 HRR720722:HRS720727 IBN720722:IBO720727 ILJ720722:ILK720727 IVF720722:IVG720727 JFB720722:JFC720727 JOX720722:JOY720727 JYT720722:JYU720727 KIP720722:KIQ720727 KSL720722:KSM720727 LCH720722:LCI720727 LMD720722:LME720727 LVZ720722:LWA720727 MFV720722:MFW720727 MPR720722:MPS720727 MZN720722:MZO720727 NJJ720722:NJK720727 NTF720722:NTG720727 ODB720722:ODC720727 OMX720722:OMY720727 OWT720722:OWU720727 PGP720722:PGQ720727 PQL720722:PQM720727 QAH720722:QAI720727 QKD720722:QKE720727 QTZ720722:QUA720727 RDV720722:RDW720727 RNR720722:RNS720727 RXN720722:RXO720727 SHJ720722:SHK720727 SRF720722:SRG720727 TBB720722:TBC720727 TKX720722:TKY720727 TUT720722:TUU720727 UEP720722:UEQ720727 UOL720722:UOM720727 UYH720722:UYI720727 VID720722:VIE720727 VRZ720722:VSA720727 WBV720722:WBW720727 WLR720722:WLS720727 WVN720722:WVO720727 H786258:I786263 JB786258:JC786263 SX786258:SY786263 ACT786258:ACU786263 AMP786258:AMQ786263 AWL786258:AWM786263 BGH786258:BGI786263 BQD786258:BQE786263 BZZ786258:CAA786263 CJV786258:CJW786263 CTR786258:CTS786263 DDN786258:DDO786263 DNJ786258:DNK786263 DXF786258:DXG786263 EHB786258:EHC786263 EQX786258:EQY786263 FAT786258:FAU786263 FKP786258:FKQ786263 FUL786258:FUM786263 GEH786258:GEI786263 GOD786258:GOE786263 GXZ786258:GYA786263 HHV786258:HHW786263 HRR786258:HRS786263 IBN786258:IBO786263 ILJ786258:ILK786263 IVF786258:IVG786263 JFB786258:JFC786263 JOX786258:JOY786263 JYT786258:JYU786263 KIP786258:KIQ786263 KSL786258:KSM786263 LCH786258:LCI786263 LMD786258:LME786263 LVZ786258:LWA786263 MFV786258:MFW786263 MPR786258:MPS786263 MZN786258:MZO786263 NJJ786258:NJK786263 NTF786258:NTG786263 ODB786258:ODC786263 OMX786258:OMY786263 OWT786258:OWU786263 PGP786258:PGQ786263 PQL786258:PQM786263 QAH786258:QAI786263 QKD786258:QKE786263 QTZ786258:QUA786263 RDV786258:RDW786263 RNR786258:RNS786263 RXN786258:RXO786263 SHJ786258:SHK786263 SRF786258:SRG786263 TBB786258:TBC786263 TKX786258:TKY786263 TUT786258:TUU786263 UEP786258:UEQ786263 UOL786258:UOM786263 UYH786258:UYI786263 VID786258:VIE786263 VRZ786258:VSA786263 WBV786258:WBW786263 WLR786258:WLS786263 WVN786258:WVO786263 H851794:I851799 JB851794:JC851799 SX851794:SY851799 ACT851794:ACU851799 AMP851794:AMQ851799 AWL851794:AWM851799 BGH851794:BGI851799 BQD851794:BQE851799 BZZ851794:CAA851799 CJV851794:CJW851799 CTR851794:CTS851799 DDN851794:DDO851799 DNJ851794:DNK851799 DXF851794:DXG851799 EHB851794:EHC851799 EQX851794:EQY851799 FAT851794:FAU851799 FKP851794:FKQ851799 FUL851794:FUM851799 GEH851794:GEI851799 GOD851794:GOE851799 GXZ851794:GYA851799 HHV851794:HHW851799 HRR851794:HRS851799 IBN851794:IBO851799 ILJ851794:ILK851799 IVF851794:IVG851799 JFB851794:JFC851799 JOX851794:JOY851799 JYT851794:JYU851799 KIP851794:KIQ851799 KSL851794:KSM851799 LCH851794:LCI851799 LMD851794:LME851799 LVZ851794:LWA851799 MFV851794:MFW851799 MPR851794:MPS851799 MZN851794:MZO851799 NJJ851794:NJK851799 NTF851794:NTG851799 ODB851794:ODC851799 OMX851794:OMY851799 OWT851794:OWU851799 PGP851794:PGQ851799 PQL851794:PQM851799 QAH851794:QAI851799 QKD851794:QKE851799 QTZ851794:QUA851799 RDV851794:RDW851799 RNR851794:RNS851799 RXN851794:RXO851799 SHJ851794:SHK851799 SRF851794:SRG851799 TBB851794:TBC851799 TKX851794:TKY851799 TUT851794:TUU851799 UEP851794:UEQ851799 UOL851794:UOM851799 UYH851794:UYI851799 VID851794:VIE851799 VRZ851794:VSA851799 WBV851794:WBW851799 WLR851794:WLS851799 WVN851794:WVO851799 H917330:I917335 JB917330:JC917335 SX917330:SY917335 ACT917330:ACU917335 AMP917330:AMQ917335 AWL917330:AWM917335 BGH917330:BGI917335 BQD917330:BQE917335 BZZ917330:CAA917335 CJV917330:CJW917335 CTR917330:CTS917335 DDN917330:DDO917335 DNJ917330:DNK917335 DXF917330:DXG917335 EHB917330:EHC917335 EQX917330:EQY917335 FAT917330:FAU917335 FKP917330:FKQ917335 FUL917330:FUM917335 GEH917330:GEI917335 GOD917330:GOE917335 GXZ917330:GYA917335 HHV917330:HHW917335 HRR917330:HRS917335 IBN917330:IBO917335 ILJ917330:ILK917335 IVF917330:IVG917335 JFB917330:JFC917335 JOX917330:JOY917335 JYT917330:JYU917335 KIP917330:KIQ917335 KSL917330:KSM917335 LCH917330:LCI917335 LMD917330:LME917335 LVZ917330:LWA917335 MFV917330:MFW917335 MPR917330:MPS917335 MZN917330:MZO917335 NJJ917330:NJK917335 NTF917330:NTG917335 ODB917330:ODC917335 OMX917330:OMY917335 OWT917330:OWU917335 PGP917330:PGQ917335 PQL917330:PQM917335 QAH917330:QAI917335 QKD917330:QKE917335 QTZ917330:QUA917335 RDV917330:RDW917335 RNR917330:RNS917335 RXN917330:RXO917335 SHJ917330:SHK917335 SRF917330:SRG917335 TBB917330:TBC917335 TKX917330:TKY917335 TUT917330:TUU917335 UEP917330:UEQ917335 UOL917330:UOM917335 UYH917330:UYI917335 VID917330:VIE917335 VRZ917330:VSA917335 WBV917330:WBW917335 WLR917330:WLS917335 WVN917330:WVO917335 H982866:I982871 JB982866:JC982871 SX982866:SY982871 ACT982866:ACU982871 AMP982866:AMQ982871 AWL982866:AWM982871 BGH982866:BGI982871 BQD982866:BQE982871 BZZ982866:CAA982871 CJV982866:CJW982871 CTR982866:CTS982871 DDN982866:DDO982871 DNJ982866:DNK982871 DXF982866:DXG982871 EHB982866:EHC982871 EQX982866:EQY982871 FAT982866:FAU982871 FKP982866:FKQ982871 FUL982866:FUM982871 GEH982866:GEI982871 GOD982866:GOE982871 GXZ982866:GYA982871 HHV982866:HHW982871 HRR982866:HRS982871 IBN982866:IBO982871 ILJ982866:ILK982871 IVF982866:IVG982871 JFB982866:JFC982871 JOX982866:JOY982871 JYT982866:JYU982871 KIP982866:KIQ982871 KSL982866:KSM982871 LCH982866:LCI982871 LMD982866:LME982871 LVZ982866:LWA982871 MFV982866:MFW982871 MPR982866:MPS982871 MZN982866:MZO982871 NJJ982866:NJK982871 NTF982866:NTG982871 ODB982866:ODC982871 OMX982866:OMY982871 OWT982866:OWU982871 PGP982866:PGQ982871 PQL982866:PQM982871 QAH982866:QAI982871 QKD982866:QKE982871 QTZ982866:QUA982871 RDV982866:RDW982871 RNR982866:RNS982871 RXN982866:RXO982871 SHJ982866:SHK982871 SRF982866:SRG982871 TBB982866:TBC982871 TKX982866:TKY982871 TUT982866:TUU982871 UEP982866:UEQ982871 UOL982866:UOM982871 UYH982866:UYI982871 VID982866:VIE982871 VRZ982866:VSA982871 WBV982866:WBW982871 WLR982866:WLS982871 WVN982866:WVO982871 H65369:I65374 JB65369:JC65374 SX65369:SY65374 ACT65369:ACU65374 AMP65369:AMQ65374 AWL65369:AWM65374 BGH65369:BGI65374 BQD65369:BQE65374 BZZ65369:CAA65374 CJV65369:CJW65374 CTR65369:CTS65374 DDN65369:DDO65374 DNJ65369:DNK65374 DXF65369:DXG65374 EHB65369:EHC65374 EQX65369:EQY65374 FAT65369:FAU65374 FKP65369:FKQ65374 FUL65369:FUM65374 GEH65369:GEI65374 GOD65369:GOE65374 GXZ65369:GYA65374 HHV65369:HHW65374 HRR65369:HRS65374 IBN65369:IBO65374 ILJ65369:ILK65374 IVF65369:IVG65374 JFB65369:JFC65374 JOX65369:JOY65374 JYT65369:JYU65374 KIP65369:KIQ65374 KSL65369:KSM65374 LCH65369:LCI65374 LMD65369:LME65374 LVZ65369:LWA65374 MFV65369:MFW65374 MPR65369:MPS65374 MZN65369:MZO65374 NJJ65369:NJK65374 NTF65369:NTG65374 ODB65369:ODC65374 OMX65369:OMY65374 OWT65369:OWU65374 PGP65369:PGQ65374 PQL65369:PQM65374 QAH65369:QAI65374 QKD65369:QKE65374 QTZ65369:QUA65374 RDV65369:RDW65374 RNR65369:RNS65374 RXN65369:RXO65374 SHJ65369:SHK65374 SRF65369:SRG65374 TBB65369:TBC65374 TKX65369:TKY65374 TUT65369:TUU65374 UEP65369:UEQ65374 UOL65369:UOM65374 UYH65369:UYI65374 VID65369:VIE65374 VRZ65369:VSA65374 WBV65369:WBW65374 WLR65369:WLS65374 WVN65369:WVO65374 H130905:I130910 JB130905:JC130910 SX130905:SY130910 ACT130905:ACU130910 AMP130905:AMQ130910 AWL130905:AWM130910 BGH130905:BGI130910 BQD130905:BQE130910 BZZ130905:CAA130910 CJV130905:CJW130910 CTR130905:CTS130910 DDN130905:DDO130910 DNJ130905:DNK130910 DXF130905:DXG130910 EHB130905:EHC130910 EQX130905:EQY130910 FAT130905:FAU130910 FKP130905:FKQ130910 FUL130905:FUM130910 GEH130905:GEI130910 GOD130905:GOE130910 GXZ130905:GYA130910 HHV130905:HHW130910 HRR130905:HRS130910 IBN130905:IBO130910 ILJ130905:ILK130910 IVF130905:IVG130910 JFB130905:JFC130910 JOX130905:JOY130910 JYT130905:JYU130910 KIP130905:KIQ130910 KSL130905:KSM130910 LCH130905:LCI130910 LMD130905:LME130910 LVZ130905:LWA130910 MFV130905:MFW130910 MPR130905:MPS130910 MZN130905:MZO130910 NJJ130905:NJK130910 NTF130905:NTG130910 ODB130905:ODC130910 OMX130905:OMY130910 OWT130905:OWU130910 PGP130905:PGQ130910 PQL130905:PQM130910 QAH130905:QAI130910 QKD130905:QKE130910 QTZ130905:QUA130910 RDV130905:RDW130910 RNR130905:RNS130910 RXN130905:RXO130910 SHJ130905:SHK130910 SRF130905:SRG130910 TBB130905:TBC130910 TKX130905:TKY130910 TUT130905:TUU130910 UEP130905:UEQ130910 UOL130905:UOM130910 UYH130905:UYI130910 VID130905:VIE130910 VRZ130905:VSA130910 WBV130905:WBW130910 WLR130905:WLS130910 WVN130905:WVO130910 H196441:I196446 JB196441:JC196446 SX196441:SY196446 ACT196441:ACU196446 AMP196441:AMQ196446 AWL196441:AWM196446 BGH196441:BGI196446 BQD196441:BQE196446 BZZ196441:CAA196446 CJV196441:CJW196446 CTR196441:CTS196446 DDN196441:DDO196446 DNJ196441:DNK196446 DXF196441:DXG196446 EHB196441:EHC196446 EQX196441:EQY196446 FAT196441:FAU196446 FKP196441:FKQ196446 FUL196441:FUM196446 GEH196441:GEI196446 GOD196441:GOE196446 GXZ196441:GYA196446 HHV196441:HHW196446 HRR196441:HRS196446 IBN196441:IBO196446 ILJ196441:ILK196446 IVF196441:IVG196446 JFB196441:JFC196446 JOX196441:JOY196446 JYT196441:JYU196446 KIP196441:KIQ196446 KSL196441:KSM196446 LCH196441:LCI196446 LMD196441:LME196446 LVZ196441:LWA196446 MFV196441:MFW196446 MPR196441:MPS196446 MZN196441:MZO196446 NJJ196441:NJK196446 NTF196441:NTG196446 ODB196441:ODC196446 OMX196441:OMY196446 OWT196441:OWU196446 PGP196441:PGQ196446 PQL196441:PQM196446 QAH196441:QAI196446 QKD196441:QKE196446 QTZ196441:QUA196446 RDV196441:RDW196446 RNR196441:RNS196446 RXN196441:RXO196446 SHJ196441:SHK196446 SRF196441:SRG196446 TBB196441:TBC196446 TKX196441:TKY196446 TUT196441:TUU196446 UEP196441:UEQ196446 UOL196441:UOM196446 UYH196441:UYI196446 VID196441:VIE196446 VRZ196441:VSA196446 WBV196441:WBW196446 WLR196441:WLS196446 WVN196441:WVO196446 H261977:I261982 JB261977:JC261982 SX261977:SY261982 ACT261977:ACU261982 AMP261977:AMQ261982 AWL261977:AWM261982 BGH261977:BGI261982 BQD261977:BQE261982 BZZ261977:CAA261982 CJV261977:CJW261982 CTR261977:CTS261982 DDN261977:DDO261982 DNJ261977:DNK261982 DXF261977:DXG261982 EHB261977:EHC261982 EQX261977:EQY261982 FAT261977:FAU261982 FKP261977:FKQ261982 FUL261977:FUM261982 GEH261977:GEI261982 GOD261977:GOE261982 GXZ261977:GYA261982 HHV261977:HHW261982 HRR261977:HRS261982 IBN261977:IBO261982 ILJ261977:ILK261982 IVF261977:IVG261982 JFB261977:JFC261982 JOX261977:JOY261982 JYT261977:JYU261982 KIP261977:KIQ261982 KSL261977:KSM261982 LCH261977:LCI261982 LMD261977:LME261982 LVZ261977:LWA261982 MFV261977:MFW261982 MPR261977:MPS261982 MZN261977:MZO261982 NJJ261977:NJK261982 NTF261977:NTG261982 ODB261977:ODC261982 OMX261977:OMY261982 OWT261977:OWU261982 PGP261977:PGQ261982 PQL261977:PQM261982 QAH261977:QAI261982 QKD261977:QKE261982 QTZ261977:QUA261982 RDV261977:RDW261982 RNR261977:RNS261982 RXN261977:RXO261982 SHJ261977:SHK261982 SRF261977:SRG261982 TBB261977:TBC261982 TKX261977:TKY261982 TUT261977:TUU261982 UEP261977:UEQ261982 UOL261977:UOM261982 UYH261977:UYI261982 VID261977:VIE261982 VRZ261977:VSA261982 WBV261977:WBW261982 WLR261977:WLS261982 WVN261977:WVO261982 H327513:I327518 JB327513:JC327518 SX327513:SY327518 ACT327513:ACU327518 AMP327513:AMQ327518 AWL327513:AWM327518 BGH327513:BGI327518 BQD327513:BQE327518 BZZ327513:CAA327518 CJV327513:CJW327518 CTR327513:CTS327518 DDN327513:DDO327518 DNJ327513:DNK327518 DXF327513:DXG327518 EHB327513:EHC327518 EQX327513:EQY327518 FAT327513:FAU327518 FKP327513:FKQ327518 FUL327513:FUM327518 GEH327513:GEI327518 GOD327513:GOE327518 GXZ327513:GYA327518 HHV327513:HHW327518 HRR327513:HRS327518 IBN327513:IBO327518 ILJ327513:ILK327518 IVF327513:IVG327518 JFB327513:JFC327518 JOX327513:JOY327518 JYT327513:JYU327518 KIP327513:KIQ327518 KSL327513:KSM327518 LCH327513:LCI327518 LMD327513:LME327518 LVZ327513:LWA327518 MFV327513:MFW327518 MPR327513:MPS327518 MZN327513:MZO327518 NJJ327513:NJK327518 NTF327513:NTG327518 ODB327513:ODC327518 OMX327513:OMY327518 OWT327513:OWU327518 PGP327513:PGQ327518 PQL327513:PQM327518 QAH327513:QAI327518 QKD327513:QKE327518 QTZ327513:QUA327518 RDV327513:RDW327518 RNR327513:RNS327518 RXN327513:RXO327518 SHJ327513:SHK327518 SRF327513:SRG327518 TBB327513:TBC327518 TKX327513:TKY327518 TUT327513:TUU327518 UEP327513:UEQ327518 UOL327513:UOM327518 UYH327513:UYI327518 VID327513:VIE327518 VRZ327513:VSA327518 WBV327513:WBW327518 WLR327513:WLS327518 WVN327513:WVO327518 H393049:I393054 JB393049:JC393054 SX393049:SY393054 ACT393049:ACU393054 AMP393049:AMQ393054 AWL393049:AWM393054 BGH393049:BGI393054 BQD393049:BQE393054 BZZ393049:CAA393054 CJV393049:CJW393054 CTR393049:CTS393054 DDN393049:DDO393054 DNJ393049:DNK393054 DXF393049:DXG393054 EHB393049:EHC393054 EQX393049:EQY393054 FAT393049:FAU393054 FKP393049:FKQ393054 FUL393049:FUM393054 GEH393049:GEI393054 GOD393049:GOE393054 GXZ393049:GYA393054 HHV393049:HHW393054 HRR393049:HRS393054 IBN393049:IBO393054 ILJ393049:ILK393054 IVF393049:IVG393054 JFB393049:JFC393054 JOX393049:JOY393054 JYT393049:JYU393054 KIP393049:KIQ393054 KSL393049:KSM393054 LCH393049:LCI393054 LMD393049:LME393054 LVZ393049:LWA393054 MFV393049:MFW393054 MPR393049:MPS393054 MZN393049:MZO393054 NJJ393049:NJK393054 NTF393049:NTG393054 ODB393049:ODC393054 OMX393049:OMY393054 OWT393049:OWU393054 PGP393049:PGQ393054 PQL393049:PQM393054 QAH393049:QAI393054 QKD393049:QKE393054 QTZ393049:QUA393054 RDV393049:RDW393054 RNR393049:RNS393054 RXN393049:RXO393054 SHJ393049:SHK393054 SRF393049:SRG393054 TBB393049:TBC393054 TKX393049:TKY393054 TUT393049:TUU393054 UEP393049:UEQ393054 UOL393049:UOM393054 UYH393049:UYI393054 VID393049:VIE393054 VRZ393049:VSA393054 WBV393049:WBW393054 WLR393049:WLS393054 WVN393049:WVO393054 H458585:I458590 JB458585:JC458590 SX458585:SY458590 ACT458585:ACU458590 AMP458585:AMQ458590 AWL458585:AWM458590 BGH458585:BGI458590 BQD458585:BQE458590 BZZ458585:CAA458590 CJV458585:CJW458590 CTR458585:CTS458590 DDN458585:DDO458590 DNJ458585:DNK458590 DXF458585:DXG458590 EHB458585:EHC458590 EQX458585:EQY458590 FAT458585:FAU458590 FKP458585:FKQ458590 FUL458585:FUM458590 GEH458585:GEI458590 GOD458585:GOE458590 GXZ458585:GYA458590 HHV458585:HHW458590 HRR458585:HRS458590 IBN458585:IBO458590 ILJ458585:ILK458590 IVF458585:IVG458590 JFB458585:JFC458590 JOX458585:JOY458590 JYT458585:JYU458590 KIP458585:KIQ458590 KSL458585:KSM458590 LCH458585:LCI458590 LMD458585:LME458590 LVZ458585:LWA458590 MFV458585:MFW458590 MPR458585:MPS458590 MZN458585:MZO458590 NJJ458585:NJK458590 NTF458585:NTG458590 ODB458585:ODC458590 OMX458585:OMY458590 OWT458585:OWU458590 PGP458585:PGQ458590 PQL458585:PQM458590 QAH458585:QAI458590 QKD458585:QKE458590 QTZ458585:QUA458590 RDV458585:RDW458590 RNR458585:RNS458590 RXN458585:RXO458590 SHJ458585:SHK458590 SRF458585:SRG458590 TBB458585:TBC458590 TKX458585:TKY458590 TUT458585:TUU458590 UEP458585:UEQ458590 UOL458585:UOM458590 UYH458585:UYI458590 VID458585:VIE458590 VRZ458585:VSA458590 WBV458585:WBW458590 WLR458585:WLS458590 WVN458585:WVO458590 H524121:I524126 JB524121:JC524126 SX524121:SY524126 ACT524121:ACU524126 AMP524121:AMQ524126 AWL524121:AWM524126 BGH524121:BGI524126 BQD524121:BQE524126 BZZ524121:CAA524126 CJV524121:CJW524126 CTR524121:CTS524126 DDN524121:DDO524126 DNJ524121:DNK524126 DXF524121:DXG524126 EHB524121:EHC524126 EQX524121:EQY524126 FAT524121:FAU524126 FKP524121:FKQ524126 FUL524121:FUM524126 GEH524121:GEI524126 GOD524121:GOE524126 GXZ524121:GYA524126 HHV524121:HHW524126 HRR524121:HRS524126 IBN524121:IBO524126 ILJ524121:ILK524126 IVF524121:IVG524126 JFB524121:JFC524126 JOX524121:JOY524126 JYT524121:JYU524126 KIP524121:KIQ524126 KSL524121:KSM524126 LCH524121:LCI524126 LMD524121:LME524126 LVZ524121:LWA524126 MFV524121:MFW524126 MPR524121:MPS524126 MZN524121:MZO524126 NJJ524121:NJK524126 NTF524121:NTG524126 ODB524121:ODC524126 OMX524121:OMY524126 OWT524121:OWU524126 PGP524121:PGQ524126 PQL524121:PQM524126 QAH524121:QAI524126 QKD524121:QKE524126 QTZ524121:QUA524126 RDV524121:RDW524126 RNR524121:RNS524126 RXN524121:RXO524126 SHJ524121:SHK524126 SRF524121:SRG524126 TBB524121:TBC524126 TKX524121:TKY524126 TUT524121:TUU524126 UEP524121:UEQ524126 UOL524121:UOM524126 UYH524121:UYI524126 VID524121:VIE524126 VRZ524121:VSA524126 WBV524121:WBW524126 WLR524121:WLS524126 WVN524121:WVO524126 H589657:I589662 JB589657:JC589662 SX589657:SY589662 ACT589657:ACU589662 AMP589657:AMQ589662 AWL589657:AWM589662 BGH589657:BGI589662 BQD589657:BQE589662 BZZ589657:CAA589662 CJV589657:CJW589662 CTR589657:CTS589662 DDN589657:DDO589662 DNJ589657:DNK589662 DXF589657:DXG589662 EHB589657:EHC589662 EQX589657:EQY589662 FAT589657:FAU589662 FKP589657:FKQ589662 FUL589657:FUM589662 GEH589657:GEI589662 GOD589657:GOE589662 GXZ589657:GYA589662 HHV589657:HHW589662 HRR589657:HRS589662 IBN589657:IBO589662 ILJ589657:ILK589662 IVF589657:IVG589662 JFB589657:JFC589662 JOX589657:JOY589662 JYT589657:JYU589662 KIP589657:KIQ589662 KSL589657:KSM589662 LCH589657:LCI589662 LMD589657:LME589662 LVZ589657:LWA589662 MFV589657:MFW589662 MPR589657:MPS589662 MZN589657:MZO589662 NJJ589657:NJK589662 NTF589657:NTG589662 ODB589657:ODC589662 OMX589657:OMY589662 OWT589657:OWU589662 PGP589657:PGQ589662 PQL589657:PQM589662 QAH589657:QAI589662 QKD589657:QKE589662 QTZ589657:QUA589662 RDV589657:RDW589662 RNR589657:RNS589662 RXN589657:RXO589662 SHJ589657:SHK589662 SRF589657:SRG589662 TBB589657:TBC589662 TKX589657:TKY589662 TUT589657:TUU589662 UEP589657:UEQ589662 UOL589657:UOM589662 UYH589657:UYI589662 VID589657:VIE589662 VRZ589657:VSA589662 WBV589657:WBW589662 WLR589657:WLS589662 WVN589657:WVO589662 H655193:I655198 JB655193:JC655198 SX655193:SY655198 ACT655193:ACU655198 AMP655193:AMQ655198 AWL655193:AWM655198 BGH655193:BGI655198 BQD655193:BQE655198 BZZ655193:CAA655198 CJV655193:CJW655198 CTR655193:CTS655198 DDN655193:DDO655198 DNJ655193:DNK655198 DXF655193:DXG655198 EHB655193:EHC655198 EQX655193:EQY655198 FAT655193:FAU655198 FKP655193:FKQ655198 FUL655193:FUM655198 GEH655193:GEI655198 GOD655193:GOE655198 GXZ655193:GYA655198 HHV655193:HHW655198 HRR655193:HRS655198 IBN655193:IBO655198 ILJ655193:ILK655198 IVF655193:IVG655198 JFB655193:JFC655198 JOX655193:JOY655198 JYT655193:JYU655198 KIP655193:KIQ655198 KSL655193:KSM655198 LCH655193:LCI655198 LMD655193:LME655198 LVZ655193:LWA655198 MFV655193:MFW655198 MPR655193:MPS655198 MZN655193:MZO655198 NJJ655193:NJK655198 NTF655193:NTG655198 ODB655193:ODC655198 OMX655193:OMY655198 OWT655193:OWU655198 PGP655193:PGQ655198 PQL655193:PQM655198 QAH655193:QAI655198 QKD655193:QKE655198 QTZ655193:QUA655198 RDV655193:RDW655198 RNR655193:RNS655198 RXN655193:RXO655198 SHJ655193:SHK655198 SRF655193:SRG655198 TBB655193:TBC655198 TKX655193:TKY655198 TUT655193:TUU655198 UEP655193:UEQ655198 UOL655193:UOM655198 UYH655193:UYI655198 VID655193:VIE655198 VRZ655193:VSA655198 WBV655193:WBW655198 WLR655193:WLS655198 WVN655193:WVO655198 H720729:I720734 JB720729:JC720734 SX720729:SY720734 ACT720729:ACU720734 AMP720729:AMQ720734 AWL720729:AWM720734 BGH720729:BGI720734 BQD720729:BQE720734 BZZ720729:CAA720734 CJV720729:CJW720734 CTR720729:CTS720734 DDN720729:DDO720734 DNJ720729:DNK720734 DXF720729:DXG720734 EHB720729:EHC720734 EQX720729:EQY720734 FAT720729:FAU720734 FKP720729:FKQ720734 FUL720729:FUM720734 GEH720729:GEI720734 GOD720729:GOE720734 GXZ720729:GYA720734 HHV720729:HHW720734 HRR720729:HRS720734 IBN720729:IBO720734 ILJ720729:ILK720734 IVF720729:IVG720734 JFB720729:JFC720734 JOX720729:JOY720734 JYT720729:JYU720734 KIP720729:KIQ720734 KSL720729:KSM720734 LCH720729:LCI720734 LMD720729:LME720734 LVZ720729:LWA720734 MFV720729:MFW720734 MPR720729:MPS720734 MZN720729:MZO720734 NJJ720729:NJK720734 NTF720729:NTG720734 ODB720729:ODC720734 OMX720729:OMY720734 OWT720729:OWU720734 PGP720729:PGQ720734 PQL720729:PQM720734 QAH720729:QAI720734 QKD720729:QKE720734 QTZ720729:QUA720734 RDV720729:RDW720734 RNR720729:RNS720734 RXN720729:RXO720734 SHJ720729:SHK720734 SRF720729:SRG720734 TBB720729:TBC720734 TKX720729:TKY720734 TUT720729:TUU720734 UEP720729:UEQ720734 UOL720729:UOM720734 UYH720729:UYI720734 VID720729:VIE720734 VRZ720729:VSA720734 WBV720729:WBW720734 WLR720729:WLS720734 WVN720729:WVO720734 H786265:I786270 JB786265:JC786270 SX786265:SY786270 ACT786265:ACU786270 AMP786265:AMQ786270 AWL786265:AWM786270 BGH786265:BGI786270 BQD786265:BQE786270 BZZ786265:CAA786270 CJV786265:CJW786270 CTR786265:CTS786270 DDN786265:DDO786270 DNJ786265:DNK786270 DXF786265:DXG786270 EHB786265:EHC786270 EQX786265:EQY786270 FAT786265:FAU786270 FKP786265:FKQ786270 FUL786265:FUM786270 GEH786265:GEI786270 GOD786265:GOE786270 GXZ786265:GYA786270 HHV786265:HHW786270 HRR786265:HRS786270 IBN786265:IBO786270 ILJ786265:ILK786270 IVF786265:IVG786270 JFB786265:JFC786270 JOX786265:JOY786270 JYT786265:JYU786270 KIP786265:KIQ786270 KSL786265:KSM786270 LCH786265:LCI786270 LMD786265:LME786270 LVZ786265:LWA786270 MFV786265:MFW786270 MPR786265:MPS786270 MZN786265:MZO786270 NJJ786265:NJK786270 NTF786265:NTG786270 ODB786265:ODC786270 OMX786265:OMY786270 OWT786265:OWU786270 PGP786265:PGQ786270 PQL786265:PQM786270 QAH786265:QAI786270 QKD786265:QKE786270 QTZ786265:QUA786270 RDV786265:RDW786270 RNR786265:RNS786270 RXN786265:RXO786270 SHJ786265:SHK786270 SRF786265:SRG786270 TBB786265:TBC786270 TKX786265:TKY786270 TUT786265:TUU786270 UEP786265:UEQ786270 UOL786265:UOM786270 UYH786265:UYI786270 VID786265:VIE786270 VRZ786265:VSA786270 WBV786265:WBW786270 WLR786265:WLS786270 WVN786265:WVO786270 H851801:I851806 JB851801:JC851806 SX851801:SY851806 ACT851801:ACU851806 AMP851801:AMQ851806 AWL851801:AWM851806 BGH851801:BGI851806 BQD851801:BQE851806 BZZ851801:CAA851806 CJV851801:CJW851806 CTR851801:CTS851806 DDN851801:DDO851806 DNJ851801:DNK851806 DXF851801:DXG851806 EHB851801:EHC851806 EQX851801:EQY851806 FAT851801:FAU851806 FKP851801:FKQ851806 FUL851801:FUM851806 GEH851801:GEI851806 GOD851801:GOE851806 GXZ851801:GYA851806 HHV851801:HHW851806 HRR851801:HRS851806 IBN851801:IBO851806 ILJ851801:ILK851806 IVF851801:IVG851806 JFB851801:JFC851806 JOX851801:JOY851806 JYT851801:JYU851806 KIP851801:KIQ851806 KSL851801:KSM851806 LCH851801:LCI851806 LMD851801:LME851806 LVZ851801:LWA851806 MFV851801:MFW851806 MPR851801:MPS851806 MZN851801:MZO851806 NJJ851801:NJK851806 NTF851801:NTG851806 ODB851801:ODC851806 OMX851801:OMY851806 OWT851801:OWU851806 PGP851801:PGQ851806 PQL851801:PQM851806 QAH851801:QAI851806 QKD851801:QKE851806 QTZ851801:QUA851806 RDV851801:RDW851806 RNR851801:RNS851806 RXN851801:RXO851806 SHJ851801:SHK851806 SRF851801:SRG851806 TBB851801:TBC851806 TKX851801:TKY851806 TUT851801:TUU851806 UEP851801:UEQ851806 UOL851801:UOM851806 UYH851801:UYI851806 VID851801:VIE851806 VRZ851801:VSA851806 WBV851801:WBW851806 WLR851801:WLS851806 WVN851801:WVO851806 H917337:I917342 JB917337:JC917342 SX917337:SY917342 ACT917337:ACU917342 AMP917337:AMQ917342 AWL917337:AWM917342 BGH917337:BGI917342 BQD917337:BQE917342 BZZ917337:CAA917342 CJV917337:CJW917342 CTR917337:CTS917342 DDN917337:DDO917342 DNJ917337:DNK917342 DXF917337:DXG917342 EHB917337:EHC917342 EQX917337:EQY917342 FAT917337:FAU917342 FKP917337:FKQ917342 FUL917337:FUM917342 GEH917337:GEI917342 GOD917337:GOE917342 GXZ917337:GYA917342 HHV917337:HHW917342 HRR917337:HRS917342 IBN917337:IBO917342 ILJ917337:ILK917342 IVF917337:IVG917342 JFB917337:JFC917342 JOX917337:JOY917342 JYT917337:JYU917342 KIP917337:KIQ917342 KSL917337:KSM917342 LCH917337:LCI917342 LMD917337:LME917342 LVZ917337:LWA917342 MFV917337:MFW917342 MPR917337:MPS917342 MZN917337:MZO917342 NJJ917337:NJK917342 NTF917337:NTG917342 ODB917337:ODC917342 OMX917337:OMY917342 OWT917337:OWU917342 PGP917337:PGQ917342 PQL917337:PQM917342 QAH917337:QAI917342 QKD917337:QKE917342 QTZ917337:QUA917342 RDV917337:RDW917342 RNR917337:RNS917342 RXN917337:RXO917342 SHJ917337:SHK917342 SRF917337:SRG917342 TBB917337:TBC917342 TKX917337:TKY917342 TUT917337:TUU917342 UEP917337:UEQ917342 UOL917337:UOM917342 UYH917337:UYI917342 VID917337:VIE917342 VRZ917337:VSA917342 WBV917337:WBW917342 WLR917337:WLS917342 WVN917337:WVO917342 H982873:I982878 JB982873:JC982878 SX982873:SY982878 ACT982873:ACU982878 AMP982873:AMQ982878 AWL982873:AWM982878 BGH982873:BGI982878 BQD982873:BQE982878 BZZ982873:CAA982878 CJV982873:CJW982878 CTR982873:CTS982878 DDN982873:DDO982878 DNJ982873:DNK982878 DXF982873:DXG982878 EHB982873:EHC982878 EQX982873:EQY982878 FAT982873:FAU982878 FKP982873:FKQ982878 FUL982873:FUM982878 GEH982873:GEI982878 GOD982873:GOE982878 GXZ982873:GYA982878 HHV982873:HHW982878 HRR982873:HRS982878 IBN982873:IBO982878 ILJ982873:ILK982878 IVF982873:IVG982878 JFB982873:JFC982878 JOX982873:JOY982878 JYT982873:JYU982878 KIP982873:KIQ982878 KSL982873:KSM982878 LCH982873:LCI982878 LMD982873:LME982878 LVZ982873:LWA982878 MFV982873:MFW982878 MPR982873:MPS982878 MZN982873:MZO982878 NJJ982873:NJK982878 NTF982873:NTG982878 ODB982873:ODC982878 OMX982873:OMY982878 OWT982873:OWU982878 PGP982873:PGQ982878 PQL982873:PQM982878 QAH982873:QAI982878 QKD982873:QKE982878 QTZ982873:QUA982878 RDV982873:RDW982878 RNR982873:RNS982878 RXN982873:RXO982878 SHJ982873:SHK982878 SRF982873:SRG982878 TBB982873:TBC982878 TKX982873:TKY982878 TUT982873:TUU982878 UEP982873:UEQ982878 UOL982873:UOM982878 UYH982873:UYI982878 VID982873:VIE982878 VRZ982873:VSA982878 WBV982873:WBW982878 WLR982873:WLS982878 WVN982873:WVO982878 H65376:I65405 JB65376:JC65405 SX65376:SY65405 ACT65376:ACU65405 AMP65376:AMQ65405 AWL65376:AWM65405 BGH65376:BGI65405 BQD65376:BQE65405 BZZ65376:CAA65405 CJV65376:CJW65405 CTR65376:CTS65405 DDN65376:DDO65405 DNJ65376:DNK65405 DXF65376:DXG65405 EHB65376:EHC65405 EQX65376:EQY65405 FAT65376:FAU65405 FKP65376:FKQ65405 FUL65376:FUM65405 GEH65376:GEI65405 GOD65376:GOE65405 GXZ65376:GYA65405 HHV65376:HHW65405 HRR65376:HRS65405 IBN65376:IBO65405 ILJ65376:ILK65405 IVF65376:IVG65405 JFB65376:JFC65405 JOX65376:JOY65405 JYT65376:JYU65405 KIP65376:KIQ65405 KSL65376:KSM65405 LCH65376:LCI65405 LMD65376:LME65405 LVZ65376:LWA65405 MFV65376:MFW65405 MPR65376:MPS65405 MZN65376:MZO65405 NJJ65376:NJK65405 NTF65376:NTG65405 ODB65376:ODC65405 OMX65376:OMY65405 OWT65376:OWU65405 PGP65376:PGQ65405 PQL65376:PQM65405 QAH65376:QAI65405 QKD65376:QKE65405 QTZ65376:QUA65405 RDV65376:RDW65405 RNR65376:RNS65405 RXN65376:RXO65405 SHJ65376:SHK65405 SRF65376:SRG65405 TBB65376:TBC65405 TKX65376:TKY65405 TUT65376:TUU65405 UEP65376:UEQ65405 UOL65376:UOM65405 UYH65376:UYI65405 VID65376:VIE65405 VRZ65376:VSA65405 WBV65376:WBW65405 WLR65376:WLS65405 WVN65376:WVO65405 H130912:I130941 JB130912:JC130941 SX130912:SY130941 ACT130912:ACU130941 AMP130912:AMQ130941 AWL130912:AWM130941 BGH130912:BGI130941 BQD130912:BQE130941 BZZ130912:CAA130941 CJV130912:CJW130941 CTR130912:CTS130941 DDN130912:DDO130941 DNJ130912:DNK130941 DXF130912:DXG130941 EHB130912:EHC130941 EQX130912:EQY130941 FAT130912:FAU130941 FKP130912:FKQ130941 FUL130912:FUM130941 GEH130912:GEI130941 GOD130912:GOE130941 GXZ130912:GYA130941 HHV130912:HHW130941 HRR130912:HRS130941 IBN130912:IBO130941 ILJ130912:ILK130941 IVF130912:IVG130941 JFB130912:JFC130941 JOX130912:JOY130941 JYT130912:JYU130941 KIP130912:KIQ130941 KSL130912:KSM130941 LCH130912:LCI130941 LMD130912:LME130941 LVZ130912:LWA130941 MFV130912:MFW130941 MPR130912:MPS130941 MZN130912:MZO130941 NJJ130912:NJK130941 NTF130912:NTG130941 ODB130912:ODC130941 OMX130912:OMY130941 OWT130912:OWU130941 PGP130912:PGQ130941 PQL130912:PQM130941 QAH130912:QAI130941 QKD130912:QKE130941 QTZ130912:QUA130941 RDV130912:RDW130941 RNR130912:RNS130941 RXN130912:RXO130941 SHJ130912:SHK130941 SRF130912:SRG130941 TBB130912:TBC130941 TKX130912:TKY130941 TUT130912:TUU130941 UEP130912:UEQ130941 UOL130912:UOM130941 UYH130912:UYI130941 VID130912:VIE130941 VRZ130912:VSA130941 WBV130912:WBW130941 WLR130912:WLS130941 WVN130912:WVO130941 H196448:I196477 JB196448:JC196477 SX196448:SY196477 ACT196448:ACU196477 AMP196448:AMQ196477 AWL196448:AWM196477 BGH196448:BGI196477 BQD196448:BQE196477 BZZ196448:CAA196477 CJV196448:CJW196477 CTR196448:CTS196477 DDN196448:DDO196477 DNJ196448:DNK196477 DXF196448:DXG196477 EHB196448:EHC196477 EQX196448:EQY196477 FAT196448:FAU196477 FKP196448:FKQ196477 FUL196448:FUM196477 GEH196448:GEI196477 GOD196448:GOE196477 GXZ196448:GYA196477 HHV196448:HHW196477 HRR196448:HRS196477 IBN196448:IBO196477 ILJ196448:ILK196477 IVF196448:IVG196477 JFB196448:JFC196477 JOX196448:JOY196477 JYT196448:JYU196477 KIP196448:KIQ196477 KSL196448:KSM196477 LCH196448:LCI196477 LMD196448:LME196477 LVZ196448:LWA196477 MFV196448:MFW196477 MPR196448:MPS196477 MZN196448:MZO196477 NJJ196448:NJK196477 NTF196448:NTG196477 ODB196448:ODC196477 OMX196448:OMY196477 OWT196448:OWU196477 PGP196448:PGQ196477 PQL196448:PQM196477 QAH196448:QAI196477 QKD196448:QKE196477 QTZ196448:QUA196477 RDV196448:RDW196477 RNR196448:RNS196477 RXN196448:RXO196477 SHJ196448:SHK196477 SRF196448:SRG196477 TBB196448:TBC196477 TKX196448:TKY196477 TUT196448:TUU196477 UEP196448:UEQ196477 UOL196448:UOM196477 UYH196448:UYI196477 VID196448:VIE196477 VRZ196448:VSA196477 WBV196448:WBW196477 WLR196448:WLS196477 WVN196448:WVO196477 H261984:I262013 JB261984:JC262013 SX261984:SY262013 ACT261984:ACU262013 AMP261984:AMQ262013 AWL261984:AWM262013 BGH261984:BGI262013 BQD261984:BQE262013 BZZ261984:CAA262013 CJV261984:CJW262013 CTR261984:CTS262013 DDN261984:DDO262013 DNJ261984:DNK262013 DXF261984:DXG262013 EHB261984:EHC262013 EQX261984:EQY262013 FAT261984:FAU262013 FKP261984:FKQ262013 FUL261984:FUM262013 GEH261984:GEI262013 GOD261984:GOE262013 GXZ261984:GYA262013 HHV261984:HHW262013 HRR261984:HRS262013 IBN261984:IBO262013 ILJ261984:ILK262013 IVF261984:IVG262013 JFB261984:JFC262013 JOX261984:JOY262013 JYT261984:JYU262013 KIP261984:KIQ262013 KSL261984:KSM262013 LCH261984:LCI262013 LMD261984:LME262013 LVZ261984:LWA262013 MFV261984:MFW262013 MPR261984:MPS262013 MZN261984:MZO262013 NJJ261984:NJK262013 NTF261984:NTG262013 ODB261984:ODC262013 OMX261984:OMY262013 OWT261984:OWU262013 PGP261984:PGQ262013 PQL261984:PQM262013 QAH261984:QAI262013 QKD261984:QKE262013 QTZ261984:QUA262013 RDV261984:RDW262013 RNR261984:RNS262013 RXN261984:RXO262013 SHJ261984:SHK262013 SRF261984:SRG262013 TBB261984:TBC262013 TKX261984:TKY262013 TUT261984:TUU262013 UEP261984:UEQ262013 UOL261984:UOM262013 UYH261984:UYI262013 VID261984:VIE262013 VRZ261984:VSA262013 WBV261984:WBW262013 WLR261984:WLS262013 WVN261984:WVO262013 H327520:I327549 JB327520:JC327549 SX327520:SY327549 ACT327520:ACU327549 AMP327520:AMQ327549 AWL327520:AWM327549 BGH327520:BGI327549 BQD327520:BQE327549 BZZ327520:CAA327549 CJV327520:CJW327549 CTR327520:CTS327549 DDN327520:DDO327549 DNJ327520:DNK327549 DXF327520:DXG327549 EHB327520:EHC327549 EQX327520:EQY327549 FAT327520:FAU327549 FKP327520:FKQ327549 FUL327520:FUM327549 GEH327520:GEI327549 GOD327520:GOE327549 GXZ327520:GYA327549 HHV327520:HHW327549 HRR327520:HRS327549 IBN327520:IBO327549 ILJ327520:ILK327549 IVF327520:IVG327549 JFB327520:JFC327549 JOX327520:JOY327549 JYT327520:JYU327549 KIP327520:KIQ327549 KSL327520:KSM327549 LCH327520:LCI327549 LMD327520:LME327549 LVZ327520:LWA327549 MFV327520:MFW327549 MPR327520:MPS327549 MZN327520:MZO327549 NJJ327520:NJK327549 NTF327520:NTG327549 ODB327520:ODC327549 OMX327520:OMY327549 OWT327520:OWU327549 PGP327520:PGQ327549 PQL327520:PQM327549 QAH327520:QAI327549 QKD327520:QKE327549 QTZ327520:QUA327549 RDV327520:RDW327549 RNR327520:RNS327549 RXN327520:RXO327549 SHJ327520:SHK327549 SRF327520:SRG327549 TBB327520:TBC327549 TKX327520:TKY327549 TUT327520:TUU327549 UEP327520:UEQ327549 UOL327520:UOM327549 UYH327520:UYI327549 VID327520:VIE327549 VRZ327520:VSA327549 WBV327520:WBW327549 WLR327520:WLS327549 WVN327520:WVO327549 H393056:I393085 JB393056:JC393085 SX393056:SY393085 ACT393056:ACU393085 AMP393056:AMQ393085 AWL393056:AWM393085 BGH393056:BGI393085 BQD393056:BQE393085 BZZ393056:CAA393085 CJV393056:CJW393085 CTR393056:CTS393085 DDN393056:DDO393085 DNJ393056:DNK393085 DXF393056:DXG393085 EHB393056:EHC393085 EQX393056:EQY393085 FAT393056:FAU393085 FKP393056:FKQ393085 FUL393056:FUM393085 GEH393056:GEI393085 GOD393056:GOE393085 GXZ393056:GYA393085 HHV393056:HHW393085 HRR393056:HRS393085 IBN393056:IBO393085 ILJ393056:ILK393085 IVF393056:IVG393085 JFB393056:JFC393085 JOX393056:JOY393085 JYT393056:JYU393085 KIP393056:KIQ393085 KSL393056:KSM393085 LCH393056:LCI393085 LMD393056:LME393085 LVZ393056:LWA393085 MFV393056:MFW393085 MPR393056:MPS393085 MZN393056:MZO393085 NJJ393056:NJK393085 NTF393056:NTG393085 ODB393056:ODC393085 OMX393056:OMY393085 OWT393056:OWU393085 PGP393056:PGQ393085 PQL393056:PQM393085 QAH393056:QAI393085 QKD393056:QKE393085 QTZ393056:QUA393085 RDV393056:RDW393085 RNR393056:RNS393085 RXN393056:RXO393085 SHJ393056:SHK393085 SRF393056:SRG393085 TBB393056:TBC393085 TKX393056:TKY393085 TUT393056:TUU393085 UEP393056:UEQ393085 UOL393056:UOM393085 UYH393056:UYI393085 VID393056:VIE393085 VRZ393056:VSA393085 WBV393056:WBW393085 WLR393056:WLS393085 WVN393056:WVO393085 H458592:I458621 JB458592:JC458621 SX458592:SY458621 ACT458592:ACU458621 AMP458592:AMQ458621 AWL458592:AWM458621 BGH458592:BGI458621 BQD458592:BQE458621 BZZ458592:CAA458621 CJV458592:CJW458621 CTR458592:CTS458621 DDN458592:DDO458621 DNJ458592:DNK458621 DXF458592:DXG458621 EHB458592:EHC458621 EQX458592:EQY458621 FAT458592:FAU458621 FKP458592:FKQ458621 FUL458592:FUM458621 GEH458592:GEI458621 GOD458592:GOE458621 GXZ458592:GYA458621 HHV458592:HHW458621 HRR458592:HRS458621 IBN458592:IBO458621 ILJ458592:ILK458621 IVF458592:IVG458621 JFB458592:JFC458621 JOX458592:JOY458621 JYT458592:JYU458621 KIP458592:KIQ458621 KSL458592:KSM458621 LCH458592:LCI458621 LMD458592:LME458621 LVZ458592:LWA458621 MFV458592:MFW458621 MPR458592:MPS458621 MZN458592:MZO458621 NJJ458592:NJK458621 NTF458592:NTG458621 ODB458592:ODC458621 OMX458592:OMY458621 OWT458592:OWU458621 PGP458592:PGQ458621 PQL458592:PQM458621 QAH458592:QAI458621 QKD458592:QKE458621 QTZ458592:QUA458621 RDV458592:RDW458621 RNR458592:RNS458621 RXN458592:RXO458621 SHJ458592:SHK458621 SRF458592:SRG458621 TBB458592:TBC458621 TKX458592:TKY458621 TUT458592:TUU458621 UEP458592:UEQ458621 UOL458592:UOM458621 UYH458592:UYI458621 VID458592:VIE458621 VRZ458592:VSA458621 WBV458592:WBW458621 WLR458592:WLS458621 WVN458592:WVO458621 H524128:I524157 JB524128:JC524157 SX524128:SY524157 ACT524128:ACU524157 AMP524128:AMQ524157 AWL524128:AWM524157 BGH524128:BGI524157 BQD524128:BQE524157 BZZ524128:CAA524157 CJV524128:CJW524157 CTR524128:CTS524157 DDN524128:DDO524157 DNJ524128:DNK524157 DXF524128:DXG524157 EHB524128:EHC524157 EQX524128:EQY524157 FAT524128:FAU524157 FKP524128:FKQ524157 FUL524128:FUM524157 GEH524128:GEI524157 GOD524128:GOE524157 GXZ524128:GYA524157 HHV524128:HHW524157 HRR524128:HRS524157 IBN524128:IBO524157 ILJ524128:ILK524157 IVF524128:IVG524157 JFB524128:JFC524157 JOX524128:JOY524157 JYT524128:JYU524157 KIP524128:KIQ524157 KSL524128:KSM524157 LCH524128:LCI524157 LMD524128:LME524157 LVZ524128:LWA524157 MFV524128:MFW524157 MPR524128:MPS524157 MZN524128:MZO524157 NJJ524128:NJK524157 NTF524128:NTG524157 ODB524128:ODC524157 OMX524128:OMY524157 OWT524128:OWU524157 PGP524128:PGQ524157 PQL524128:PQM524157 QAH524128:QAI524157 QKD524128:QKE524157 QTZ524128:QUA524157 RDV524128:RDW524157 RNR524128:RNS524157 RXN524128:RXO524157 SHJ524128:SHK524157 SRF524128:SRG524157 TBB524128:TBC524157 TKX524128:TKY524157 TUT524128:TUU524157 UEP524128:UEQ524157 UOL524128:UOM524157 UYH524128:UYI524157 VID524128:VIE524157 VRZ524128:VSA524157 WBV524128:WBW524157 WLR524128:WLS524157 WVN524128:WVO524157 H589664:I589693 JB589664:JC589693 SX589664:SY589693 ACT589664:ACU589693 AMP589664:AMQ589693 AWL589664:AWM589693 BGH589664:BGI589693 BQD589664:BQE589693 BZZ589664:CAA589693 CJV589664:CJW589693 CTR589664:CTS589693 DDN589664:DDO589693 DNJ589664:DNK589693 DXF589664:DXG589693 EHB589664:EHC589693 EQX589664:EQY589693 FAT589664:FAU589693 FKP589664:FKQ589693 FUL589664:FUM589693 GEH589664:GEI589693 GOD589664:GOE589693 GXZ589664:GYA589693 HHV589664:HHW589693 HRR589664:HRS589693 IBN589664:IBO589693 ILJ589664:ILK589693 IVF589664:IVG589693 JFB589664:JFC589693 JOX589664:JOY589693 JYT589664:JYU589693 KIP589664:KIQ589693 KSL589664:KSM589693 LCH589664:LCI589693 LMD589664:LME589693 LVZ589664:LWA589693 MFV589664:MFW589693 MPR589664:MPS589693 MZN589664:MZO589693 NJJ589664:NJK589693 NTF589664:NTG589693 ODB589664:ODC589693 OMX589664:OMY589693 OWT589664:OWU589693 PGP589664:PGQ589693 PQL589664:PQM589693 QAH589664:QAI589693 QKD589664:QKE589693 QTZ589664:QUA589693 RDV589664:RDW589693 RNR589664:RNS589693 RXN589664:RXO589693 SHJ589664:SHK589693 SRF589664:SRG589693 TBB589664:TBC589693 TKX589664:TKY589693 TUT589664:TUU589693 UEP589664:UEQ589693 UOL589664:UOM589693 UYH589664:UYI589693 VID589664:VIE589693 VRZ589664:VSA589693 WBV589664:WBW589693 WLR589664:WLS589693 WVN589664:WVO589693 H655200:I655229 JB655200:JC655229 SX655200:SY655229 ACT655200:ACU655229 AMP655200:AMQ655229 AWL655200:AWM655229 BGH655200:BGI655229 BQD655200:BQE655229 BZZ655200:CAA655229 CJV655200:CJW655229 CTR655200:CTS655229 DDN655200:DDO655229 DNJ655200:DNK655229 DXF655200:DXG655229 EHB655200:EHC655229 EQX655200:EQY655229 FAT655200:FAU655229 FKP655200:FKQ655229 FUL655200:FUM655229 GEH655200:GEI655229 GOD655200:GOE655229 GXZ655200:GYA655229 HHV655200:HHW655229 HRR655200:HRS655229 IBN655200:IBO655229 ILJ655200:ILK655229 IVF655200:IVG655229 JFB655200:JFC655229 JOX655200:JOY655229 JYT655200:JYU655229 KIP655200:KIQ655229 KSL655200:KSM655229 LCH655200:LCI655229 LMD655200:LME655229 LVZ655200:LWA655229 MFV655200:MFW655229 MPR655200:MPS655229 MZN655200:MZO655229 NJJ655200:NJK655229 NTF655200:NTG655229 ODB655200:ODC655229 OMX655200:OMY655229 OWT655200:OWU655229 PGP655200:PGQ655229 PQL655200:PQM655229 QAH655200:QAI655229 QKD655200:QKE655229 QTZ655200:QUA655229 RDV655200:RDW655229 RNR655200:RNS655229 RXN655200:RXO655229 SHJ655200:SHK655229 SRF655200:SRG655229 TBB655200:TBC655229 TKX655200:TKY655229 TUT655200:TUU655229 UEP655200:UEQ655229 UOL655200:UOM655229 UYH655200:UYI655229 VID655200:VIE655229 VRZ655200:VSA655229 WBV655200:WBW655229 WLR655200:WLS655229 WVN655200:WVO655229 H720736:I720765 JB720736:JC720765 SX720736:SY720765 ACT720736:ACU720765 AMP720736:AMQ720765 AWL720736:AWM720765 BGH720736:BGI720765 BQD720736:BQE720765 BZZ720736:CAA720765 CJV720736:CJW720765 CTR720736:CTS720765 DDN720736:DDO720765 DNJ720736:DNK720765 DXF720736:DXG720765 EHB720736:EHC720765 EQX720736:EQY720765 FAT720736:FAU720765 FKP720736:FKQ720765 FUL720736:FUM720765 GEH720736:GEI720765 GOD720736:GOE720765 GXZ720736:GYA720765 HHV720736:HHW720765 HRR720736:HRS720765 IBN720736:IBO720765 ILJ720736:ILK720765 IVF720736:IVG720765 JFB720736:JFC720765 JOX720736:JOY720765 JYT720736:JYU720765 KIP720736:KIQ720765 KSL720736:KSM720765 LCH720736:LCI720765 LMD720736:LME720765 LVZ720736:LWA720765 MFV720736:MFW720765 MPR720736:MPS720765 MZN720736:MZO720765 NJJ720736:NJK720765 NTF720736:NTG720765 ODB720736:ODC720765 OMX720736:OMY720765 OWT720736:OWU720765 PGP720736:PGQ720765 PQL720736:PQM720765 QAH720736:QAI720765 QKD720736:QKE720765 QTZ720736:QUA720765 RDV720736:RDW720765 RNR720736:RNS720765 RXN720736:RXO720765 SHJ720736:SHK720765 SRF720736:SRG720765 TBB720736:TBC720765 TKX720736:TKY720765 TUT720736:TUU720765 UEP720736:UEQ720765 UOL720736:UOM720765 UYH720736:UYI720765 VID720736:VIE720765 VRZ720736:VSA720765 WBV720736:WBW720765 WLR720736:WLS720765 WVN720736:WVO720765 H786272:I786301 JB786272:JC786301 SX786272:SY786301 ACT786272:ACU786301 AMP786272:AMQ786301 AWL786272:AWM786301 BGH786272:BGI786301 BQD786272:BQE786301 BZZ786272:CAA786301 CJV786272:CJW786301 CTR786272:CTS786301 DDN786272:DDO786301 DNJ786272:DNK786301 DXF786272:DXG786301 EHB786272:EHC786301 EQX786272:EQY786301 FAT786272:FAU786301 FKP786272:FKQ786301 FUL786272:FUM786301 GEH786272:GEI786301 GOD786272:GOE786301 GXZ786272:GYA786301 HHV786272:HHW786301 HRR786272:HRS786301 IBN786272:IBO786301 ILJ786272:ILK786301 IVF786272:IVG786301 JFB786272:JFC786301 JOX786272:JOY786301 JYT786272:JYU786301 KIP786272:KIQ786301 KSL786272:KSM786301 LCH786272:LCI786301 LMD786272:LME786301 LVZ786272:LWA786301 MFV786272:MFW786301 MPR786272:MPS786301 MZN786272:MZO786301 NJJ786272:NJK786301 NTF786272:NTG786301 ODB786272:ODC786301 OMX786272:OMY786301 OWT786272:OWU786301 PGP786272:PGQ786301 PQL786272:PQM786301 QAH786272:QAI786301 QKD786272:QKE786301 QTZ786272:QUA786301 RDV786272:RDW786301 RNR786272:RNS786301 RXN786272:RXO786301 SHJ786272:SHK786301 SRF786272:SRG786301 TBB786272:TBC786301 TKX786272:TKY786301 TUT786272:TUU786301 UEP786272:UEQ786301 UOL786272:UOM786301 UYH786272:UYI786301 VID786272:VIE786301 VRZ786272:VSA786301 WBV786272:WBW786301 WLR786272:WLS786301 WVN786272:WVO786301 H851808:I851837 JB851808:JC851837 SX851808:SY851837 ACT851808:ACU851837 AMP851808:AMQ851837 AWL851808:AWM851837 BGH851808:BGI851837 BQD851808:BQE851837 BZZ851808:CAA851837 CJV851808:CJW851837 CTR851808:CTS851837 DDN851808:DDO851837 DNJ851808:DNK851837 DXF851808:DXG851837 EHB851808:EHC851837 EQX851808:EQY851837 FAT851808:FAU851837 FKP851808:FKQ851837 FUL851808:FUM851837 GEH851808:GEI851837 GOD851808:GOE851837 GXZ851808:GYA851837 HHV851808:HHW851837 HRR851808:HRS851837 IBN851808:IBO851837 ILJ851808:ILK851837 IVF851808:IVG851837 JFB851808:JFC851837 JOX851808:JOY851837 JYT851808:JYU851837 KIP851808:KIQ851837 KSL851808:KSM851837 LCH851808:LCI851837 LMD851808:LME851837 LVZ851808:LWA851837 MFV851808:MFW851837 MPR851808:MPS851837 MZN851808:MZO851837 NJJ851808:NJK851837 NTF851808:NTG851837 ODB851808:ODC851837 OMX851808:OMY851837 OWT851808:OWU851837 PGP851808:PGQ851837 PQL851808:PQM851837 QAH851808:QAI851837 QKD851808:QKE851837 QTZ851808:QUA851837 RDV851808:RDW851837 RNR851808:RNS851837 RXN851808:RXO851837 SHJ851808:SHK851837 SRF851808:SRG851837 TBB851808:TBC851837 TKX851808:TKY851837 TUT851808:TUU851837 UEP851808:UEQ851837 UOL851808:UOM851837 UYH851808:UYI851837 VID851808:VIE851837 VRZ851808:VSA851837 WBV851808:WBW851837 WLR851808:WLS851837 WVN851808:WVO851837 H917344:I917373 JB917344:JC917373 SX917344:SY917373 ACT917344:ACU917373 AMP917344:AMQ917373 AWL917344:AWM917373 BGH917344:BGI917373 BQD917344:BQE917373 BZZ917344:CAA917373 CJV917344:CJW917373 CTR917344:CTS917373 DDN917344:DDO917373 DNJ917344:DNK917373 DXF917344:DXG917373 EHB917344:EHC917373 EQX917344:EQY917373 FAT917344:FAU917373 FKP917344:FKQ917373 FUL917344:FUM917373 GEH917344:GEI917373 GOD917344:GOE917373 GXZ917344:GYA917373 HHV917344:HHW917373 HRR917344:HRS917373 IBN917344:IBO917373 ILJ917344:ILK917373 IVF917344:IVG917373 JFB917344:JFC917373 JOX917344:JOY917373 JYT917344:JYU917373 KIP917344:KIQ917373 KSL917344:KSM917373 LCH917344:LCI917373 LMD917344:LME917373 LVZ917344:LWA917373 MFV917344:MFW917373 MPR917344:MPS917373 MZN917344:MZO917373 NJJ917344:NJK917373 NTF917344:NTG917373 ODB917344:ODC917373 OMX917344:OMY917373 OWT917344:OWU917373 PGP917344:PGQ917373 PQL917344:PQM917373 QAH917344:QAI917373 QKD917344:QKE917373 QTZ917344:QUA917373 RDV917344:RDW917373 RNR917344:RNS917373 RXN917344:RXO917373 SHJ917344:SHK917373 SRF917344:SRG917373 TBB917344:TBC917373 TKX917344:TKY917373 TUT917344:TUU917373 UEP917344:UEQ917373 UOL917344:UOM917373 UYH917344:UYI917373 VID917344:VIE917373 VRZ917344:VSA917373 WBV917344:WBW917373 WLR917344:WLS917373 WVN917344:WVO917373 H982880:I982909 JB982880:JC982909 SX982880:SY982909 ACT982880:ACU982909 AMP982880:AMQ982909 AWL982880:AWM982909 BGH982880:BGI982909 BQD982880:BQE982909 BZZ982880:CAA982909 CJV982880:CJW982909 CTR982880:CTS982909 DDN982880:DDO982909 DNJ982880:DNK982909 DXF982880:DXG982909 EHB982880:EHC982909 EQX982880:EQY982909 FAT982880:FAU982909 FKP982880:FKQ982909 FUL982880:FUM982909 GEH982880:GEI982909 GOD982880:GOE982909 GXZ982880:GYA982909 HHV982880:HHW982909 HRR982880:HRS982909 IBN982880:IBO982909 ILJ982880:ILK982909 IVF982880:IVG982909 JFB982880:JFC982909 JOX982880:JOY982909 JYT982880:JYU982909 KIP982880:KIQ982909 KSL982880:KSM982909 LCH982880:LCI982909 LMD982880:LME982909 LVZ982880:LWA982909 MFV982880:MFW982909 MPR982880:MPS982909 MZN982880:MZO982909 NJJ982880:NJK982909 NTF982880:NTG982909 ODB982880:ODC982909 OMX982880:OMY982909 OWT982880:OWU982909 PGP982880:PGQ982909 PQL982880:PQM982909 QAH982880:QAI982909 QKD982880:QKE982909 QTZ982880:QUA982909 RDV982880:RDW982909 RNR982880:RNS982909 RXN982880:RXO982909 SHJ982880:SHK982909 SRF982880:SRG982909 TBB982880:TBC982909 TKX982880:TKY982909 TUT982880:TUU982909 UEP982880:UEQ982909 UOL982880:UOM982909 UYH982880:UYI982909 VID982880:VIE982909 VRZ982880:VSA982909 WBV982880:WBW982909 WLR982880:WLS982909 WVN982880:WVO982909 H65297:I65357 JB65297:JC65357 SX65297:SY65357 ACT65297:ACU65357 AMP65297:AMQ65357 AWL65297:AWM65357 BGH65297:BGI65357 BQD65297:BQE65357 BZZ65297:CAA65357 CJV65297:CJW65357 CTR65297:CTS65357 DDN65297:DDO65357 DNJ65297:DNK65357 DXF65297:DXG65357 EHB65297:EHC65357 EQX65297:EQY65357 FAT65297:FAU65357 FKP65297:FKQ65357 FUL65297:FUM65357 GEH65297:GEI65357 GOD65297:GOE65357 GXZ65297:GYA65357 HHV65297:HHW65357 HRR65297:HRS65357 IBN65297:IBO65357 ILJ65297:ILK65357 IVF65297:IVG65357 JFB65297:JFC65357 JOX65297:JOY65357 JYT65297:JYU65357 KIP65297:KIQ65357 KSL65297:KSM65357 LCH65297:LCI65357 LMD65297:LME65357 LVZ65297:LWA65357 MFV65297:MFW65357 MPR65297:MPS65357 MZN65297:MZO65357 NJJ65297:NJK65357 NTF65297:NTG65357 ODB65297:ODC65357 OMX65297:OMY65357 OWT65297:OWU65357 PGP65297:PGQ65357 PQL65297:PQM65357 QAH65297:QAI65357 QKD65297:QKE65357 QTZ65297:QUA65357 RDV65297:RDW65357 RNR65297:RNS65357 RXN65297:RXO65357 SHJ65297:SHK65357 SRF65297:SRG65357 TBB65297:TBC65357 TKX65297:TKY65357 TUT65297:TUU65357 UEP65297:UEQ65357 UOL65297:UOM65357 UYH65297:UYI65357 VID65297:VIE65357 VRZ65297:VSA65357 WBV65297:WBW65357 WLR65297:WLS65357 WVN65297:WVO65357 H130833:I130893 JB130833:JC130893 SX130833:SY130893 ACT130833:ACU130893 AMP130833:AMQ130893 AWL130833:AWM130893 BGH130833:BGI130893 BQD130833:BQE130893 BZZ130833:CAA130893 CJV130833:CJW130893 CTR130833:CTS130893 DDN130833:DDO130893 DNJ130833:DNK130893 DXF130833:DXG130893 EHB130833:EHC130893 EQX130833:EQY130893 FAT130833:FAU130893 FKP130833:FKQ130893 FUL130833:FUM130893 GEH130833:GEI130893 GOD130833:GOE130893 GXZ130833:GYA130893 HHV130833:HHW130893 HRR130833:HRS130893 IBN130833:IBO130893 ILJ130833:ILK130893 IVF130833:IVG130893 JFB130833:JFC130893 JOX130833:JOY130893 JYT130833:JYU130893 KIP130833:KIQ130893 KSL130833:KSM130893 LCH130833:LCI130893 LMD130833:LME130893 LVZ130833:LWA130893 MFV130833:MFW130893 MPR130833:MPS130893 MZN130833:MZO130893 NJJ130833:NJK130893 NTF130833:NTG130893 ODB130833:ODC130893 OMX130833:OMY130893 OWT130833:OWU130893 PGP130833:PGQ130893 PQL130833:PQM130893 QAH130833:QAI130893 QKD130833:QKE130893 QTZ130833:QUA130893 RDV130833:RDW130893 RNR130833:RNS130893 RXN130833:RXO130893 SHJ130833:SHK130893 SRF130833:SRG130893 TBB130833:TBC130893 TKX130833:TKY130893 TUT130833:TUU130893 UEP130833:UEQ130893 UOL130833:UOM130893 UYH130833:UYI130893 VID130833:VIE130893 VRZ130833:VSA130893 WBV130833:WBW130893 WLR130833:WLS130893 WVN130833:WVO130893 H196369:I196429 JB196369:JC196429 SX196369:SY196429 ACT196369:ACU196429 AMP196369:AMQ196429 AWL196369:AWM196429 BGH196369:BGI196429 BQD196369:BQE196429 BZZ196369:CAA196429 CJV196369:CJW196429 CTR196369:CTS196429 DDN196369:DDO196429 DNJ196369:DNK196429 DXF196369:DXG196429 EHB196369:EHC196429 EQX196369:EQY196429 FAT196369:FAU196429 FKP196369:FKQ196429 FUL196369:FUM196429 GEH196369:GEI196429 GOD196369:GOE196429 GXZ196369:GYA196429 HHV196369:HHW196429 HRR196369:HRS196429 IBN196369:IBO196429 ILJ196369:ILK196429 IVF196369:IVG196429 JFB196369:JFC196429 JOX196369:JOY196429 JYT196369:JYU196429 KIP196369:KIQ196429 KSL196369:KSM196429 LCH196369:LCI196429 LMD196369:LME196429 LVZ196369:LWA196429 MFV196369:MFW196429 MPR196369:MPS196429 MZN196369:MZO196429 NJJ196369:NJK196429 NTF196369:NTG196429 ODB196369:ODC196429 OMX196369:OMY196429 OWT196369:OWU196429 PGP196369:PGQ196429 PQL196369:PQM196429 QAH196369:QAI196429 QKD196369:QKE196429 QTZ196369:QUA196429 RDV196369:RDW196429 RNR196369:RNS196429 RXN196369:RXO196429 SHJ196369:SHK196429 SRF196369:SRG196429 TBB196369:TBC196429 TKX196369:TKY196429 TUT196369:TUU196429 UEP196369:UEQ196429 UOL196369:UOM196429 UYH196369:UYI196429 VID196369:VIE196429 VRZ196369:VSA196429 WBV196369:WBW196429 WLR196369:WLS196429 WVN196369:WVO196429 H261905:I261965 JB261905:JC261965 SX261905:SY261965 ACT261905:ACU261965 AMP261905:AMQ261965 AWL261905:AWM261965 BGH261905:BGI261965 BQD261905:BQE261965 BZZ261905:CAA261965 CJV261905:CJW261965 CTR261905:CTS261965 DDN261905:DDO261965 DNJ261905:DNK261965 DXF261905:DXG261965 EHB261905:EHC261965 EQX261905:EQY261965 FAT261905:FAU261965 FKP261905:FKQ261965 FUL261905:FUM261965 GEH261905:GEI261965 GOD261905:GOE261965 GXZ261905:GYA261965 HHV261905:HHW261965 HRR261905:HRS261965 IBN261905:IBO261965 ILJ261905:ILK261965 IVF261905:IVG261965 JFB261905:JFC261965 JOX261905:JOY261965 JYT261905:JYU261965 KIP261905:KIQ261965 KSL261905:KSM261965 LCH261905:LCI261965 LMD261905:LME261965 LVZ261905:LWA261965 MFV261905:MFW261965 MPR261905:MPS261965 MZN261905:MZO261965 NJJ261905:NJK261965 NTF261905:NTG261965 ODB261905:ODC261965 OMX261905:OMY261965 OWT261905:OWU261965 PGP261905:PGQ261965 PQL261905:PQM261965 QAH261905:QAI261965 QKD261905:QKE261965 QTZ261905:QUA261965 RDV261905:RDW261965 RNR261905:RNS261965 RXN261905:RXO261965 SHJ261905:SHK261965 SRF261905:SRG261965 TBB261905:TBC261965 TKX261905:TKY261965 TUT261905:TUU261965 UEP261905:UEQ261965 UOL261905:UOM261965 UYH261905:UYI261965 VID261905:VIE261965 VRZ261905:VSA261965 WBV261905:WBW261965 WLR261905:WLS261965 WVN261905:WVO261965 H327441:I327501 JB327441:JC327501 SX327441:SY327501 ACT327441:ACU327501 AMP327441:AMQ327501 AWL327441:AWM327501 BGH327441:BGI327501 BQD327441:BQE327501 BZZ327441:CAA327501 CJV327441:CJW327501 CTR327441:CTS327501 DDN327441:DDO327501 DNJ327441:DNK327501 DXF327441:DXG327501 EHB327441:EHC327501 EQX327441:EQY327501 FAT327441:FAU327501 FKP327441:FKQ327501 FUL327441:FUM327501 GEH327441:GEI327501 GOD327441:GOE327501 GXZ327441:GYA327501 HHV327441:HHW327501 HRR327441:HRS327501 IBN327441:IBO327501 ILJ327441:ILK327501 IVF327441:IVG327501 JFB327441:JFC327501 JOX327441:JOY327501 JYT327441:JYU327501 KIP327441:KIQ327501 KSL327441:KSM327501 LCH327441:LCI327501 LMD327441:LME327501 LVZ327441:LWA327501 MFV327441:MFW327501 MPR327441:MPS327501 MZN327441:MZO327501 NJJ327441:NJK327501 NTF327441:NTG327501 ODB327441:ODC327501 OMX327441:OMY327501 OWT327441:OWU327501 PGP327441:PGQ327501 PQL327441:PQM327501 QAH327441:QAI327501 QKD327441:QKE327501 QTZ327441:QUA327501 RDV327441:RDW327501 RNR327441:RNS327501 RXN327441:RXO327501 SHJ327441:SHK327501 SRF327441:SRG327501 TBB327441:TBC327501 TKX327441:TKY327501 TUT327441:TUU327501 UEP327441:UEQ327501 UOL327441:UOM327501 UYH327441:UYI327501 VID327441:VIE327501 VRZ327441:VSA327501 WBV327441:WBW327501 WLR327441:WLS327501 WVN327441:WVO327501 H392977:I393037 JB392977:JC393037 SX392977:SY393037 ACT392977:ACU393037 AMP392977:AMQ393037 AWL392977:AWM393037 BGH392977:BGI393037 BQD392977:BQE393037 BZZ392977:CAA393037 CJV392977:CJW393037 CTR392977:CTS393037 DDN392977:DDO393037 DNJ392977:DNK393037 DXF392977:DXG393037 EHB392977:EHC393037 EQX392977:EQY393037 FAT392977:FAU393037 FKP392977:FKQ393037 FUL392977:FUM393037 GEH392977:GEI393037 GOD392977:GOE393037 GXZ392977:GYA393037 HHV392977:HHW393037 HRR392977:HRS393037 IBN392977:IBO393037 ILJ392977:ILK393037 IVF392977:IVG393037 JFB392977:JFC393037 JOX392977:JOY393037 JYT392977:JYU393037 KIP392977:KIQ393037 KSL392977:KSM393037 LCH392977:LCI393037 LMD392977:LME393037 LVZ392977:LWA393037 MFV392977:MFW393037 MPR392977:MPS393037 MZN392977:MZO393037 NJJ392977:NJK393037 NTF392977:NTG393037 ODB392977:ODC393037 OMX392977:OMY393037 OWT392977:OWU393037 PGP392977:PGQ393037 PQL392977:PQM393037 QAH392977:QAI393037 QKD392977:QKE393037 QTZ392977:QUA393037 RDV392977:RDW393037 RNR392977:RNS393037 RXN392977:RXO393037 SHJ392977:SHK393037 SRF392977:SRG393037 TBB392977:TBC393037 TKX392977:TKY393037 TUT392977:TUU393037 UEP392977:UEQ393037 UOL392977:UOM393037 UYH392977:UYI393037 VID392977:VIE393037 VRZ392977:VSA393037 WBV392977:WBW393037 WLR392977:WLS393037 WVN392977:WVO393037 H458513:I458573 JB458513:JC458573 SX458513:SY458573 ACT458513:ACU458573 AMP458513:AMQ458573 AWL458513:AWM458573 BGH458513:BGI458573 BQD458513:BQE458573 BZZ458513:CAA458573 CJV458513:CJW458573 CTR458513:CTS458573 DDN458513:DDO458573 DNJ458513:DNK458573 DXF458513:DXG458573 EHB458513:EHC458573 EQX458513:EQY458573 FAT458513:FAU458573 FKP458513:FKQ458573 FUL458513:FUM458573 GEH458513:GEI458573 GOD458513:GOE458573 GXZ458513:GYA458573 HHV458513:HHW458573 HRR458513:HRS458573 IBN458513:IBO458573 ILJ458513:ILK458573 IVF458513:IVG458573 JFB458513:JFC458573 JOX458513:JOY458573 JYT458513:JYU458573 KIP458513:KIQ458573 KSL458513:KSM458573 LCH458513:LCI458573 LMD458513:LME458573 LVZ458513:LWA458573 MFV458513:MFW458573 MPR458513:MPS458573 MZN458513:MZO458573 NJJ458513:NJK458573 NTF458513:NTG458573 ODB458513:ODC458573 OMX458513:OMY458573 OWT458513:OWU458573 PGP458513:PGQ458573 PQL458513:PQM458573 QAH458513:QAI458573 QKD458513:QKE458573 QTZ458513:QUA458573 RDV458513:RDW458573 RNR458513:RNS458573 RXN458513:RXO458573 SHJ458513:SHK458573 SRF458513:SRG458573 TBB458513:TBC458573 TKX458513:TKY458573 TUT458513:TUU458573 UEP458513:UEQ458573 UOL458513:UOM458573 UYH458513:UYI458573 VID458513:VIE458573 VRZ458513:VSA458573 WBV458513:WBW458573 WLR458513:WLS458573 WVN458513:WVO458573 H524049:I524109 JB524049:JC524109 SX524049:SY524109 ACT524049:ACU524109 AMP524049:AMQ524109 AWL524049:AWM524109 BGH524049:BGI524109 BQD524049:BQE524109 BZZ524049:CAA524109 CJV524049:CJW524109 CTR524049:CTS524109 DDN524049:DDO524109 DNJ524049:DNK524109 DXF524049:DXG524109 EHB524049:EHC524109 EQX524049:EQY524109 FAT524049:FAU524109 FKP524049:FKQ524109 FUL524049:FUM524109 GEH524049:GEI524109 GOD524049:GOE524109 GXZ524049:GYA524109 HHV524049:HHW524109 HRR524049:HRS524109 IBN524049:IBO524109 ILJ524049:ILK524109 IVF524049:IVG524109 JFB524049:JFC524109 JOX524049:JOY524109 JYT524049:JYU524109 KIP524049:KIQ524109 KSL524049:KSM524109 LCH524049:LCI524109 LMD524049:LME524109 LVZ524049:LWA524109 MFV524049:MFW524109 MPR524049:MPS524109 MZN524049:MZO524109 NJJ524049:NJK524109 NTF524049:NTG524109 ODB524049:ODC524109 OMX524049:OMY524109 OWT524049:OWU524109 PGP524049:PGQ524109 PQL524049:PQM524109 QAH524049:QAI524109 QKD524049:QKE524109 QTZ524049:QUA524109 RDV524049:RDW524109 RNR524049:RNS524109 RXN524049:RXO524109 SHJ524049:SHK524109 SRF524049:SRG524109 TBB524049:TBC524109 TKX524049:TKY524109 TUT524049:TUU524109 UEP524049:UEQ524109 UOL524049:UOM524109 UYH524049:UYI524109 VID524049:VIE524109 VRZ524049:VSA524109 WBV524049:WBW524109 WLR524049:WLS524109 WVN524049:WVO524109 H589585:I589645 JB589585:JC589645 SX589585:SY589645 ACT589585:ACU589645 AMP589585:AMQ589645 AWL589585:AWM589645 BGH589585:BGI589645 BQD589585:BQE589645 BZZ589585:CAA589645 CJV589585:CJW589645 CTR589585:CTS589645 DDN589585:DDO589645 DNJ589585:DNK589645 DXF589585:DXG589645 EHB589585:EHC589645 EQX589585:EQY589645 FAT589585:FAU589645 FKP589585:FKQ589645 FUL589585:FUM589645 GEH589585:GEI589645 GOD589585:GOE589645 GXZ589585:GYA589645 HHV589585:HHW589645 HRR589585:HRS589645 IBN589585:IBO589645 ILJ589585:ILK589645 IVF589585:IVG589645 JFB589585:JFC589645 JOX589585:JOY589645 JYT589585:JYU589645 KIP589585:KIQ589645 KSL589585:KSM589645 LCH589585:LCI589645 LMD589585:LME589645 LVZ589585:LWA589645 MFV589585:MFW589645 MPR589585:MPS589645 MZN589585:MZO589645 NJJ589585:NJK589645 NTF589585:NTG589645 ODB589585:ODC589645 OMX589585:OMY589645 OWT589585:OWU589645 PGP589585:PGQ589645 PQL589585:PQM589645 QAH589585:QAI589645 QKD589585:QKE589645 QTZ589585:QUA589645 RDV589585:RDW589645 RNR589585:RNS589645 RXN589585:RXO589645 SHJ589585:SHK589645 SRF589585:SRG589645 TBB589585:TBC589645 TKX589585:TKY589645 TUT589585:TUU589645 UEP589585:UEQ589645 UOL589585:UOM589645 UYH589585:UYI589645 VID589585:VIE589645 VRZ589585:VSA589645 WBV589585:WBW589645 WLR589585:WLS589645 WVN589585:WVO589645 H655121:I655181 JB655121:JC655181 SX655121:SY655181 ACT655121:ACU655181 AMP655121:AMQ655181 AWL655121:AWM655181 BGH655121:BGI655181 BQD655121:BQE655181 BZZ655121:CAA655181 CJV655121:CJW655181 CTR655121:CTS655181 DDN655121:DDO655181 DNJ655121:DNK655181 DXF655121:DXG655181 EHB655121:EHC655181 EQX655121:EQY655181 FAT655121:FAU655181 FKP655121:FKQ655181 FUL655121:FUM655181 GEH655121:GEI655181 GOD655121:GOE655181 GXZ655121:GYA655181 HHV655121:HHW655181 HRR655121:HRS655181 IBN655121:IBO655181 ILJ655121:ILK655181 IVF655121:IVG655181 JFB655121:JFC655181 JOX655121:JOY655181 JYT655121:JYU655181 KIP655121:KIQ655181 KSL655121:KSM655181 LCH655121:LCI655181 LMD655121:LME655181 LVZ655121:LWA655181 MFV655121:MFW655181 MPR655121:MPS655181 MZN655121:MZO655181 NJJ655121:NJK655181 NTF655121:NTG655181 ODB655121:ODC655181 OMX655121:OMY655181 OWT655121:OWU655181 PGP655121:PGQ655181 PQL655121:PQM655181 QAH655121:QAI655181 QKD655121:QKE655181 QTZ655121:QUA655181 RDV655121:RDW655181 RNR655121:RNS655181 RXN655121:RXO655181 SHJ655121:SHK655181 SRF655121:SRG655181 TBB655121:TBC655181 TKX655121:TKY655181 TUT655121:TUU655181 UEP655121:UEQ655181 UOL655121:UOM655181 UYH655121:UYI655181 VID655121:VIE655181 VRZ655121:VSA655181 WBV655121:WBW655181 WLR655121:WLS655181 WVN655121:WVO655181 H720657:I720717 JB720657:JC720717 SX720657:SY720717 ACT720657:ACU720717 AMP720657:AMQ720717 AWL720657:AWM720717 BGH720657:BGI720717 BQD720657:BQE720717 BZZ720657:CAA720717 CJV720657:CJW720717 CTR720657:CTS720717 DDN720657:DDO720717 DNJ720657:DNK720717 DXF720657:DXG720717 EHB720657:EHC720717 EQX720657:EQY720717 FAT720657:FAU720717 FKP720657:FKQ720717 FUL720657:FUM720717 GEH720657:GEI720717 GOD720657:GOE720717 GXZ720657:GYA720717 HHV720657:HHW720717 HRR720657:HRS720717 IBN720657:IBO720717 ILJ720657:ILK720717 IVF720657:IVG720717 JFB720657:JFC720717 JOX720657:JOY720717 JYT720657:JYU720717 KIP720657:KIQ720717 KSL720657:KSM720717 LCH720657:LCI720717 LMD720657:LME720717 LVZ720657:LWA720717 MFV720657:MFW720717 MPR720657:MPS720717 MZN720657:MZO720717 NJJ720657:NJK720717 NTF720657:NTG720717 ODB720657:ODC720717 OMX720657:OMY720717 OWT720657:OWU720717 PGP720657:PGQ720717 PQL720657:PQM720717 QAH720657:QAI720717 QKD720657:QKE720717 QTZ720657:QUA720717 RDV720657:RDW720717 RNR720657:RNS720717 RXN720657:RXO720717 SHJ720657:SHK720717 SRF720657:SRG720717 TBB720657:TBC720717 TKX720657:TKY720717 TUT720657:TUU720717 UEP720657:UEQ720717 UOL720657:UOM720717 UYH720657:UYI720717 VID720657:VIE720717 VRZ720657:VSA720717 WBV720657:WBW720717 WLR720657:WLS720717 WVN720657:WVO720717 H786193:I786253 JB786193:JC786253 SX786193:SY786253 ACT786193:ACU786253 AMP786193:AMQ786253 AWL786193:AWM786253 BGH786193:BGI786253 BQD786193:BQE786253 BZZ786193:CAA786253 CJV786193:CJW786253 CTR786193:CTS786253 DDN786193:DDO786253 DNJ786193:DNK786253 DXF786193:DXG786253 EHB786193:EHC786253 EQX786193:EQY786253 FAT786193:FAU786253 FKP786193:FKQ786253 FUL786193:FUM786253 GEH786193:GEI786253 GOD786193:GOE786253 GXZ786193:GYA786253 HHV786193:HHW786253 HRR786193:HRS786253 IBN786193:IBO786253 ILJ786193:ILK786253 IVF786193:IVG786253 JFB786193:JFC786253 JOX786193:JOY786253 JYT786193:JYU786253 KIP786193:KIQ786253 KSL786193:KSM786253 LCH786193:LCI786253 LMD786193:LME786253 LVZ786193:LWA786253 MFV786193:MFW786253 MPR786193:MPS786253 MZN786193:MZO786253 NJJ786193:NJK786253 NTF786193:NTG786253 ODB786193:ODC786253 OMX786193:OMY786253 OWT786193:OWU786253 PGP786193:PGQ786253 PQL786193:PQM786253 QAH786193:QAI786253 QKD786193:QKE786253 QTZ786193:QUA786253 RDV786193:RDW786253 RNR786193:RNS786253 RXN786193:RXO786253 SHJ786193:SHK786253 SRF786193:SRG786253 TBB786193:TBC786253 TKX786193:TKY786253 TUT786193:TUU786253 UEP786193:UEQ786253 UOL786193:UOM786253 UYH786193:UYI786253 VID786193:VIE786253 VRZ786193:VSA786253 WBV786193:WBW786253 WLR786193:WLS786253 WVN786193:WVO786253 H851729:I851789 JB851729:JC851789 SX851729:SY851789 ACT851729:ACU851789 AMP851729:AMQ851789 AWL851729:AWM851789 BGH851729:BGI851789 BQD851729:BQE851789 BZZ851729:CAA851789 CJV851729:CJW851789 CTR851729:CTS851789 DDN851729:DDO851789 DNJ851729:DNK851789 DXF851729:DXG851789 EHB851729:EHC851789 EQX851729:EQY851789 FAT851729:FAU851789 FKP851729:FKQ851789 FUL851729:FUM851789 GEH851729:GEI851789 GOD851729:GOE851789 GXZ851729:GYA851789 HHV851729:HHW851789 HRR851729:HRS851789 IBN851729:IBO851789 ILJ851729:ILK851789 IVF851729:IVG851789 JFB851729:JFC851789 JOX851729:JOY851789 JYT851729:JYU851789 KIP851729:KIQ851789 KSL851729:KSM851789 LCH851729:LCI851789 LMD851729:LME851789 LVZ851729:LWA851789 MFV851729:MFW851789 MPR851729:MPS851789 MZN851729:MZO851789 NJJ851729:NJK851789 NTF851729:NTG851789 ODB851729:ODC851789 OMX851729:OMY851789 OWT851729:OWU851789 PGP851729:PGQ851789 PQL851729:PQM851789 QAH851729:QAI851789 QKD851729:QKE851789 QTZ851729:QUA851789 RDV851729:RDW851789 RNR851729:RNS851789 RXN851729:RXO851789 SHJ851729:SHK851789 SRF851729:SRG851789 TBB851729:TBC851789 TKX851729:TKY851789 TUT851729:TUU851789 UEP851729:UEQ851789 UOL851729:UOM851789 UYH851729:UYI851789 VID851729:VIE851789 VRZ851729:VSA851789 WBV851729:WBW851789 WLR851729:WLS851789 WVN851729:WVO851789 H917265:I917325 JB917265:JC917325 SX917265:SY917325 ACT917265:ACU917325 AMP917265:AMQ917325 AWL917265:AWM917325 BGH917265:BGI917325 BQD917265:BQE917325 BZZ917265:CAA917325 CJV917265:CJW917325 CTR917265:CTS917325 DDN917265:DDO917325 DNJ917265:DNK917325 DXF917265:DXG917325 EHB917265:EHC917325 EQX917265:EQY917325 FAT917265:FAU917325 FKP917265:FKQ917325 FUL917265:FUM917325 GEH917265:GEI917325 GOD917265:GOE917325 GXZ917265:GYA917325 HHV917265:HHW917325 HRR917265:HRS917325 IBN917265:IBO917325 ILJ917265:ILK917325 IVF917265:IVG917325 JFB917265:JFC917325 JOX917265:JOY917325 JYT917265:JYU917325 KIP917265:KIQ917325 KSL917265:KSM917325 LCH917265:LCI917325 LMD917265:LME917325 LVZ917265:LWA917325 MFV917265:MFW917325 MPR917265:MPS917325 MZN917265:MZO917325 NJJ917265:NJK917325 NTF917265:NTG917325 ODB917265:ODC917325 OMX917265:OMY917325 OWT917265:OWU917325 PGP917265:PGQ917325 PQL917265:PQM917325 QAH917265:QAI917325 QKD917265:QKE917325 QTZ917265:QUA917325 RDV917265:RDW917325 RNR917265:RNS917325 RXN917265:RXO917325 SHJ917265:SHK917325 SRF917265:SRG917325 TBB917265:TBC917325 TKX917265:TKY917325 TUT917265:TUU917325 UEP917265:UEQ917325 UOL917265:UOM917325 UYH917265:UYI917325 VID917265:VIE917325 VRZ917265:VSA917325 WBV917265:WBW917325 WLR917265:WLS917325 WVN917265:WVO917325 H982801:I982861 JB982801:JC982861 SX982801:SY982861 ACT982801:ACU982861 AMP982801:AMQ982861 AWL982801:AWM982861 BGH982801:BGI982861 BQD982801:BQE982861 BZZ982801:CAA982861 CJV982801:CJW982861 CTR982801:CTS982861 DDN982801:DDO982861 DNJ982801:DNK982861 DXF982801:DXG982861 EHB982801:EHC982861 EQX982801:EQY982861 FAT982801:FAU982861 FKP982801:FKQ982861 FUL982801:FUM982861 GEH982801:GEI982861 GOD982801:GOE982861 GXZ982801:GYA982861 HHV982801:HHW982861 HRR982801:HRS982861 IBN982801:IBO982861 ILJ982801:ILK982861 IVF982801:IVG982861 JFB982801:JFC982861 JOX982801:JOY982861 JYT982801:JYU982861 KIP982801:KIQ982861 KSL982801:KSM982861 LCH982801:LCI982861 LMD982801:LME982861 LVZ982801:LWA982861 MFV982801:MFW982861 MPR982801:MPS982861 MZN982801:MZO982861 NJJ982801:NJK982861 NTF982801:NTG982861 ODB982801:ODC982861 OMX982801:OMY982861 OWT982801:OWU982861 PGP982801:PGQ982861 PQL982801:PQM982861 QAH982801:QAI982861 QKD982801:QKE982861 QTZ982801:QUA982861 RDV982801:RDW982861 RNR982801:RNS982861 RXN982801:RXO982861 SHJ982801:SHK982861 SRF982801:SRG982861 TBB982801:TBC982861 TKX982801:TKY982861 TUT982801:TUU982861 UEP982801:UEQ982861 UOL982801:UOM982861 UYH982801:UYI982861 VID982801:VIE982861 VRZ982801:VSA982861 WBV982801:WBW982861 WLR982801:WLS982861 WVN982801:WVO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B65368:JC65368 SX65368:SY65368 ACT65368:ACU65368 AMP65368:AMQ65368 AWL65368:AWM65368 BGH65368:BGI65368 BQD65368:BQE65368 BZZ65368:CAA65368 CJV65368:CJW65368 CTR65368:CTS65368 DDN65368:DDO65368 DNJ65368:DNK65368 DXF65368:DXG65368 EHB65368:EHC65368 EQX65368:EQY65368 FAT65368:FAU65368 FKP65368:FKQ65368 FUL65368:FUM65368 GEH65368:GEI65368 GOD65368:GOE65368 GXZ65368:GYA65368 HHV65368:HHW65368 HRR65368:HRS65368 IBN65368:IBO65368 ILJ65368:ILK65368 IVF65368:IVG65368 JFB65368:JFC65368 JOX65368:JOY65368 JYT65368:JYU65368 KIP65368:KIQ65368 KSL65368:KSM65368 LCH65368:LCI65368 LMD65368:LME65368 LVZ65368:LWA65368 MFV65368:MFW65368 MPR65368:MPS65368 MZN65368:MZO65368 NJJ65368:NJK65368 NTF65368:NTG65368 ODB65368:ODC65368 OMX65368:OMY65368 OWT65368:OWU65368 PGP65368:PGQ65368 PQL65368:PQM65368 QAH65368:QAI65368 QKD65368:QKE65368 QTZ65368:QUA65368 RDV65368:RDW65368 RNR65368:RNS65368 RXN65368:RXO65368 SHJ65368:SHK65368 SRF65368:SRG65368 TBB65368:TBC65368 TKX65368:TKY65368 TUT65368:TUU65368 UEP65368:UEQ65368 UOL65368:UOM65368 UYH65368:UYI65368 VID65368:VIE65368 VRZ65368:VSA65368 WBV65368:WBW65368 WLR65368:WLS65368 WVN65368:WVO65368 H130904:I130904 JB130904:JC130904 SX130904:SY130904 ACT130904:ACU130904 AMP130904:AMQ130904 AWL130904:AWM130904 BGH130904:BGI130904 BQD130904:BQE130904 BZZ130904:CAA130904 CJV130904:CJW130904 CTR130904:CTS130904 DDN130904:DDO130904 DNJ130904:DNK130904 DXF130904:DXG130904 EHB130904:EHC130904 EQX130904:EQY130904 FAT130904:FAU130904 FKP130904:FKQ130904 FUL130904:FUM130904 GEH130904:GEI130904 GOD130904:GOE130904 GXZ130904:GYA130904 HHV130904:HHW130904 HRR130904:HRS130904 IBN130904:IBO130904 ILJ130904:ILK130904 IVF130904:IVG130904 JFB130904:JFC130904 JOX130904:JOY130904 JYT130904:JYU130904 KIP130904:KIQ130904 KSL130904:KSM130904 LCH130904:LCI130904 LMD130904:LME130904 LVZ130904:LWA130904 MFV130904:MFW130904 MPR130904:MPS130904 MZN130904:MZO130904 NJJ130904:NJK130904 NTF130904:NTG130904 ODB130904:ODC130904 OMX130904:OMY130904 OWT130904:OWU130904 PGP130904:PGQ130904 PQL130904:PQM130904 QAH130904:QAI130904 QKD130904:QKE130904 QTZ130904:QUA130904 RDV130904:RDW130904 RNR130904:RNS130904 RXN130904:RXO130904 SHJ130904:SHK130904 SRF130904:SRG130904 TBB130904:TBC130904 TKX130904:TKY130904 TUT130904:TUU130904 UEP130904:UEQ130904 UOL130904:UOM130904 UYH130904:UYI130904 VID130904:VIE130904 VRZ130904:VSA130904 WBV130904:WBW130904 WLR130904:WLS130904 WVN130904:WVO130904 H196440:I196440 JB196440:JC196440 SX196440:SY196440 ACT196440:ACU196440 AMP196440:AMQ196440 AWL196440:AWM196440 BGH196440:BGI196440 BQD196440:BQE196440 BZZ196440:CAA196440 CJV196440:CJW196440 CTR196440:CTS196440 DDN196440:DDO196440 DNJ196440:DNK196440 DXF196440:DXG196440 EHB196440:EHC196440 EQX196440:EQY196440 FAT196440:FAU196440 FKP196440:FKQ196440 FUL196440:FUM196440 GEH196440:GEI196440 GOD196440:GOE196440 GXZ196440:GYA196440 HHV196440:HHW196440 HRR196440:HRS196440 IBN196440:IBO196440 ILJ196440:ILK196440 IVF196440:IVG196440 JFB196440:JFC196440 JOX196440:JOY196440 JYT196440:JYU196440 KIP196440:KIQ196440 KSL196440:KSM196440 LCH196440:LCI196440 LMD196440:LME196440 LVZ196440:LWA196440 MFV196440:MFW196440 MPR196440:MPS196440 MZN196440:MZO196440 NJJ196440:NJK196440 NTF196440:NTG196440 ODB196440:ODC196440 OMX196440:OMY196440 OWT196440:OWU196440 PGP196440:PGQ196440 PQL196440:PQM196440 QAH196440:QAI196440 QKD196440:QKE196440 QTZ196440:QUA196440 RDV196440:RDW196440 RNR196440:RNS196440 RXN196440:RXO196440 SHJ196440:SHK196440 SRF196440:SRG196440 TBB196440:TBC196440 TKX196440:TKY196440 TUT196440:TUU196440 UEP196440:UEQ196440 UOL196440:UOM196440 UYH196440:UYI196440 VID196440:VIE196440 VRZ196440:VSA196440 WBV196440:WBW196440 WLR196440:WLS196440 WVN196440:WVO196440 H261976:I261976 JB261976:JC261976 SX261976:SY261976 ACT261976:ACU261976 AMP261976:AMQ261976 AWL261976:AWM261976 BGH261976:BGI261976 BQD261976:BQE261976 BZZ261976:CAA261976 CJV261976:CJW261976 CTR261976:CTS261976 DDN261976:DDO261976 DNJ261976:DNK261976 DXF261976:DXG261976 EHB261976:EHC261976 EQX261976:EQY261976 FAT261976:FAU261976 FKP261976:FKQ261976 FUL261976:FUM261976 GEH261976:GEI261976 GOD261976:GOE261976 GXZ261976:GYA261976 HHV261976:HHW261976 HRR261976:HRS261976 IBN261976:IBO261976 ILJ261976:ILK261976 IVF261976:IVG261976 JFB261976:JFC261976 JOX261976:JOY261976 JYT261976:JYU261976 KIP261976:KIQ261976 KSL261976:KSM261976 LCH261976:LCI261976 LMD261976:LME261976 LVZ261976:LWA261976 MFV261976:MFW261976 MPR261976:MPS261976 MZN261976:MZO261976 NJJ261976:NJK261976 NTF261976:NTG261976 ODB261976:ODC261976 OMX261976:OMY261976 OWT261976:OWU261976 PGP261976:PGQ261976 PQL261976:PQM261976 QAH261976:QAI261976 QKD261976:QKE261976 QTZ261976:QUA261976 RDV261976:RDW261976 RNR261976:RNS261976 RXN261976:RXO261976 SHJ261976:SHK261976 SRF261976:SRG261976 TBB261976:TBC261976 TKX261976:TKY261976 TUT261976:TUU261976 UEP261976:UEQ261976 UOL261976:UOM261976 UYH261976:UYI261976 VID261976:VIE261976 VRZ261976:VSA261976 WBV261976:WBW261976 WLR261976:WLS261976 WVN261976:WVO261976 H327512:I327512 JB327512:JC327512 SX327512:SY327512 ACT327512:ACU327512 AMP327512:AMQ327512 AWL327512:AWM327512 BGH327512:BGI327512 BQD327512:BQE327512 BZZ327512:CAA327512 CJV327512:CJW327512 CTR327512:CTS327512 DDN327512:DDO327512 DNJ327512:DNK327512 DXF327512:DXG327512 EHB327512:EHC327512 EQX327512:EQY327512 FAT327512:FAU327512 FKP327512:FKQ327512 FUL327512:FUM327512 GEH327512:GEI327512 GOD327512:GOE327512 GXZ327512:GYA327512 HHV327512:HHW327512 HRR327512:HRS327512 IBN327512:IBO327512 ILJ327512:ILK327512 IVF327512:IVG327512 JFB327512:JFC327512 JOX327512:JOY327512 JYT327512:JYU327512 KIP327512:KIQ327512 KSL327512:KSM327512 LCH327512:LCI327512 LMD327512:LME327512 LVZ327512:LWA327512 MFV327512:MFW327512 MPR327512:MPS327512 MZN327512:MZO327512 NJJ327512:NJK327512 NTF327512:NTG327512 ODB327512:ODC327512 OMX327512:OMY327512 OWT327512:OWU327512 PGP327512:PGQ327512 PQL327512:PQM327512 QAH327512:QAI327512 QKD327512:QKE327512 QTZ327512:QUA327512 RDV327512:RDW327512 RNR327512:RNS327512 RXN327512:RXO327512 SHJ327512:SHK327512 SRF327512:SRG327512 TBB327512:TBC327512 TKX327512:TKY327512 TUT327512:TUU327512 UEP327512:UEQ327512 UOL327512:UOM327512 UYH327512:UYI327512 VID327512:VIE327512 VRZ327512:VSA327512 WBV327512:WBW327512 WLR327512:WLS327512 WVN327512:WVO327512 H393048:I393048 JB393048:JC393048 SX393048:SY393048 ACT393048:ACU393048 AMP393048:AMQ393048 AWL393048:AWM393048 BGH393048:BGI393048 BQD393048:BQE393048 BZZ393048:CAA393048 CJV393048:CJW393048 CTR393048:CTS393048 DDN393048:DDO393048 DNJ393048:DNK393048 DXF393048:DXG393048 EHB393048:EHC393048 EQX393048:EQY393048 FAT393048:FAU393048 FKP393048:FKQ393048 FUL393048:FUM393048 GEH393048:GEI393048 GOD393048:GOE393048 GXZ393048:GYA393048 HHV393048:HHW393048 HRR393048:HRS393048 IBN393048:IBO393048 ILJ393048:ILK393048 IVF393048:IVG393048 JFB393048:JFC393048 JOX393048:JOY393048 JYT393048:JYU393048 KIP393048:KIQ393048 KSL393048:KSM393048 LCH393048:LCI393048 LMD393048:LME393048 LVZ393048:LWA393048 MFV393048:MFW393048 MPR393048:MPS393048 MZN393048:MZO393048 NJJ393048:NJK393048 NTF393048:NTG393048 ODB393048:ODC393048 OMX393048:OMY393048 OWT393048:OWU393048 PGP393048:PGQ393048 PQL393048:PQM393048 QAH393048:QAI393048 QKD393048:QKE393048 QTZ393048:QUA393048 RDV393048:RDW393048 RNR393048:RNS393048 RXN393048:RXO393048 SHJ393048:SHK393048 SRF393048:SRG393048 TBB393048:TBC393048 TKX393048:TKY393048 TUT393048:TUU393048 UEP393048:UEQ393048 UOL393048:UOM393048 UYH393048:UYI393048 VID393048:VIE393048 VRZ393048:VSA393048 WBV393048:WBW393048 WLR393048:WLS393048 WVN393048:WVO393048 H458584:I458584 JB458584:JC458584 SX458584:SY458584 ACT458584:ACU458584 AMP458584:AMQ458584 AWL458584:AWM458584 BGH458584:BGI458584 BQD458584:BQE458584 BZZ458584:CAA458584 CJV458584:CJW458584 CTR458584:CTS458584 DDN458584:DDO458584 DNJ458584:DNK458584 DXF458584:DXG458584 EHB458584:EHC458584 EQX458584:EQY458584 FAT458584:FAU458584 FKP458584:FKQ458584 FUL458584:FUM458584 GEH458584:GEI458584 GOD458584:GOE458584 GXZ458584:GYA458584 HHV458584:HHW458584 HRR458584:HRS458584 IBN458584:IBO458584 ILJ458584:ILK458584 IVF458584:IVG458584 JFB458584:JFC458584 JOX458584:JOY458584 JYT458584:JYU458584 KIP458584:KIQ458584 KSL458584:KSM458584 LCH458584:LCI458584 LMD458584:LME458584 LVZ458584:LWA458584 MFV458584:MFW458584 MPR458584:MPS458584 MZN458584:MZO458584 NJJ458584:NJK458584 NTF458584:NTG458584 ODB458584:ODC458584 OMX458584:OMY458584 OWT458584:OWU458584 PGP458584:PGQ458584 PQL458584:PQM458584 QAH458584:QAI458584 QKD458584:QKE458584 QTZ458584:QUA458584 RDV458584:RDW458584 RNR458584:RNS458584 RXN458584:RXO458584 SHJ458584:SHK458584 SRF458584:SRG458584 TBB458584:TBC458584 TKX458584:TKY458584 TUT458584:TUU458584 UEP458584:UEQ458584 UOL458584:UOM458584 UYH458584:UYI458584 VID458584:VIE458584 VRZ458584:VSA458584 WBV458584:WBW458584 WLR458584:WLS458584 WVN458584:WVO458584 H524120:I524120 JB524120:JC524120 SX524120:SY524120 ACT524120:ACU524120 AMP524120:AMQ524120 AWL524120:AWM524120 BGH524120:BGI524120 BQD524120:BQE524120 BZZ524120:CAA524120 CJV524120:CJW524120 CTR524120:CTS524120 DDN524120:DDO524120 DNJ524120:DNK524120 DXF524120:DXG524120 EHB524120:EHC524120 EQX524120:EQY524120 FAT524120:FAU524120 FKP524120:FKQ524120 FUL524120:FUM524120 GEH524120:GEI524120 GOD524120:GOE524120 GXZ524120:GYA524120 HHV524120:HHW524120 HRR524120:HRS524120 IBN524120:IBO524120 ILJ524120:ILK524120 IVF524120:IVG524120 JFB524120:JFC524120 JOX524120:JOY524120 JYT524120:JYU524120 KIP524120:KIQ524120 KSL524120:KSM524120 LCH524120:LCI524120 LMD524120:LME524120 LVZ524120:LWA524120 MFV524120:MFW524120 MPR524120:MPS524120 MZN524120:MZO524120 NJJ524120:NJK524120 NTF524120:NTG524120 ODB524120:ODC524120 OMX524120:OMY524120 OWT524120:OWU524120 PGP524120:PGQ524120 PQL524120:PQM524120 QAH524120:QAI524120 QKD524120:QKE524120 QTZ524120:QUA524120 RDV524120:RDW524120 RNR524120:RNS524120 RXN524120:RXO524120 SHJ524120:SHK524120 SRF524120:SRG524120 TBB524120:TBC524120 TKX524120:TKY524120 TUT524120:TUU524120 UEP524120:UEQ524120 UOL524120:UOM524120 UYH524120:UYI524120 VID524120:VIE524120 VRZ524120:VSA524120 WBV524120:WBW524120 WLR524120:WLS524120 WVN524120:WVO524120 H589656:I589656 JB589656:JC589656 SX589656:SY589656 ACT589656:ACU589656 AMP589656:AMQ589656 AWL589656:AWM589656 BGH589656:BGI589656 BQD589656:BQE589656 BZZ589656:CAA589656 CJV589656:CJW589656 CTR589656:CTS589656 DDN589656:DDO589656 DNJ589656:DNK589656 DXF589656:DXG589656 EHB589656:EHC589656 EQX589656:EQY589656 FAT589656:FAU589656 FKP589656:FKQ589656 FUL589656:FUM589656 GEH589656:GEI589656 GOD589656:GOE589656 GXZ589656:GYA589656 HHV589656:HHW589656 HRR589656:HRS589656 IBN589656:IBO589656 ILJ589656:ILK589656 IVF589656:IVG589656 JFB589656:JFC589656 JOX589656:JOY589656 JYT589656:JYU589656 KIP589656:KIQ589656 KSL589656:KSM589656 LCH589656:LCI589656 LMD589656:LME589656 LVZ589656:LWA589656 MFV589656:MFW589656 MPR589656:MPS589656 MZN589656:MZO589656 NJJ589656:NJK589656 NTF589656:NTG589656 ODB589656:ODC589656 OMX589656:OMY589656 OWT589656:OWU589656 PGP589656:PGQ589656 PQL589656:PQM589656 QAH589656:QAI589656 QKD589656:QKE589656 QTZ589656:QUA589656 RDV589656:RDW589656 RNR589656:RNS589656 RXN589656:RXO589656 SHJ589656:SHK589656 SRF589656:SRG589656 TBB589656:TBC589656 TKX589656:TKY589656 TUT589656:TUU589656 UEP589656:UEQ589656 UOL589656:UOM589656 UYH589656:UYI589656 VID589656:VIE589656 VRZ589656:VSA589656 WBV589656:WBW589656 WLR589656:WLS589656 WVN589656:WVO589656 H655192:I655192 JB655192:JC655192 SX655192:SY655192 ACT655192:ACU655192 AMP655192:AMQ655192 AWL655192:AWM655192 BGH655192:BGI655192 BQD655192:BQE655192 BZZ655192:CAA655192 CJV655192:CJW655192 CTR655192:CTS655192 DDN655192:DDO655192 DNJ655192:DNK655192 DXF655192:DXG655192 EHB655192:EHC655192 EQX655192:EQY655192 FAT655192:FAU655192 FKP655192:FKQ655192 FUL655192:FUM655192 GEH655192:GEI655192 GOD655192:GOE655192 GXZ655192:GYA655192 HHV655192:HHW655192 HRR655192:HRS655192 IBN655192:IBO655192 ILJ655192:ILK655192 IVF655192:IVG655192 JFB655192:JFC655192 JOX655192:JOY655192 JYT655192:JYU655192 KIP655192:KIQ655192 KSL655192:KSM655192 LCH655192:LCI655192 LMD655192:LME655192 LVZ655192:LWA655192 MFV655192:MFW655192 MPR655192:MPS655192 MZN655192:MZO655192 NJJ655192:NJK655192 NTF655192:NTG655192 ODB655192:ODC655192 OMX655192:OMY655192 OWT655192:OWU655192 PGP655192:PGQ655192 PQL655192:PQM655192 QAH655192:QAI655192 QKD655192:QKE655192 QTZ655192:QUA655192 RDV655192:RDW655192 RNR655192:RNS655192 RXN655192:RXO655192 SHJ655192:SHK655192 SRF655192:SRG655192 TBB655192:TBC655192 TKX655192:TKY655192 TUT655192:TUU655192 UEP655192:UEQ655192 UOL655192:UOM655192 UYH655192:UYI655192 VID655192:VIE655192 VRZ655192:VSA655192 WBV655192:WBW655192 WLR655192:WLS655192 WVN655192:WVO655192 H720728:I720728 JB720728:JC720728 SX720728:SY720728 ACT720728:ACU720728 AMP720728:AMQ720728 AWL720728:AWM720728 BGH720728:BGI720728 BQD720728:BQE720728 BZZ720728:CAA720728 CJV720728:CJW720728 CTR720728:CTS720728 DDN720728:DDO720728 DNJ720728:DNK720728 DXF720728:DXG720728 EHB720728:EHC720728 EQX720728:EQY720728 FAT720728:FAU720728 FKP720728:FKQ720728 FUL720728:FUM720728 GEH720728:GEI720728 GOD720728:GOE720728 GXZ720728:GYA720728 HHV720728:HHW720728 HRR720728:HRS720728 IBN720728:IBO720728 ILJ720728:ILK720728 IVF720728:IVG720728 JFB720728:JFC720728 JOX720728:JOY720728 JYT720728:JYU720728 KIP720728:KIQ720728 KSL720728:KSM720728 LCH720728:LCI720728 LMD720728:LME720728 LVZ720728:LWA720728 MFV720728:MFW720728 MPR720728:MPS720728 MZN720728:MZO720728 NJJ720728:NJK720728 NTF720728:NTG720728 ODB720728:ODC720728 OMX720728:OMY720728 OWT720728:OWU720728 PGP720728:PGQ720728 PQL720728:PQM720728 QAH720728:QAI720728 QKD720728:QKE720728 QTZ720728:QUA720728 RDV720728:RDW720728 RNR720728:RNS720728 RXN720728:RXO720728 SHJ720728:SHK720728 SRF720728:SRG720728 TBB720728:TBC720728 TKX720728:TKY720728 TUT720728:TUU720728 UEP720728:UEQ720728 UOL720728:UOM720728 UYH720728:UYI720728 VID720728:VIE720728 VRZ720728:VSA720728 WBV720728:WBW720728 WLR720728:WLS720728 WVN720728:WVO720728 H786264:I786264 JB786264:JC786264 SX786264:SY786264 ACT786264:ACU786264 AMP786264:AMQ786264 AWL786264:AWM786264 BGH786264:BGI786264 BQD786264:BQE786264 BZZ786264:CAA786264 CJV786264:CJW786264 CTR786264:CTS786264 DDN786264:DDO786264 DNJ786264:DNK786264 DXF786264:DXG786264 EHB786264:EHC786264 EQX786264:EQY786264 FAT786264:FAU786264 FKP786264:FKQ786264 FUL786264:FUM786264 GEH786264:GEI786264 GOD786264:GOE786264 GXZ786264:GYA786264 HHV786264:HHW786264 HRR786264:HRS786264 IBN786264:IBO786264 ILJ786264:ILK786264 IVF786264:IVG786264 JFB786264:JFC786264 JOX786264:JOY786264 JYT786264:JYU786264 KIP786264:KIQ786264 KSL786264:KSM786264 LCH786264:LCI786264 LMD786264:LME786264 LVZ786264:LWA786264 MFV786264:MFW786264 MPR786264:MPS786264 MZN786264:MZO786264 NJJ786264:NJK786264 NTF786264:NTG786264 ODB786264:ODC786264 OMX786264:OMY786264 OWT786264:OWU786264 PGP786264:PGQ786264 PQL786264:PQM786264 QAH786264:QAI786264 QKD786264:QKE786264 QTZ786264:QUA786264 RDV786264:RDW786264 RNR786264:RNS786264 RXN786264:RXO786264 SHJ786264:SHK786264 SRF786264:SRG786264 TBB786264:TBC786264 TKX786264:TKY786264 TUT786264:TUU786264 UEP786264:UEQ786264 UOL786264:UOM786264 UYH786264:UYI786264 VID786264:VIE786264 VRZ786264:VSA786264 WBV786264:WBW786264 WLR786264:WLS786264 WVN786264:WVO786264 H851800:I851800 JB851800:JC851800 SX851800:SY851800 ACT851800:ACU851800 AMP851800:AMQ851800 AWL851800:AWM851800 BGH851800:BGI851800 BQD851800:BQE851800 BZZ851800:CAA851800 CJV851800:CJW851800 CTR851800:CTS851800 DDN851800:DDO851800 DNJ851800:DNK851800 DXF851800:DXG851800 EHB851800:EHC851800 EQX851800:EQY851800 FAT851800:FAU851800 FKP851800:FKQ851800 FUL851800:FUM851800 GEH851800:GEI851800 GOD851800:GOE851800 GXZ851800:GYA851800 HHV851800:HHW851800 HRR851800:HRS851800 IBN851800:IBO851800 ILJ851800:ILK851800 IVF851800:IVG851800 JFB851800:JFC851800 JOX851800:JOY851800 JYT851800:JYU851800 KIP851800:KIQ851800 KSL851800:KSM851800 LCH851800:LCI851800 LMD851800:LME851800 LVZ851800:LWA851800 MFV851800:MFW851800 MPR851800:MPS851800 MZN851800:MZO851800 NJJ851800:NJK851800 NTF851800:NTG851800 ODB851800:ODC851800 OMX851800:OMY851800 OWT851800:OWU851800 PGP851800:PGQ851800 PQL851800:PQM851800 QAH851800:QAI851800 QKD851800:QKE851800 QTZ851800:QUA851800 RDV851800:RDW851800 RNR851800:RNS851800 RXN851800:RXO851800 SHJ851800:SHK851800 SRF851800:SRG851800 TBB851800:TBC851800 TKX851800:TKY851800 TUT851800:TUU851800 UEP851800:UEQ851800 UOL851800:UOM851800 UYH851800:UYI851800 VID851800:VIE851800 VRZ851800:VSA851800 WBV851800:WBW851800 WLR851800:WLS851800 WVN851800:WVO851800 H917336:I917336 JB917336:JC917336 SX917336:SY917336 ACT917336:ACU917336 AMP917336:AMQ917336 AWL917336:AWM917336 BGH917336:BGI917336 BQD917336:BQE917336 BZZ917336:CAA917336 CJV917336:CJW917336 CTR917336:CTS917336 DDN917336:DDO917336 DNJ917336:DNK917336 DXF917336:DXG917336 EHB917336:EHC917336 EQX917336:EQY917336 FAT917336:FAU917336 FKP917336:FKQ917336 FUL917336:FUM917336 GEH917336:GEI917336 GOD917336:GOE917336 GXZ917336:GYA917336 HHV917336:HHW917336 HRR917336:HRS917336 IBN917336:IBO917336 ILJ917336:ILK917336 IVF917336:IVG917336 JFB917336:JFC917336 JOX917336:JOY917336 JYT917336:JYU917336 KIP917336:KIQ917336 KSL917336:KSM917336 LCH917336:LCI917336 LMD917336:LME917336 LVZ917336:LWA917336 MFV917336:MFW917336 MPR917336:MPS917336 MZN917336:MZO917336 NJJ917336:NJK917336 NTF917336:NTG917336 ODB917336:ODC917336 OMX917336:OMY917336 OWT917336:OWU917336 PGP917336:PGQ917336 PQL917336:PQM917336 QAH917336:QAI917336 QKD917336:QKE917336 QTZ917336:QUA917336 RDV917336:RDW917336 RNR917336:RNS917336 RXN917336:RXO917336 SHJ917336:SHK917336 SRF917336:SRG917336 TBB917336:TBC917336 TKX917336:TKY917336 TUT917336:TUU917336 UEP917336:UEQ917336 UOL917336:UOM917336 UYH917336:UYI917336 VID917336:VIE917336 VRZ917336:VSA917336 WBV917336:WBW917336 WLR917336:WLS917336 WVN917336:WVO917336 H982872:I982872 JB982872:JC982872 SX982872:SY982872 ACT982872:ACU982872 AMP982872:AMQ982872 AWL982872:AWM982872 BGH982872:BGI982872 BQD982872:BQE982872 BZZ982872:CAA982872 CJV982872:CJW982872 CTR982872:CTS982872 DDN982872:DDO982872 DNJ982872:DNK982872 DXF982872:DXG982872 EHB982872:EHC982872 EQX982872:EQY982872 FAT982872:FAU982872 FKP982872:FKQ982872 FUL982872:FUM982872 GEH982872:GEI982872 GOD982872:GOE982872 GXZ982872:GYA982872 HHV982872:HHW982872 HRR982872:HRS982872 IBN982872:IBO982872 ILJ982872:ILK982872 IVF982872:IVG982872 JFB982872:JFC982872 JOX982872:JOY982872 JYT982872:JYU982872 KIP982872:KIQ982872 KSL982872:KSM982872 LCH982872:LCI982872 LMD982872:LME982872 LVZ982872:LWA982872 MFV982872:MFW982872 MPR982872:MPS982872 MZN982872:MZO982872 NJJ982872:NJK982872 NTF982872:NTG982872 ODB982872:ODC982872 OMX982872:OMY982872 OWT982872:OWU982872 PGP982872:PGQ982872 PQL982872:PQM982872 QAH982872:QAI982872 QKD982872:QKE982872 QTZ982872:QUA982872 RDV982872:RDW982872 RNR982872:RNS982872 RXN982872:RXO982872 SHJ982872:SHK982872 SRF982872:SRG982872 TBB982872:TBC982872 TKX982872:TKY982872 TUT982872:TUU982872 UEP982872:UEQ982872 UOL982872:UOM982872 UYH982872:UYI982872 VID982872:VIE982872 VRZ982872:VSA982872 WBV982872:WBW982872 WLR982872:WLS982872 WVN982872:WVO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H130897:I130897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H196433:I196433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H261969:I261969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H327505:I327505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H393041:I393041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H458577:I458577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H524113:I524113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H589649:I589649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H655185:I655185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H720721:I720721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H786257:I786257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H851793:I851793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H917329:I917329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H982865:I982865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B65359:JC65359 SX65359:SY65359 ACT65359:ACU65359 AMP65359:AMQ65359 AWL65359:AWM65359 BGH65359:BGI65359 BQD65359:BQE65359 BZZ65359:CAA65359 CJV65359:CJW65359 CTR65359:CTS65359 DDN65359:DDO65359 DNJ65359:DNK65359 DXF65359:DXG65359 EHB65359:EHC65359 EQX65359:EQY65359 FAT65359:FAU65359 FKP65359:FKQ65359 FUL65359:FUM65359 GEH65359:GEI65359 GOD65359:GOE65359 GXZ65359:GYA65359 HHV65359:HHW65359 HRR65359:HRS65359 IBN65359:IBO65359 ILJ65359:ILK65359 IVF65359:IVG65359 JFB65359:JFC65359 JOX65359:JOY65359 JYT65359:JYU65359 KIP65359:KIQ65359 KSL65359:KSM65359 LCH65359:LCI65359 LMD65359:LME65359 LVZ65359:LWA65359 MFV65359:MFW65359 MPR65359:MPS65359 MZN65359:MZO65359 NJJ65359:NJK65359 NTF65359:NTG65359 ODB65359:ODC65359 OMX65359:OMY65359 OWT65359:OWU65359 PGP65359:PGQ65359 PQL65359:PQM65359 QAH65359:QAI65359 QKD65359:QKE65359 QTZ65359:QUA65359 RDV65359:RDW65359 RNR65359:RNS65359 RXN65359:RXO65359 SHJ65359:SHK65359 SRF65359:SRG65359 TBB65359:TBC65359 TKX65359:TKY65359 TUT65359:TUU65359 UEP65359:UEQ65359 UOL65359:UOM65359 UYH65359:UYI65359 VID65359:VIE65359 VRZ65359:VSA65359 WBV65359:WBW65359 WLR65359:WLS65359 WVN65359:WVO65359 H130895:I130895 JB130895:JC130895 SX130895:SY130895 ACT130895:ACU130895 AMP130895:AMQ130895 AWL130895:AWM130895 BGH130895:BGI130895 BQD130895:BQE130895 BZZ130895:CAA130895 CJV130895:CJW130895 CTR130895:CTS130895 DDN130895:DDO130895 DNJ130895:DNK130895 DXF130895:DXG130895 EHB130895:EHC130895 EQX130895:EQY130895 FAT130895:FAU130895 FKP130895:FKQ130895 FUL130895:FUM130895 GEH130895:GEI130895 GOD130895:GOE130895 GXZ130895:GYA130895 HHV130895:HHW130895 HRR130895:HRS130895 IBN130895:IBO130895 ILJ130895:ILK130895 IVF130895:IVG130895 JFB130895:JFC130895 JOX130895:JOY130895 JYT130895:JYU130895 KIP130895:KIQ130895 KSL130895:KSM130895 LCH130895:LCI130895 LMD130895:LME130895 LVZ130895:LWA130895 MFV130895:MFW130895 MPR130895:MPS130895 MZN130895:MZO130895 NJJ130895:NJK130895 NTF130895:NTG130895 ODB130895:ODC130895 OMX130895:OMY130895 OWT130895:OWU130895 PGP130895:PGQ130895 PQL130895:PQM130895 QAH130895:QAI130895 QKD130895:QKE130895 QTZ130895:QUA130895 RDV130895:RDW130895 RNR130895:RNS130895 RXN130895:RXO130895 SHJ130895:SHK130895 SRF130895:SRG130895 TBB130895:TBC130895 TKX130895:TKY130895 TUT130895:TUU130895 UEP130895:UEQ130895 UOL130895:UOM130895 UYH130895:UYI130895 VID130895:VIE130895 VRZ130895:VSA130895 WBV130895:WBW130895 WLR130895:WLS130895 WVN130895:WVO130895 H196431:I196431 JB196431:JC196431 SX196431:SY196431 ACT196431:ACU196431 AMP196431:AMQ196431 AWL196431:AWM196431 BGH196431:BGI196431 BQD196431:BQE196431 BZZ196431:CAA196431 CJV196431:CJW196431 CTR196431:CTS196431 DDN196431:DDO196431 DNJ196431:DNK196431 DXF196431:DXG196431 EHB196431:EHC196431 EQX196431:EQY196431 FAT196431:FAU196431 FKP196431:FKQ196431 FUL196431:FUM196431 GEH196431:GEI196431 GOD196431:GOE196431 GXZ196431:GYA196431 HHV196431:HHW196431 HRR196431:HRS196431 IBN196431:IBO196431 ILJ196431:ILK196431 IVF196431:IVG196431 JFB196431:JFC196431 JOX196431:JOY196431 JYT196431:JYU196431 KIP196431:KIQ196431 KSL196431:KSM196431 LCH196431:LCI196431 LMD196431:LME196431 LVZ196431:LWA196431 MFV196431:MFW196431 MPR196431:MPS196431 MZN196431:MZO196431 NJJ196431:NJK196431 NTF196431:NTG196431 ODB196431:ODC196431 OMX196431:OMY196431 OWT196431:OWU196431 PGP196431:PGQ196431 PQL196431:PQM196431 QAH196431:QAI196431 QKD196431:QKE196431 QTZ196431:QUA196431 RDV196431:RDW196431 RNR196431:RNS196431 RXN196431:RXO196431 SHJ196431:SHK196431 SRF196431:SRG196431 TBB196431:TBC196431 TKX196431:TKY196431 TUT196431:TUU196431 UEP196431:UEQ196431 UOL196431:UOM196431 UYH196431:UYI196431 VID196431:VIE196431 VRZ196431:VSA196431 WBV196431:WBW196431 WLR196431:WLS196431 WVN196431:WVO196431 H261967:I261967 JB261967:JC261967 SX261967:SY261967 ACT261967:ACU261967 AMP261967:AMQ261967 AWL261967:AWM261967 BGH261967:BGI261967 BQD261967:BQE261967 BZZ261967:CAA261967 CJV261967:CJW261967 CTR261967:CTS261967 DDN261967:DDO261967 DNJ261967:DNK261967 DXF261967:DXG261967 EHB261967:EHC261967 EQX261967:EQY261967 FAT261967:FAU261967 FKP261967:FKQ261967 FUL261967:FUM261967 GEH261967:GEI261967 GOD261967:GOE261967 GXZ261967:GYA261967 HHV261967:HHW261967 HRR261967:HRS261967 IBN261967:IBO261967 ILJ261967:ILK261967 IVF261967:IVG261967 JFB261967:JFC261967 JOX261967:JOY261967 JYT261967:JYU261967 KIP261967:KIQ261967 KSL261967:KSM261967 LCH261967:LCI261967 LMD261967:LME261967 LVZ261967:LWA261967 MFV261967:MFW261967 MPR261967:MPS261967 MZN261967:MZO261967 NJJ261967:NJK261967 NTF261967:NTG261967 ODB261967:ODC261967 OMX261967:OMY261967 OWT261967:OWU261967 PGP261967:PGQ261967 PQL261967:PQM261967 QAH261967:QAI261967 QKD261967:QKE261967 QTZ261967:QUA261967 RDV261967:RDW261967 RNR261967:RNS261967 RXN261967:RXO261967 SHJ261967:SHK261967 SRF261967:SRG261967 TBB261967:TBC261967 TKX261967:TKY261967 TUT261967:TUU261967 UEP261967:UEQ261967 UOL261967:UOM261967 UYH261967:UYI261967 VID261967:VIE261967 VRZ261967:VSA261967 WBV261967:WBW261967 WLR261967:WLS261967 WVN261967:WVO261967 H327503:I327503 JB327503:JC327503 SX327503:SY327503 ACT327503:ACU327503 AMP327503:AMQ327503 AWL327503:AWM327503 BGH327503:BGI327503 BQD327503:BQE327503 BZZ327503:CAA327503 CJV327503:CJW327503 CTR327503:CTS327503 DDN327503:DDO327503 DNJ327503:DNK327503 DXF327503:DXG327503 EHB327503:EHC327503 EQX327503:EQY327503 FAT327503:FAU327503 FKP327503:FKQ327503 FUL327503:FUM327503 GEH327503:GEI327503 GOD327503:GOE327503 GXZ327503:GYA327503 HHV327503:HHW327503 HRR327503:HRS327503 IBN327503:IBO327503 ILJ327503:ILK327503 IVF327503:IVG327503 JFB327503:JFC327503 JOX327503:JOY327503 JYT327503:JYU327503 KIP327503:KIQ327503 KSL327503:KSM327503 LCH327503:LCI327503 LMD327503:LME327503 LVZ327503:LWA327503 MFV327503:MFW327503 MPR327503:MPS327503 MZN327503:MZO327503 NJJ327503:NJK327503 NTF327503:NTG327503 ODB327503:ODC327503 OMX327503:OMY327503 OWT327503:OWU327503 PGP327503:PGQ327503 PQL327503:PQM327503 QAH327503:QAI327503 QKD327503:QKE327503 QTZ327503:QUA327503 RDV327503:RDW327503 RNR327503:RNS327503 RXN327503:RXO327503 SHJ327503:SHK327503 SRF327503:SRG327503 TBB327503:TBC327503 TKX327503:TKY327503 TUT327503:TUU327503 UEP327503:UEQ327503 UOL327503:UOM327503 UYH327503:UYI327503 VID327503:VIE327503 VRZ327503:VSA327503 WBV327503:WBW327503 WLR327503:WLS327503 WVN327503:WVO327503 H393039:I393039 JB393039:JC393039 SX393039:SY393039 ACT393039:ACU393039 AMP393039:AMQ393039 AWL393039:AWM393039 BGH393039:BGI393039 BQD393039:BQE393039 BZZ393039:CAA393039 CJV393039:CJW393039 CTR393039:CTS393039 DDN393039:DDO393039 DNJ393039:DNK393039 DXF393039:DXG393039 EHB393039:EHC393039 EQX393039:EQY393039 FAT393039:FAU393039 FKP393039:FKQ393039 FUL393039:FUM393039 GEH393039:GEI393039 GOD393039:GOE393039 GXZ393039:GYA393039 HHV393039:HHW393039 HRR393039:HRS393039 IBN393039:IBO393039 ILJ393039:ILK393039 IVF393039:IVG393039 JFB393039:JFC393039 JOX393039:JOY393039 JYT393039:JYU393039 KIP393039:KIQ393039 KSL393039:KSM393039 LCH393039:LCI393039 LMD393039:LME393039 LVZ393039:LWA393039 MFV393039:MFW393039 MPR393039:MPS393039 MZN393039:MZO393039 NJJ393039:NJK393039 NTF393039:NTG393039 ODB393039:ODC393039 OMX393039:OMY393039 OWT393039:OWU393039 PGP393039:PGQ393039 PQL393039:PQM393039 QAH393039:QAI393039 QKD393039:QKE393039 QTZ393039:QUA393039 RDV393039:RDW393039 RNR393039:RNS393039 RXN393039:RXO393039 SHJ393039:SHK393039 SRF393039:SRG393039 TBB393039:TBC393039 TKX393039:TKY393039 TUT393039:TUU393039 UEP393039:UEQ393039 UOL393039:UOM393039 UYH393039:UYI393039 VID393039:VIE393039 VRZ393039:VSA393039 WBV393039:WBW393039 WLR393039:WLS393039 WVN393039:WVO393039 H458575:I458575 JB458575:JC458575 SX458575:SY458575 ACT458575:ACU458575 AMP458575:AMQ458575 AWL458575:AWM458575 BGH458575:BGI458575 BQD458575:BQE458575 BZZ458575:CAA458575 CJV458575:CJW458575 CTR458575:CTS458575 DDN458575:DDO458575 DNJ458575:DNK458575 DXF458575:DXG458575 EHB458575:EHC458575 EQX458575:EQY458575 FAT458575:FAU458575 FKP458575:FKQ458575 FUL458575:FUM458575 GEH458575:GEI458575 GOD458575:GOE458575 GXZ458575:GYA458575 HHV458575:HHW458575 HRR458575:HRS458575 IBN458575:IBO458575 ILJ458575:ILK458575 IVF458575:IVG458575 JFB458575:JFC458575 JOX458575:JOY458575 JYT458575:JYU458575 KIP458575:KIQ458575 KSL458575:KSM458575 LCH458575:LCI458575 LMD458575:LME458575 LVZ458575:LWA458575 MFV458575:MFW458575 MPR458575:MPS458575 MZN458575:MZO458575 NJJ458575:NJK458575 NTF458575:NTG458575 ODB458575:ODC458575 OMX458575:OMY458575 OWT458575:OWU458575 PGP458575:PGQ458575 PQL458575:PQM458575 QAH458575:QAI458575 QKD458575:QKE458575 QTZ458575:QUA458575 RDV458575:RDW458575 RNR458575:RNS458575 RXN458575:RXO458575 SHJ458575:SHK458575 SRF458575:SRG458575 TBB458575:TBC458575 TKX458575:TKY458575 TUT458575:TUU458575 UEP458575:UEQ458575 UOL458575:UOM458575 UYH458575:UYI458575 VID458575:VIE458575 VRZ458575:VSA458575 WBV458575:WBW458575 WLR458575:WLS458575 WVN458575:WVO458575 H524111:I524111 JB524111:JC524111 SX524111:SY524111 ACT524111:ACU524111 AMP524111:AMQ524111 AWL524111:AWM524111 BGH524111:BGI524111 BQD524111:BQE524111 BZZ524111:CAA524111 CJV524111:CJW524111 CTR524111:CTS524111 DDN524111:DDO524111 DNJ524111:DNK524111 DXF524111:DXG524111 EHB524111:EHC524111 EQX524111:EQY524111 FAT524111:FAU524111 FKP524111:FKQ524111 FUL524111:FUM524111 GEH524111:GEI524111 GOD524111:GOE524111 GXZ524111:GYA524111 HHV524111:HHW524111 HRR524111:HRS524111 IBN524111:IBO524111 ILJ524111:ILK524111 IVF524111:IVG524111 JFB524111:JFC524111 JOX524111:JOY524111 JYT524111:JYU524111 KIP524111:KIQ524111 KSL524111:KSM524111 LCH524111:LCI524111 LMD524111:LME524111 LVZ524111:LWA524111 MFV524111:MFW524111 MPR524111:MPS524111 MZN524111:MZO524111 NJJ524111:NJK524111 NTF524111:NTG524111 ODB524111:ODC524111 OMX524111:OMY524111 OWT524111:OWU524111 PGP524111:PGQ524111 PQL524111:PQM524111 QAH524111:QAI524111 QKD524111:QKE524111 QTZ524111:QUA524111 RDV524111:RDW524111 RNR524111:RNS524111 RXN524111:RXO524111 SHJ524111:SHK524111 SRF524111:SRG524111 TBB524111:TBC524111 TKX524111:TKY524111 TUT524111:TUU524111 UEP524111:UEQ524111 UOL524111:UOM524111 UYH524111:UYI524111 VID524111:VIE524111 VRZ524111:VSA524111 WBV524111:WBW524111 WLR524111:WLS524111 WVN524111:WVO524111 H589647:I589647 JB589647:JC589647 SX589647:SY589647 ACT589647:ACU589647 AMP589647:AMQ589647 AWL589647:AWM589647 BGH589647:BGI589647 BQD589647:BQE589647 BZZ589647:CAA589647 CJV589647:CJW589647 CTR589647:CTS589647 DDN589647:DDO589647 DNJ589647:DNK589647 DXF589647:DXG589647 EHB589647:EHC589647 EQX589647:EQY589647 FAT589647:FAU589647 FKP589647:FKQ589647 FUL589647:FUM589647 GEH589647:GEI589647 GOD589647:GOE589647 GXZ589647:GYA589647 HHV589647:HHW589647 HRR589647:HRS589647 IBN589647:IBO589647 ILJ589647:ILK589647 IVF589647:IVG589647 JFB589647:JFC589647 JOX589647:JOY589647 JYT589647:JYU589647 KIP589647:KIQ589647 KSL589647:KSM589647 LCH589647:LCI589647 LMD589647:LME589647 LVZ589647:LWA589647 MFV589647:MFW589647 MPR589647:MPS589647 MZN589647:MZO589647 NJJ589647:NJK589647 NTF589647:NTG589647 ODB589647:ODC589647 OMX589647:OMY589647 OWT589647:OWU589647 PGP589647:PGQ589647 PQL589647:PQM589647 QAH589647:QAI589647 QKD589647:QKE589647 QTZ589647:QUA589647 RDV589647:RDW589647 RNR589647:RNS589647 RXN589647:RXO589647 SHJ589647:SHK589647 SRF589647:SRG589647 TBB589647:TBC589647 TKX589647:TKY589647 TUT589647:TUU589647 UEP589647:UEQ589647 UOL589647:UOM589647 UYH589647:UYI589647 VID589647:VIE589647 VRZ589647:VSA589647 WBV589647:WBW589647 WLR589647:WLS589647 WVN589647:WVO589647 H655183:I655183 JB655183:JC655183 SX655183:SY655183 ACT655183:ACU655183 AMP655183:AMQ655183 AWL655183:AWM655183 BGH655183:BGI655183 BQD655183:BQE655183 BZZ655183:CAA655183 CJV655183:CJW655183 CTR655183:CTS655183 DDN655183:DDO655183 DNJ655183:DNK655183 DXF655183:DXG655183 EHB655183:EHC655183 EQX655183:EQY655183 FAT655183:FAU655183 FKP655183:FKQ655183 FUL655183:FUM655183 GEH655183:GEI655183 GOD655183:GOE655183 GXZ655183:GYA655183 HHV655183:HHW655183 HRR655183:HRS655183 IBN655183:IBO655183 ILJ655183:ILK655183 IVF655183:IVG655183 JFB655183:JFC655183 JOX655183:JOY655183 JYT655183:JYU655183 KIP655183:KIQ655183 KSL655183:KSM655183 LCH655183:LCI655183 LMD655183:LME655183 LVZ655183:LWA655183 MFV655183:MFW655183 MPR655183:MPS655183 MZN655183:MZO655183 NJJ655183:NJK655183 NTF655183:NTG655183 ODB655183:ODC655183 OMX655183:OMY655183 OWT655183:OWU655183 PGP655183:PGQ655183 PQL655183:PQM655183 QAH655183:QAI655183 QKD655183:QKE655183 QTZ655183:QUA655183 RDV655183:RDW655183 RNR655183:RNS655183 RXN655183:RXO655183 SHJ655183:SHK655183 SRF655183:SRG655183 TBB655183:TBC655183 TKX655183:TKY655183 TUT655183:TUU655183 UEP655183:UEQ655183 UOL655183:UOM655183 UYH655183:UYI655183 VID655183:VIE655183 VRZ655183:VSA655183 WBV655183:WBW655183 WLR655183:WLS655183 WVN655183:WVO655183 H720719:I720719 JB720719:JC720719 SX720719:SY720719 ACT720719:ACU720719 AMP720719:AMQ720719 AWL720719:AWM720719 BGH720719:BGI720719 BQD720719:BQE720719 BZZ720719:CAA720719 CJV720719:CJW720719 CTR720719:CTS720719 DDN720719:DDO720719 DNJ720719:DNK720719 DXF720719:DXG720719 EHB720719:EHC720719 EQX720719:EQY720719 FAT720719:FAU720719 FKP720719:FKQ720719 FUL720719:FUM720719 GEH720719:GEI720719 GOD720719:GOE720719 GXZ720719:GYA720719 HHV720719:HHW720719 HRR720719:HRS720719 IBN720719:IBO720719 ILJ720719:ILK720719 IVF720719:IVG720719 JFB720719:JFC720719 JOX720719:JOY720719 JYT720719:JYU720719 KIP720719:KIQ720719 KSL720719:KSM720719 LCH720719:LCI720719 LMD720719:LME720719 LVZ720719:LWA720719 MFV720719:MFW720719 MPR720719:MPS720719 MZN720719:MZO720719 NJJ720719:NJK720719 NTF720719:NTG720719 ODB720719:ODC720719 OMX720719:OMY720719 OWT720719:OWU720719 PGP720719:PGQ720719 PQL720719:PQM720719 QAH720719:QAI720719 QKD720719:QKE720719 QTZ720719:QUA720719 RDV720719:RDW720719 RNR720719:RNS720719 RXN720719:RXO720719 SHJ720719:SHK720719 SRF720719:SRG720719 TBB720719:TBC720719 TKX720719:TKY720719 TUT720719:TUU720719 UEP720719:UEQ720719 UOL720719:UOM720719 UYH720719:UYI720719 VID720719:VIE720719 VRZ720719:VSA720719 WBV720719:WBW720719 WLR720719:WLS720719 WVN720719:WVO720719 H786255:I786255 JB786255:JC786255 SX786255:SY786255 ACT786255:ACU786255 AMP786255:AMQ786255 AWL786255:AWM786255 BGH786255:BGI786255 BQD786255:BQE786255 BZZ786255:CAA786255 CJV786255:CJW786255 CTR786255:CTS786255 DDN786255:DDO786255 DNJ786255:DNK786255 DXF786255:DXG786255 EHB786255:EHC786255 EQX786255:EQY786255 FAT786255:FAU786255 FKP786255:FKQ786255 FUL786255:FUM786255 GEH786255:GEI786255 GOD786255:GOE786255 GXZ786255:GYA786255 HHV786255:HHW786255 HRR786255:HRS786255 IBN786255:IBO786255 ILJ786255:ILK786255 IVF786255:IVG786255 JFB786255:JFC786255 JOX786255:JOY786255 JYT786255:JYU786255 KIP786255:KIQ786255 KSL786255:KSM786255 LCH786255:LCI786255 LMD786255:LME786255 LVZ786255:LWA786255 MFV786255:MFW786255 MPR786255:MPS786255 MZN786255:MZO786255 NJJ786255:NJK786255 NTF786255:NTG786255 ODB786255:ODC786255 OMX786255:OMY786255 OWT786255:OWU786255 PGP786255:PGQ786255 PQL786255:PQM786255 QAH786255:QAI786255 QKD786255:QKE786255 QTZ786255:QUA786255 RDV786255:RDW786255 RNR786255:RNS786255 RXN786255:RXO786255 SHJ786255:SHK786255 SRF786255:SRG786255 TBB786255:TBC786255 TKX786255:TKY786255 TUT786255:TUU786255 UEP786255:UEQ786255 UOL786255:UOM786255 UYH786255:UYI786255 VID786255:VIE786255 VRZ786255:VSA786255 WBV786255:WBW786255 WLR786255:WLS786255 WVN786255:WVO786255 H851791:I851791 JB851791:JC851791 SX851791:SY851791 ACT851791:ACU851791 AMP851791:AMQ851791 AWL851791:AWM851791 BGH851791:BGI851791 BQD851791:BQE851791 BZZ851791:CAA851791 CJV851791:CJW851791 CTR851791:CTS851791 DDN851791:DDO851791 DNJ851791:DNK851791 DXF851791:DXG851791 EHB851791:EHC851791 EQX851791:EQY851791 FAT851791:FAU851791 FKP851791:FKQ851791 FUL851791:FUM851791 GEH851791:GEI851791 GOD851791:GOE851791 GXZ851791:GYA851791 HHV851791:HHW851791 HRR851791:HRS851791 IBN851791:IBO851791 ILJ851791:ILK851791 IVF851791:IVG851791 JFB851791:JFC851791 JOX851791:JOY851791 JYT851791:JYU851791 KIP851791:KIQ851791 KSL851791:KSM851791 LCH851791:LCI851791 LMD851791:LME851791 LVZ851791:LWA851791 MFV851791:MFW851791 MPR851791:MPS851791 MZN851791:MZO851791 NJJ851791:NJK851791 NTF851791:NTG851791 ODB851791:ODC851791 OMX851791:OMY851791 OWT851791:OWU851791 PGP851791:PGQ851791 PQL851791:PQM851791 QAH851791:QAI851791 QKD851791:QKE851791 QTZ851791:QUA851791 RDV851791:RDW851791 RNR851791:RNS851791 RXN851791:RXO851791 SHJ851791:SHK851791 SRF851791:SRG851791 TBB851791:TBC851791 TKX851791:TKY851791 TUT851791:TUU851791 UEP851791:UEQ851791 UOL851791:UOM851791 UYH851791:UYI851791 VID851791:VIE851791 VRZ851791:VSA851791 WBV851791:WBW851791 WLR851791:WLS851791 WVN851791:WVO851791 H917327:I917327 JB917327:JC917327 SX917327:SY917327 ACT917327:ACU917327 AMP917327:AMQ917327 AWL917327:AWM917327 BGH917327:BGI917327 BQD917327:BQE917327 BZZ917327:CAA917327 CJV917327:CJW917327 CTR917327:CTS917327 DDN917327:DDO917327 DNJ917327:DNK917327 DXF917327:DXG917327 EHB917327:EHC917327 EQX917327:EQY917327 FAT917327:FAU917327 FKP917327:FKQ917327 FUL917327:FUM917327 GEH917327:GEI917327 GOD917327:GOE917327 GXZ917327:GYA917327 HHV917327:HHW917327 HRR917327:HRS917327 IBN917327:IBO917327 ILJ917327:ILK917327 IVF917327:IVG917327 JFB917327:JFC917327 JOX917327:JOY917327 JYT917327:JYU917327 KIP917327:KIQ917327 KSL917327:KSM917327 LCH917327:LCI917327 LMD917327:LME917327 LVZ917327:LWA917327 MFV917327:MFW917327 MPR917327:MPS917327 MZN917327:MZO917327 NJJ917327:NJK917327 NTF917327:NTG917327 ODB917327:ODC917327 OMX917327:OMY917327 OWT917327:OWU917327 PGP917327:PGQ917327 PQL917327:PQM917327 QAH917327:QAI917327 QKD917327:QKE917327 QTZ917327:QUA917327 RDV917327:RDW917327 RNR917327:RNS917327 RXN917327:RXO917327 SHJ917327:SHK917327 SRF917327:SRG917327 TBB917327:TBC917327 TKX917327:TKY917327 TUT917327:TUU917327 UEP917327:UEQ917327 UOL917327:UOM917327 UYH917327:UYI917327 VID917327:VIE917327 VRZ917327:VSA917327 WBV917327:WBW917327 WLR917327:WLS917327 WVN917327:WVO917327 H982863:I982863 JB982863:JC982863 SX982863:SY982863 ACT982863:ACU982863 AMP982863:AMQ982863 AWL982863:AWM982863 BGH982863:BGI982863 BQD982863:BQE982863 BZZ982863:CAA982863 CJV982863:CJW982863 CTR982863:CTS982863 DDN982863:DDO982863 DNJ982863:DNK982863 DXF982863:DXG982863 EHB982863:EHC982863 EQX982863:EQY982863 FAT982863:FAU982863 FKP982863:FKQ982863 FUL982863:FUM982863 GEH982863:GEI982863 GOD982863:GOE982863 GXZ982863:GYA982863 HHV982863:HHW982863 HRR982863:HRS982863 IBN982863:IBO982863 ILJ982863:ILK982863 IVF982863:IVG982863 JFB982863:JFC982863 JOX982863:JOY982863 JYT982863:JYU982863 KIP982863:KIQ982863 KSL982863:KSM982863 LCH982863:LCI982863 LMD982863:LME982863 LVZ982863:LWA982863 MFV982863:MFW982863 MPR982863:MPS982863 MZN982863:MZO982863 NJJ982863:NJK982863 NTF982863:NTG982863 ODB982863:ODC982863 OMX982863:OMY982863 OWT982863:OWU982863 PGP982863:PGQ982863 PQL982863:PQM982863 QAH982863:QAI982863 QKD982863:QKE982863 QTZ982863:QUA982863 RDV982863:RDW982863 RNR982863:RNS982863 RXN982863:RXO982863 SHJ982863:SHK982863 SRF982863:SRG982863 TBB982863:TBC982863 TKX982863:TKY982863 TUT982863:TUU982863 UEP982863:UEQ982863 UOL982863:UOM982863 UYH982863:UYI982863 VID982863:VIE982863 VRZ982863:VSA982863 WBV982863:WBW982863 WLR982863:WLS982863 WVN982863:WVO982863" xr:uid="{00000000-0002-0000-0100-000003000000}">
      <formula1>999999999999</formula1>
    </dataValidation>
    <dataValidation type="whole" operator="notEqual" allowBlank="1" showInputMessage="1" showErrorMessage="1" errorTitle="Incorrect entry" error="You can enter only whole numbers." sqref="H65408:I65409 JB65408:JC65409 SX65408:SY65409 ACT65408:ACU65409 AMP65408:AMQ65409 AWL65408:AWM65409 BGH65408:BGI65409 BQD65408:BQE65409 BZZ65408:CAA65409 CJV65408:CJW65409 CTR65408:CTS65409 DDN65408:DDO65409 DNJ65408:DNK65409 DXF65408:DXG65409 EHB65408:EHC65409 EQX65408:EQY65409 FAT65408:FAU65409 FKP65408:FKQ65409 FUL65408:FUM65409 GEH65408:GEI65409 GOD65408:GOE65409 GXZ65408:GYA65409 HHV65408:HHW65409 HRR65408:HRS65409 IBN65408:IBO65409 ILJ65408:ILK65409 IVF65408:IVG65409 JFB65408:JFC65409 JOX65408:JOY65409 JYT65408:JYU65409 KIP65408:KIQ65409 KSL65408:KSM65409 LCH65408:LCI65409 LMD65408:LME65409 LVZ65408:LWA65409 MFV65408:MFW65409 MPR65408:MPS65409 MZN65408:MZO65409 NJJ65408:NJK65409 NTF65408:NTG65409 ODB65408:ODC65409 OMX65408:OMY65409 OWT65408:OWU65409 PGP65408:PGQ65409 PQL65408:PQM65409 QAH65408:QAI65409 QKD65408:QKE65409 QTZ65408:QUA65409 RDV65408:RDW65409 RNR65408:RNS65409 RXN65408:RXO65409 SHJ65408:SHK65409 SRF65408:SRG65409 TBB65408:TBC65409 TKX65408:TKY65409 TUT65408:TUU65409 UEP65408:UEQ65409 UOL65408:UOM65409 UYH65408:UYI65409 VID65408:VIE65409 VRZ65408:VSA65409 WBV65408:WBW65409 WLR65408:WLS65409 WVN65408:WVO65409 H130944:I130945 JB130944:JC130945 SX130944:SY130945 ACT130944:ACU130945 AMP130944:AMQ130945 AWL130944:AWM130945 BGH130944:BGI130945 BQD130944:BQE130945 BZZ130944:CAA130945 CJV130944:CJW130945 CTR130944:CTS130945 DDN130944:DDO130945 DNJ130944:DNK130945 DXF130944:DXG130945 EHB130944:EHC130945 EQX130944:EQY130945 FAT130944:FAU130945 FKP130944:FKQ130945 FUL130944:FUM130945 GEH130944:GEI130945 GOD130944:GOE130945 GXZ130944:GYA130945 HHV130944:HHW130945 HRR130944:HRS130945 IBN130944:IBO130945 ILJ130944:ILK130945 IVF130944:IVG130945 JFB130944:JFC130945 JOX130944:JOY130945 JYT130944:JYU130945 KIP130944:KIQ130945 KSL130944:KSM130945 LCH130944:LCI130945 LMD130944:LME130945 LVZ130944:LWA130945 MFV130944:MFW130945 MPR130944:MPS130945 MZN130944:MZO130945 NJJ130944:NJK130945 NTF130944:NTG130945 ODB130944:ODC130945 OMX130944:OMY130945 OWT130944:OWU130945 PGP130944:PGQ130945 PQL130944:PQM130945 QAH130944:QAI130945 QKD130944:QKE130945 QTZ130944:QUA130945 RDV130944:RDW130945 RNR130944:RNS130945 RXN130944:RXO130945 SHJ130944:SHK130945 SRF130944:SRG130945 TBB130944:TBC130945 TKX130944:TKY130945 TUT130944:TUU130945 UEP130944:UEQ130945 UOL130944:UOM130945 UYH130944:UYI130945 VID130944:VIE130945 VRZ130944:VSA130945 WBV130944:WBW130945 WLR130944:WLS130945 WVN130944:WVO130945 H196480:I196481 JB196480:JC196481 SX196480:SY196481 ACT196480:ACU196481 AMP196480:AMQ196481 AWL196480:AWM196481 BGH196480:BGI196481 BQD196480:BQE196481 BZZ196480:CAA196481 CJV196480:CJW196481 CTR196480:CTS196481 DDN196480:DDO196481 DNJ196480:DNK196481 DXF196480:DXG196481 EHB196480:EHC196481 EQX196480:EQY196481 FAT196480:FAU196481 FKP196480:FKQ196481 FUL196480:FUM196481 GEH196480:GEI196481 GOD196480:GOE196481 GXZ196480:GYA196481 HHV196480:HHW196481 HRR196480:HRS196481 IBN196480:IBO196481 ILJ196480:ILK196481 IVF196480:IVG196481 JFB196480:JFC196481 JOX196480:JOY196481 JYT196480:JYU196481 KIP196480:KIQ196481 KSL196480:KSM196481 LCH196480:LCI196481 LMD196480:LME196481 LVZ196480:LWA196481 MFV196480:MFW196481 MPR196480:MPS196481 MZN196480:MZO196481 NJJ196480:NJK196481 NTF196480:NTG196481 ODB196480:ODC196481 OMX196480:OMY196481 OWT196480:OWU196481 PGP196480:PGQ196481 PQL196480:PQM196481 QAH196480:QAI196481 QKD196480:QKE196481 QTZ196480:QUA196481 RDV196480:RDW196481 RNR196480:RNS196481 RXN196480:RXO196481 SHJ196480:SHK196481 SRF196480:SRG196481 TBB196480:TBC196481 TKX196480:TKY196481 TUT196480:TUU196481 UEP196480:UEQ196481 UOL196480:UOM196481 UYH196480:UYI196481 VID196480:VIE196481 VRZ196480:VSA196481 WBV196480:WBW196481 WLR196480:WLS196481 WVN196480:WVO196481 H262016:I262017 JB262016:JC262017 SX262016:SY262017 ACT262016:ACU262017 AMP262016:AMQ262017 AWL262016:AWM262017 BGH262016:BGI262017 BQD262016:BQE262017 BZZ262016:CAA262017 CJV262016:CJW262017 CTR262016:CTS262017 DDN262016:DDO262017 DNJ262016:DNK262017 DXF262016:DXG262017 EHB262016:EHC262017 EQX262016:EQY262017 FAT262016:FAU262017 FKP262016:FKQ262017 FUL262016:FUM262017 GEH262016:GEI262017 GOD262016:GOE262017 GXZ262016:GYA262017 HHV262016:HHW262017 HRR262016:HRS262017 IBN262016:IBO262017 ILJ262016:ILK262017 IVF262016:IVG262017 JFB262016:JFC262017 JOX262016:JOY262017 JYT262016:JYU262017 KIP262016:KIQ262017 KSL262016:KSM262017 LCH262016:LCI262017 LMD262016:LME262017 LVZ262016:LWA262017 MFV262016:MFW262017 MPR262016:MPS262017 MZN262016:MZO262017 NJJ262016:NJK262017 NTF262016:NTG262017 ODB262016:ODC262017 OMX262016:OMY262017 OWT262016:OWU262017 PGP262016:PGQ262017 PQL262016:PQM262017 QAH262016:QAI262017 QKD262016:QKE262017 QTZ262016:QUA262017 RDV262016:RDW262017 RNR262016:RNS262017 RXN262016:RXO262017 SHJ262016:SHK262017 SRF262016:SRG262017 TBB262016:TBC262017 TKX262016:TKY262017 TUT262016:TUU262017 UEP262016:UEQ262017 UOL262016:UOM262017 UYH262016:UYI262017 VID262016:VIE262017 VRZ262016:VSA262017 WBV262016:WBW262017 WLR262016:WLS262017 WVN262016:WVO262017 H327552:I327553 JB327552:JC327553 SX327552:SY327553 ACT327552:ACU327553 AMP327552:AMQ327553 AWL327552:AWM327553 BGH327552:BGI327553 BQD327552:BQE327553 BZZ327552:CAA327553 CJV327552:CJW327553 CTR327552:CTS327553 DDN327552:DDO327553 DNJ327552:DNK327553 DXF327552:DXG327553 EHB327552:EHC327553 EQX327552:EQY327553 FAT327552:FAU327553 FKP327552:FKQ327553 FUL327552:FUM327553 GEH327552:GEI327553 GOD327552:GOE327553 GXZ327552:GYA327553 HHV327552:HHW327553 HRR327552:HRS327553 IBN327552:IBO327553 ILJ327552:ILK327553 IVF327552:IVG327553 JFB327552:JFC327553 JOX327552:JOY327553 JYT327552:JYU327553 KIP327552:KIQ327553 KSL327552:KSM327553 LCH327552:LCI327553 LMD327552:LME327553 LVZ327552:LWA327553 MFV327552:MFW327553 MPR327552:MPS327553 MZN327552:MZO327553 NJJ327552:NJK327553 NTF327552:NTG327553 ODB327552:ODC327553 OMX327552:OMY327553 OWT327552:OWU327553 PGP327552:PGQ327553 PQL327552:PQM327553 QAH327552:QAI327553 QKD327552:QKE327553 QTZ327552:QUA327553 RDV327552:RDW327553 RNR327552:RNS327553 RXN327552:RXO327553 SHJ327552:SHK327553 SRF327552:SRG327553 TBB327552:TBC327553 TKX327552:TKY327553 TUT327552:TUU327553 UEP327552:UEQ327553 UOL327552:UOM327553 UYH327552:UYI327553 VID327552:VIE327553 VRZ327552:VSA327553 WBV327552:WBW327553 WLR327552:WLS327553 WVN327552:WVO327553 H393088:I393089 JB393088:JC393089 SX393088:SY393089 ACT393088:ACU393089 AMP393088:AMQ393089 AWL393088:AWM393089 BGH393088:BGI393089 BQD393088:BQE393089 BZZ393088:CAA393089 CJV393088:CJW393089 CTR393088:CTS393089 DDN393088:DDO393089 DNJ393088:DNK393089 DXF393088:DXG393089 EHB393088:EHC393089 EQX393088:EQY393089 FAT393088:FAU393089 FKP393088:FKQ393089 FUL393088:FUM393089 GEH393088:GEI393089 GOD393088:GOE393089 GXZ393088:GYA393089 HHV393088:HHW393089 HRR393088:HRS393089 IBN393088:IBO393089 ILJ393088:ILK393089 IVF393088:IVG393089 JFB393088:JFC393089 JOX393088:JOY393089 JYT393088:JYU393089 KIP393088:KIQ393089 KSL393088:KSM393089 LCH393088:LCI393089 LMD393088:LME393089 LVZ393088:LWA393089 MFV393088:MFW393089 MPR393088:MPS393089 MZN393088:MZO393089 NJJ393088:NJK393089 NTF393088:NTG393089 ODB393088:ODC393089 OMX393088:OMY393089 OWT393088:OWU393089 PGP393088:PGQ393089 PQL393088:PQM393089 QAH393088:QAI393089 QKD393088:QKE393089 QTZ393088:QUA393089 RDV393088:RDW393089 RNR393088:RNS393089 RXN393088:RXO393089 SHJ393088:SHK393089 SRF393088:SRG393089 TBB393088:TBC393089 TKX393088:TKY393089 TUT393088:TUU393089 UEP393088:UEQ393089 UOL393088:UOM393089 UYH393088:UYI393089 VID393088:VIE393089 VRZ393088:VSA393089 WBV393088:WBW393089 WLR393088:WLS393089 WVN393088:WVO393089 H458624:I458625 JB458624:JC458625 SX458624:SY458625 ACT458624:ACU458625 AMP458624:AMQ458625 AWL458624:AWM458625 BGH458624:BGI458625 BQD458624:BQE458625 BZZ458624:CAA458625 CJV458624:CJW458625 CTR458624:CTS458625 DDN458624:DDO458625 DNJ458624:DNK458625 DXF458624:DXG458625 EHB458624:EHC458625 EQX458624:EQY458625 FAT458624:FAU458625 FKP458624:FKQ458625 FUL458624:FUM458625 GEH458624:GEI458625 GOD458624:GOE458625 GXZ458624:GYA458625 HHV458624:HHW458625 HRR458624:HRS458625 IBN458624:IBO458625 ILJ458624:ILK458625 IVF458624:IVG458625 JFB458624:JFC458625 JOX458624:JOY458625 JYT458624:JYU458625 KIP458624:KIQ458625 KSL458624:KSM458625 LCH458624:LCI458625 LMD458624:LME458625 LVZ458624:LWA458625 MFV458624:MFW458625 MPR458624:MPS458625 MZN458624:MZO458625 NJJ458624:NJK458625 NTF458624:NTG458625 ODB458624:ODC458625 OMX458624:OMY458625 OWT458624:OWU458625 PGP458624:PGQ458625 PQL458624:PQM458625 QAH458624:QAI458625 QKD458624:QKE458625 QTZ458624:QUA458625 RDV458624:RDW458625 RNR458624:RNS458625 RXN458624:RXO458625 SHJ458624:SHK458625 SRF458624:SRG458625 TBB458624:TBC458625 TKX458624:TKY458625 TUT458624:TUU458625 UEP458624:UEQ458625 UOL458624:UOM458625 UYH458624:UYI458625 VID458624:VIE458625 VRZ458624:VSA458625 WBV458624:WBW458625 WLR458624:WLS458625 WVN458624:WVO458625 H524160:I524161 JB524160:JC524161 SX524160:SY524161 ACT524160:ACU524161 AMP524160:AMQ524161 AWL524160:AWM524161 BGH524160:BGI524161 BQD524160:BQE524161 BZZ524160:CAA524161 CJV524160:CJW524161 CTR524160:CTS524161 DDN524160:DDO524161 DNJ524160:DNK524161 DXF524160:DXG524161 EHB524160:EHC524161 EQX524160:EQY524161 FAT524160:FAU524161 FKP524160:FKQ524161 FUL524160:FUM524161 GEH524160:GEI524161 GOD524160:GOE524161 GXZ524160:GYA524161 HHV524160:HHW524161 HRR524160:HRS524161 IBN524160:IBO524161 ILJ524160:ILK524161 IVF524160:IVG524161 JFB524160:JFC524161 JOX524160:JOY524161 JYT524160:JYU524161 KIP524160:KIQ524161 KSL524160:KSM524161 LCH524160:LCI524161 LMD524160:LME524161 LVZ524160:LWA524161 MFV524160:MFW524161 MPR524160:MPS524161 MZN524160:MZO524161 NJJ524160:NJK524161 NTF524160:NTG524161 ODB524160:ODC524161 OMX524160:OMY524161 OWT524160:OWU524161 PGP524160:PGQ524161 PQL524160:PQM524161 QAH524160:QAI524161 QKD524160:QKE524161 QTZ524160:QUA524161 RDV524160:RDW524161 RNR524160:RNS524161 RXN524160:RXO524161 SHJ524160:SHK524161 SRF524160:SRG524161 TBB524160:TBC524161 TKX524160:TKY524161 TUT524160:TUU524161 UEP524160:UEQ524161 UOL524160:UOM524161 UYH524160:UYI524161 VID524160:VIE524161 VRZ524160:VSA524161 WBV524160:WBW524161 WLR524160:WLS524161 WVN524160:WVO524161 H589696:I589697 JB589696:JC589697 SX589696:SY589697 ACT589696:ACU589697 AMP589696:AMQ589697 AWL589696:AWM589697 BGH589696:BGI589697 BQD589696:BQE589697 BZZ589696:CAA589697 CJV589696:CJW589697 CTR589696:CTS589697 DDN589696:DDO589697 DNJ589696:DNK589697 DXF589696:DXG589697 EHB589696:EHC589697 EQX589696:EQY589697 FAT589696:FAU589697 FKP589696:FKQ589697 FUL589696:FUM589697 GEH589696:GEI589697 GOD589696:GOE589697 GXZ589696:GYA589697 HHV589696:HHW589697 HRR589696:HRS589697 IBN589696:IBO589697 ILJ589696:ILK589697 IVF589696:IVG589697 JFB589696:JFC589697 JOX589696:JOY589697 JYT589696:JYU589697 KIP589696:KIQ589697 KSL589696:KSM589697 LCH589696:LCI589697 LMD589696:LME589697 LVZ589696:LWA589697 MFV589696:MFW589697 MPR589696:MPS589697 MZN589696:MZO589697 NJJ589696:NJK589697 NTF589696:NTG589697 ODB589696:ODC589697 OMX589696:OMY589697 OWT589696:OWU589697 PGP589696:PGQ589697 PQL589696:PQM589697 QAH589696:QAI589697 QKD589696:QKE589697 QTZ589696:QUA589697 RDV589696:RDW589697 RNR589696:RNS589697 RXN589696:RXO589697 SHJ589696:SHK589697 SRF589696:SRG589697 TBB589696:TBC589697 TKX589696:TKY589697 TUT589696:TUU589697 UEP589696:UEQ589697 UOL589696:UOM589697 UYH589696:UYI589697 VID589696:VIE589697 VRZ589696:VSA589697 WBV589696:WBW589697 WLR589696:WLS589697 WVN589696:WVO589697 H655232:I655233 JB655232:JC655233 SX655232:SY655233 ACT655232:ACU655233 AMP655232:AMQ655233 AWL655232:AWM655233 BGH655232:BGI655233 BQD655232:BQE655233 BZZ655232:CAA655233 CJV655232:CJW655233 CTR655232:CTS655233 DDN655232:DDO655233 DNJ655232:DNK655233 DXF655232:DXG655233 EHB655232:EHC655233 EQX655232:EQY655233 FAT655232:FAU655233 FKP655232:FKQ655233 FUL655232:FUM655233 GEH655232:GEI655233 GOD655232:GOE655233 GXZ655232:GYA655233 HHV655232:HHW655233 HRR655232:HRS655233 IBN655232:IBO655233 ILJ655232:ILK655233 IVF655232:IVG655233 JFB655232:JFC655233 JOX655232:JOY655233 JYT655232:JYU655233 KIP655232:KIQ655233 KSL655232:KSM655233 LCH655232:LCI655233 LMD655232:LME655233 LVZ655232:LWA655233 MFV655232:MFW655233 MPR655232:MPS655233 MZN655232:MZO655233 NJJ655232:NJK655233 NTF655232:NTG655233 ODB655232:ODC655233 OMX655232:OMY655233 OWT655232:OWU655233 PGP655232:PGQ655233 PQL655232:PQM655233 QAH655232:QAI655233 QKD655232:QKE655233 QTZ655232:QUA655233 RDV655232:RDW655233 RNR655232:RNS655233 RXN655232:RXO655233 SHJ655232:SHK655233 SRF655232:SRG655233 TBB655232:TBC655233 TKX655232:TKY655233 TUT655232:TUU655233 UEP655232:UEQ655233 UOL655232:UOM655233 UYH655232:UYI655233 VID655232:VIE655233 VRZ655232:VSA655233 WBV655232:WBW655233 WLR655232:WLS655233 WVN655232:WVO655233 H720768:I720769 JB720768:JC720769 SX720768:SY720769 ACT720768:ACU720769 AMP720768:AMQ720769 AWL720768:AWM720769 BGH720768:BGI720769 BQD720768:BQE720769 BZZ720768:CAA720769 CJV720768:CJW720769 CTR720768:CTS720769 DDN720768:DDO720769 DNJ720768:DNK720769 DXF720768:DXG720769 EHB720768:EHC720769 EQX720768:EQY720769 FAT720768:FAU720769 FKP720768:FKQ720769 FUL720768:FUM720769 GEH720768:GEI720769 GOD720768:GOE720769 GXZ720768:GYA720769 HHV720768:HHW720769 HRR720768:HRS720769 IBN720768:IBO720769 ILJ720768:ILK720769 IVF720768:IVG720769 JFB720768:JFC720769 JOX720768:JOY720769 JYT720768:JYU720769 KIP720768:KIQ720769 KSL720768:KSM720769 LCH720768:LCI720769 LMD720768:LME720769 LVZ720768:LWA720769 MFV720768:MFW720769 MPR720768:MPS720769 MZN720768:MZO720769 NJJ720768:NJK720769 NTF720768:NTG720769 ODB720768:ODC720769 OMX720768:OMY720769 OWT720768:OWU720769 PGP720768:PGQ720769 PQL720768:PQM720769 QAH720768:QAI720769 QKD720768:QKE720769 QTZ720768:QUA720769 RDV720768:RDW720769 RNR720768:RNS720769 RXN720768:RXO720769 SHJ720768:SHK720769 SRF720768:SRG720769 TBB720768:TBC720769 TKX720768:TKY720769 TUT720768:TUU720769 UEP720768:UEQ720769 UOL720768:UOM720769 UYH720768:UYI720769 VID720768:VIE720769 VRZ720768:VSA720769 WBV720768:WBW720769 WLR720768:WLS720769 WVN720768:WVO720769 H786304:I786305 JB786304:JC786305 SX786304:SY786305 ACT786304:ACU786305 AMP786304:AMQ786305 AWL786304:AWM786305 BGH786304:BGI786305 BQD786304:BQE786305 BZZ786304:CAA786305 CJV786304:CJW786305 CTR786304:CTS786305 DDN786304:DDO786305 DNJ786304:DNK786305 DXF786304:DXG786305 EHB786304:EHC786305 EQX786304:EQY786305 FAT786304:FAU786305 FKP786304:FKQ786305 FUL786304:FUM786305 GEH786304:GEI786305 GOD786304:GOE786305 GXZ786304:GYA786305 HHV786304:HHW786305 HRR786304:HRS786305 IBN786304:IBO786305 ILJ786304:ILK786305 IVF786304:IVG786305 JFB786304:JFC786305 JOX786304:JOY786305 JYT786304:JYU786305 KIP786304:KIQ786305 KSL786304:KSM786305 LCH786304:LCI786305 LMD786304:LME786305 LVZ786304:LWA786305 MFV786304:MFW786305 MPR786304:MPS786305 MZN786304:MZO786305 NJJ786304:NJK786305 NTF786304:NTG786305 ODB786304:ODC786305 OMX786304:OMY786305 OWT786304:OWU786305 PGP786304:PGQ786305 PQL786304:PQM786305 QAH786304:QAI786305 QKD786304:QKE786305 QTZ786304:QUA786305 RDV786304:RDW786305 RNR786304:RNS786305 RXN786304:RXO786305 SHJ786304:SHK786305 SRF786304:SRG786305 TBB786304:TBC786305 TKX786304:TKY786305 TUT786304:TUU786305 UEP786304:UEQ786305 UOL786304:UOM786305 UYH786304:UYI786305 VID786304:VIE786305 VRZ786304:VSA786305 WBV786304:WBW786305 WLR786304:WLS786305 WVN786304:WVO786305 H851840:I851841 JB851840:JC851841 SX851840:SY851841 ACT851840:ACU851841 AMP851840:AMQ851841 AWL851840:AWM851841 BGH851840:BGI851841 BQD851840:BQE851841 BZZ851840:CAA851841 CJV851840:CJW851841 CTR851840:CTS851841 DDN851840:DDO851841 DNJ851840:DNK851841 DXF851840:DXG851841 EHB851840:EHC851841 EQX851840:EQY851841 FAT851840:FAU851841 FKP851840:FKQ851841 FUL851840:FUM851841 GEH851840:GEI851841 GOD851840:GOE851841 GXZ851840:GYA851841 HHV851840:HHW851841 HRR851840:HRS851841 IBN851840:IBO851841 ILJ851840:ILK851841 IVF851840:IVG851841 JFB851840:JFC851841 JOX851840:JOY851841 JYT851840:JYU851841 KIP851840:KIQ851841 KSL851840:KSM851841 LCH851840:LCI851841 LMD851840:LME851841 LVZ851840:LWA851841 MFV851840:MFW851841 MPR851840:MPS851841 MZN851840:MZO851841 NJJ851840:NJK851841 NTF851840:NTG851841 ODB851840:ODC851841 OMX851840:OMY851841 OWT851840:OWU851841 PGP851840:PGQ851841 PQL851840:PQM851841 QAH851840:QAI851841 QKD851840:QKE851841 QTZ851840:QUA851841 RDV851840:RDW851841 RNR851840:RNS851841 RXN851840:RXO851841 SHJ851840:SHK851841 SRF851840:SRG851841 TBB851840:TBC851841 TKX851840:TKY851841 TUT851840:TUU851841 UEP851840:UEQ851841 UOL851840:UOM851841 UYH851840:UYI851841 VID851840:VIE851841 VRZ851840:VSA851841 WBV851840:WBW851841 WLR851840:WLS851841 WVN851840:WVO851841 H917376:I917377 JB917376:JC917377 SX917376:SY917377 ACT917376:ACU917377 AMP917376:AMQ917377 AWL917376:AWM917377 BGH917376:BGI917377 BQD917376:BQE917377 BZZ917376:CAA917377 CJV917376:CJW917377 CTR917376:CTS917377 DDN917376:DDO917377 DNJ917376:DNK917377 DXF917376:DXG917377 EHB917376:EHC917377 EQX917376:EQY917377 FAT917376:FAU917377 FKP917376:FKQ917377 FUL917376:FUM917377 GEH917376:GEI917377 GOD917376:GOE917377 GXZ917376:GYA917377 HHV917376:HHW917377 HRR917376:HRS917377 IBN917376:IBO917377 ILJ917376:ILK917377 IVF917376:IVG917377 JFB917376:JFC917377 JOX917376:JOY917377 JYT917376:JYU917377 KIP917376:KIQ917377 KSL917376:KSM917377 LCH917376:LCI917377 LMD917376:LME917377 LVZ917376:LWA917377 MFV917376:MFW917377 MPR917376:MPS917377 MZN917376:MZO917377 NJJ917376:NJK917377 NTF917376:NTG917377 ODB917376:ODC917377 OMX917376:OMY917377 OWT917376:OWU917377 PGP917376:PGQ917377 PQL917376:PQM917377 QAH917376:QAI917377 QKD917376:QKE917377 QTZ917376:QUA917377 RDV917376:RDW917377 RNR917376:RNS917377 RXN917376:RXO917377 SHJ917376:SHK917377 SRF917376:SRG917377 TBB917376:TBC917377 TKX917376:TKY917377 TUT917376:TUU917377 UEP917376:UEQ917377 UOL917376:UOM917377 UYH917376:UYI917377 VID917376:VIE917377 VRZ917376:VSA917377 WBV917376:WBW917377 WLR917376:WLS917377 WVN917376:WVO917377 H982912:I982913 JB982912:JC982913 SX982912:SY982913 ACT982912:ACU982913 AMP982912:AMQ982913 AWL982912:AWM982913 BGH982912:BGI982913 BQD982912:BQE982913 BZZ982912:CAA982913 CJV982912:CJW982913 CTR982912:CTS982913 DDN982912:DDO982913 DNJ982912:DNK982913 DXF982912:DXG982913 EHB982912:EHC982913 EQX982912:EQY982913 FAT982912:FAU982913 FKP982912:FKQ982913 FUL982912:FUM982913 GEH982912:GEI982913 GOD982912:GOE982913 GXZ982912:GYA982913 HHV982912:HHW982913 HRR982912:HRS982913 IBN982912:IBO982913 ILJ982912:ILK982913 IVF982912:IVG982913 JFB982912:JFC982913 JOX982912:JOY982913 JYT982912:JYU982913 KIP982912:KIQ982913 KSL982912:KSM982913 LCH982912:LCI982913 LMD982912:LME982913 LVZ982912:LWA982913 MFV982912:MFW982913 MPR982912:MPS982913 MZN982912:MZO982913 NJJ982912:NJK982913 NTF982912:NTG982913 ODB982912:ODC982913 OMX982912:OMY982913 OWT982912:OWU982913 PGP982912:PGQ982913 PQL982912:PQM982913 QAH982912:QAI982913 QKD982912:QKE982913 QTZ982912:QUA982913 RDV982912:RDW982913 RNR982912:RNS982913 RXN982912:RXO982913 SHJ982912:SHK982913 SRF982912:SRG982913 TBB982912:TBC982913 TKX982912:TKY982913 TUT982912:TUU982913 UEP982912:UEQ982913 UOL982912:UOM982913 UYH982912:UYI982913 VID982912:VIE982913 VRZ982912:VSA982913 WBV982912:WBW982913 WLR982912:WLS982913 WVN982912:WVO982913 H65375:I65375 JB65375:JC65375 SX65375:SY65375 ACT65375:ACU65375 AMP65375:AMQ65375 AWL65375:AWM65375 BGH65375:BGI65375 BQD65375:BQE65375 BZZ65375:CAA65375 CJV65375:CJW65375 CTR65375:CTS65375 DDN65375:DDO65375 DNJ65375:DNK65375 DXF65375:DXG65375 EHB65375:EHC65375 EQX65375:EQY65375 FAT65375:FAU65375 FKP65375:FKQ65375 FUL65375:FUM65375 GEH65375:GEI65375 GOD65375:GOE65375 GXZ65375:GYA65375 HHV65375:HHW65375 HRR65375:HRS65375 IBN65375:IBO65375 ILJ65375:ILK65375 IVF65375:IVG65375 JFB65375:JFC65375 JOX65375:JOY65375 JYT65375:JYU65375 KIP65375:KIQ65375 KSL65375:KSM65375 LCH65375:LCI65375 LMD65375:LME65375 LVZ65375:LWA65375 MFV65375:MFW65375 MPR65375:MPS65375 MZN65375:MZO65375 NJJ65375:NJK65375 NTF65375:NTG65375 ODB65375:ODC65375 OMX65375:OMY65375 OWT65375:OWU65375 PGP65375:PGQ65375 PQL65375:PQM65375 QAH65375:QAI65375 QKD65375:QKE65375 QTZ65375:QUA65375 RDV65375:RDW65375 RNR65375:RNS65375 RXN65375:RXO65375 SHJ65375:SHK65375 SRF65375:SRG65375 TBB65375:TBC65375 TKX65375:TKY65375 TUT65375:TUU65375 UEP65375:UEQ65375 UOL65375:UOM65375 UYH65375:UYI65375 VID65375:VIE65375 VRZ65375:VSA65375 WBV65375:WBW65375 WLR65375:WLS65375 WVN65375:WVO65375 H130911:I130911 JB130911:JC130911 SX130911:SY130911 ACT130911:ACU130911 AMP130911:AMQ130911 AWL130911:AWM130911 BGH130911:BGI130911 BQD130911:BQE130911 BZZ130911:CAA130911 CJV130911:CJW130911 CTR130911:CTS130911 DDN130911:DDO130911 DNJ130911:DNK130911 DXF130911:DXG130911 EHB130911:EHC130911 EQX130911:EQY130911 FAT130911:FAU130911 FKP130911:FKQ130911 FUL130911:FUM130911 GEH130911:GEI130911 GOD130911:GOE130911 GXZ130911:GYA130911 HHV130911:HHW130911 HRR130911:HRS130911 IBN130911:IBO130911 ILJ130911:ILK130911 IVF130911:IVG130911 JFB130911:JFC130911 JOX130911:JOY130911 JYT130911:JYU130911 KIP130911:KIQ130911 KSL130911:KSM130911 LCH130911:LCI130911 LMD130911:LME130911 LVZ130911:LWA130911 MFV130911:MFW130911 MPR130911:MPS130911 MZN130911:MZO130911 NJJ130911:NJK130911 NTF130911:NTG130911 ODB130911:ODC130911 OMX130911:OMY130911 OWT130911:OWU130911 PGP130911:PGQ130911 PQL130911:PQM130911 QAH130911:QAI130911 QKD130911:QKE130911 QTZ130911:QUA130911 RDV130911:RDW130911 RNR130911:RNS130911 RXN130911:RXO130911 SHJ130911:SHK130911 SRF130911:SRG130911 TBB130911:TBC130911 TKX130911:TKY130911 TUT130911:TUU130911 UEP130911:UEQ130911 UOL130911:UOM130911 UYH130911:UYI130911 VID130911:VIE130911 VRZ130911:VSA130911 WBV130911:WBW130911 WLR130911:WLS130911 WVN130911:WVO130911 H196447:I196447 JB196447:JC196447 SX196447:SY196447 ACT196447:ACU196447 AMP196447:AMQ196447 AWL196447:AWM196447 BGH196447:BGI196447 BQD196447:BQE196447 BZZ196447:CAA196447 CJV196447:CJW196447 CTR196447:CTS196447 DDN196447:DDO196447 DNJ196447:DNK196447 DXF196447:DXG196447 EHB196447:EHC196447 EQX196447:EQY196447 FAT196447:FAU196447 FKP196447:FKQ196447 FUL196447:FUM196447 GEH196447:GEI196447 GOD196447:GOE196447 GXZ196447:GYA196447 HHV196447:HHW196447 HRR196447:HRS196447 IBN196447:IBO196447 ILJ196447:ILK196447 IVF196447:IVG196447 JFB196447:JFC196447 JOX196447:JOY196447 JYT196447:JYU196447 KIP196447:KIQ196447 KSL196447:KSM196447 LCH196447:LCI196447 LMD196447:LME196447 LVZ196447:LWA196447 MFV196447:MFW196447 MPR196447:MPS196447 MZN196447:MZO196447 NJJ196447:NJK196447 NTF196447:NTG196447 ODB196447:ODC196447 OMX196447:OMY196447 OWT196447:OWU196447 PGP196447:PGQ196447 PQL196447:PQM196447 QAH196447:QAI196447 QKD196447:QKE196447 QTZ196447:QUA196447 RDV196447:RDW196447 RNR196447:RNS196447 RXN196447:RXO196447 SHJ196447:SHK196447 SRF196447:SRG196447 TBB196447:TBC196447 TKX196447:TKY196447 TUT196447:TUU196447 UEP196447:UEQ196447 UOL196447:UOM196447 UYH196447:UYI196447 VID196447:VIE196447 VRZ196447:VSA196447 WBV196447:WBW196447 WLR196447:WLS196447 WVN196447:WVO196447 H261983:I261983 JB261983:JC261983 SX261983:SY261983 ACT261983:ACU261983 AMP261983:AMQ261983 AWL261983:AWM261983 BGH261983:BGI261983 BQD261983:BQE261983 BZZ261983:CAA261983 CJV261983:CJW261983 CTR261983:CTS261983 DDN261983:DDO261983 DNJ261983:DNK261983 DXF261983:DXG261983 EHB261983:EHC261983 EQX261983:EQY261983 FAT261983:FAU261983 FKP261983:FKQ261983 FUL261983:FUM261983 GEH261983:GEI261983 GOD261983:GOE261983 GXZ261983:GYA261983 HHV261983:HHW261983 HRR261983:HRS261983 IBN261983:IBO261983 ILJ261983:ILK261983 IVF261983:IVG261983 JFB261983:JFC261983 JOX261983:JOY261983 JYT261983:JYU261983 KIP261983:KIQ261983 KSL261983:KSM261983 LCH261983:LCI261983 LMD261983:LME261983 LVZ261983:LWA261983 MFV261983:MFW261983 MPR261983:MPS261983 MZN261983:MZO261983 NJJ261983:NJK261983 NTF261983:NTG261983 ODB261983:ODC261983 OMX261983:OMY261983 OWT261983:OWU261983 PGP261983:PGQ261983 PQL261983:PQM261983 QAH261983:QAI261983 QKD261983:QKE261983 QTZ261983:QUA261983 RDV261983:RDW261983 RNR261983:RNS261983 RXN261983:RXO261983 SHJ261983:SHK261983 SRF261983:SRG261983 TBB261983:TBC261983 TKX261983:TKY261983 TUT261983:TUU261983 UEP261983:UEQ261983 UOL261983:UOM261983 UYH261983:UYI261983 VID261983:VIE261983 VRZ261983:VSA261983 WBV261983:WBW261983 WLR261983:WLS261983 WVN261983:WVO261983 H327519:I327519 JB327519:JC327519 SX327519:SY327519 ACT327519:ACU327519 AMP327519:AMQ327519 AWL327519:AWM327519 BGH327519:BGI327519 BQD327519:BQE327519 BZZ327519:CAA327519 CJV327519:CJW327519 CTR327519:CTS327519 DDN327519:DDO327519 DNJ327519:DNK327519 DXF327519:DXG327519 EHB327519:EHC327519 EQX327519:EQY327519 FAT327519:FAU327519 FKP327519:FKQ327519 FUL327519:FUM327519 GEH327519:GEI327519 GOD327519:GOE327519 GXZ327519:GYA327519 HHV327519:HHW327519 HRR327519:HRS327519 IBN327519:IBO327519 ILJ327519:ILK327519 IVF327519:IVG327519 JFB327519:JFC327519 JOX327519:JOY327519 JYT327519:JYU327519 KIP327519:KIQ327519 KSL327519:KSM327519 LCH327519:LCI327519 LMD327519:LME327519 LVZ327519:LWA327519 MFV327519:MFW327519 MPR327519:MPS327519 MZN327519:MZO327519 NJJ327519:NJK327519 NTF327519:NTG327519 ODB327519:ODC327519 OMX327519:OMY327519 OWT327519:OWU327519 PGP327519:PGQ327519 PQL327519:PQM327519 QAH327519:QAI327519 QKD327519:QKE327519 QTZ327519:QUA327519 RDV327519:RDW327519 RNR327519:RNS327519 RXN327519:RXO327519 SHJ327519:SHK327519 SRF327519:SRG327519 TBB327519:TBC327519 TKX327519:TKY327519 TUT327519:TUU327519 UEP327519:UEQ327519 UOL327519:UOM327519 UYH327519:UYI327519 VID327519:VIE327519 VRZ327519:VSA327519 WBV327519:WBW327519 WLR327519:WLS327519 WVN327519:WVO327519 H393055:I393055 JB393055:JC393055 SX393055:SY393055 ACT393055:ACU393055 AMP393055:AMQ393055 AWL393055:AWM393055 BGH393055:BGI393055 BQD393055:BQE393055 BZZ393055:CAA393055 CJV393055:CJW393055 CTR393055:CTS393055 DDN393055:DDO393055 DNJ393055:DNK393055 DXF393055:DXG393055 EHB393055:EHC393055 EQX393055:EQY393055 FAT393055:FAU393055 FKP393055:FKQ393055 FUL393055:FUM393055 GEH393055:GEI393055 GOD393055:GOE393055 GXZ393055:GYA393055 HHV393055:HHW393055 HRR393055:HRS393055 IBN393055:IBO393055 ILJ393055:ILK393055 IVF393055:IVG393055 JFB393055:JFC393055 JOX393055:JOY393055 JYT393055:JYU393055 KIP393055:KIQ393055 KSL393055:KSM393055 LCH393055:LCI393055 LMD393055:LME393055 LVZ393055:LWA393055 MFV393055:MFW393055 MPR393055:MPS393055 MZN393055:MZO393055 NJJ393055:NJK393055 NTF393055:NTG393055 ODB393055:ODC393055 OMX393055:OMY393055 OWT393055:OWU393055 PGP393055:PGQ393055 PQL393055:PQM393055 QAH393055:QAI393055 QKD393055:QKE393055 QTZ393055:QUA393055 RDV393055:RDW393055 RNR393055:RNS393055 RXN393055:RXO393055 SHJ393055:SHK393055 SRF393055:SRG393055 TBB393055:TBC393055 TKX393055:TKY393055 TUT393055:TUU393055 UEP393055:UEQ393055 UOL393055:UOM393055 UYH393055:UYI393055 VID393055:VIE393055 VRZ393055:VSA393055 WBV393055:WBW393055 WLR393055:WLS393055 WVN393055:WVO393055 H458591:I458591 JB458591:JC458591 SX458591:SY458591 ACT458591:ACU458591 AMP458591:AMQ458591 AWL458591:AWM458591 BGH458591:BGI458591 BQD458591:BQE458591 BZZ458591:CAA458591 CJV458591:CJW458591 CTR458591:CTS458591 DDN458591:DDO458591 DNJ458591:DNK458591 DXF458591:DXG458591 EHB458591:EHC458591 EQX458591:EQY458591 FAT458591:FAU458591 FKP458591:FKQ458591 FUL458591:FUM458591 GEH458591:GEI458591 GOD458591:GOE458591 GXZ458591:GYA458591 HHV458591:HHW458591 HRR458591:HRS458591 IBN458591:IBO458591 ILJ458591:ILK458591 IVF458591:IVG458591 JFB458591:JFC458591 JOX458591:JOY458591 JYT458591:JYU458591 KIP458591:KIQ458591 KSL458591:KSM458591 LCH458591:LCI458591 LMD458591:LME458591 LVZ458591:LWA458591 MFV458591:MFW458591 MPR458591:MPS458591 MZN458591:MZO458591 NJJ458591:NJK458591 NTF458591:NTG458591 ODB458591:ODC458591 OMX458591:OMY458591 OWT458591:OWU458591 PGP458591:PGQ458591 PQL458591:PQM458591 QAH458591:QAI458591 QKD458591:QKE458591 QTZ458591:QUA458591 RDV458591:RDW458591 RNR458591:RNS458591 RXN458591:RXO458591 SHJ458591:SHK458591 SRF458591:SRG458591 TBB458591:TBC458591 TKX458591:TKY458591 TUT458591:TUU458591 UEP458591:UEQ458591 UOL458591:UOM458591 UYH458591:UYI458591 VID458591:VIE458591 VRZ458591:VSA458591 WBV458591:WBW458591 WLR458591:WLS458591 WVN458591:WVO458591 H524127:I524127 JB524127:JC524127 SX524127:SY524127 ACT524127:ACU524127 AMP524127:AMQ524127 AWL524127:AWM524127 BGH524127:BGI524127 BQD524127:BQE524127 BZZ524127:CAA524127 CJV524127:CJW524127 CTR524127:CTS524127 DDN524127:DDO524127 DNJ524127:DNK524127 DXF524127:DXG524127 EHB524127:EHC524127 EQX524127:EQY524127 FAT524127:FAU524127 FKP524127:FKQ524127 FUL524127:FUM524127 GEH524127:GEI524127 GOD524127:GOE524127 GXZ524127:GYA524127 HHV524127:HHW524127 HRR524127:HRS524127 IBN524127:IBO524127 ILJ524127:ILK524127 IVF524127:IVG524127 JFB524127:JFC524127 JOX524127:JOY524127 JYT524127:JYU524127 KIP524127:KIQ524127 KSL524127:KSM524127 LCH524127:LCI524127 LMD524127:LME524127 LVZ524127:LWA524127 MFV524127:MFW524127 MPR524127:MPS524127 MZN524127:MZO524127 NJJ524127:NJK524127 NTF524127:NTG524127 ODB524127:ODC524127 OMX524127:OMY524127 OWT524127:OWU524127 PGP524127:PGQ524127 PQL524127:PQM524127 QAH524127:QAI524127 QKD524127:QKE524127 QTZ524127:QUA524127 RDV524127:RDW524127 RNR524127:RNS524127 RXN524127:RXO524127 SHJ524127:SHK524127 SRF524127:SRG524127 TBB524127:TBC524127 TKX524127:TKY524127 TUT524127:TUU524127 UEP524127:UEQ524127 UOL524127:UOM524127 UYH524127:UYI524127 VID524127:VIE524127 VRZ524127:VSA524127 WBV524127:WBW524127 WLR524127:WLS524127 WVN524127:WVO524127 H589663:I589663 JB589663:JC589663 SX589663:SY589663 ACT589663:ACU589663 AMP589663:AMQ589663 AWL589663:AWM589663 BGH589663:BGI589663 BQD589663:BQE589663 BZZ589663:CAA589663 CJV589663:CJW589663 CTR589663:CTS589663 DDN589663:DDO589663 DNJ589663:DNK589663 DXF589663:DXG589663 EHB589663:EHC589663 EQX589663:EQY589663 FAT589663:FAU589663 FKP589663:FKQ589663 FUL589663:FUM589663 GEH589663:GEI589663 GOD589663:GOE589663 GXZ589663:GYA589663 HHV589663:HHW589663 HRR589663:HRS589663 IBN589663:IBO589663 ILJ589663:ILK589663 IVF589663:IVG589663 JFB589663:JFC589663 JOX589663:JOY589663 JYT589663:JYU589663 KIP589663:KIQ589663 KSL589663:KSM589663 LCH589663:LCI589663 LMD589663:LME589663 LVZ589663:LWA589663 MFV589663:MFW589663 MPR589663:MPS589663 MZN589663:MZO589663 NJJ589663:NJK589663 NTF589663:NTG589663 ODB589663:ODC589663 OMX589663:OMY589663 OWT589663:OWU589663 PGP589663:PGQ589663 PQL589663:PQM589663 QAH589663:QAI589663 QKD589663:QKE589663 QTZ589663:QUA589663 RDV589663:RDW589663 RNR589663:RNS589663 RXN589663:RXO589663 SHJ589663:SHK589663 SRF589663:SRG589663 TBB589663:TBC589663 TKX589663:TKY589663 TUT589663:TUU589663 UEP589663:UEQ589663 UOL589663:UOM589663 UYH589663:UYI589663 VID589663:VIE589663 VRZ589663:VSA589663 WBV589663:WBW589663 WLR589663:WLS589663 WVN589663:WVO589663 H655199:I655199 JB655199:JC655199 SX655199:SY655199 ACT655199:ACU655199 AMP655199:AMQ655199 AWL655199:AWM655199 BGH655199:BGI655199 BQD655199:BQE655199 BZZ655199:CAA655199 CJV655199:CJW655199 CTR655199:CTS655199 DDN655199:DDO655199 DNJ655199:DNK655199 DXF655199:DXG655199 EHB655199:EHC655199 EQX655199:EQY655199 FAT655199:FAU655199 FKP655199:FKQ655199 FUL655199:FUM655199 GEH655199:GEI655199 GOD655199:GOE655199 GXZ655199:GYA655199 HHV655199:HHW655199 HRR655199:HRS655199 IBN655199:IBO655199 ILJ655199:ILK655199 IVF655199:IVG655199 JFB655199:JFC655199 JOX655199:JOY655199 JYT655199:JYU655199 KIP655199:KIQ655199 KSL655199:KSM655199 LCH655199:LCI655199 LMD655199:LME655199 LVZ655199:LWA655199 MFV655199:MFW655199 MPR655199:MPS655199 MZN655199:MZO655199 NJJ655199:NJK655199 NTF655199:NTG655199 ODB655199:ODC655199 OMX655199:OMY655199 OWT655199:OWU655199 PGP655199:PGQ655199 PQL655199:PQM655199 QAH655199:QAI655199 QKD655199:QKE655199 QTZ655199:QUA655199 RDV655199:RDW655199 RNR655199:RNS655199 RXN655199:RXO655199 SHJ655199:SHK655199 SRF655199:SRG655199 TBB655199:TBC655199 TKX655199:TKY655199 TUT655199:TUU655199 UEP655199:UEQ655199 UOL655199:UOM655199 UYH655199:UYI655199 VID655199:VIE655199 VRZ655199:VSA655199 WBV655199:WBW655199 WLR655199:WLS655199 WVN655199:WVO655199 H720735:I720735 JB720735:JC720735 SX720735:SY720735 ACT720735:ACU720735 AMP720735:AMQ720735 AWL720735:AWM720735 BGH720735:BGI720735 BQD720735:BQE720735 BZZ720735:CAA720735 CJV720735:CJW720735 CTR720735:CTS720735 DDN720735:DDO720735 DNJ720735:DNK720735 DXF720735:DXG720735 EHB720735:EHC720735 EQX720735:EQY720735 FAT720735:FAU720735 FKP720735:FKQ720735 FUL720735:FUM720735 GEH720735:GEI720735 GOD720735:GOE720735 GXZ720735:GYA720735 HHV720735:HHW720735 HRR720735:HRS720735 IBN720735:IBO720735 ILJ720735:ILK720735 IVF720735:IVG720735 JFB720735:JFC720735 JOX720735:JOY720735 JYT720735:JYU720735 KIP720735:KIQ720735 KSL720735:KSM720735 LCH720735:LCI720735 LMD720735:LME720735 LVZ720735:LWA720735 MFV720735:MFW720735 MPR720735:MPS720735 MZN720735:MZO720735 NJJ720735:NJK720735 NTF720735:NTG720735 ODB720735:ODC720735 OMX720735:OMY720735 OWT720735:OWU720735 PGP720735:PGQ720735 PQL720735:PQM720735 QAH720735:QAI720735 QKD720735:QKE720735 QTZ720735:QUA720735 RDV720735:RDW720735 RNR720735:RNS720735 RXN720735:RXO720735 SHJ720735:SHK720735 SRF720735:SRG720735 TBB720735:TBC720735 TKX720735:TKY720735 TUT720735:TUU720735 UEP720735:UEQ720735 UOL720735:UOM720735 UYH720735:UYI720735 VID720735:VIE720735 VRZ720735:VSA720735 WBV720735:WBW720735 WLR720735:WLS720735 WVN720735:WVO720735 H786271:I786271 JB786271:JC786271 SX786271:SY786271 ACT786271:ACU786271 AMP786271:AMQ786271 AWL786271:AWM786271 BGH786271:BGI786271 BQD786271:BQE786271 BZZ786271:CAA786271 CJV786271:CJW786271 CTR786271:CTS786271 DDN786271:DDO786271 DNJ786271:DNK786271 DXF786271:DXG786271 EHB786271:EHC786271 EQX786271:EQY786271 FAT786271:FAU786271 FKP786271:FKQ786271 FUL786271:FUM786271 GEH786271:GEI786271 GOD786271:GOE786271 GXZ786271:GYA786271 HHV786271:HHW786271 HRR786271:HRS786271 IBN786271:IBO786271 ILJ786271:ILK786271 IVF786271:IVG786271 JFB786271:JFC786271 JOX786271:JOY786271 JYT786271:JYU786271 KIP786271:KIQ786271 KSL786271:KSM786271 LCH786271:LCI786271 LMD786271:LME786271 LVZ786271:LWA786271 MFV786271:MFW786271 MPR786271:MPS786271 MZN786271:MZO786271 NJJ786271:NJK786271 NTF786271:NTG786271 ODB786271:ODC786271 OMX786271:OMY786271 OWT786271:OWU786271 PGP786271:PGQ786271 PQL786271:PQM786271 QAH786271:QAI786271 QKD786271:QKE786271 QTZ786271:QUA786271 RDV786271:RDW786271 RNR786271:RNS786271 RXN786271:RXO786271 SHJ786271:SHK786271 SRF786271:SRG786271 TBB786271:TBC786271 TKX786271:TKY786271 TUT786271:TUU786271 UEP786271:UEQ786271 UOL786271:UOM786271 UYH786271:UYI786271 VID786271:VIE786271 VRZ786271:VSA786271 WBV786271:WBW786271 WLR786271:WLS786271 WVN786271:WVO786271 H851807:I851807 JB851807:JC851807 SX851807:SY851807 ACT851807:ACU851807 AMP851807:AMQ851807 AWL851807:AWM851807 BGH851807:BGI851807 BQD851807:BQE851807 BZZ851807:CAA851807 CJV851807:CJW851807 CTR851807:CTS851807 DDN851807:DDO851807 DNJ851807:DNK851807 DXF851807:DXG851807 EHB851807:EHC851807 EQX851807:EQY851807 FAT851807:FAU851807 FKP851807:FKQ851807 FUL851807:FUM851807 GEH851807:GEI851807 GOD851807:GOE851807 GXZ851807:GYA851807 HHV851807:HHW851807 HRR851807:HRS851807 IBN851807:IBO851807 ILJ851807:ILK851807 IVF851807:IVG851807 JFB851807:JFC851807 JOX851807:JOY851807 JYT851807:JYU851807 KIP851807:KIQ851807 KSL851807:KSM851807 LCH851807:LCI851807 LMD851807:LME851807 LVZ851807:LWA851807 MFV851807:MFW851807 MPR851807:MPS851807 MZN851807:MZO851807 NJJ851807:NJK851807 NTF851807:NTG851807 ODB851807:ODC851807 OMX851807:OMY851807 OWT851807:OWU851807 PGP851807:PGQ851807 PQL851807:PQM851807 QAH851807:QAI851807 QKD851807:QKE851807 QTZ851807:QUA851807 RDV851807:RDW851807 RNR851807:RNS851807 RXN851807:RXO851807 SHJ851807:SHK851807 SRF851807:SRG851807 TBB851807:TBC851807 TKX851807:TKY851807 TUT851807:TUU851807 UEP851807:UEQ851807 UOL851807:UOM851807 UYH851807:UYI851807 VID851807:VIE851807 VRZ851807:VSA851807 WBV851807:WBW851807 WLR851807:WLS851807 WVN851807:WVO851807 H917343:I917343 JB917343:JC917343 SX917343:SY917343 ACT917343:ACU917343 AMP917343:AMQ917343 AWL917343:AWM917343 BGH917343:BGI917343 BQD917343:BQE917343 BZZ917343:CAA917343 CJV917343:CJW917343 CTR917343:CTS917343 DDN917343:DDO917343 DNJ917343:DNK917343 DXF917343:DXG917343 EHB917343:EHC917343 EQX917343:EQY917343 FAT917343:FAU917343 FKP917343:FKQ917343 FUL917343:FUM917343 GEH917343:GEI917343 GOD917343:GOE917343 GXZ917343:GYA917343 HHV917343:HHW917343 HRR917343:HRS917343 IBN917343:IBO917343 ILJ917343:ILK917343 IVF917343:IVG917343 JFB917343:JFC917343 JOX917343:JOY917343 JYT917343:JYU917343 KIP917343:KIQ917343 KSL917343:KSM917343 LCH917343:LCI917343 LMD917343:LME917343 LVZ917343:LWA917343 MFV917343:MFW917343 MPR917343:MPS917343 MZN917343:MZO917343 NJJ917343:NJK917343 NTF917343:NTG917343 ODB917343:ODC917343 OMX917343:OMY917343 OWT917343:OWU917343 PGP917343:PGQ917343 PQL917343:PQM917343 QAH917343:QAI917343 QKD917343:QKE917343 QTZ917343:QUA917343 RDV917343:RDW917343 RNR917343:RNS917343 RXN917343:RXO917343 SHJ917343:SHK917343 SRF917343:SRG917343 TBB917343:TBC917343 TKX917343:TKY917343 TUT917343:TUU917343 UEP917343:UEQ917343 UOL917343:UOM917343 UYH917343:UYI917343 VID917343:VIE917343 VRZ917343:VSA917343 WBV917343:WBW917343 WLR917343:WLS917343 WVN917343:WVO917343 H982879:I982879 JB982879:JC982879 SX982879:SY982879 ACT982879:ACU982879 AMP982879:AMQ982879 AWL982879:AWM982879 BGH982879:BGI982879 BQD982879:BQE982879 BZZ982879:CAA982879 CJV982879:CJW982879 CTR982879:CTS982879 DDN982879:DDO982879 DNJ982879:DNK982879 DXF982879:DXG982879 EHB982879:EHC982879 EQX982879:EQY982879 FAT982879:FAU982879 FKP982879:FKQ982879 FUL982879:FUM982879 GEH982879:GEI982879 GOD982879:GOE982879 GXZ982879:GYA982879 HHV982879:HHW982879 HRR982879:HRS982879 IBN982879:IBO982879 ILJ982879:ILK982879 IVF982879:IVG982879 JFB982879:JFC982879 JOX982879:JOY982879 JYT982879:JYU982879 KIP982879:KIQ982879 KSL982879:KSM982879 LCH982879:LCI982879 LMD982879:LME982879 LVZ982879:LWA982879 MFV982879:MFW982879 MPR982879:MPS982879 MZN982879:MZO982879 NJJ982879:NJK982879 NTF982879:NTG982879 ODB982879:ODC982879 OMX982879:OMY982879 OWT982879:OWU982879 PGP982879:PGQ982879 PQL982879:PQM982879 QAH982879:QAI982879 QKD982879:QKE982879 QTZ982879:QUA982879 RDV982879:RDW982879 RNR982879:RNS982879 RXN982879:RXO982879 SHJ982879:SHK982879 SRF982879:SRG982879 TBB982879:TBC982879 TKX982879:TKY982879 TUT982879:TUU982879 UEP982879:UEQ982879 UOL982879:UOM982879 UYH982879:UYI982879 VID982879:VIE982879 VRZ982879:VSA982879 WBV982879:WBW982879 WLR982879:WLS982879 WVN982879:WVO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115" zoomScaleNormal="115" zoomScaleSheetLayoutView="110" workbookViewId="0">
      <selection activeCell="A2" sqref="A2:I2"/>
    </sheetView>
  </sheetViews>
  <sheetFormatPr defaultRowHeight="12.75" x14ac:dyDescent="0.2"/>
  <cols>
    <col min="1" max="7" width="9.140625" style="12"/>
    <col min="8" max="11" width="14" style="34" customWidth="1"/>
    <col min="12" max="245" width="9.140625" style="10"/>
    <col min="246" max="246" width="9.85546875" style="10" bestFit="1" customWidth="1"/>
    <col min="247" max="247" width="11.7109375" style="10" bestFit="1" customWidth="1"/>
    <col min="248" max="501" width="9.140625" style="10"/>
    <col min="502" max="502" width="9.85546875" style="10" bestFit="1" customWidth="1"/>
    <col min="503" max="503" width="11.7109375" style="10" bestFit="1" customWidth="1"/>
    <col min="504" max="757" width="9.140625" style="10"/>
    <col min="758" max="758" width="9.85546875" style="10" bestFit="1" customWidth="1"/>
    <col min="759" max="759" width="11.7109375" style="10" bestFit="1" customWidth="1"/>
    <col min="760" max="1013" width="9.140625" style="10"/>
    <col min="1014" max="1014" width="9.85546875" style="10" bestFit="1" customWidth="1"/>
    <col min="1015" max="1015" width="11.7109375" style="10" bestFit="1" customWidth="1"/>
    <col min="1016" max="1269" width="9.140625" style="10"/>
    <col min="1270" max="1270" width="9.85546875" style="10" bestFit="1" customWidth="1"/>
    <col min="1271" max="1271" width="11.7109375" style="10" bestFit="1" customWidth="1"/>
    <col min="1272" max="1525" width="9.140625" style="10"/>
    <col min="1526" max="1526" width="9.85546875" style="10" bestFit="1" customWidth="1"/>
    <col min="1527" max="1527" width="11.7109375" style="10" bestFit="1" customWidth="1"/>
    <col min="1528" max="1781" width="9.140625" style="10"/>
    <col min="1782" max="1782" width="9.85546875" style="10" bestFit="1" customWidth="1"/>
    <col min="1783" max="1783" width="11.7109375" style="10" bestFit="1" customWidth="1"/>
    <col min="1784" max="2037" width="9.140625" style="10"/>
    <col min="2038" max="2038" width="9.85546875" style="10" bestFit="1" customWidth="1"/>
    <col min="2039" max="2039" width="11.7109375" style="10" bestFit="1" customWidth="1"/>
    <col min="2040" max="2293" width="9.140625" style="10"/>
    <col min="2294" max="2294" width="9.85546875" style="10" bestFit="1" customWidth="1"/>
    <col min="2295" max="2295" width="11.7109375" style="10" bestFit="1" customWidth="1"/>
    <col min="2296" max="2549" width="9.140625" style="10"/>
    <col min="2550" max="2550" width="9.85546875" style="10" bestFit="1" customWidth="1"/>
    <col min="2551" max="2551" width="11.7109375" style="10" bestFit="1" customWidth="1"/>
    <col min="2552" max="2805" width="9.140625" style="10"/>
    <col min="2806" max="2806" width="9.85546875" style="10" bestFit="1" customWidth="1"/>
    <col min="2807" max="2807" width="11.7109375" style="10" bestFit="1" customWidth="1"/>
    <col min="2808" max="3061" width="9.140625" style="10"/>
    <col min="3062" max="3062" width="9.85546875" style="10" bestFit="1" customWidth="1"/>
    <col min="3063" max="3063" width="11.7109375" style="10" bestFit="1" customWidth="1"/>
    <col min="3064" max="3317" width="9.140625" style="10"/>
    <col min="3318" max="3318" width="9.85546875" style="10" bestFit="1" customWidth="1"/>
    <col min="3319" max="3319" width="11.7109375" style="10" bestFit="1" customWidth="1"/>
    <col min="3320" max="3573" width="9.140625" style="10"/>
    <col min="3574" max="3574" width="9.85546875" style="10" bestFit="1" customWidth="1"/>
    <col min="3575" max="3575" width="11.7109375" style="10" bestFit="1" customWidth="1"/>
    <col min="3576" max="3829" width="9.140625" style="10"/>
    <col min="3830" max="3830" width="9.85546875" style="10" bestFit="1" customWidth="1"/>
    <col min="3831" max="3831" width="11.7109375" style="10" bestFit="1" customWidth="1"/>
    <col min="3832" max="4085" width="9.140625" style="10"/>
    <col min="4086" max="4086" width="9.85546875" style="10" bestFit="1" customWidth="1"/>
    <col min="4087" max="4087" width="11.7109375" style="10" bestFit="1" customWidth="1"/>
    <col min="4088" max="4341" width="9.140625" style="10"/>
    <col min="4342" max="4342" width="9.85546875" style="10" bestFit="1" customWidth="1"/>
    <col min="4343" max="4343" width="11.7109375" style="10" bestFit="1" customWidth="1"/>
    <col min="4344" max="4597" width="9.140625" style="10"/>
    <col min="4598" max="4598" width="9.85546875" style="10" bestFit="1" customWidth="1"/>
    <col min="4599" max="4599" width="11.7109375" style="10" bestFit="1" customWidth="1"/>
    <col min="4600" max="4853" width="9.140625" style="10"/>
    <col min="4854" max="4854" width="9.85546875" style="10" bestFit="1" customWidth="1"/>
    <col min="4855" max="4855" width="11.7109375" style="10" bestFit="1" customWidth="1"/>
    <col min="4856" max="5109" width="9.140625" style="10"/>
    <col min="5110" max="5110" width="9.85546875" style="10" bestFit="1" customWidth="1"/>
    <col min="5111" max="5111" width="11.7109375" style="10" bestFit="1" customWidth="1"/>
    <col min="5112" max="5365" width="9.140625" style="10"/>
    <col min="5366" max="5366" width="9.85546875" style="10" bestFit="1" customWidth="1"/>
    <col min="5367" max="5367" width="11.7109375" style="10" bestFit="1" customWidth="1"/>
    <col min="5368" max="5621" width="9.140625" style="10"/>
    <col min="5622" max="5622" width="9.85546875" style="10" bestFit="1" customWidth="1"/>
    <col min="5623" max="5623" width="11.7109375" style="10" bestFit="1" customWidth="1"/>
    <col min="5624" max="5877" width="9.140625" style="10"/>
    <col min="5878" max="5878" width="9.85546875" style="10" bestFit="1" customWidth="1"/>
    <col min="5879" max="5879" width="11.7109375" style="10" bestFit="1" customWidth="1"/>
    <col min="5880" max="6133" width="9.140625" style="10"/>
    <col min="6134" max="6134" width="9.85546875" style="10" bestFit="1" customWidth="1"/>
    <col min="6135" max="6135" width="11.7109375" style="10" bestFit="1" customWidth="1"/>
    <col min="6136" max="6389" width="9.140625" style="10"/>
    <col min="6390" max="6390" width="9.85546875" style="10" bestFit="1" customWidth="1"/>
    <col min="6391" max="6391" width="11.7109375" style="10" bestFit="1" customWidth="1"/>
    <col min="6392" max="6645" width="9.140625" style="10"/>
    <col min="6646" max="6646" width="9.85546875" style="10" bestFit="1" customWidth="1"/>
    <col min="6647" max="6647" width="11.7109375" style="10" bestFit="1" customWidth="1"/>
    <col min="6648" max="6901" width="9.140625" style="10"/>
    <col min="6902" max="6902" width="9.85546875" style="10" bestFit="1" customWidth="1"/>
    <col min="6903" max="6903" width="11.7109375" style="10" bestFit="1" customWidth="1"/>
    <col min="6904" max="7157" width="9.140625" style="10"/>
    <col min="7158" max="7158" width="9.85546875" style="10" bestFit="1" customWidth="1"/>
    <col min="7159" max="7159" width="11.7109375" style="10" bestFit="1" customWidth="1"/>
    <col min="7160" max="7413" width="9.140625" style="10"/>
    <col min="7414" max="7414" width="9.85546875" style="10" bestFit="1" customWidth="1"/>
    <col min="7415" max="7415" width="11.7109375" style="10" bestFit="1" customWidth="1"/>
    <col min="7416" max="7669" width="9.140625" style="10"/>
    <col min="7670" max="7670" width="9.85546875" style="10" bestFit="1" customWidth="1"/>
    <col min="7671" max="7671" width="11.7109375" style="10" bestFit="1" customWidth="1"/>
    <col min="7672" max="7925" width="9.140625" style="10"/>
    <col min="7926" max="7926" width="9.85546875" style="10" bestFit="1" customWidth="1"/>
    <col min="7927" max="7927" width="11.7109375" style="10" bestFit="1" customWidth="1"/>
    <col min="7928" max="8181" width="9.140625" style="10"/>
    <col min="8182" max="8182" width="9.85546875" style="10" bestFit="1" customWidth="1"/>
    <col min="8183" max="8183" width="11.7109375" style="10" bestFit="1" customWidth="1"/>
    <col min="8184" max="8437" width="9.140625" style="10"/>
    <col min="8438" max="8438" width="9.85546875" style="10" bestFit="1" customWidth="1"/>
    <col min="8439" max="8439" width="11.7109375" style="10" bestFit="1" customWidth="1"/>
    <col min="8440" max="8693" width="9.140625" style="10"/>
    <col min="8694" max="8694" width="9.85546875" style="10" bestFit="1" customWidth="1"/>
    <col min="8695" max="8695" width="11.7109375" style="10" bestFit="1" customWidth="1"/>
    <col min="8696" max="8949" width="9.140625" style="10"/>
    <col min="8950" max="8950" width="9.85546875" style="10" bestFit="1" customWidth="1"/>
    <col min="8951" max="8951" width="11.7109375" style="10" bestFit="1" customWidth="1"/>
    <col min="8952" max="9205" width="9.140625" style="10"/>
    <col min="9206" max="9206" width="9.85546875" style="10" bestFit="1" customWidth="1"/>
    <col min="9207" max="9207" width="11.7109375" style="10" bestFit="1" customWidth="1"/>
    <col min="9208" max="9461" width="9.140625" style="10"/>
    <col min="9462" max="9462" width="9.85546875" style="10" bestFit="1" customWidth="1"/>
    <col min="9463" max="9463" width="11.7109375" style="10" bestFit="1" customWidth="1"/>
    <col min="9464" max="9717" width="9.140625" style="10"/>
    <col min="9718" max="9718" width="9.85546875" style="10" bestFit="1" customWidth="1"/>
    <col min="9719" max="9719" width="11.7109375" style="10" bestFit="1" customWidth="1"/>
    <col min="9720" max="9973" width="9.140625" style="10"/>
    <col min="9974" max="9974" width="9.85546875" style="10" bestFit="1" customWidth="1"/>
    <col min="9975" max="9975" width="11.7109375" style="10" bestFit="1" customWidth="1"/>
    <col min="9976" max="10229" width="9.140625" style="10"/>
    <col min="10230" max="10230" width="9.85546875" style="10" bestFit="1" customWidth="1"/>
    <col min="10231" max="10231" width="11.7109375" style="10" bestFit="1" customWidth="1"/>
    <col min="10232" max="10485" width="9.140625" style="10"/>
    <col min="10486" max="10486" width="9.85546875" style="10" bestFit="1" customWidth="1"/>
    <col min="10487" max="10487" width="11.7109375" style="10" bestFit="1" customWidth="1"/>
    <col min="10488" max="10741" width="9.140625" style="10"/>
    <col min="10742" max="10742" width="9.85546875" style="10" bestFit="1" customWidth="1"/>
    <col min="10743" max="10743" width="11.7109375" style="10" bestFit="1" customWidth="1"/>
    <col min="10744" max="10997" width="9.140625" style="10"/>
    <col min="10998" max="10998" width="9.85546875" style="10" bestFit="1" customWidth="1"/>
    <col min="10999" max="10999" width="11.7109375" style="10" bestFit="1" customWidth="1"/>
    <col min="11000" max="11253" width="9.140625" style="10"/>
    <col min="11254" max="11254" width="9.85546875" style="10" bestFit="1" customWidth="1"/>
    <col min="11255" max="11255" width="11.7109375" style="10" bestFit="1" customWidth="1"/>
    <col min="11256" max="11509" width="9.140625" style="10"/>
    <col min="11510" max="11510" width="9.85546875" style="10" bestFit="1" customWidth="1"/>
    <col min="11511" max="11511" width="11.7109375" style="10" bestFit="1" customWidth="1"/>
    <col min="11512" max="11765" width="9.140625" style="10"/>
    <col min="11766" max="11766" width="9.85546875" style="10" bestFit="1" customWidth="1"/>
    <col min="11767" max="11767" width="11.7109375" style="10" bestFit="1" customWidth="1"/>
    <col min="11768" max="12021" width="9.140625" style="10"/>
    <col min="12022" max="12022" width="9.85546875" style="10" bestFit="1" customWidth="1"/>
    <col min="12023" max="12023" width="11.7109375" style="10" bestFit="1" customWidth="1"/>
    <col min="12024" max="12277" width="9.140625" style="10"/>
    <col min="12278" max="12278" width="9.85546875" style="10" bestFit="1" customWidth="1"/>
    <col min="12279" max="12279" width="11.7109375" style="10" bestFit="1" customWidth="1"/>
    <col min="12280" max="12533" width="9.140625" style="10"/>
    <col min="12534" max="12534" width="9.85546875" style="10" bestFit="1" customWidth="1"/>
    <col min="12535" max="12535" width="11.7109375" style="10" bestFit="1" customWidth="1"/>
    <col min="12536" max="12789" width="9.140625" style="10"/>
    <col min="12790" max="12790" width="9.85546875" style="10" bestFit="1" customWidth="1"/>
    <col min="12791" max="12791" width="11.7109375" style="10" bestFit="1" customWidth="1"/>
    <col min="12792" max="13045" width="9.140625" style="10"/>
    <col min="13046" max="13046" width="9.85546875" style="10" bestFit="1" customWidth="1"/>
    <col min="13047" max="13047" width="11.7109375" style="10" bestFit="1" customWidth="1"/>
    <col min="13048" max="13301" width="9.140625" style="10"/>
    <col min="13302" max="13302" width="9.85546875" style="10" bestFit="1" customWidth="1"/>
    <col min="13303" max="13303" width="11.7109375" style="10" bestFit="1" customWidth="1"/>
    <col min="13304" max="13557" width="9.140625" style="10"/>
    <col min="13558" max="13558" width="9.85546875" style="10" bestFit="1" customWidth="1"/>
    <col min="13559" max="13559" width="11.7109375" style="10" bestFit="1" customWidth="1"/>
    <col min="13560" max="13813" width="9.140625" style="10"/>
    <col min="13814" max="13814" width="9.85546875" style="10" bestFit="1" customWidth="1"/>
    <col min="13815" max="13815" width="11.7109375" style="10" bestFit="1" customWidth="1"/>
    <col min="13816" max="14069" width="9.140625" style="10"/>
    <col min="14070" max="14070" width="9.85546875" style="10" bestFit="1" customWidth="1"/>
    <col min="14071" max="14071" width="11.7109375" style="10" bestFit="1" customWidth="1"/>
    <col min="14072" max="14325" width="9.140625" style="10"/>
    <col min="14326" max="14326" width="9.85546875" style="10" bestFit="1" customWidth="1"/>
    <col min="14327" max="14327" width="11.7109375" style="10" bestFit="1" customWidth="1"/>
    <col min="14328" max="14581" width="9.140625" style="10"/>
    <col min="14582" max="14582" width="9.85546875" style="10" bestFit="1" customWidth="1"/>
    <col min="14583" max="14583" width="11.7109375" style="10" bestFit="1" customWidth="1"/>
    <col min="14584" max="14837" width="9.140625" style="10"/>
    <col min="14838" max="14838" width="9.85546875" style="10" bestFit="1" customWidth="1"/>
    <col min="14839" max="14839" width="11.7109375" style="10" bestFit="1" customWidth="1"/>
    <col min="14840" max="15093" width="9.140625" style="10"/>
    <col min="15094" max="15094" width="9.85546875" style="10" bestFit="1" customWidth="1"/>
    <col min="15095" max="15095" width="11.7109375" style="10" bestFit="1" customWidth="1"/>
    <col min="15096" max="15349" width="9.140625" style="10"/>
    <col min="15350" max="15350" width="9.85546875" style="10" bestFit="1" customWidth="1"/>
    <col min="15351" max="15351" width="11.7109375" style="10" bestFit="1" customWidth="1"/>
    <col min="15352" max="15605" width="9.140625" style="10"/>
    <col min="15606" max="15606" width="9.85546875" style="10" bestFit="1" customWidth="1"/>
    <col min="15607" max="15607" width="11.7109375" style="10" bestFit="1" customWidth="1"/>
    <col min="15608" max="15861" width="9.140625" style="10"/>
    <col min="15862" max="15862" width="9.85546875" style="10" bestFit="1" customWidth="1"/>
    <col min="15863" max="15863" width="11.7109375" style="10" bestFit="1" customWidth="1"/>
    <col min="15864" max="16117" width="9.140625" style="10"/>
    <col min="16118" max="16118" width="9.85546875" style="10" bestFit="1" customWidth="1"/>
    <col min="16119" max="16119" width="11.7109375" style="10" bestFit="1" customWidth="1"/>
    <col min="16120" max="16380" width="9.140625" style="10"/>
    <col min="16381" max="16384" width="9.140625" style="10" customWidth="1"/>
  </cols>
  <sheetData>
    <row r="1" spans="1:11" x14ac:dyDescent="0.2">
      <c r="A1" s="183" t="s">
        <v>338</v>
      </c>
      <c r="B1" s="173"/>
      <c r="C1" s="173"/>
      <c r="D1" s="173"/>
      <c r="E1" s="173"/>
      <c r="F1" s="173"/>
      <c r="G1" s="173"/>
      <c r="H1" s="173"/>
      <c r="I1" s="173"/>
    </row>
    <row r="2" spans="1:11" x14ac:dyDescent="0.2">
      <c r="A2" s="182" t="s">
        <v>334</v>
      </c>
      <c r="B2" s="175"/>
      <c r="C2" s="175"/>
      <c r="D2" s="175"/>
      <c r="E2" s="175"/>
      <c r="F2" s="175"/>
      <c r="G2" s="175"/>
      <c r="H2" s="175"/>
      <c r="I2" s="175"/>
    </row>
    <row r="3" spans="1:11" x14ac:dyDescent="0.2">
      <c r="A3" s="186" t="s">
        <v>105</v>
      </c>
      <c r="B3" s="187"/>
      <c r="C3" s="187"/>
      <c r="D3" s="187"/>
      <c r="E3" s="187"/>
      <c r="F3" s="187"/>
      <c r="G3" s="187"/>
      <c r="H3" s="187"/>
      <c r="I3" s="187"/>
      <c r="J3" s="188"/>
      <c r="K3" s="188"/>
    </row>
    <row r="4" spans="1:11" x14ac:dyDescent="0.2">
      <c r="A4" s="189" t="s">
        <v>328</v>
      </c>
      <c r="B4" s="190"/>
      <c r="C4" s="190"/>
      <c r="D4" s="190"/>
      <c r="E4" s="190"/>
      <c r="F4" s="190"/>
      <c r="G4" s="190"/>
      <c r="H4" s="190"/>
      <c r="I4" s="190"/>
      <c r="J4" s="191"/>
      <c r="K4" s="191"/>
    </row>
    <row r="5" spans="1:11" ht="27.75" customHeight="1" x14ac:dyDescent="0.2">
      <c r="A5" s="192" t="s">
        <v>106</v>
      </c>
      <c r="B5" s="193"/>
      <c r="C5" s="193"/>
      <c r="D5" s="193"/>
      <c r="E5" s="193"/>
      <c r="F5" s="193"/>
      <c r="G5" s="192" t="s">
        <v>107</v>
      </c>
      <c r="H5" s="194" t="s">
        <v>108</v>
      </c>
      <c r="I5" s="195"/>
      <c r="J5" s="194" t="s">
        <v>109</v>
      </c>
      <c r="K5" s="195"/>
    </row>
    <row r="6" spans="1:11" x14ac:dyDescent="0.2">
      <c r="A6" s="193"/>
      <c r="B6" s="193"/>
      <c r="C6" s="193"/>
      <c r="D6" s="193"/>
      <c r="E6" s="193"/>
      <c r="F6" s="193"/>
      <c r="G6" s="193"/>
      <c r="H6" s="35" t="s">
        <v>110</v>
      </c>
      <c r="I6" s="35" t="s">
        <v>111</v>
      </c>
      <c r="J6" s="35" t="s">
        <v>112</v>
      </c>
      <c r="K6" s="35" t="s">
        <v>113</v>
      </c>
    </row>
    <row r="7" spans="1:11" x14ac:dyDescent="0.2">
      <c r="A7" s="184">
        <v>1</v>
      </c>
      <c r="B7" s="185"/>
      <c r="C7" s="185"/>
      <c r="D7" s="185"/>
      <c r="E7" s="185"/>
      <c r="F7" s="185"/>
      <c r="G7" s="11">
        <v>2</v>
      </c>
      <c r="H7" s="35">
        <v>3</v>
      </c>
      <c r="I7" s="35">
        <v>4</v>
      </c>
      <c r="J7" s="35">
        <v>5</v>
      </c>
      <c r="K7" s="35">
        <v>6</v>
      </c>
    </row>
    <row r="8" spans="1:11" x14ac:dyDescent="0.2">
      <c r="A8" s="169" t="s">
        <v>114</v>
      </c>
      <c r="B8" s="170"/>
      <c r="C8" s="170"/>
      <c r="D8" s="170"/>
      <c r="E8" s="170"/>
      <c r="F8" s="170"/>
      <c r="G8" s="5">
        <v>1</v>
      </c>
      <c r="H8" s="29">
        <f>H9+H16</f>
        <v>17484603</v>
      </c>
      <c r="I8" s="29">
        <f>I9+I16</f>
        <v>6136048</v>
      </c>
      <c r="J8" s="29">
        <f>J9+J16</f>
        <v>19522659</v>
      </c>
      <c r="K8" s="29">
        <f>K9+K16</f>
        <v>5710102</v>
      </c>
    </row>
    <row r="9" spans="1:11" x14ac:dyDescent="0.2">
      <c r="A9" s="170" t="s">
        <v>115</v>
      </c>
      <c r="B9" s="170"/>
      <c r="C9" s="170"/>
      <c r="D9" s="170"/>
      <c r="E9" s="170"/>
      <c r="F9" s="170"/>
      <c r="G9" s="9">
        <v>2</v>
      </c>
      <c r="H9" s="32">
        <f>SUM(H10:H15)</f>
        <v>11197717</v>
      </c>
      <c r="I9" s="32">
        <f>SUM(I10:I15)</f>
        <v>3982704</v>
      </c>
      <c r="J9" s="32">
        <f>SUM(J10:J15)</f>
        <v>14099868</v>
      </c>
      <c r="K9" s="32">
        <f>SUM(K10:K15)</f>
        <v>4106718</v>
      </c>
    </row>
    <row r="10" spans="1:11" x14ac:dyDescent="0.2">
      <c r="A10" s="162" t="s">
        <v>116</v>
      </c>
      <c r="B10" s="162"/>
      <c r="C10" s="162"/>
      <c r="D10" s="162"/>
      <c r="E10" s="162"/>
      <c r="F10" s="162"/>
      <c r="G10" s="7">
        <v>3</v>
      </c>
      <c r="H10" s="31">
        <v>5324840</v>
      </c>
      <c r="I10" s="31">
        <v>2049179</v>
      </c>
      <c r="J10" s="31">
        <v>6920012</v>
      </c>
      <c r="K10" s="31">
        <v>1565006</v>
      </c>
    </row>
    <row r="11" spans="1:11" x14ac:dyDescent="0.2">
      <c r="A11" s="162" t="s">
        <v>117</v>
      </c>
      <c r="B11" s="162"/>
      <c r="C11" s="162"/>
      <c r="D11" s="162"/>
      <c r="E11" s="162"/>
      <c r="F11" s="162"/>
      <c r="G11" s="7">
        <v>4</v>
      </c>
      <c r="H11" s="31">
        <v>4578755</v>
      </c>
      <c r="I11" s="31">
        <v>1548768</v>
      </c>
      <c r="J11" s="31">
        <v>5653583</v>
      </c>
      <c r="K11" s="31">
        <v>1990205</v>
      </c>
    </row>
    <row r="12" spans="1:11" x14ac:dyDescent="0.2">
      <c r="A12" s="162" t="s">
        <v>118</v>
      </c>
      <c r="B12" s="162"/>
      <c r="C12" s="162"/>
      <c r="D12" s="162"/>
      <c r="E12" s="162"/>
      <c r="F12" s="162"/>
      <c r="G12" s="7">
        <v>5</v>
      </c>
      <c r="H12" s="31">
        <v>992670</v>
      </c>
      <c r="I12" s="31">
        <v>287968</v>
      </c>
      <c r="J12" s="31">
        <v>1248845</v>
      </c>
      <c r="K12" s="31">
        <v>458968</v>
      </c>
    </row>
    <row r="13" spans="1:11" x14ac:dyDescent="0.2">
      <c r="A13" s="162" t="s">
        <v>119</v>
      </c>
      <c r="B13" s="162"/>
      <c r="C13" s="162"/>
      <c r="D13" s="162"/>
      <c r="E13" s="162"/>
      <c r="F13" s="162"/>
      <c r="G13" s="7">
        <v>6</v>
      </c>
      <c r="H13" s="31">
        <v>0</v>
      </c>
      <c r="I13" s="31">
        <v>0</v>
      </c>
      <c r="J13" s="31">
        <v>0</v>
      </c>
      <c r="K13" s="31">
        <v>0</v>
      </c>
    </row>
    <row r="14" spans="1:11" x14ac:dyDescent="0.2">
      <c r="A14" s="162" t="s">
        <v>120</v>
      </c>
      <c r="B14" s="162"/>
      <c r="C14" s="162"/>
      <c r="D14" s="162"/>
      <c r="E14" s="162"/>
      <c r="F14" s="162"/>
      <c r="G14" s="7">
        <v>7</v>
      </c>
      <c r="H14" s="31">
        <v>0</v>
      </c>
      <c r="I14" s="31">
        <v>0</v>
      </c>
      <c r="J14" s="31">
        <v>0</v>
      </c>
      <c r="K14" s="31">
        <v>0</v>
      </c>
    </row>
    <row r="15" spans="1:11" x14ac:dyDescent="0.2">
      <c r="A15" s="162" t="s">
        <v>121</v>
      </c>
      <c r="B15" s="162"/>
      <c r="C15" s="162"/>
      <c r="D15" s="162"/>
      <c r="E15" s="162"/>
      <c r="F15" s="162"/>
      <c r="G15" s="7">
        <v>8</v>
      </c>
      <c r="H15" s="31">
        <v>301452</v>
      </c>
      <c r="I15" s="31">
        <v>96789</v>
      </c>
      <c r="J15" s="31">
        <v>277428</v>
      </c>
      <c r="K15" s="31">
        <v>92539</v>
      </c>
    </row>
    <row r="16" spans="1:11" x14ac:dyDescent="0.2">
      <c r="A16" s="170" t="s">
        <v>122</v>
      </c>
      <c r="B16" s="170"/>
      <c r="C16" s="170"/>
      <c r="D16" s="170"/>
      <c r="E16" s="170"/>
      <c r="F16" s="170"/>
      <c r="G16" s="9">
        <v>9</v>
      </c>
      <c r="H16" s="32">
        <f>H17+H18+H19</f>
        <v>6286886</v>
      </c>
      <c r="I16" s="32">
        <f>I17+I18+I19</f>
        <v>2153344</v>
      </c>
      <c r="J16" s="32">
        <f>J17+J18+J19</f>
        <v>5422791</v>
      </c>
      <c r="K16" s="32">
        <f>K17+K18+K19</f>
        <v>1603384</v>
      </c>
    </row>
    <row r="17" spans="1:11" x14ac:dyDescent="0.2">
      <c r="A17" s="162" t="s">
        <v>123</v>
      </c>
      <c r="B17" s="162"/>
      <c r="C17" s="162"/>
      <c r="D17" s="162"/>
      <c r="E17" s="162"/>
      <c r="F17" s="162"/>
      <c r="G17" s="7">
        <v>10</v>
      </c>
      <c r="H17" s="31">
        <v>0</v>
      </c>
      <c r="I17" s="31">
        <v>0</v>
      </c>
      <c r="J17" s="31">
        <v>0</v>
      </c>
      <c r="K17" s="31">
        <v>0</v>
      </c>
    </row>
    <row r="18" spans="1:11" x14ac:dyDescent="0.2">
      <c r="A18" s="162" t="s">
        <v>124</v>
      </c>
      <c r="B18" s="162"/>
      <c r="C18" s="162"/>
      <c r="D18" s="162"/>
      <c r="E18" s="162"/>
      <c r="F18" s="162"/>
      <c r="G18" s="7">
        <v>11</v>
      </c>
      <c r="H18" s="31">
        <v>4256810</v>
      </c>
      <c r="I18" s="31">
        <v>1495518</v>
      </c>
      <c r="J18" s="31">
        <v>4368749</v>
      </c>
      <c r="K18" s="31">
        <v>1361948</v>
      </c>
    </row>
    <row r="19" spans="1:11" x14ac:dyDescent="0.2">
      <c r="A19" s="162" t="s">
        <v>125</v>
      </c>
      <c r="B19" s="162"/>
      <c r="C19" s="162"/>
      <c r="D19" s="162"/>
      <c r="E19" s="162"/>
      <c r="F19" s="162"/>
      <c r="G19" s="7">
        <v>12</v>
      </c>
      <c r="H19" s="31">
        <v>2030076</v>
      </c>
      <c r="I19" s="31">
        <v>657826</v>
      </c>
      <c r="J19" s="31">
        <v>1054042</v>
      </c>
      <c r="K19" s="31">
        <v>241436</v>
      </c>
    </row>
    <row r="20" spans="1:11" x14ac:dyDescent="0.2">
      <c r="A20" s="169" t="s">
        <v>126</v>
      </c>
      <c r="B20" s="170"/>
      <c r="C20" s="170"/>
      <c r="D20" s="170"/>
      <c r="E20" s="170"/>
      <c r="F20" s="170"/>
      <c r="G20" s="5">
        <v>13</v>
      </c>
      <c r="H20" s="29">
        <f>H21+H24+H28+H29+H30+H33+H34</f>
        <v>18038985</v>
      </c>
      <c r="I20" s="29">
        <f>I21+I24+I28+I29+I30+I33+I34</f>
        <v>5923833</v>
      </c>
      <c r="J20" s="29">
        <f>J21+J24+J28+J29+J30+J33+J34</f>
        <v>17420133</v>
      </c>
      <c r="K20" s="29">
        <f>K21+K24+K28+K29+K30+K33+K34</f>
        <v>5332679</v>
      </c>
    </row>
    <row r="21" spans="1:11" x14ac:dyDescent="0.2">
      <c r="A21" s="170" t="s">
        <v>127</v>
      </c>
      <c r="B21" s="170"/>
      <c r="C21" s="170"/>
      <c r="D21" s="170"/>
      <c r="E21" s="170"/>
      <c r="F21" s="170"/>
      <c r="G21" s="9">
        <v>14</v>
      </c>
      <c r="H21" s="32">
        <f>H22+H23</f>
        <v>5704029</v>
      </c>
      <c r="I21" s="32">
        <f>I22+I23</f>
        <v>1921550</v>
      </c>
      <c r="J21" s="32">
        <f>J22+J23</f>
        <v>4785556</v>
      </c>
      <c r="K21" s="32">
        <f>K22+K23</f>
        <v>1351966</v>
      </c>
    </row>
    <row r="22" spans="1:11" x14ac:dyDescent="0.2">
      <c r="A22" s="162" t="s">
        <v>128</v>
      </c>
      <c r="B22" s="162"/>
      <c r="C22" s="162"/>
      <c r="D22" s="162"/>
      <c r="E22" s="162"/>
      <c r="F22" s="162"/>
      <c r="G22" s="7">
        <v>15</v>
      </c>
      <c r="H22" s="31">
        <v>428035</v>
      </c>
      <c r="I22" s="31">
        <v>144560</v>
      </c>
      <c r="J22" s="31">
        <v>479060</v>
      </c>
      <c r="K22" s="31">
        <v>142259</v>
      </c>
    </row>
    <row r="23" spans="1:11" x14ac:dyDescent="0.2">
      <c r="A23" s="162" t="s">
        <v>129</v>
      </c>
      <c r="B23" s="162"/>
      <c r="C23" s="162"/>
      <c r="D23" s="162"/>
      <c r="E23" s="162"/>
      <c r="F23" s="162"/>
      <c r="G23" s="7">
        <v>16</v>
      </c>
      <c r="H23" s="31">
        <v>5275994</v>
      </c>
      <c r="I23" s="31">
        <v>1776990</v>
      </c>
      <c r="J23" s="31">
        <v>4306496</v>
      </c>
      <c r="K23" s="31">
        <v>1209707</v>
      </c>
    </row>
    <row r="24" spans="1:11" x14ac:dyDescent="0.2">
      <c r="A24" s="170" t="s">
        <v>130</v>
      </c>
      <c r="B24" s="170"/>
      <c r="C24" s="170"/>
      <c r="D24" s="170"/>
      <c r="E24" s="170"/>
      <c r="F24" s="170"/>
      <c r="G24" s="9">
        <v>17</v>
      </c>
      <c r="H24" s="32">
        <f>H25+H26+H27</f>
        <v>7739973</v>
      </c>
      <c r="I24" s="32">
        <f>I25+I26+I27</f>
        <v>2485393</v>
      </c>
      <c r="J24" s="32">
        <f>J25+J26+J27</f>
        <v>8849143</v>
      </c>
      <c r="K24" s="32">
        <f>K25+K26+K27</f>
        <v>2774577</v>
      </c>
    </row>
    <row r="25" spans="1:11" x14ac:dyDescent="0.2">
      <c r="A25" s="162" t="s">
        <v>131</v>
      </c>
      <c r="B25" s="162"/>
      <c r="C25" s="162"/>
      <c r="D25" s="162"/>
      <c r="E25" s="162"/>
      <c r="F25" s="162"/>
      <c r="G25" s="7">
        <v>18</v>
      </c>
      <c r="H25" s="31">
        <v>5072743</v>
      </c>
      <c r="I25" s="31">
        <v>1667576</v>
      </c>
      <c r="J25" s="31">
        <v>6097460</v>
      </c>
      <c r="K25" s="31">
        <v>1919230</v>
      </c>
    </row>
    <row r="26" spans="1:11" x14ac:dyDescent="0.2">
      <c r="A26" s="162" t="s">
        <v>132</v>
      </c>
      <c r="B26" s="162"/>
      <c r="C26" s="162"/>
      <c r="D26" s="162"/>
      <c r="E26" s="162"/>
      <c r="F26" s="162"/>
      <c r="G26" s="7">
        <v>19</v>
      </c>
      <c r="H26" s="31">
        <v>1988991</v>
      </c>
      <c r="I26" s="31">
        <v>607291</v>
      </c>
      <c r="J26" s="31">
        <v>2068680</v>
      </c>
      <c r="K26" s="31">
        <v>640985</v>
      </c>
    </row>
    <row r="27" spans="1:11" x14ac:dyDescent="0.2">
      <c r="A27" s="162" t="s">
        <v>133</v>
      </c>
      <c r="B27" s="162"/>
      <c r="C27" s="162"/>
      <c r="D27" s="162"/>
      <c r="E27" s="162"/>
      <c r="F27" s="162"/>
      <c r="G27" s="7">
        <v>20</v>
      </c>
      <c r="H27" s="31">
        <v>678239</v>
      </c>
      <c r="I27" s="31">
        <v>210526</v>
      </c>
      <c r="J27" s="31">
        <v>683003</v>
      </c>
      <c r="K27" s="31">
        <v>214362</v>
      </c>
    </row>
    <row r="28" spans="1:11" x14ac:dyDescent="0.2">
      <c r="A28" s="162" t="s">
        <v>134</v>
      </c>
      <c r="B28" s="162"/>
      <c r="C28" s="162"/>
      <c r="D28" s="162"/>
      <c r="E28" s="162"/>
      <c r="F28" s="162"/>
      <c r="G28" s="7">
        <v>21</v>
      </c>
      <c r="H28" s="31">
        <v>1395597</v>
      </c>
      <c r="I28" s="31">
        <v>467570</v>
      </c>
      <c r="J28" s="31">
        <v>1468929</v>
      </c>
      <c r="K28" s="31">
        <v>489028</v>
      </c>
    </row>
    <row r="29" spans="1:11" x14ac:dyDescent="0.2">
      <c r="A29" s="162" t="s">
        <v>135</v>
      </c>
      <c r="B29" s="162"/>
      <c r="C29" s="162"/>
      <c r="D29" s="162"/>
      <c r="E29" s="162"/>
      <c r="F29" s="162"/>
      <c r="G29" s="7">
        <v>22</v>
      </c>
      <c r="H29" s="31">
        <v>2636438</v>
      </c>
      <c r="I29" s="31">
        <v>708284</v>
      </c>
      <c r="J29" s="31">
        <v>2153236</v>
      </c>
      <c r="K29" s="31">
        <v>735500</v>
      </c>
    </row>
    <row r="30" spans="1:11" x14ac:dyDescent="0.2">
      <c r="A30" s="170" t="s">
        <v>136</v>
      </c>
      <c r="B30" s="170"/>
      <c r="C30" s="170"/>
      <c r="D30" s="170"/>
      <c r="E30" s="170"/>
      <c r="F30" s="170"/>
      <c r="G30" s="9">
        <v>23</v>
      </c>
      <c r="H30" s="32">
        <f>H31+H32</f>
        <v>169350</v>
      </c>
      <c r="I30" s="32">
        <f>I31+I32</f>
        <v>9014</v>
      </c>
      <c r="J30" s="32">
        <f>J31+J32</f>
        <v>132777</v>
      </c>
      <c r="K30" s="32">
        <f>K31+K32</f>
        <v>-19204</v>
      </c>
    </row>
    <row r="31" spans="1:11" x14ac:dyDescent="0.2">
      <c r="A31" s="162" t="s">
        <v>137</v>
      </c>
      <c r="B31" s="162"/>
      <c r="C31" s="162"/>
      <c r="D31" s="162"/>
      <c r="E31" s="162"/>
      <c r="F31" s="162"/>
      <c r="G31" s="7">
        <v>24</v>
      </c>
      <c r="H31" s="31">
        <v>0</v>
      </c>
      <c r="I31" s="31">
        <v>0</v>
      </c>
      <c r="J31" s="31">
        <v>0</v>
      </c>
      <c r="K31" s="31">
        <v>0</v>
      </c>
    </row>
    <row r="32" spans="1:11" x14ac:dyDescent="0.2">
      <c r="A32" s="162" t="s">
        <v>138</v>
      </c>
      <c r="B32" s="162"/>
      <c r="C32" s="162"/>
      <c r="D32" s="162"/>
      <c r="E32" s="162"/>
      <c r="F32" s="162"/>
      <c r="G32" s="7">
        <v>25</v>
      </c>
      <c r="H32" s="31">
        <v>169350</v>
      </c>
      <c r="I32" s="31">
        <v>9014</v>
      </c>
      <c r="J32" s="31">
        <v>132777</v>
      </c>
      <c r="K32" s="31">
        <v>-19204</v>
      </c>
    </row>
    <row r="33" spans="1:11" x14ac:dyDescent="0.2">
      <c r="A33" s="162" t="s">
        <v>139</v>
      </c>
      <c r="B33" s="162"/>
      <c r="C33" s="162"/>
      <c r="D33" s="162"/>
      <c r="E33" s="162"/>
      <c r="F33" s="162"/>
      <c r="G33" s="7">
        <v>26</v>
      </c>
      <c r="H33" s="31">
        <v>0</v>
      </c>
      <c r="I33" s="31">
        <v>0</v>
      </c>
      <c r="J33" s="31">
        <v>0</v>
      </c>
      <c r="K33" s="31">
        <v>0</v>
      </c>
    </row>
    <row r="34" spans="1:11" x14ac:dyDescent="0.2">
      <c r="A34" s="162" t="s">
        <v>140</v>
      </c>
      <c r="B34" s="162"/>
      <c r="C34" s="162"/>
      <c r="D34" s="162"/>
      <c r="E34" s="162"/>
      <c r="F34" s="162"/>
      <c r="G34" s="7">
        <v>27</v>
      </c>
      <c r="H34" s="31">
        <v>393598</v>
      </c>
      <c r="I34" s="31">
        <v>332022</v>
      </c>
      <c r="J34" s="31">
        <v>30492</v>
      </c>
      <c r="K34" s="31">
        <v>812</v>
      </c>
    </row>
    <row r="35" spans="1:11" x14ac:dyDescent="0.2">
      <c r="A35" s="169" t="s">
        <v>141</v>
      </c>
      <c r="B35" s="170"/>
      <c r="C35" s="170"/>
      <c r="D35" s="170"/>
      <c r="E35" s="170"/>
      <c r="F35" s="170"/>
      <c r="G35" s="5">
        <v>28</v>
      </c>
      <c r="H35" s="29">
        <f>H36+H37+H38+H39+H40+H41</f>
        <v>1410949</v>
      </c>
      <c r="I35" s="29">
        <f>I36+I37+I38+I39+I40+I41</f>
        <v>520996</v>
      </c>
      <c r="J35" s="29">
        <f>J36+J37+J38+J39+J40+J41</f>
        <v>237440</v>
      </c>
      <c r="K35" s="29">
        <f>K36+K37+K38+K39+K40+K41</f>
        <v>120713</v>
      </c>
    </row>
    <row r="36" spans="1:11" x14ac:dyDescent="0.2">
      <c r="A36" s="162" t="s">
        <v>142</v>
      </c>
      <c r="B36" s="162"/>
      <c r="C36" s="162"/>
      <c r="D36" s="162"/>
      <c r="E36" s="162"/>
      <c r="F36" s="162"/>
      <c r="G36" s="7">
        <v>29</v>
      </c>
      <c r="H36" s="31">
        <v>137</v>
      </c>
      <c r="I36" s="31">
        <v>105</v>
      </c>
      <c r="J36" s="31">
        <v>701</v>
      </c>
      <c r="K36" s="31">
        <v>91</v>
      </c>
    </row>
    <row r="37" spans="1:11" x14ac:dyDescent="0.2">
      <c r="A37" s="162" t="s">
        <v>143</v>
      </c>
      <c r="B37" s="162"/>
      <c r="C37" s="162"/>
      <c r="D37" s="162"/>
      <c r="E37" s="162"/>
      <c r="F37" s="162"/>
      <c r="G37" s="7">
        <v>30</v>
      </c>
      <c r="H37" s="31">
        <v>160542</v>
      </c>
      <c r="I37" s="31">
        <v>116918</v>
      </c>
      <c r="J37" s="31">
        <v>107243</v>
      </c>
      <c r="K37" s="31">
        <v>90842</v>
      </c>
    </row>
    <row r="38" spans="1:11" x14ac:dyDescent="0.2">
      <c r="A38" s="162" t="s">
        <v>144</v>
      </c>
      <c r="B38" s="162"/>
      <c r="C38" s="162"/>
      <c r="D38" s="162"/>
      <c r="E38" s="162"/>
      <c r="F38" s="162"/>
      <c r="G38" s="7">
        <v>31</v>
      </c>
      <c r="H38" s="31">
        <v>0</v>
      </c>
      <c r="I38" s="31">
        <v>0</v>
      </c>
      <c r="J38" s="31">
        <v>0</v>
      </c>
      <c r="K38" s="31">
        <v>0</v>
      </c>
    </row>
    <row r="39" spans="1:11" x14ac:dyDescent="0.2">
      <c r="A39" s="162" t="s">
        <v>145</v>
      </c>
      <c r="B39" s="162"/>
      <c r="C39" s="162"/>
      <c r="D39" s="162"/>
      <c r="E39" s="162"/>
      <c r="F39" s="162"/>
      <c r="G39" s="7">
        <v>32</v>
      </c>
      <c r="H39" s="31">
        <v>1247823</v>
      </c>
      <c r="I39" s="31">
        <v>403973</v>
      </c>
      <c r="J39" s="31">
        <v>21829</v>
      </c>
      <c r="K39" s="31">
        <v>21829</v>
      </c>
    </row>
    <row r="40" spans="1:11" x14ac:dyDescent="0.2">
      <c r="A40" s="162" t="s">
        <v>146</v>
      </c>
      <c r="B40" s="162"/>
      <c r="C40" s="162"/>
      <c r="D40" s="162"/>
      <c r="E40" s="162"/>
      <c r="F40" s="162"/>
      <c r="G40" s="7">
        <v>33</v>
      </c>
      <c r="H40" s="31">
        <v>0</v>
      </c>
      <c r="I40" s="31">
        <v>0</v>
      </c>
      <c r="J40" s="31">
        <v>0</v>
      </c>
      <c r="K40" s="31">
        <v>0</v>
      </c>
    </row>
    <row r="41" spans="1:11" x14ac:dyDescent="0.2">
      <c r="A41" s="162" t="s">
        <v>147</v>
      </c>
      <c r="B41" s="162"/>
      <c r="C41" s="162"/>
      <c r="D41" s="162"/>
      <c r="E41" s="162"/>
      <c r="F41" s="162"/>
      <c r="G41" s="7">
        <v>34</v>
      </c>
      <c r="H41" s="31">
        <v>2447</v>
      </c>
      <c r="I41" s="31">
        <v>0</v>
      </c>
      <c r="J41" s="31">
        <v>107667</v>
      </c>
      <c r="K41" s="31">
        <v>7951</v>
      </c>
    </row>
    <row r="42" spans="1:11" x14ac:dyDescent="0.2">
      <c r="A42" s="169" t="s">
        <v>148</v>
      </c>
      <c r="B42" s="170"/>
      <c r="C42" s="170"/>
      <c r="D42" s="170"/>
      <c r="E42" s="170"/>
      <c r="F42" s="170"/>
      <c r="G42" s="5">
        <v>35</v>
      </c>
      <c r="H42" s="29">
        <f>H43+H44+H45+H46+H47</f>
        <v>58002</v>
      </c>
      <c r="I42" s="29">
        <f>I43+I44+I45+I46+I47</f>
        <v>-1507</v>
      </c>
      <c r="J42" s="29">
        <f>J43+J44+J45+J46+J47</f>
        <v>290076</v>
      </c>
      <c r="K42" s="29">
        <f>K43+K44+K45+K46+K47</f>
        <v>-238074</v>
      </c>
    </row>
    <row r="43" spans="1:11" x14ac:dyDescent="0.2">
      <c r="A43" s="162" t="s">
        <v>149</v>
      </c>
      <c r="B43" s="162"/>
      <c r="C43" s="162"/>
      <c r="D43" s="162"/>
      <c r="E43" s="162"/>
      <c r="F43" s="162"/>
      <c r="G43" s="7">
        <v>36</v>
      </c>
      <c r="H43" s="31">
        <v>1180</v>
      </c>
      <c r="I43" s="31">
        <v>-19051</v>
      </c>
      <c r="J43" s="31">
        <v>5553</v>
      </c>
      <c r="K43" s="31">
        <v>1438</v>
      </c>
    </row>
    <row r="44" spans="1:11" ht="12.75" customHeight="1" x14ac:dyDescent="0.2">
      <c r="A44" s="162" t="s">
        <v>150</v>
      </c>
      <c r="B44" s="162"/>
      <c r="C44" s="162"/>
      <c r="D44" s="162"/>
      <c r="E44" s="162"/>
      <c r="F44" s="162"/>
      <c r="G44" s="7">
        <v>37</v>
      </c>
      <c r="H44" s="31">
        <v>56822</v>
      </c>
      <c r="I44" s="31">
        <v>17544</v>
      </c>
      <c r="J44" s="31">
        <v>52378</v>
      </c>
      <c r="K44" s="31">
        <v>9327</v>
      </c>
    </row>
    <row r="45" spans="1:11" ht="13.15" customHeight="1" x14ac:dyDescent="0.2">
      <c r="A45" s="162" t="s">
        <v>151</v>
      </c>
      <c r="B45" s="162"/>
      <c r="C45" s="162"/>
      <c r="D45" s="162"/>
      <c r="E45" s="162"/>
      <c r="F45" s="162"/>
      <c r="G45" s="7">
        <v>38</v>
      </c>
      <c r="H45" s="31">
        <v>0</v>
      </c>
      <c r="I45" s="31">
        <v>0</v>
      </c>
      <c r="J45" s="31">
        <v>0</v>
      </c>
      <c r="K45" s="31">
        <v>-267670</v>
      </c>
    </row>
    <row r="46" spans="1:11" x14ac:dyDescent="0.2">
      <c r="A46" s="162" t="s">
        <v>152</v>
      </c>
      <c r="B46" s="162"/>
      <c r="C46" s="162"/>
      <c r="D46" s="162"/>
      <c r="E46" s="162"/>
      <c r="F46" s="162"/>
      <c r="G46" s="7">
        <v>39</v>
      </c>
      <c r="H46" s="31">
        <v>0</v>
      </c>
      <c r="I46" s="31">
        <v>0</v>
      </c>
      <c r="J46" s="31">
        <v>0</v>
      </c>
      <c r="K46" s="31">
        <v>0</v>
      </c>
    </row>
    <row r="47" spans="1:11" x14ac:dyDescent="0.2">
      <c r="A47" s="162" t="s">
        <v>153</v>
      </c>
      <c r="B47" s="162"/>
      <c r="C47" s="162"/>
      <c r="D47" s="162"/>
      <c r="E47" s="162"/>
      <c r="F47" s="162"/>
      <c r="G47" s="7">
        <v>40</v>
      </c>
      <c r="H47" s="31">
        <v>0</v>
      </c>
      <c r="I47" s="31">
        <v>0</v>
      </c>
      <c r="J47" s="31">
        <v>232145</v>
      </c>
      <c r="K47" s="31">
        <v>18831</v>
      </c>
    </row>
    <row r="48" spans="1:11" x14ac:dyDescent="0.2">
      <c r="A48" s="169" t="s">
        <v>154</v>
      </c>
      <c r="B48" s="170"/>
      <c r="C48" s="170"/>
      <c r="D48" s="170"/>
      <c r="E48" s="170"/>
      <c r="F48" s="170"/>
      <c r="G48" s="5">
        <v>41</v>
      </c>
      <c r="H48" s="97">
        <f>H8+H35</f>
        <v>18895552</v>
      </c>
      <c r="I48" s="97">
        <f>I8+I35</f>
        <v>6657044</v>
      </c>
      <c r="J48" s="97">
        <f>J8+J35</f>
        <v>19760099</v>
      </c>
      <c r="K48" s="97">
        <f>K8+K35</f>
        <v>5830815</v>
      </c>
    </row>
    <row r="49" spans="1:11" x14ac:dyDescent="0.2">
      <c r="A49" s="169" t="s">
        <v>155</v>
      </c>
      <c r="B49" s="170"/>
      <c r="C49" s="170"/>
      <c r="D49" s="170"/>
      <c r="E49" s="170"/>
      <c r="F49" s="170"/>
      <c r="G49" s="5">
        <v>42</v>
      </c>
      <c r="H49" s="97">
        <f>H42+H20</f>
        <v>18096987</v>
      </c>
      <c r="I49" s="97">
        <f>I42+I20</f>
        <v>5922326</v>
      </c>
      <c r="J49" s="97">
        <f>J42+J20</f>
        <v>17710209</v>
      </c>
      <c r="K49" s="97">
        <f>K42+K20</f>
        <v>5094605</v>
      </c>
    </row>
    <row r="50" spans="1:11" x14ac:dyDescent="0.2">
      <c r="A50" s="161" t="s">
        <v>156</v>
      </c>
      <c r="B50" s="162"/>
      <c r="C50" s="162"/>
      <c r="D50" s="162"/>
      <c r="E50" s="162"/>
      <c r="F50" s="162"/>
      <c r="G50" s="6">
        <v>43</v>
      </c>
      <c r="H50" s="30">
        <v>30362</v>
      </c>
      <c r="I50" s="30">
        <v>37037</v>
      </c>
      <c r="J50" s="30">
        <v>30232</v>
      </c>
      <c r="K50" s="30">
        <v>-11170</v>
      </c>
    </row>
    <row r="51" spans="1:11" x14ac:dyDescent="0.2">
      <c r="A51" s="169" t="s">
        <v>157</v>
      </c>
      <c r="B51" s="170"/>
      <c r="C51" s="170"/>
      <c r="D51" s="170"/>
      <c r="E51" s="170"/>
      <c r="F51" s="170"/>
      <c r="G51" s="5">
        <v>44</v>
      </c>
      <c r="H51" s="97">
        <f>H48-H49+H50</f>
        <v>828927</v>
      </c>
      <c r="I51" s="97">
        <f>I48-I49+I50</f>
        <v>771755</v>
      </c>
      <c r="J51" s="97">
        <f>J48-J49+J50</f>
        <v>2080122</v>
      </c>
      <c r="K51" s="97">
        <f>K48-K49+K50</f>
        <v>725040</v>
      </c>
    </row>
    <row r="52" spans="1:11" x14ac:dyDescent="0.2">
      <c r="A52" s="161" t="s">
        <v>158</v>
      </c>
      <c r="B52" s="162"/>
      <c r="C52" s="162"/>
      <c r="D52" s="162"/>
      <c r="E52" s="162"/>
      <c r="F52" s="162"/>
      <c r="G52" s="6">
        <v>45</v>
      </c>
      <c r="H52" s="30">
        <v>25778</v>
      </c>
      <c r="I52" s="30">
        <v>6835</v>
      </c>
      <c r="J52" s="30">
        <v>209024</v>
      </c>
      <c r="K52" s="30">
        <v>37397</v>
      </c>
    </row>
    <row r="53" spans="1:11" x14ac:dyDescent="0.2">
      <c r="A53" s="169" t="s">
        <v>159</v>
      </c>
      <c r="B53" s="170"/>
      <c r="C53" s="170"/>
      <c r="D53" s="170"/>
      <c r="E53" s="170"/>
      <c r="F53" s="170"/>
      <c r="G53" s="5">
        <v>46</v>
      </c>
      <c r="H53" s="97">
        <f>H51-H52</f>
        <v>803149</v>
      </c>
      <c r="I53" s="97">
        <f>I51-I52</f>
        <v>764920</v>
      </c>
      <c r="J53" s="97">
        <f>J51-J52</f>
        <v>1871098</v>
      </c>
      <c r="K53" s="97">
        <f>K51-K52</f>
        <v>687643</v>
      </c>
    </row>
    <row r="54" spans="1:11" ht="12.75" customHeight="1" x14ac:dyDescent="0.2">
      <c r="A54" s="161" t="s">
        <v>160</v>
      </c>
      <c r="B54" s="162"/>
      <c r="C54" s="162"/>
      <c r="D54" s="162"/>
      <c r="E54" s="162"/>
      <c r="F54" s="162"/>
      <c r="G54" s="6">
        <v>47</v>
      </c>
      <c r="H54" s="30">
        <v>0</v>
      </c>
      <c r="I54" s="30">
        <v>0</v>
      </c>
      <c r="J54" s="30">
        <v>0</v>
      </c>
      <c r="K54" s="30">
        <v>0</v>
      </c>
    </row>
    <row r="55" spans="1:11" ht="12.75" customHeight="1" x14ac:dyDescent="0.2">
      <c r="A55" s="161" t="s">
        <v>161</v>
      </c>
      <c r="B55" s="162"/>
      <c r="C55" s="162"/>
      <c r="D55" s="162"/>
      <c r="E55" s="162"/>
      <c r="F55" s="162"/>
      <c r="G55" s="6">
        <v>48</v>
      </c>
      <c r="H55" s="30">
        <v>0</v>
      </c>
      <c r="I55" s="30">
        <v>0</v>
      </c>
      <c r="J55" s="30">
        <v>0</v>
      </c>
      <c r="K55" s="31">
        <v>0</v>
      </c>
    </row>
    <row r="56" spans="1:11" ht="27" customHeight="1" x14ac:dyDescent="0.2">
      <c r="A56" s="161" t="s">
        <v>162</v>
      </c>
      <c r="B56" s="162"/>
      <c r="C56" s="162"/>
      <c r="D56" s="162"/>
      <c r="E56" s="162"/>
      <c r="F56" s="162"/>
      <c r="G56" s="6">
        <v>49</v>
      </c>
      <c r="H56" s="30">
        <v>0</v>
      </c>
      <c r="I56" s="30">
        <v>0</v>
      </c>
      <c r="J56" s="30">
        <v>0</v>
      </c>
      <c r="K56" s="31">
        <v>0</v>
      </c>
    </row>
    <row r="57" spans="1:11" ht="18.600000000000001" customHeight="1" x14ac:dyDescent="0.2">
      <c r="A57" s="161" t="s">
        <v>163</v>
      </c>
      <c r="B57" s="162"/>
      <c r="C57" s="162"/>
      <c r="D57" s="162"/>
      <c r="E57" s="162"/>
      <c r="F57" s="162"/>
      <c r="G57" s="6">
        <v>50</v>
      </c>
      <c r="H57" s="30">
        <v>0</v>
      </c>
      <c r="I57" s="30">
        <v>0</v>
      </c>
      <c r="J57" s="30">
        <v>0</v>
      </c>
      <c r="K57" s="31">
        <v>0</v>
      </c>
    </row>
    <row r="58" spans="1:11" ht="13.15" customHeight="1" x14ac:dyDescent="0.2">
      <c r="A58" s="161" t="s">
        <v>164</v>
      </c>
      <c r="B58" s="162"/>
      <c r="C58" s="162"/>
      <c r="D58" s="162"/>
      <c r="E58" s="162"/>
      <c r="F58" s="162"/>
      <c r="G58" s="6">
        <v>51</v>
      </c>
      <c r="H58" s="30">
        <v>-44944</v>
      </c>
      <c r="I58" s="30">
        <v>28922</v>
      </c>
      <c r="J58" s="30">
        <v>258887</v>
      </c>
      <c r="K58" s="30">
        <v>-38843</v>
      </c>
    </row>
    <row r="59" spans="1:11" x14ac:dyDescent="0.2">
      <c r="A59" s="161" t="s">
        <v>165</v>
      </c>
      <c r="B59" s="162"/>
      <c r="C59" s="162"/>
      <c r="D59" s="162"/>
      <c r="E59" s="162"/>
      <c r="F59" s="162"/>
      <c r="G59" s="6">
        <v>52</v>
      </c>
      <c r="H59" s="30">
        <v>0</v>
      </c>
      <c r="I59" s="30">
        <v>0</v>
      </c>
      <c r="J59" s="30">
        <v>0</v>
      </c>
      <c r="K59" s="31">
        <v>0</v>
      </c>
    </row>
    <row r="60" spans="1:11" x14ac:dyDescent="0.2">
      <c r="A60" s="169" t="s">
        <v>166</v>
      </c>
      <c r="B60" s="170"/>
      <c r="C60" s="170"/>
      <c r="D60" s="170"/>
      <c r="E60" s="170"/>
      <c r="F60" s="170"/>
      <c r="G60" s="5">
        <v>53</v>
      </c>
      <c r="H60" s="29">
        <f>H54+H55+H56+H57+H58-H59</f>
        <v>-44944</v>
      </c>
      <c r="I60" s="29">
        <f t="shared" ref="I60:K60" si="0">I54+I55+I56+I57+I58-I59</f>
        <v>28922</v>
      </c>
      <c r="J60" s="29">
        <f t="shared" si="0"/>
        <v>258887</v>
      </c>
      <c r="K60" s="29">
        <f t="shared" si="0"/>
        <v>-38843</v>
      </c>
    </row>
    <row r="61" spans="1:11" x14ac:dyDescent="0.2">
      <c r="A61" s="169" t="s">
        <v>167</v>
      </c>
      <c r="B61" s="170"/>
      <c r="C61" s="170"/>
      <c r="D61" s="170"/>
      <c r="E61" s="170"/>
      <c r="F61" s="170"/>
      <c r="G61" s="5">
        <v>54</v>
      </c>
      <c r="H61" s="29">
        <f>H53+H60</f>
        <v>758205</v>
      </c>
      <c r="I61" s="29">
        <f>I53+I60</f>
        <v>793842</v>
      </c>
      <c r="J61" s="29">
        <f t="shared" ref="J61" si="1">J53+J60</f>
        <v>2129985</v>
      </c>
      <c r="K61" s="29">
        <f>K53+K60</f>
        <v>648800</v>
      </c>
    </row>
    <row r="62" spans="1:11" x14ac:dyDescent="0.2">
      <c r="A62" s="161" t="s">
        <v>168</v>
      </c>
      <c r="B62" s="162"/>
      <c r="C62" s="162"/>
      <c r="D62" s="162"/>
      <c r="E62" s="162"/>
      <c r="F62" s="162"/>
      <c r="G62" s="6">
        <v>55</v>
      </c>
      <c r="H62" s="30">
        <v>0</v>
      </c>
      <c r="I62" s="30">
        <v>0</v>
      </c>
      <c r="J62" s="30">
        <v>0</v>
      </c>
      <c r="K62" s="30">
        <v>0</v>
      </c>
    </row>
    <row r="63" spans="1:11" x14ac:dyDescent="0.2">
      <c r="A63" s="161" t="s">
        <v>169</v>
      </c>
      <c r="B63" s="162"/>
      <c r="C63" s="162"/>
      <c r="D63" s="162"/>
      <c r="E63" s="162"/>
      <c r="F63" s="162"/>
      <c r="G63" s="162"/>
      <c r="H63" s="162"/>
      <c r="I63" s="162"/>
      <c r="J63" s="36"/>
      <c r="K63" s="36"/>
    </row>
    <row r="64" spans="1:11" x14ac:dyDescent="0.2">
      <c r="A64" s="161" t="s">
        <v>170</v>
      </c>
      <c r="B64" s="162"/>
      <c r="C64" s="162"/>
      <c r="D64" s="162"/>
      <c r="E64" s="162"/>
      <c r="F64" s="162"/>
      <c r="G64" s="6">
        <v>56</v>
      </c>
      <c r="H64" s="30">
        <f>+H61</f>
        <v>758205</v>
      </c>
      <c r="I64" s="30">
        <f t="shared" ref="I64:K64" si="2">+I61</f>
        <v>793842</v>
      </c>
      <c r="J64" s="30">
        <f t="shared" si="2"/>
        <v>2129985</v>
      </c>
      <c r="K64" s="30">
        <f t="shared" si="2"/>
        <v>648800</v>
      </c>
    </row>
    <row r="65" spans="1:11" x14ac:dyDescent="0.2">
      <c r="A65" s="161" t="s">
        <v>171</v>
      </c>
      <c r="B65" s="162"/>
      <c r="C65" s="162"/>
      <c r="D65" s="162"/>
      <c r="E65" s="162"/>
      <c r="F65" s="162"/>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L65381:IM65415 SH65381:SI65415 ACD65381:ACE65415 ALZ65381:AMA65415 AVV65381:AVW65415 BFR65381:BFS65415 BPN65381:BPO65415 BZJ65381:BZK65415 CJF65381:CJG65415 CTB65381:CTC65415 DCX65381:DCY65415 DMT65381:DMU65415 DWP65381:DWQ65415 EGL65381:EGM65415 EQH65381:EQI65415 FAD65381:FAE65415 FJZ65381:FKA65415 FTV65381:FTW65415 GDR65381:GDS65415 GNN65381:GNO65415 GXJ65381:GXK65415 HHF65381:HHG65415 HRB65381:HRC65415 IAX65381:IAY65415 IKT65381:IKU65415 IUP65381:IUQ65415 JEL65381:JEM65415 JOH65381:JOI65415 JYD65381:JYE65415 KHZ65381:KIA65415 KRV65381:KRW65415 LBR65381:LBS65415 LLN65381:LLO65415 LVJ65381:LVK65415 MFF65381:MFG65415 MPB65381:MPC65415 MYX65381:MYY65415 NIT65381:NIU65415 NSP65381:NSQ65415 OCL65381:OCM65415 OMH65381:OMI65415 OWD65381:OWE65415 PFZ65381:PGA65415 PPV65381:PPW65415 PZR65381:PZS65415 QJN65381:QJO65415 QTJ65381:QTK65415 RDF65381:RDG65415 RNB65381:RNC65415 RWX65381:RWY65415 SGT65381:SGU65415 SQP65381:SQQ65415 TAL65381:TAM65415 TKH65381:TKI65415 TUD65381:TUE65415 UDZ65381:UEA65415 UNV65381:UNW65415 UXR65381:UXS65415 VHN65381:VHO65415 VRJ65381:VRK65415 WBF65381:WBG65415 WLB65381:WLC65415 WUX65381:WUY65415 H130917:I130951 IL130917:IM130951 SH130917:SI130951 ACD130917:ACE130951 ALZ130917:AMA130951 AVV130917:AVW130951 BFR130917:BFS130951 BPN130917:BPO130951 BZJ130917:BZK130951 CJF130917:CJG130951 CTB130917:CTC130951 DCX130917:DCY130951 DMT130917:DMU130951 DWP130917:DWQ130951 EGL130917:EGM130951 EQH130917:EQI130951 FAD130917:FAE130951 FJZ130917:FKA130951 FTV130917:FTW130951 GDR130917:GDS130951 GNN130917:GNO130951 GXJ130917:GXK130951 HHF130917:HHG130951 HRB130917:HRC130951 IAX130917:IAY130951 IKT130917:IKU130951 IUP130917:IUQ130951 JEL130917:JEM130951 JOH130917:JOI130951 JYD130917:JYE130951 KHZ130917:KIA130951 KRV130917:KRW130951 LBR130917:LBS130951 LLN130917:LLO130951 LVJ130917:LVK130951 MFF130917:MFG130951 MPB130917:MPC130951 MYX130917:MYY130951 NIT130917:NIU130951 NSP130917:NSQ130951 OCL130917:OCM130951 OMH130917:OMI130951 OWD130917:OWE130951 PFZ130917:PGA130951 PPV130917:PPW130951 PZR130917:PZS130951 QJN130917:QJO130951 QTJ130917:QTK130951 RDF130917:RDG130951 RNB130917:RNC130951 RWX130917:RWY130951 SGT130917:SGU130951 SQP130917:SQQ130951 TAL130917:TAM130951 TKH130917:TKI130951 TUD130917:TUE130951 UDZ130917:UEA130951 UNV130917:UNW130951 UXR130917:UXS130951 VHN130917:VHO130951 VRJ130917:VRK130951 WBF130917:WBG130951 WLB130917:WLC130951 WUX130917:WUY130951 H196453:I196487 IL196453:IM196487 SH196453:SI196487 ACD196453:ACE196487 ALZ196453:AMA196487 AVV196453:AVW196487 BFR196453:BFS196487 BPN196453:BPO196487 BZJ196453:BZK196487 CJF196453:CJG196487 CTB196453:CTC196487 DCX196453:DCY196487 DMT196453:DMU196487 DWP196453:DWQ196487 EGL196453:EGM196487 EQH196453:EQI196487 FAD196453:FAE196487 FJZ196453:FKA196487 FTV196453:FTW196487 GDR196453:GDS196487 GNN196453:GNO196487 GXJ196453:GXK196487 HHF196453:HHG196487 HRB196453:HRC196487 IAX196453:IAY196487 IKT196453:IKU196487 IUP196453:IUQ196487 JEL196453:JEM196487 JOH196453:JOI196487 JYD196453:JYE196487 KHZ196453:KIA196487 KRV196453:KRW196487 LBR196453:LBS196487 LLN196453:LLO196487 LVJ196453:LVK196487 MFF196453:MFG196487 MPB196453:MPC196487 MYX196453:MYY196487 NIT196453:NIU196487 NSP196453:NSQ196487 OCL196453:OCM196487 OMH196453:OMI196487 OWD196453:OWE196487 PFZ196453:PGA196487 PPV196453:PPW196487 PZR196453:PZS196487 QJN196453:QJO196487 QTJ196453:QTK196487 RDF196453:RDG196487 RNB196453:RNC196487 RWX196453:RWY196487 SGT196453:SGU196487 SQP196453:SQQ196487 TAL196453:TAM196487 TKH196453:TKI196487 TUD196453:TUE196487 UDZ196453:UEA196487 UNV196453:UNW196487 UXR196453:UXS196487 VHN196453:VHO196487 VRJ196453:VRK196487 WBF196453:WBG196487 WLB196453:WLC196487 WUX196453:WUY196487 H261989:I262023 IL261989:IM262023 SH261989:SI262023 ACD261989:ACE262023 ALZ261989:AMA262023 AVV261989:AVW262023 BFR261989:BFS262023 BPN261989:BPO262023 BZJ261989:BZK262023 CJF261989:CJG262023 CTB261989:CTC262023 DCX261989:DCY262023 DMT261989:DMU262023 DWP261989:DWQ262023 EGL261989:EGM262023 EQH261989:EQI262023 FAD261989:FAE262023 FJZ261989:FKA262023 FTV261989:FTW262023 GDR261989:GDS262023 GNN261989:GNO262023 GXJ261989:GXK262023 HHF261989:HHG262023 HRB261989:HRC262023 IAX261989:IAY262023 IKT261989:IKU262023 IUP261989:IUQ262023 JEL261989:JEM262023 JOH261989:JOI262023 JYD261989:JYE262023 KHZ261989:KIA262023 KRV261989:KRW262023 LBR261989:LBS262023 LLN261989:LLO262023 LVJ261989:LVK262023 MFF261989:MFG262023 MPB261989:MPC262023 MYX261989:MYY262023 NIT261989:NIU262023 NSP261989:NSQ262023 OCL261989:OCM262023 OMH261989:OMI262023 OWD261989:OWE262023 PFZ261989:PGA262023 PPV261989:PPW262023 PZR261989:PZS262023 QJN261989:QJO262023 QTJ261989:QTK262023 RDF261989:RDG262023 RNB261989:RNC262023 RWX261989:RWY262023 SGT261989:SGU262023 SQP261989:SQQ262023 TAL261989:TAM262023 TKH261989:TKI262023 TUD261989:TUE262023 UDZ261989:UEA262023 UNV261989:UNW262023 UXR261989:UXS262023 VHN261989:VHO262023 VRJ261989:VRK262023 WBF261989:WBG262023 WLB261989:WLC262023 WUX261989:WUY262023 H327525:I327559 IL327525:IM327559 SH327525:SI327559 ACD327525:ACE327559 ALZ327525:AMA327559 AVV327525:AVW327559 BFR327525:BFS327559 BPN327525:BPO327559 BZJ327525:BZK327559 CJF327525:CJG327559 CTB327525:CTC327559 DCX327525:DCY327559 DMT327525:DMU327559 DWP327525:DWQ327559 EGL327525:EGM327559 EQH327525:EQI327559 FAD327525:FAE327559 FJZ327525:FKA327559 FTV327525:FTW327559 GDR327525:GDS327559 GNN327525:GNO327559 GXJ327525:GXK327559 HHF327525:HHG327559 HRB327525:HRC327559 IAX327525:IAY327559 IKT327525:IKU327559 IUP327525:IUQ327559 JEL327525:JEM327559 JOH327525:JOI327559 JYD327525:JYE327559 KHZ327525:KIA327559 KRV327525:KRW327559 LBR327525:LBS327559 LLN327525:LLO327559 LVJ327525:LVK327559 MFF327525:MFG327559 MPB327525:MPC327559 MYX327525:MYY327559 NIT327525:NIU327559 NSP327525:NSQ327559 OCL327525:OCM327559 OMH327525:OMI327559 OWD327525:OWE327559 PFZ327525:PGA327559 PPV327525:PPW327559 PZR327525:PZS327559 QJN327525:QJO327559 QTJ327525:QTK327559 RDF327525:RDG327559 RNB327525:RNC327559 RWX327525:RWY327559 SGT327525:SGU327559 SQP327525:SQQ327559 TAL327525:TAM327559 TKH327525:TKI327559 TUD327525:TUE327559 UDZ327525:UEA327559 UNV327525:UNW327559 UXR327525:UXS327559 VHN327525:VHO327559 VRJ327525:VRK327559 WBF327525:WBG327559 WLB327525:WLC327559 WUX327525:WUY327559 H393061:I393095 IL393061:IM393095 SH393061:SI393095 ACD393061:ACE393095 ALZ393061:AMA393095 AVV393061:AVW393095 BFR393061:BFS393095 BPN393061:BPO393095 BZJ393061:BZK393095 CJF393061:CJG393095 CTB393061:CTC393095 DCX393061:DCY393095 DMT393061:DMU393095 DWP393061:DWQ393095 EGL393061:EGM393095 EQH393061:EQI393095 FAD393061:FAE393095 FJZ393061:FKA393095 FTV393061:FTW393095 GDR393061:GDS393095 GNN393061:GNO393095 GXJ393061:GXK393095 HHF393061:HHG393095 HRB393061:HRC393095 IAX393061:IAY393095 IKT393061:IKU393095 IUP393061:IUQ393095 JEL393061:JEM393095 JOH393061:JOI393095 JYD393061:JYE393095 KHZ393061:KIA393095 KRV393061:KRW393095 LBR393061:LBS393095 LLN393061:LLO393095 LVJ393061:LVK393095 MFF393061:MFG393095 MPB393061:MPC393095 MYX393061:MYY393095 NIT393061:NIU393095 NSP393061:NSQ393095 OCL393061:OCM393095 OMH393061:OMI393095 OWD393061:OWE393095 PFZ393061:PGA393095 PPV393061:PPW393095 PZR393061:PZS393095 QJN393061:QJO393095 QTJ393061:QTK393095 RDF393061:RDG393095 RNB393061:RNC393095 RWX393061:RWY393095 SGT393061:SGU393095 SQP393061:SQQ393095 TAL393061:TAM393095 TKH393061:TKI393095 TUD393061:TUE393095 UDZ393061:UEA393095 UNV393061:UNW393095 UXR393061:UXS393095 VHN393061:VHO393095 VRJ393061:VRK393095 WBF393061:WBG393095 WLB393061:WLC393095 WUX393061:WUY393095 H458597:I458631 IL458597:IM458631 SH458597:SI458631 ACD458597:ACE458631 ALZ458597:AMA458631 AVV458597:AVW458631 BFR458597:BFS458631 BPN458597:BPO458631 BZJ458597:BZK458631 CJF458597:CJG458631 CTB458597:CTC458631 DCX458597:DCY458631 DMT458597:DMU458631 DWP458597:DWQ458631 EGL458597:EGM458631 EQH458597:EQI458631 FAD458597:FAE458631 FJZ458597:FKA458631 FTV458597:FTW458631 GDR458597:GDS458631 GNN458597:GNO458631 GXJ458597:GXK458631 HHF458597:HHG458631 HRB458597:HRC458631 IAX458597:IAY458631 IKT458597:IKU458631 IUP458597:IUQ458631 JEL458597:JEM458631 JOH458597:JOI458631 JYD458597:JYE458631 KHZ458597:KIA458631 KRV458597:KRW458631 LBR458597:LBS458631 LLN458597:LLO458631 LVJ458597:LVK458631 MFF458597:MFG458631 MPB458597:MPC458631 MYX458597:MYY458631 NIT458597:NIU458631 NSP458597:NSQ458631 OCL458597:OCM458631 OMH458597:OMI458631 OWD458597:OWE458631 PFZ458597:PGA458631 PPV458597:PPW458631 PZR458597:PZS458631 QJN458597:QJO458631 QTJ458597:QTK458631 RDF458597:RDG458631 RNB458597:RNC458631 RWX458597:RWY458631 SGT458597:SGU458631 SQP458597:SQQ458631 TAL458597:TAM458631 TKH458597:TKI458631 TUD458597:TUE458631 UDZ458597:UEA458631 UNV458597:UNW458631 UXR458597:UXS458631 VHN458597:VHO458631 VRJ458597:VRK458631 WBF458597:WBG458631 WLB458597:WLC458631 WUX458597:WUY458631 H524133:I524167 IL524133:IM524167 SH524133:SI524167 ACD524133:ACE524167 ALZ524133:AMA524167 AVV524133:AVW524167 BFR524133:BFS524167 BPN524133:BPO524167 BZJ524133:BZK524167 CJF524133:CJG524167 CTB524133:CTC524167 DCX524133:DCY524167 DMT524133:DMU524167 DWP524133:DWQ524167 EGL524133:EGM524167 EQH524133:EQI524167 FAD524133:FAE524167 FJZ524133:FKA524167 FTV524133:FTW524167 GDR524133:GDS524167 GNN524133:GNO524167 GXJ524133:GXK524167 HHF524133:HHG524167 HRB524133:HRC524167 IAX524133:IAY524167 IKT524133:IKU524167 IUP524133:IUQ524167 JEL524133:JEM524167 JOH524133:JOI524167 JYD524133:JYE524167 KHZ524133:KIA524167 KRV524133:KRW524167 LBR524133:LBS524167 LLN524133:LLO524167 LVJ524133:LVK524167 MFF524133:MFG524167 MPB524133:MPC524167 MYX524133:MYY524167 NIT524133:NIU524167 NSP524133:NSQ524167 OCL524133:OCM524167 OMH524133:OMI524167 OWD524133:OWE524167 PFZ524133:PGA524167 PPV524133:PPW524167 PZR524133:PZS524167 QJN524133:QJO524167 QTJ524133:QTK524167 RDF524133:RDG524167 RNB524133:RNC524167 RWX524133:RWY524167 SGT524133:SGU524167 SQP524133:SQQ524167 TAL524133:TAM524167 TKH524133:TKI524167 TUD524133:TUE524167 UDZ524133:UEA524167 UNV524133:UNW524167 UXR524133:UXS524167 VHN524133:VHO524167 VRJ524133:VRK524167 WBF524133:WBG524167 WLB524133:WLC524167 WUX524133:WUY524167 H589669:I589703 IL589669:IM589703 SH589669:SI589703 ACD589669:ACE589703 ALZ589669:AMA589703 AVV589669:AVW589703 BFR589669:BFS589703 BPN589669:BPO589703 BZJ589669:BZK589703 CJF589669:CJG589703 CTB589669:CTC589703 DCX589669:DCY589703 DMT589669:DMU589703 DWP589669:DWQ589703 EGL589669:EGM589703 EQH589669:EQI589703 FAD589669:FAE589703 FJZ589669:FKA589703 FTV589669:FTW589703 GDR589669:GDS589703 GNN589669:GNO589703 GXJ589669:GXK589703 HHF589669:HHG589703 HRB589669:HRC589703 IAX589669:IAY589703 IKT589669:IKU589703 IUP589669:IUQ589703 JEL589669:JEM589703 JOH589669:JOI589703 JYD589669:JYE589703 KHZ589669:KIA589703 KRV589669:KRW589703 LBR589669:LBS589703 LLN589669:LLO589703 LVJ589669:LVK589703 MFF589669:MFG589703 MPB589669:MPC589703 MYX589669:MYY589703 NIT589669:NIU589703 NSP589669:NSQ589703 OCL589669:OCM589703 OMH589669:OMI589703 OWD589669:OWE589703 PFZ589669:PGA589703 PPV589669:PPW589703 PZR589669:PZS589703 QJN589669:QJO589703 QTJ589669:QTK589703 RDF589669:RDG589703 RNB589669:RNC589703 RWX589669:RWY589703 SGT589669:SGU589703 SQP589669:SQQ589703 TAL589669:TAM589703 TKH589669:TKI589703 TUD589669:TUE589703 UDZ589669:UEA589703 UNV589669:UNW589703 UXR589669:UXS589703 VHN589669:VHO589703 VRJ589669:VRK589703 WBF589669:WBG589703 WLB589669:WLC589703 WUX589669:WUY589703 H655205:I655239 IL655205:IM655239 SH655205:SI655239 ACD655205:ACE655239 ALZ655205:AMA655239 AVV655205:AVW655239 BFR655205:BFS655239 BPN655205:BPO655239 BZJ655205:BZK655239 CJF655205:CJG655239 CTB655205:CTC655239 DCX655205:DCY655239 DMT655205:DMU655239 DWP655205:DWQ655239 EGL655205:EGM655239 EQH655205:EQI655239 FAD655205:FAE655239 FJZ655205:FKA655239 FTV655205:FTW655239 GDR655205:GDS655239 GNN655205:GNO655239 GXJ655205:GXK655239 HHF655205:HHG655239 HRB655205:HRC655239 IAX655205:IAY655239 IKT655205:IKU655239 IUP655205:IUQ655239 JEL655205:JEM655239 JOH655205:JOI655239 JYD655205:JYE655239 KHZ655205:KIA655239 KRV655205:KRW655239 LBR655205:LBS655239 LLN655205:LLO655239 LVJ655205:LVK655239 MFF655205:MFG655239 MPB655205:MPC655239 MYX655205:MYY655239 NIT655205:NIU655239 NSP655205:NSQ655239 OCL655205:OCM655239 OMH655205:OMI655239 OWD655205:OWE655239 PFZ655205:PGA655239 PPV655205:PPW655239 PZR655205:PZS655239 QJN655205:QJO655239 QTJ655205:QTK655239 RDF655205:RDG655239 RNB655205:RNC655239 RWX655205:RWY655239 SGT655205:SGU655239 SQP655205:SQQ655239 TAL655205:TAM655239 TKH655205:TKI655239 TUD655205:TUE655239 UDZ655205:UEA655239 UNV655205:UNW655239 UXR655205:UXS655239 VHN655205:VHO655239 VRJ655205:VRK655239 WBF655205:WBG655239 WLB655205:WLC655239 WUX655205:WUY655239 H720741:I720775 IL720741:IM720775 SH720741:SI720775 ACD720741:ACE720775 ALZ720741:AMA720775 AVV720741:AVW720775 BFR720741:BFS720775 BPN720741:BPO720775 BZJ720741:BZK720775 CJF720741:CJG720775 CTB720741:CTC720775 DCX720741:DCY720775 DMT720741:DMU720775 DWP720741:DWQ720775 EGL720741:EGM720775 EQH720741:EQI720775 FAD720741:FAE720775 FJZ720741:FKA720775 FTV720741:FTW720775 GDR720741:GDS720775 GNN720741:GNO720775 GXJ720741:GXK720775 HHF720741:HHG720775 HRB720741:HRC720775 IAX720741:IAY720775 IKT720741:IKU720775 IUP720741:IUQ720775 JEL720741:JEM720775 JOH720741:JOI720775 JYD720741:JYE720775 KHZ720741:KIA720775 KRV720741:KRW720775 LBR720741:LBS720775 LLN720741:LLO720775 LVJ720741:LVK720775 MFF720741:MFG720775 MPB720741:MPC720775 MYX720741:MYY720775 NIT720741:NIU720775 NSP720741:NSQ720775 OCL720741:OCM720775 OMH720741:OMI720775 OWD720741:OWE720775 PFZ720741:PGA720775 PPV720741:PPW720775 PZR720741:PZS720775 QJN720741:QJO720775 QTJ720741:QTK720775 RDF720741:RDG720775 RNB720741:RNC720775 RWX720741:RWY720775 SGT720741:SGU720775 SQP720741:SQQ720775 TAL720741:TAM720775 TKH720741:TKI720775 TUD720741:TUE720775 UDZ720741:UEA720775 UNV720741:UNW720775 UXR720741:UXS720775 VHN720741:VHO720775 VRJ720741:VRK720775 WBF720741:WBG720775 WLB720741:WLC720775 WUX720741:WUY720775 H786277:I786311 IL786277:IM786311 SH786277:SI786311 ACD786277:ACE786311 ALZ786277:AMA786311 AVV786277:AVW786311 BFR786277:BFS786311 BPN786277:BPO786311 BZJ786277:BZK786311 CJF786277:CJG786311 CTB786277:CTC786311 DCX786277:DCY786311 DMT786277:DMU786311 DWP786277:DWQ786311 EGL786277:EGM786311 EQH786277:EQI786311 FAD786277:FAE786311 FJZ786277:FKA786311 FTV786277:FTW786311 GDR786277:GDS786311 GNN786277:GNO786311 GXJ786277:GXK786311 HHF786277:HHG786311 HRB786277:HRC786311 IAX786277:IAY786311 IKT786277:IKU786311 IUP786277:IUQ786311 JEL786277:JEM786311 JOH786277:JOI786311 JYD786277:JYE786311 KHZ786277:KIA786311 KRV786277:KRW786311 LBR786277:LBS786311 LLN786277:LLO786311 LVJ786277:LVK786311 MFF786277:MFG786311 MPB786277:MPC786311 MYX786277:MYY786311 NIT786277:NIU786311 NSP786277:NSQ786311 OCL786277:OCM786311 OMH786277:OMI786311 OWD786277:OWE786311 PFZ786277:PGA786311 PPV786277:PPW786311 PZR786277:PZS786311 QJN786277:QJO786311 QTJ786277:QTK786311 RDF786277:RDG786311 RNB786277:RNC786311 RWX786277:RWY786311 SGT786277:SGU786311 SQP786277:SQQ786311 TAL786277:TAM786311 TKH786277:TKI786311 TUD786277:TUE786311 UDZ786277:UEA786311 UNV786277:UNW786311 UXR786277:UXS786311 VHN786277:VHO786311 VRJ786277:VRK786311 WBF786277:WBG786311 WLB786277:WLC786311 WUX786277:WUY786311 H851813:I851847 IL851813:IM851847 SH851813:SI851847 ACD851813:ACE851847 ALZ851813:AMA851847 AVV851813:AVW851847 BFR851813:BFS851847 BPN851813:BPO851847 BZJ851813:BZK851847 CJF851813:CJG851847 CTB851813:CTC851847 DCX851813:DCY851847 DMT851813:DMU851847 DWP851813:DWQ851847 EGL851813:EGM851847 EQH851813:EQI851847 FAD851813:FAE851847 FJZ851813:FKA851847 FTV851813:FTW851847 GDR851813:GDS851847 GNN851813:GNO851847 GXJ851813:GXK851847 HHF851813:HHG851847 HRB851813:HRC851847 IAX851813:IAY851847 IKT851813:IKU851847 IUP851813:IUQ851847 JEL851813:JEM851847 JOH851813:JOI851847 JYD851813:JYE851847 KHZ851813:KIA851847 KRV851813:KRW851847 LBR851813:LBS851847 LLN851813:LLO851847 LVJ851813:LVK851847 MFF851813:MFG851847 MPB851813:MPC851847 MYX851813:MYY851847 NIT851813:NIU851847 NSP851813:NSQ851847 OCL851813:OCM851847 OMH851813:OMI851847 OWD851813:OWE851847 PFZ851813:PGA851847 PPV851813:PPW851847 PZR851813:PZS851847 QJN851813:QJO851847 QTJ851813:QTK851847 RDF851813:RDG851847 RNB851813:RNC851847 RWX851813:RWY851847 SGT851813:SGU851847 SQP851813:SQQ851847 TAL851813:TAM851847 TKH851813:TKI851847 TUD851813:TUE851847 UDZ851813:UEA851847 UNV851813:UNW851847 UXR851813:UXS851847 VHN851813:VHO851847 VRJ851813:VRK851847 WBF851813:WBG851847 WLB851813:WLC851847 WUX851813:WUY851847 H917349:I917383 IL917349:IM917383 SH917349:SI917383 ACD917349:ACE917383 ALZ917349:AMA917383 AVV917349:AVW917383 BFR917349:BFS917383 BPN917349:BPO917383 BZJ917349:BZK917383 CJF917349:CJG917383 CTB917349:CTC917383 DCX917349:DCY917383 DMT917349:DMU917383 DWP917349:DWQ917383 EGL917349:EGM917383 EQH917349:EQI917383 FAD917349:FAE917383 FJZ917349:FKA917383 FTV917349:FTW917383 GDR917349:GDS917383 GNN917349:GNO917383 GXJ917349:GXK917383 HHF917349:HHG917383 HRB917349:HRC917383 IAX917349:IAY917383 IKT917349:IKU917383 IUP917349:IUQ917383 JEL917349:JEM917383 JOH917349:JOI917383 JYD917349:JYE917383 KHZ917349:KIA917383 KRV917349:KRW917383 LBR917349:LBS917383 LLN917349:LLO917383 LVJ917349:LVK917383 MFF917349:MFG917383 MPB917349:MPC917383 MYX917349:MYY917383 NIT917349:NIU917383 NSP917349:NSQ917383 OCL917349:OCM917383 OMH917349:OMI917383 OWD917349:OWE917383 PFZ917349:PGA917383 PPV917349:PPW917383 PZR917349:PZS917383 QJN917349:QJO917383 QTJ917349:QTK917383 RDF917349:RDG917383 RNB917349:RNC917383 RWX917349:RWY917383 SGT917349:SGU917383 SQP917349:SQQ917383 TAL917349:TAM917383 TKH917349:TKI917383 TUD917349:TUE917383 UDZ917349:UEA917383 UNV917349:UNW917383 UXR917349:UXS917383 VHN917349:VHO917383 VRJ917349:VRK917383 WBF917349:WBG917383 WLB917349:WLC917383 WUX917349:WUY917383 H982885:I982919 IL982885:IM982919 SH982885:SI982919 ACD982885:ACE982919 ALZ982885:AMA982919 AVV982885:AVW982919 BFR982885:BFS982919 BPN982885:BPO982919 BZJ982885:BZK982919 CJF982885:CJG982919 CTB982885:CTC982919 DCX982885:DCY982919 DMT982885:DMU982919 DWP982885:DWQ982919 EGL982885:EGM982919 EQH982885:EQI982919 FAD982885:FAE982919 FJZ982885:FKA982919 FTV982885:FTW982919 GDR982885:GDS982919 GNN982885:GNO982919 GXJ982885:GXK982919 HHF982885:HHG982919 HRB982885:HRC982919 IAX982885:IAY982919 IKT982885:IKU982919 IUP982885:IUQ982919 JEL982885:JEM982919 JOH982885:JOI982919 JYD982885:JYE982919 KHZ982885:KIA982919 KRV982885:KRW982919 LBR982885:LBS982919 LLN982885:LLO982919 LVJ982885:LVK982919 MFF982885:MFG982919 MPB982885:MPC982919 MYX982885:MYY982919 NIT982885:NIU982919 NSP982885:NSQ982919 OCL982885:OCM982919 OMH982885:OMI982919 OWD982885:OWE982919 PFZ982885:PGA982919 PPV982885:PPW982919 PZR982885:PZS982919 QJN982885:QJO982919 QTJ982885:QTK982919 RDF982885:RDG982919 RNB982885:RNC982919 RWX982885:RWY982919 SGT982885:SGU982919 SQP982885:SQQ982919 TAL982885:TAM982919 TKH982885:TKI982919 TUD982885:TUE982919 UDZ982885:UEA982919 UNV982885:UNW982919 UXR982885:UXS982919 VHN982885:VHO982919 VRJ982885:VRK982919 WBF982885:WBG982919 WLB982885:WLC982919 WUX982885:WUY982919 H65417:I65419 IL65417:IM65419 SH65417:SI65419 ACD65417:ACE65419 ALZ65417:AMA65419 AVV65417:AVW65419 BFR65417:BFS65419 BPN65417:BPO65419 BZJ65417:BZK65419 CJF65417:CJG65419 CTB65417:CTC65419 DCX65417:DCY65419 DMT65417:DMU65419 DWP65417:DWQ65419 EGL65417:EGM65419 EQH65417:EQI65419 FAD65417:FAE65419 FJZ65417:FKA65419 FTV65417:FTW65419 GDR65417:GDS65419 GNN65417:GNO65419 GXJ65417:GXK65419 HHF65417:HHG65419 HRB65417:HRC65419 IAX65417:IAY65419 IKT65417:IKU65419 IUP65417:IUQ65419 JEL65417:JEM65419 JOH65417:JOI65419 JYD65417:JYE65419 KHZ65417:KIA65419 KRV65417:KRW65419 LBR65417:LBS65419 LLN65417:LLO65419 LVJ65417:LVK65419 MFF65417:MFG65419 MPB65417:MPC65419 MYX65417:MYY65419 NIT65417:NIU65419 NSP65417:NSQ65419 OCL65417:OCM65419 OMH65417:OMI65419 OWD65417:OWE65419 PFZ65417:PGA65419 PPV65417:PPW65419 PZR65417:PZS65419 QJN65417:QJO65419 QTJ65417:QTK65419 RDF65417:RDG65419 RNB65417:RNC65419 RWX65417:RWY65419 SGT65417:SGU65419 SQP65417:SQQ65419 TAL65417:TAM65419 TKH65417:TKI65419 TUD65417:TUE65419 UDZ65417:UEA65419 UNV65417:UNW65419 UXR65417:UXS65419 VHN65417:VHO65419 VRJ65417:VRK65419 WBF65417:WBG65419 WLB65417:WLC65419 WUX65417:WUY65419 H130953:I130955 IL130953:IM130955 SH130953:SI130955 ACD130953:ACE130955 ALZ130953:AMA130955 AVV130953:AVW130955 BFR130953:BFS130955 BPN130953:BPO130955 BZJ130953:BZK130955 CJF130953:CJG130955 CTB130953:CTC130955 DCX130953:DCY130955 DMT130953:DMU130955 DWP130953:DWQ130955 EGL130953:EGM130955 EQH130953:EQI130955 FAD130953:FAE130955 FJZ130953:FKA130955 FTV130953:FTW130955 GDR130953:GDS130955 GNN130953:GNO130955 GXJ130953:GXK130955 HHF130953:HHG130955 HRB130953:HRC130955 IAX130953:IAY130955 IKT130953:IKU130955 IUP130953:IUQ130955 JEL130953:JEM130955 JOH130953:JOI130955 JYD130953:JYE130955 KHZ130953:KIA130955 KRV130953:KRW130955 LBR130953:LBS130955 LLN130953:LLO130955 LVJ130953:LVK130955 MFF130953:MFG130955 MPB130953:MPC130955 MYX130953:MYY130955 NIT130953:NIU130955 NSP130953:NSQ130955 OCL130953:OCM130955 OMH130953:OMI130955 OWD130953:OWE130955 PFZ130953:PGA130955 PPV130953:PPW130955 PZR130953:PZS130955 QJN130953:QJO130955 QTJ130953:QTK130955 RDF130953:RDG130955 RNB130953:RNC130955 RWX130953:RWY130955 SGT130953:SGU130955 SQP130953:SQQ130955 TAL130953:TAM130955 TKH130953:TKI130955 TUD130953:TUE130955 UDZ130953:UEA130955 UNV130953:UNW130955 UXR130953:UXS130955 VHN130953:VHO130955 VRJ130953:VRK130955 WBF130953:WBG130955 WLB130953:WLC130955 WUX130953:WUY130955 H196489:I196491 IL196489:IM196491 SH196489:SI196491 ACD196489:ACE196491 ALZ196489:AMA196491 AVV196489:AVW196491 BFR196489:BFS196491 BPN196489:BPO196491 BZJ196489:BZK196491 CJF196489:CJG196491 CTB196489:CTC196491 DCX196489:DCY196491 DMT196489:DMU196491 DWP196489:DWQ196491 EGL196489:EGM196491 EQH196489:EQI196491 FAD196489:FAE196491 FJZ196489:FKA196491 FTV196489:FTW196491 GDR196489:GDS196491 GNN196489:GNO196491 GXJ196489:GXK196491 HHF196489:HHG196491 HRB196489:HRC196491 IAX196489:IAY196491 IKT196489:IKU196491 IUP196489:IUQ196491 JEL196489:JEM196491 JOH196489:JOI196491 JYD196489:JYE196491 KHZ196489:KIA196491 KRV196489:KRW196491 LBR196489:LBS196491 LLN196489:LLO196491 LVJ196489:LVK196491 MFF196489:MFG196491 MPB196489:MPC196491 MYX196489:MYY196491 NIT196489:NIU196491 NSP196489:NSQ196491 OCL196489:OCM196491 OMH196489:OMI196491 OWD196489:OWE196491 PFZ196489:PGA196491 PPV196489:PPW196491 PZR196489:PZS196491 QJN196489:QJO196491 QTJ196489:QTK196491 RDF196489:RDG196491 RNB196489:RNC196491 RWX196489:RWY196491 SGT196489:SGU196491 SQP196489:SQQ196491 TAL196489:TAM196491 TKH196489:TKI196491 TUD196489:TUE196491 UDZ196489:UEA196491 UNV196489:UNW196491 UXR196489:UXS196491 VHN196489:VHO196491 VRJ196489:VRK196491 WBF196489:WBG196491 WLB196489:WLC196491 WUX196489:WUY196491 H262025:I262027 IL262025:IM262027 SH262025:SI262027 ACD262025:ACE262027 ALZ262025:AMA262027 AVV262025:AVW262027 BFR262025:BFS262027 BPN262025:BPO262027 BZJ262025:BZK262027 CJF262025:CJG262027 CTB262025:CTC262027 DCX262025:DCY262027 DMT262025:DMU262027 DWP262025:DWQ262027 EGL262025:EGM262027 EQH262025:EQI262027 FAD262025:FAE262027 FJZ262025:FKA262027 FTV262025:FTW262027 GDR262025:GDS262027 GNN262025:GNO262027 GXJ262025:GXK262027 HHF262025:HHG262027 HRB262025:HRC262027 IAX262025:IAY262027 IKT262025:IKU262027 IUP262025:IUQ262027 JEL262025:JEM262027 JOH262025:JOI262027 JYD262025:JYE262027 KHZ262025:KIA262027 KRV262025:KRW262027 LBR262025:LBS262027 LLN262025:LLO262027 LVJ262025:LVK262027 MFF262025:MFG262027 MPB262025:MPC262027 MYX262025:MYY262027 NIT262025:NIU262027 NSP262025:NSQ262027 OCL262025:OCM262027 OMH262025:OMI262027 OWD262025:OWE262027 PFZ262025:PGA262027 PPV262025:PPW262027 PZR262025:PZS262027 QJN262025:QJO262027 QTJ262025:QTK262027 RDF262025:RDG262027 RNB262025:RNC262027 RWX262025:RWY262027 SGT262025:SGU262027 SQP262025:SQQ262027 TAL262025:TAM262027 TKH262025:TKI262027 TUD262025:TUE262027 UDZ262025:UEA262027 UNV262025:UNW262027 UXR262025:UXS262027 VHN262025:VHO262027 VRJ262025:VRK262027 WBF262025:WBG262027 WLB262025:WLC262027 WUX262025:WUY262027 H327561:I327563 IL327561:IM327563 SH327561:SI327563 ACD327561:ACE327563 ALZ327561:AMA327563 AVV327561:AVW327563 BFR327561:BFS327563 BPN327561:BPO327563 BZJ327561:BZK327563 CJF327561:CJG327563 CTB327561:CTC327563 DCX327561:DCY327563 DMT327561:DMU327563 DWP327561:DWQ327563 EGL327561:EGM327563 EQH327561:EQI327563 FAD327561:FAE327563 FJZ327561:FKA327563 FTV327561:FTW327563 GDR327561:GDS327563 GNN327561:GNO327563 GXJ327561:GXK327563 HHF327561:HHG327563 HRB327561:HRC327563 IAX327561:IAY327563 IKT327561:IKU327563 IUP327561:IUQ327563 JEL327561:JEM327563 JOH327561:JOI327563 JYD327561:JYE327563 KHZ327561:KIA327563 KRV327561:KRW327563 LBR327561:LBS327563 LLN327561:LLO327563 LVJ327561:LVK327563 MFF327561:MFG327563 MPB327561:MPC327563 MYX327561:MYY327563 NIT327561:NIU327563 NSP327561:NSQ327563 OCL327561:OCM327563 OMH327561:OMI327563 OWD327561:OWE327563 PFZ327561:PGA327563 PPV327561:PPW327563 PZR327561:PZS327563 QJN327561:QJO327563 QTJ327561:QTK327563 RDF327561:RDG327563 RNB327561:RNC327563 RWX327561:RWY327563 SGT327561:SGU327563 SQP327561:SQQ327563 TAL327561:TAM327563 TKH327561:TKI327563 TUD327561:TUE327563 UDZ327561:UEA327563 UNV327561:UNW327563 UXR327561:UXS327563 VHN327561:VHO327563 VRJ327561:VRK327563 WBF327561:WBG327563 WLB327561:WLC327563 WUX327561:WUY327563 H393097:I393099 IL393097:IM393099 SH393097:SI393099 ACD393097:ACE393099 ALZ393097:AMA393099 AVV393097:AVW393099 BFR393097:BFS393099 BPN393097:BPO393099 BZJ393097:BZK393099 CJF393097:CJG393099 CTB393097:CTC393099 DCX393097:DCY393099 DMT393097:DMU393099 DWP393097:DWQ393099 EGL393097:EGM393099 EQH393097:EQI393099 FAD393097:FAE393099 FJZ393097:FKA393099 FTV393097:FTW393099 GDR393097:GDS393099 GNN393097:GNO393099 GXJ393097:GXK393099 HHF393097:HHG393099 HRB393097:HRC393099 IAX393097:IAY393099 IKT393097:IKU393099 IUP393097:IUQ393099 JEL393097:JEM393099 JOH393097:JOI393099 JYD393097:JYE393099 KHZ393097:KIA393099 KRV393097:KRW393099 LBR393097:LBS393099 LLN393097:LLO393099 LVJ393097:LVK393099 MFF393097:MFG393099 MPB393097:MPC393099 MYX393097:MYY393099 NIT393097:NIU393099 NSP393097:NSQ393099 OCL393097:OCM393099 OMH393097:OMI393099 OWD393097:OWE393099 PFZ393097:PGA393099 PPV393097:PPW393099 PZR393097:PZS393099 QJN393097:QJO393099 QTJ393097:QTK393099 RDF393097:RDG393099 RNB393097:RNC393099 RWX393097:RWY393099 SGT393097:SGU393099 SQP393097:SQQ393099 TAL393097:TAM393099 TKH393097:TKI393099 TUD393097:TUE393099 UDZ393097:UEA393099 UNV393097:UNW393099 UXR393097:UXS393099 VHN393097:VHO393099 VRJ393097:VRK393099 WBF393097:WBG393099 WLB393097:WLC393099 WUX393097:WUY393099 H458633:I458635 IL458633:IM458635 SH458633:SI458635 ACD458633:ACE458635 ALZ458633:AMA458635 AVV458633:AVW458635 BFR458633:BFS458635 BPN458633:BPO458635 BZJ458633:BZK458635 CJF458633:CJG458635 CTB458633:CTC458635 DCX458633:DCY458635 DMT458633:DMU458635 DWP458633:DWQ458635 EGL458633:EGM458635 EQH458633:EQI458635 FAD458633:FAE458635 FJZ458633:FKA458635 FTV458633:FTW458635 GDR458633:GDS458635 GNN458633:GNO458635 GXJ458633:GXK458635 HHF458633:HHG458635 HRB458633:HRC458635 IAX458633:IAY458635 IKT458633:IKU458635 IUP458633:IUQ458635 JEL458633:JEM458635 JOH458633:JOI458635 JYD458633:JYE458635 KHZ458633:KIA458635 KRV458633:KRW458635 LBR458633:LBS458635 LLN458633:LLO458635 LVJ458633:LVK458635 MFF458633:MFG458635 MPB458633:MPC458635 MYX458633:MYY458635 NIT458633:NIU458635 NSP458633:NSQ458635 OCL458633:OCM458635 OMH458633:OMI458635 OWD458633:OWE458635 PFZ458633:PGA458635 PPV458633:PPW458635 PZR458633:PZS458635 QJN458633:QJO458635 QTJ458633:QTK458635 RDF458633:RDG458635 RNB458633:RNC458635 RWX458633:RWY458635 SGT458633:SGU458635 SQP458633:SQQ458635 TAL458633:TAM458635 TKH458633:TKI458635 TUD458633:TUE458635 UDZ458633:UEA458635 UNV458633:UNW458635 UXR458633:UXS458635 VHN458633:VHO458635 VRJ458633:VRK458635 WBF458633:WBG458635 WLB458633:WLC458635 WUX458633:WUY458635 H524169:I524171 IL524169:IM524171 SH524169:SI524171 ACD524169:ACE524171 ALZ524169:AMA524171 AVV524169:AVW524171 BFR524169:BFS524171 BPN524169:BPO524171 BZJ524169:BZK524171 CJF524169:CJG524171 CTB524169:CTC524171 DCX524169:DCY524171 DMT524169:DMU524171 DWP524169:DWQ524171 EGL524169:EGM524171 EQH524169:EQI524171 FAD524169:FAE524171 FJZ524169:FKA524171 FTV524169:FTW524171 GDR524169:GDS524171 GNN524169:GNO524171 GXJ524169:GXK524171 HHF524169:HHG524171 HRB524169:HRC524171 IAX524169:IAY524171 IKT524169:IKU524171 IUP524169:IUQ524171 JEL524169:JEM524171 JOH524169:JOI524171 JYD524169:JYE524171 KHZ524169:KIA524171 KRV524169:KRW524171 LBR524169:LBS524171 LLN524169:LLO524171 LVJ524169:LVK524171 MFF524169:MFG524171 MPB524169:MPC524171 MYX524169:MYY524171 NIT524169:NIU524171 NSP524169:NSQ524171 OCL524169:OCM524171 OMH524169:OMI524171 OWD524169:OWE524171 PFZ524169:PGA524171 PPV524169:PPW524171 PZR524169:PZS524171 QJN524169:QJO524171 QTJ524169:QTK524171 RDF524169:RDG524171 RNB524169:RNC524171 RWX524169:RWY524171 SGT524169:SGU524171 SQP524169:SQQ524171 TAL524169:TAM524171 TKH524169:TKI524171 TUD524169:TUE524171 UDZ524169:UEA524171 UNV524169:UNW524171 UXR524169:UXS524171 VHN524169:VHO524171 VRJ524169:VRK524171 WBF524169:WBG524171 WLB524169:WLC524171 WUX524169:WUY524171 H589705:I589707 IL589705:IM589707 SH589705:SI589707 ACD589705:ACE589707 ALZ589705:AMA589707 AVV589705:AVW589707 BFR589705:BFS589707 BPN589705:BPO589707 BZJ589705:BZK589707 CJF589705:CJG589707 CTB589705:CTC589707 DCX589705:DCY589707 DMT589705:DMU589707 DWP589705:DWQ589707 EGL589705:EGM589707 EQH589705:EQI589707 FAD589705:FAE589707 FJZ589705:FKA589707 FTV589705:FTW589707 GDR589705:GDS589707 GNN589705:GNO589707 GXJ589705:GXK589707 HHF589705:HHG589707 HRB589705:HRC589707 IAX589705:IAY589707 IKT589705:IKU589707 IUP589705:IUQ589707 JEL589705:JEM589707 JOH589705:JOI589707 JYD589705:JYE589707 KHZ589705:KIA589707 KRV589705:KRW589707 LBR589705:LBS589707 LLN589705:LLO589707 LVJ589705:LVK589707 MFF589705:MFG589707 MPB589705:MPC589707 MYX589705:MYY589707 NIT589705:NIU589707 NSP589705:NSQ589707 OCL589705:OCM589707 OMH589705:OMI589707 OWD589705:OWE589707 PFZ589705:PGA589707 PPV589705:PPW589707 PZR589705:PZS589707 QJN589705:QJO589707 QTJ589705:QTK589707 RDF589705:RDG589707 RNB589705:RNC589707 RWX589705:RWY589707 SGT589705:SGU589707 SQP589705:SQQ589707 TAL589705:TAM589707 TKH589705:TKI589707 TUD589705:TUE589707 UDZ589705:UEA589707 UNV589705:UNW589707 UXR589705:UXS589707 VHN589705:VHO589707 VRJ589705:VRK589707 WBF589705:WBG589707 WLB589705:WLC589707 WUX589705:WUY589707 H655241:I655243 IL655241:IM655243 SH655241:SI655243 ACD655241:ACE655243 ALZ655241:AMA655243 AVV655241:AVW655243 BFR655241:BFS655243 BPN655241:BPO655243 BZJ655241:BZK655243 CJF655241:CJG655243 CTB655241:CTC655243 DCX655241:DCY655243 DMT655241:DMU655243 DWP655241:DWQ655243 EGL655241:EGM655243 EQH655241:EQI655243 FAD655241:FAE655243 FJZ655241:FKA655243 FTV655241:FTW655243 GDR655241:GDS655243 GNN655241:GNO655243 GXJ655241:GXK655243 HHF655241:HHG655243 HRB655241:HRC655243 IAX655241:IAY655243 IKT655241:IKU655243 IUP655241:IUQ655243 JEL655241:JEM655243 JOH655241:JOI655243 JYD655241:JYE655243 KHZ655241:KIA655243 KRV655241:KRW655243 LBR655241:LBS655243 LLN655241:LLO655243 LVJ655241:LVK655243 MFF655241:MFG655243 MPB655241:MPC655243 MYX655241:MYY655243 NIT655241:NIU655243 NSP655241:NSQ655243 OCL655241:OCM655243 OMH655241:OMI655243 OWD655241:OWE655243 PFZ655241:PGA655243 PPV655241:PPW655243 PZR655241:PZS655243 QJN655241:QJO655243 QTJ655241:QTK655243 RDF655241:RDG655243 RNB655241:RNC655243 RWX655241:RWY655243 SGT655241:SGU655243 SQP655241:SQQ655243 TAL655241:TAM655243 TKH655241:TKI655243 TUD655241:TUE655243 UDZ655241:UEA655243 UNV655241:UNW655243 UXR655241:UXS655243 VHN655241:VHO655243 VRJ655241:VRK655243 WBF655241:WBG655243 WLB655241:WLC655243 WUX655241:WUY655243 H720777:I720779 IL720777:IM720779 SH720777:SI720779 ACD720777:ACE720779 ALZ720777:AMA720779 AVV720777:AVW720779 BFR720777:BFS720779 BPN720777:BPO720779 BZJ720777:BZK720779 CJF720777:CJG720779 CTB720777:CTC720779 DCX720777:DCY720779 DMT720777:DMU720779 DWP720777:DWQ720779 EGL720777:EGM720779 EQH720777:EQI720779 FAD720777:FAE720779 FJZ720777:FKA720779 FTV720777:FTW720779 GDR720777:GDS720779 GNN720777:GNO720779 GXJ720777:GXK720779 HHF720777:HHG720779 HRB720777:HRC720779 IAX720777:IAY720779 IKT720777:IKU720779 IUP720777:IUQ720779 JEL720777:JEM720779 JOH720777:JOI720779 JYD720777:JYE720779 KHZ720777:KIA720779 KRV720777:KRW720779 LBR720777:LBS720779 LLN720777:LLO720779 LVJ720777:LVK720779 MFF720777:MFG720779 MPB720777:MPC720779 MYX720777:MYY720779 NIT720777:NIU720779 NSP720777:NSQ720779 OCL720777:OCM720779 OMH720777:OMI720779 OWD720777:OWE720779 PFZ720777:PGA720779 PPV720777:PPW720779 PZR720777:PZS720779 QJN720777:QJO720779 QTJ720777:QTK720779 RDF720777:RDG720779 RNB720777:RNC720779 RWX720777:RWY720779 SGT720777:SGU720779 SQP720777:SQQ720779 TAL720777:TAM720779 TKH720777:TKI720779 TUD720777:TUE720779 UDZ720777:UEA720779 UNV720777:UNW720779 UXR720777:UXS720779 VHN720777:VHO720779 VRJ720777:VRK720779 WBF720777:WBG720779 WLB720777:WLC720779 WUX720777:WUY720779 H786313:I786315 IL786313:IM786315 SH786313:SI786315 ACD786313:ACE786315 ALZ786313:AMA786315 AVV786313:AVW786315 BFR786313:BFS786315 BPN786313:BPO786315 BZJ786313:BZK786315 CJF786313:CJG786315 CTB786313:CTC786315 DCX786313:DCY786315 DMT786313:DMU786315 DWP786313:DWQ786315 EGL786313:EGM786315 EQH786313:EQI786315 FAD786313:FAE786315 FJZ786313:FKA786315 FTV786313:FTW786315 GDR786313:GDS786315 GNN786313:GNO786315 GXJ786313:GXK786315 HHF786313:HHG786315 HRB786313:HRC786315 IAX786313:IAY786315 IKT786313:IKU786315 IUP786313:IUQ786315 JEL786313:JEM786315 JOH786313:JOI786315 JYD786313:JYE786315 KHZ786313:KIA786315 KRV786313:KRW786315 LBR786313:LBS786315 LLN786313:LLO786315 LVJ786313:LVK786315 MFF786313:MFG786315 MPB786313:MPC786315 MYX786313:MYY786315 NIT786313:NIU786315 NSP786313:NSQ786315 OCL786313:OCM786315 OMH786313:OMI786315 OWD786313:OWE786315 PFZ786313:PGA786315 PPV786313:PPW786315 PZR786313:PZS786315 QJN786313:QJO786315 QTJ786313:QTK786315 RDF786313:RDG786315 RNB786313:RNC786315 RWX786313:RWY786315 SGT786313:SGU786315 SQP786313:SQQ786315 TAL786313:TAM786315 TKH786313:TKI786315 TUD786313:TUE786315 UDZ786313:UEA786315 UNV786313:UNW786315 UXR786313:UXS786315 VHN786313:VHO786315 VRJ786313:VRK786315 WBF786313:WBG786315 WLB786313:WLC786315 WUX786313:WUY786315 H851849:I851851 IL851849:IM851851 SH851849:SI851851 ACD851849:ACE851851 ALZ851849:AMA851851 AVV851849:AVW851851 BFR851849:BFS851851 BPN851849:BPO851851 BZJ851849:BZK851851 CJF851849:CJG851851 CTB851849:CTC851851 DCX851849:DCY851851 DMT851849:DMU851851 DWP851849:DWQ851851 EGL851849:EGM851851 EQH851849:EQI851851 FAD851849:FAE851851 FJZ851849:FKA851851 FTV851849:FTW851851 GDR851849:GDS851851 GNN851849:GNO851851 GXJ851849:GXK851851 HHF851849:HHG851851 HRB851849:HRC851851 IAX851849:IAY851851 IKT851849:IKU851851 IUP851849:IUQ851851 JEL851849:JEM851851 JOH851849:JOI851851 JYD851849:JYE851851 KHZ851849:KIA851851 KRV851849:KRW851851 LBR851849:LBS851851 LLN851849:LLO851851 LVJ851849:LVK851851 MFF851849:MFG851851 MPB851849:MPC851851 MYX851849:MYY851851 NIT851849:NIU851851 NSP851849:NSQ851851 OCL851849:OCM851851 OMH851849:OMI851851 OWD851849:OWE851851 PFZ851849:PGA851851 PPV851849:PPW851851 PZR851849:PZS851851 QJN851849:QJO851851 QTJ851849:QTK851851 RDF851849:RDG851851 RNB851849:RNC851851 RWX851849:RWY851851 SGT851849:SGU851851 SQP851849:SQQ851851 TAL851849:TAM851851 TKH851849:TKI851851 TUD851849:TUE851851 UDZ851849:UEA851851 UNV851849:UNW851851 UXR851849:UXS851851 VHN851849:VHO851851 VRJ851849:VRK851851 WBF851849:WBG851851 WLB851849:WLC851851 WUX851849:WUY851851 H917385:I917387 IL917385:IM917387 SH917385:SI917387 ACD917385:ACE917387 ALZ917385:AMA917387 AVV917385:AVW917387 BFR917385:BFS917387 BPN917385:BPO917387 BZJ917385:BZK917387 CJF917385:CJG917387 CTB917385:CTC917387 DCX917385:DCY917387 DMT917385:DMU917387 DWP917385:DWQ917387 EGL917385:EGM917387 EQH917385:EQI917387 FAD917385:FAE917387 FJZ917385:FKA917387 FTV917385:FTW917387 GDR917385:GDS917387 GNN917385:GNO917387 GXJ917385:GXK917387 HHF917385:HHG917387 HRB917385:HRC917387 IAX917385:IAY917387 IKT917385:IKU917387 IUP917385:IUQ917387 JEL917385:JEM917387 JOH917385:JOI917387 JYD917385:JYE917387 KHZ917385:KIA917387 KRV917385:KRW917387 LBR917385:LBS917387 LLN917385:LLO917387 LVJ917385:LVK917387 MFF917385:MFG917387 MPB917385:MPC917387 MYX917385:MYY917387 NIT917385:NIU917387 NSP917385:NSQ917387 OCL917385:OCM917387 OMH917385:OMI917387 OWD917385:OWE917387 PFZ917385:PGA917387 PPV917385:PPW917387 PZR917385:PZS917387 QJN917385:QJO917387 QTJ917385:QTK917387 RDF917385:RDG917387 RNB917385:RNC917387 RWX917385:RWY917387 SGT917385:SGU917387 SQP917385:SQQ917387 TAL917385:TAM917387 TKH917385:TKI917387 TUD917385:TUE917387 UDZ917385:UEA917387 UNV917385:UNW917387 UXR917385:UXS917387 VHN917385:VHO917387 VRJ917385:VRK917387 WBF917385:WBG917387 WLB917385:WLC917387 WUX917385:WUY917387 H982921:I982923 IL982921:IM982923 SH982921:SI982923 ACD982921:ACE982923 ALZ982921:AMA982923 AVV982921:AVW982923 BFR982921:BFS982923 BPN982921:BPO982923 BZJ982921:BZK982923 CJF982921:CJG982923 CTB982921:CTC982923 DCX982921:DCY982923 DMT982921:DMU982923 DWP982921:DWQ982923 EGL982921:EGM982923 EQH982921:EQI982923 FAD982921:FAE982923 FJZ982921:FKA982923 FTV982921:FTW982923 GDR982921:GDS982923 GNN982921:GNO982923 GXJ982921:GXK982923 HHF982921:HHG982923 HRB982921:HRC982923 IAX982921:IAY982923 IKT982921:IKU982923 IUP982921:IUQ982923 JEL982921:JEM982923 JOH982921:JOI982923 JYD982921:JYE982923 KHZ982921:KIA982923 KRV982921:KRW982923 LBR982921:LBS982923 LLN982921:LLO982923 LVJ982921:LVK982923 MFF982921:MFG982923 MPB982921:MPC982923 MYX982921:MYY982923 NIT982921:NIU982923 NSP982921:NSQ982923 OCL982921:OCM982923 OMH982921:OMI982923 OWD982921:OWE982923 PFZ982921:PGA982923 PPV982921:PPW982923 PZR982921:PZS982923 QJN982921:QJO982923 QTJ982921:QTK982923 RDF982921:RDG982923 RNB982921:RNC982923 RWX982921:RWY982923 SGT982921:SGU982923 SQP982921:SQQ982923 TAL982921:TAM982923 TKH982921:TKI982923 TUD982921:TUE982923 UDZ982921:UEA982923 UNV982921:UNW982923 UXR982921:UXS982923 VHN982921:VHO982923 VRJ982921:VRK982923 WBF982921:WBG982923 WLB982921:WLC982923 WUX982921:WUY982923 H65376:I65379 IL65376:IM65379 SH65376:SI65379 ACD65376:ACE65379 ALZ65376:AMA65379 AVV65376:AVW65379 BFR65376:BFS65379 BPN65376:BPO65379 BZJ65376:BZK65379 CJF65376:CJG65379 CTB65376:CTC65379 DCX65376:DCY65379 DMT65376:DMU65379 DWP65376:DWQ65379 EGL65376:EGM65379 EQH65376:EQI65379 FAD65376:FAE65379 FJZ65376:FKA65379 FTV65376:FTW65379 GDR65376:GDS65379 GNN65376:GNO65379 GXJ65376:GXK65379 HHF65376:HHG65379 HRB65376:HRC65379 IAX65376:IAY65379 IKT65376:IKU65379 IUP65376:IUQ65379 JEL65376:JEM65379 JOH65376:JOI65379 JYD65376:JYE65379 KHZ65376:KIA65379 KRV65376:KRW65379 LBR65376:LBS65379 LLN65376:LLO65379 LVJ65376:LVK65379 MFF65376:MFG65379 MPB65376:MPC65379 MYX65376:MYY65379 NIT65376:NIU65379 NSP65376:NSQ65379 OCL65376:OCM65379 OMH65376:OMI65379 OWD65376:OWE65379 PFZ65376:PGA65379 PPV65376:PPW65379 PZR65376:PZS65379 QJN65376:QJO65379 QTJ65376:QTK65379 RDF65376:RDG65379 RNB65376:RNC65379 RWX65376:RWY65379 SGT65376:SGU65379 SQP65376:SQQ65379 TAL65376:TAM65379 TKH65376:TKI65379 TUD65376:TUE65379 UDZ65376:UEA65379 UNV65376:UNW65379 UXR65376:UXS65379 VHN65376:VHO65379 VRJ65376:VRK65379 WBF65376:WBG65379 WLB65376:WLC65379 WUX65376:WUY65379 H130912:I130915 IL130912:IM130915 SH130912:SI130915 ACD130912:ACE130915 ALZ130912:AMA130915 AVV130912:AVW130915 BFR130912:BFS130915 BPN130912:BPO130915 BZJ130912:BZK130915 CJF130912:CJG130915 CTB130912:CTC130915 DCX130912:DCY130915 DMT130912:DMU130915 DWP130912:DWQ130915 EGL130912:EGM130915 EQH130912:EQI130915 FAD130912:FAE130915 FJZ130912:FKA130915 FTV130912:FTW130915 GDR130912:GDS130915 GNN130912:GNO130915 GXJ130912:GXK130915 HHF130912:HHG130915 HRB130912:HRC130915 IAX130912:IAY130915 IKT130912:IKU130915 IUP130912:IUQ130915 JEL130912:JEM130915 JOH130912:JOI130915 JYD130912:JYE130915 KHZ130912:KIA130915 KRV130912:KRW130915 LBR130912:LBS130915 LLN130912:LLO130915 LVJ130912:LVK130915 MFF130912:MFG130915 MPB130912:MPC130915 MYX130912:MYY130915 NIT130912:NIU130915 NSP130912:NSQ130915 OCL130912:OCM130915 OMH130912:OMI130915 OWD130912:OWE130915 PFZ130912:PGA130915 PPV130912:PPW130915 PZR130912:PZS130915 QJN130912:QJO130915 QTJ130912:QTK130915 RDF130912:RDG130915 RNB130912:RNC130915 RWX130912:RWY130915 SGT130912:SGU130915 SQP130912:SQQ130915 TAL130912:TAM130915 TKH130912:TKI130915 TUD130912:TUE130915 UDZ130912:UEA130915 UNV130912:UNW130915 UXR130912:UXS130915 VHN130912:VHO130915 VRJ130912:VRK130915 WBF130912:WBG130915 WLB130912:WLC130915 WUX130912:WUY130915 H196448:I196451 IL196448:IM196451 SH196448:SI196451 ACD196448:ACE196451 ALZ196448:AMA196451 AVV196448:AVW196451 BFR196448:BFS196451 BPN196448:BPO196451 BZJ196448:BZK196451 CJF196448:CJG196451 CTB196448:CTC196451 DCX196448:DCY196451 DMT196448:DMU196451 DWP196448:DWQ196451 EGL196448:EGM196451 EQH196448:EQI196451 FAD196448:FAE196451 FJZ196448:FKA196451 FTV196448:FTW196451 GDR196448:GDS196451 GNN196448:GNO196451 GXJ196448:GXK196451 HHF196448:HHG196451 HRB196448:HRC196451 IAX196448:IAY196451 IKT196448:IKU196451 IUP196448:IUQ196451 JEL196448:JEM196451 JOH196448:JOI196451 JYD196448:JYE196451 KHZ196448:KIA196451 KRV196448:KRW196451 LBR196448:LBS196451 LLN196448:LLO196451 LVJ196448:LVK196451 MFF196448:MFG196451 MPB196448:MPC196451 MYX196448:MYY196451 NIT196448:NIU196451 NSP196448:NSQ196451 OCL196448:OCM196451 OMH196448:OMI196451 OWD196448:OWE196451 PFZ196448:PGA196451 PPV196448:PPW196451 PZR196448:PZS196451 QJN196448:QJO196451 QTJ196448:QTK196451 RDF196448:RDG196451 RNB196448:RNC196451 RWX196448:RWY196451 SGT196448:SGU196451 SQP196448:SQQ196451 TAL196448:TAM196451 TKH196448:TKI196451 TUD196448:TUE196451 UDZ196448:UEA196451 UNV196448:UNW196451 UXR196448:UXS196451 VHN196448:VHO196451 VRJ196448:VRK196451 WBF196448:WBG196451 WLB196448:WLC196451 WUX196448:WUY196451 H261984:I261987 IL261984:IM261987 SH261984:SI261987 ACD261984:ACE261987 ALZ261984:AMA261987 AVV261984:AVW261987 BFR261984:BFS261987 BPN261984:BPO261987 BZJ261984:BZK261987 CJF261984:CJG261987 CTB261984:CTC261987 DCX261984:DCY261987 DMT261984:DMU261987 DWP261984:DWQ261987 EGL261984:EGM261987 EQH261984:EQI261987 FAD261984:FAE261987 FJZ261984:FKA261987 FTV261984:FTW261987 GDR261984:GDS261987 GNN261984:GNO261987 GXJ261984:GXK261987 HHF261984:HHG261987 HRB261984:HRC261987 IAX261984:IAY261987 IKT261984:IKU261987 IUP261984:IUQ261987 JEL261984:JEM261987 JOH261984:JOI261987 JYD261984:JYE261987 KHZ261984:KIA261987 KRV261984:KRW261987 LBR261984:LBS261987 LLN261984:LLO261987 LVJ261984:LVK261987 MFF261984:MFG261987 MPB261984:MPC261987 MYX261984:MYY261987 NIT261984:NIU261987 NSP261984:NSQ261987 OCL261984:OCM261987 OMH261984:OMI261987 OWD261984:OWE261987 PFZ261984:PGA261987 PPV261984:PPW261987 PZR261984:PZS261987 QJN261984:QJO261987 QTJ261984:QTK261987 RDF261984:RDG261987 RNB261984:RNC261987 RWX261984:RWY261987 SGT261984:SGU261987 SQP261984:SQQ261987 TAL261984:TAM261987 TKH261984:TKI261987 TUD261984:TUE261987 UDZ261984:UEA261987 UNV261984:UNW261987 UXR261984:UXS261987 VHN261984:VHO261987 VRJ261984:VRK261987 WBF261984:WBG261987 WLB261984:WLC261987 WUX261984:WUY261987 H327520:I327523 IL327520:IM327523 SH327520:SI327523 ACD327520:ACE327523 ALZ327520:AMA327523 AVV327520:AVW327523 BFR327520:BFS327523 BPN327520:BPO327523 BZJ327520:BZK327523 CJF327520:CJG327523 CTB327520:CTC327523 DCX327520:DCY327523 DMT327520:DMU327523 DWP327520:DWQ327523 EGL327520:EGM327523 EQH327520:EQI327523 FAD327520:FAE327523 FJZ327520:FKA327523 FTV327520:FTW327523 GDR327520:GDS327523 GNN327520:GNO327523 GXJ327520:GXK327523 HHF327520:HHG327523 HRB327520:HRC327523 IAX327520:IAY327523 IKT327520:IKU327523 IUP327520:IUQ327523 JEL327520:JEM327523 JOH327520:JOI327523 JYD327520:JYE327523 KHZ327520:KIA327523 KRV327520:KRW327523 LBR327520:LBS327523 LLN327520:LLO327523 LVJ327520:LVK327523 MFF327520:MFG327523 MPB327520:MPC327523 MYX327520:MYY327523 NIT327520:NIU327523 NSP327520:NSQ327523 OCL327520:OCM327523 OMH327520:OMI327523 OWD327520:OWE327523 PFZ327520:PGA327523 PPV327520:PPW327523 PZR327520:PZS327523 QJN327520:QJO327523 QTJ327520:QTK327523 RDF327520:RDG327523 RNB327520:RNC327523 RWX327520:RWY327523 SGT327520:SGU327523 SQP327520:SQQ327523 TAL327520:TAM327523 TKH327520:TKI327523 TUD327520:TUE327523 UDZ327520:UEA327523 UNV327520:UNW327523 UXR327520:UXS327523 VHN327520:VHO327523 VRJ327520:VRK327523 WBF327520:WBG327523 WLB327520:WLC327523 WUX327520:WUY327523 H393056:I393059 IL393056:IM393059 SH393056:SI393059 ACD393056:ACE393059 ALZ393056:AMA393059 AVV393056:AVW393059 BFR393056:BFS393059 BPN393056:BPO393059 BZJ393056:BZK393059 CJF393056:CJG393059 CTB393056:CTC393059 DCX393056:DCY393059 DMT393056:DMU393059 DWP393056:DWQ393059 EGL393056:EGM393059 EQH393056:EQI393059 FAD393056:FAE393059 FJZ393056:FKA393059 FTV393056:FTW393059 GDR393056:GDS393059 GNN393056:GNO393059 GXJ393056:GXK393059 HHF393056:HHG393059 HRB393056:HRC393059 IAX393056:IAY393059 IKT393056:IKU393059 IUP393056:IUQ393059 JEL393056:JEM393059 JOH393056:JOI393059 JYD393056:JYE393059 KHZ393056:KIA393059 KRV393056:KRW393059 LBR393056:LBS393059 LLN393056:LLO393059 LVJ393056:LVK393059 MFF393056:MFG393059 MPB393056:MPC393059 MYX393056:MYY393059 NIT393056:NIU393059 NSP393056:NSQ393059 OCL393056:OCM393059 OMH393056:OMI393059 OWD393056:OWE393059 PFZ393056:PGA393059 PPV393056:PPW393059 PZR393056:PZS393059 QJN393056:QJO393059 QTJ393056:QTK393059 RDF393056:RDG393059 RNB393056:RNC393059 RWX393056:RWY393059 SGT393056:SGU393059 SQP393056:SQQ393059 TAL393056:TAM393059 TKH393056:TKI393059 TUD393056:TUE393059 UDZ393056:UEA393059 UNV393056:UNW393059 UXR393056:UXS393059 VHN393056:VHO393059 VRJ393056:VRK393059 WBF393056:WBG393059 WLB393056:WLC393059 WUX393056:WUY393059 H458592:I458595 IL458592:IM458595 SH458592:SI458595 ACD458592:ACE458595 ALZ458592:AMA458595 AVV458592:AVW458595 BFR458592:BFS458595 BPN458592:BPO458595 BZJ458592:BZK458595 CJF458592:CJG458595 CTB458592:CTC458595 DCX458592:DCY458595 DMT458592:DMU458595 DWP458592:DWQ458595 EGL458592:EGM458595 EQH458592:EQI458595 FAD458592:FAE458595 FJZ458592:FKA458595 FTV458592:FTW458595 GDR458592:GDS458595 GNN458592:GNO458595 GXJ458592:GXK458595 HHF458592:HHG458595 HRB458592:HRC458595 IAX458592:IAY458595 IKT458592:IKU458595 IUP458592:IUQ458595 JEL458592:JEM458595 JOH458592:JOI458595 JYD458592:JYE458595 KHZ458592:KIA458595 KRV458592:KRW458595 LBR458592:LBS458595 LLN458592:LLO458595 LVJ458592:LVK458595 MFF458592:MFG458595 MPB458592:MPC458595 MYX458592:MYY458595 NIT458592:NIU458595 NSP458592:NSQ458595 OCL458592:OCM458595 OMH458592:OMI458595 OWD458592:OWE458595 PFZ458592:PGA458595 PPV458592:PPW458595 PZR458592:PZS458595 QJN458592:QJO458595 QTJ458592:QTK458595 RDF458592:RDG458595 RNB458592:RNC458595 RWX458592:RWY458595 SGT458592:SGU458595 SQP458592:SQQ458595 TAL458592:TAM458595 TKH458592:TKI458595 TUD458592:TUE458595 UDZ458592:UEA458595 UNV458592:UNW458595 UXR458592:UXS458595 VHN458592:VHO458595 VRJ458592:VRK458595 WBF458592:WBG458595 WLB458592:WLC458595 WUX458592:WUY458595 H524128:I524131 IL524128:IM524131 SH524128:SI524131 ACD524128:ACE524131 ALZ524128:AMA524131 AVV524128:AVW524131 BFR524128:BFS524131 BPN524128:BPO524131 BZJ524128:BZK524131 CJF524128:CJG524131 CTB524128:CTC524131 DCX524128:DCY524131 DMT524128:DMU524131 DWP524128:DWQ524131 EGL524128:EGM524131 EQH524128:EQI524131 FAD524128:FAE524131 FJZ524128:FKA524131 FTV524128:FTW524131 GDR524128:GDS524131 GNN524128:GNO524131 GXJ524128:GXK524131 HHF524128:HHG524131 HRB524128:HRC524131 IAX524128:IAY524131 IKT524128:IKU524131 IUP524128:IUQ524131 JEL524128:JEM524131 JOH524128:JOI524131 JYD524128:JYE524131 KHZ524128:KIA524131 KRV524128:KRW524131 LBR524128:LBS524131 LLN524128:LLO524131 LVJ524128:LVK524131 MFF524128:MFG524131 MPB524128:MPC524131 MYX524128:MYY524131 NIT524128:NIU524131 NSP524128:NSQ524131 OCL524128:OCM524131 OMH524128:OMI524131 OWD524128:OWE524131 PFZ524128:PGA524131 PPV524128:PPW524131 PZR524128:PZS524131 QJN524128:QJO524131 QTJ524128:QTK524131 RDF524128:RDG524131 RNB524128:RNC524131 RWX524128:RWY524131 SGT524128:SGU524131 SQP524128:SQQ524131 TAL524128:TAM524131 TKH524128:TKI524131 TUD524128:TUE524131 UDZ524128:UEA524131 UNV524128:UNW524131 UXR524128:UXS524131 VHN524128:VHO524131 VRJ524128:VRK524131 WBF524128:WBG524131 WLB524128:WLC524131 WUX524128:WUY524131 H589664:I589667 IL589664:IM589667 SH589664:SI589667 ACD589664:ACE589667 ALZ589664:AMA589667 AVV589664:AVW589667 BFR589664:BFS589667 BPN589664:BPO589667 BZJ589664:BZK589667 CJF589664:CJG589667 CTB589664:CTC589667 DCX589664:DCY589667 DMT589664:DMU589667 DWP589664:DWQ589667 EGL589664:EGM589667 EQH589664:EQI589667 FAD589664:FAE589667 FJZ589664:FKA589667 FTV589664:FTW589667 GDR589664:GDS589667 GNN589664:GNO589667 GXJ589664:GXK589667 HHF589664:HHG589667 HRB589664:HRC589667 IAX589664:IAY589667 IKT589664:IKU589667 IUP589664:IUQ589667 JEL589664:JEM589667 JOH589664:JOI589667 JYD589664:JYE589667 KHZ589664:KIA589667 KRV589664:KRW589667 LBR589664:LBS589667 LLN589664:LLO589667 LVJ589664:LVK589667 MFF589664:MFG589667 MPB589664:MPC589667 MYX589664:MYY589667 NIT589664:NIU589667 NSP589664:NSQ589667 OCL589664:OCM589667 OMH589664:OMI589667 OWD589664:OWE589667 PFZ589664:PGA589667 PPV589664:PPW589667 PZR589664:PZS589667 QJN589664:QJO589667 QTJ589664:QTK589667 RDF589664:RDG589667 RNB589664:RNC589667 RWX589664:RWY589667 SGT589664:SGU589667 SQP589664:SQQ589667 TAL589664:TAM589667 TKH589664:TKI589667 TUD589664:TUE589667 UDZ589664:UEA589667 UNV589664:UNW589667 UXR589664:UXS589667 VHN589664:VHO589667 VRJ589664:VRK589667 WBF589664:WBG589667 WLB589664:WLC589667 WUX589664:WUY589667 H655200:I655203 IL655200:IM655203 SH655200:SI655203 ACD655200:ACE655203 ALZ655200:AMA655203 AVV655200:AVW655203 BFR655200:BFS655203 BPN655200:BPO655203 BZJ655200:BZK655203 CJF655200:CJG655203 CTB655200:CTC655203 DCX655200:DCY655203 DMT655200:DMU655203 DWP655200:DWQ655203 EGL655200:EGM655203 EQH655200:EQI655203 FAD655200:FAE655203 FJZ655200:FKA655203 FTV655200:FTW655203 GDR655200:GDS655203 GNN655200:GNO655203 GXJ655200:GXK655203 HHF655200:HHG655203 HRB655200:HRC655203 IAX655200:IAY655203 IKT655200:IKU655203 IUP655200:IUQ655203 JEL655200:JEM655203 JOH655200:JOI655203 JYD655200:JYE655203 KHZ655200:KIA655203 KRV655200:KRW655203 LBR655200:LBS655203 LLN655200:LLO655203 LVJ655200:LVK655203 MFF655200:MFG655203 MPB655200:MPC655203 MYX655200:MYY655203 NIT655200:NIU655203 NSP655200:NSQ655203 OCL655200:OCM655203 OMH655200:OMI655203 OWD655200:OWE655203 PFZ655200:PGA655203 PPV655200:PPW655203 PZR655200:PZS655203 QJN655200:QJO655203 QTJ655200:QTK655203 RDF655200:RDG655203 RNB655200:RNC655203 RWX655200:RWY655203 SGT655200:SGU655203 SQP655200:SQQ655203 TAL655200:TAM655203 TKH655200:TKI655203 TUD655200:TUE655203 UDZ655200:UEA655203 UNV655200:UNW655203 UXR655200:UXS655203 VHN655200:VHO655203 VRJ655200:VRK655203 WBF655200:WBG655203 WLB655200:WLC655203 WUX655200:WUY655203 H720736:I720739 IL720736:IM720739 SH720736:SI720739 ACD720736:ACE720739 ALZ720736:AMA720739 AVV720736:AVW720739 BFR720736:BFS720739 BPN720736:BPO720739 BZJ720736:BZK720739 CJF720736:CJG720739 CTB720736:CTC720739 DCX720736:DCY720739 DMT720736:DMU720739 DWP720736:DWQ720739 EGL720736:EGM720739 EQH720736:EQI720739 FAD720736:FAE720739 FJZ720736:FKA720739 FTV720736:FTW720739 GDR720736:GDS720739 GNN720736:GNO720739 GXJ720736:GXK720739 HHF720736:HHG720739 HRB720736:HRC720739 IAX720736:IAY720739 IKT720736:IKU720739 IUP720736:IUQ720739 JEL720736:JEM720739 JOH720736:JOI720739 JYD720736:JYE720739 KHZ720736:KIA720739 KRV720736:KRW720739 LBR720736:LBS720739 LLN720736:LLO720739 LVJ720736:LVK720739 MFF720736:MFG720739 MPB720736:MPC720739 MYX720736:MYY720739 NIT720736:NIU720739 NSP720736:NSQ720739 OCL720736:OCM720739 OMH720736:OMI720739 OWD720736:OWE720739 PFZ720736:PGA720739 PPV720736:PPW720739 PZR720736:PZS720739 QJN720736:QJO720739 QTJ720736:QTK720739 RDF720736:RDG720739 RNB720736:RNC720739 RWX720736:RWY720739 SGT720736:SGU720739 SQP720736:SQQ720739 TAL720736:TAM720739 TKH720736:TKI720739 TUD720736:TUE720739 UDZ720736:UEA720739 UNV720736:UNW720739 UXR720736:UXS720739 VHN720736:VHO720739 VRJ720736:VRK720739 WBF720736:WBG720739 WLB720736:WLC720739 WUX720736:WUY720739 H786272:I786275 IL786272:IM786275 SH786272:SI786275 ACD786272:ACE786275 ALZ786272:AMA786275 AVV786272:AVW786275 BFR786272:BFS786275 BPN786272:BPO786275 BZJ786272:BZK786275 CJF786272:CJG786275 CTB786272:CTC786275 DCX786272:DCY786275 DMT786272:DMU786275 DWP786272:DWQ786275 EGL786272:EGM786275 EQH786272:EQI786275 FAD786272:FAE786275 FJZ786272:FKA786275 FTV786272:FTW786275 GDR786272:GDS786275 GNN786272:GNO786275 GXJ786272:GXK786275 HHF786272:HHG786275 HRB786272:HRC786275 IAX786272:IAY786275 IKT786272:IKU786275 IUP786272:IUQ786275 JEL786272:JEM786275 JOH786272:JOI786275 JYD786272:JYE786275 KHZ786272:KIA786275 KRV786272:KRW786275 LBR786272:LBS786275 LLN786272:LLO786275 LVJ786272:LVK786275 MFF786272:MFG786275 MPB786272:MPC786275 MYX786272:MYY786275 NIT786272:NIU786275 NSP786272:NSQ786275 OCL786272:OCM786275 OMH786272:OMI786275 OWD786272:OWE786275 PFZ786272:PGA786275 PPV786272:PPW786275 PZR786272:PZS786275 QJN786272:QJO786275 QTJ786272:QTK786275 RDF786272:RDG786275 RNB786272:RNC786275 RWX786272:RWY786275 SGT786272:SGU786275 SQP786272:SQQ786275 TAL786272:TAM786275 TKH786272:TKI786275 TUD786272:TUE786275 UDZ786272:UEA786275 UNV786272:UNW786275 UXR786272:UXS786275 VHN786272:VHO786275 VRJ786272:VRK786275 WBF786272:WBG786275 WLB786272:WLC786275 WUX786272:WUY786275 H851808:I851811 IL851808:IM851811 SH851808:SI851811 ACD851808:ACE851811 ALZ851808:AMA851811 AVV851808:AVW851811 BFR851808:BFS851811 BPN851808:BPO851811 BZJ851808:BZK851811 CJF851808:CJG851811 CTB851808:CTC851811 DCX851808:DCY851811 DMT851808:DMU851811 DWP851808:DWQ851811 EGL851808:EGM851811 EQH851808:EQI851811 FAD851808:FAE851811 FJZ851808:FKA851811 FTV851808:FTW851811 GDR851808:GDS851811 GNN851808:GNO851811 GXJ851808:GXK851811 HHF851808:HHG851811 HRB851808:HRC851811 IAX851808:IAY851811 IKT851808:IKU851811 IUP851808:IUQ851811 JEL851808:JEM851811 JOH851808:JOI851811 JYD851808:JYE851811 KHZ851808:KIA851811 KRV851808:KRW851811 LBR851808:LBS851811 LLN851808:LLO851811 LVJ851808:LVK851811 MFF851808:MFG851811 MPB851808:MPC851811 MYX851808:MYY851811 NIT851808:NIU851811 NSP851808:NSQ851811 OCL851808:OCM851811 OMH851808:OMI851811 OWD851808:OWE851811 PFZ851808:PGA851811 PPV851808:PPW851811 PZR851808:PZS851811 QJN851808:QJO851811 QTJ851808:QTK851811 RDF851808:RDG851811 RNB851808:RNC851811 RWX851808:RWY851811 SGT851808:SGU851811 SQP851808:SQQ851811 TAL851808:TAM851811 TKH851808:TKI851811 TUD851808:TUE851811 UDZ851808:UEA851811 UNV851808:UNW851811 UXR851808:UXS851811 VHN851808:VHO851811 VRJ851808:VRK851811 WBF851808:WBG851811 WLB851808:WLC851811 WUX851808:WUY851811 H917344:I917347 IL917344:IM917347 SH917344:SI917347 ACD917344:ACE917347 ALZ917344:AMA917347 AVV917344:AVW917347 BFR917344:BFS917347 BPN917344:BPO917347 BZJ917344:BZK917347 CJF917344:CJG917347 CTB917344:CTC917347 DCX917344:DCY917347 DMT917344:DMU917347 DWP917344:DWQ917347 EGL917344:EGM917347 EQH917344:EQI917347 FAD917344:FAE917347 FJZ917344:FKA917347 FTV917344:FTW917347 GDR917344:GDS917347 GNN917344:GNO917347 GXJ917344:GXK917347 HHF917344:HHG917347 HRB917344:HRC917347 IAX917344:IAY917347 IKT917344:IKU917347 IUP917344:IUQ917347 JEL917344:JEM917347 JOH917344:JOI917347 JYD917344:JYE917347 KHZ917344:KIA917347 KRV917344:KRW917347 LBR917344:LBS917347 LLN917344:LLO917347 LVJ917344:LVK917347 MFF917344:MFG917347 MPB917344:MPC917347 MYX917344:MYY917347 NIT917344:NIU917347 NSP917344:NSQ917347 OCL917344:OCM917347 OMH917344:OMI917347 OWD917344:OWE917347 PFZ917344:PGA917347 PPV917344:PPW917347 PZR917344:PZS917347 QJN917344:QJO917347 QTJ917344:QTK917347 RDF917344:RDG917347 RNB917344:RNC917347 RWX917344:RWY917347 SGT917344:SGU917347 SQP917344:SQQ917347 TAL917344:TAM917347 TKH917344:TKI917347 TUD917344:TUE917347 UDZ917344:UEA917347 UNV917344:UNW917347 UXR917344:UXS917347 VHN917344:VHO917347 VRJ917344:VRK917347 WBF917344:WBG917347 WLB917344:WLC917347 WUX917344:WUY917347 H982880:I982883 IL982880:IM982883 SH982880:SI982883 ACD982880:ACE982883 ALZ982880:AMA982883 AVV982880:AVW982883 BFR982880:BFS982883 BPN982880:BPO982883 BZJ982880:BZK982883 CJF982880:CJG982883 CTB982880:CTC982883 DCX982880:DCY982883 DMT982880:DMU982883 DWP982880:DWQ982883 EGL982880:EGM982883 EQH982880:EQI982883 FAD982880:FAE982883 FJZ982880:FKA982883 FTV982880:FTW982883 GDR982880:GDS982883 GNN982880:GNO982883 GXJ982880:GXK982883 HHF982880:HHG982883 HRB982880:HRC982883 IAX982880:IAY982883 IKT982880:IKU982883 IUP982880:IUQ982883 JEL982880:JEM982883 JOH982880:JOI982883 JYD982880:JYE982883 KHZ982880:KIA982883 KRV982880:KRW982883 LBR982880:LBS982883 LLN982880:LLO982883 LVJ982880:LVK982883 MFF982880:MFG982883 MPB982880:MPC982883 MYX982880:MYY982883 NIT982880:NIU982883 NSP982880:NSQ982883 OCL982880:OCM982883 OMH982880:OMI982883 OWD982880:OWE982883 PFZ982880:PGA982883 PPV982880:PPW982883 PZR982880:PZS982883 QJN982880:QJO982883 QTJ982880:QTK982883 RDF982880:RDG982883 RNB982880:RNC982883 RWX982880:RWY982883 SGT982880:SGU982883 SQP982880:SQQ982883 TAL982880:TAM982883 TKH982880:TKI982883 TUD982880:TUE982883 UDZ982880:UEA982883 UNV982880:UNW982883 UXR982880:UXS982883 VHN982880:VHO982883 VRJ982880:VRK982883 WBF982880:WBG982883 WLB982880:WLC982883 WUX982880:WUY982883" xr:uid="{00000000-0002-0000-0200-000000000000}">
      <formula1>0</formula1>
    </dataValidation>
    <dataValidation type="whole" operator="notEqual" allowBlank="1" showInputMessage="1" showErrorMessage="1" errorTitle="Incorrect entry" error="You can enter only positive or negative whole numbers." sqref="H65380:I65380 IL65380:IM65380 SH65380:SI65380 ACD65380:ACE65380 ALZ65380:AMA65380 AVV65380:AVW65380 BFR65380:BFS65380 BPN65380:BPO65380 BZJ65380:BZK65380 CJF65380:CJG65380 CTB65380:CTC65380 DCX65380:DCY65380 DMT65380:DMU65380 DWP65380:DWQ65380 EGL65380:EGM65380 EQH65380:EQI65380 FAD65380:FAE65380 FJZ65380:FKA65380 FTV65380:FTW65380 GDR65380:GDS65380 GNN65380:GNO65380 GXJ65380:GXK65380 HHF65380:HHG65380 HRB65380:HRC65380 IAX65380:IAY65380 IKT65380:IKU65380 IUP65380:IUQ65380 JEL65380:JEM65380 JOH65380:JOI65380 JYD65380:JYE65380 KHZ65380:KIA65380 KRV65380:KRW65380 LBR65380:LBS65380 LLN65380:LLO65380 LVJ65380:LVK65380 MFF65380:MFG65380 MPB65380:MPC65380 MYX65380:MYY65380 NIT65380:NIU65380 NSP65380:NSQ65380 OCL65380:OCM65380 OMH65380:OMI65380 OWD65380:OWE65380 PFZ65380:PGA65380 PPV65380:PPW65380 PZR65380:PZS65380 QJN65380:QJO65380 QTJ65380:QTK65380 RDF65380:RDG65380 RNB65380:RNC65380 RWX65380:RWY65380 SGT65380:SGU65380 SQP65380:SQQ65380 TAL65380:TAM65380 TKH65380:TKI65380 TUD65380:TUE65380 UDZ65380:UEA65380 UNV65380:UNW65380 UXR65380:UXS65380 VHN65380:VHO65380 VRJ65380:VRK65380 WBF65380:WBG65380 WLB65380:WLC65380 WUX65380:WUY65380 H130916:I130916 IL130916:IM130916 SH130916:SI130916 ACD130916:ACE130916 ALZ130916:AMA130916 AVV130916:AVW130916 BFR130916:BFS130916 BPN130916:BPO130916 BZJ130916:BZK130916 CJF130916:CJG130916 CTB130916:CTC130916 DCX130916:DCY130916 DMT130916:DMU130916 DWP130916:DWQ130916 EGL130916:EGM130916 EQH130916:EQI130916 FAD130916:FAE130916 FJZ130916:FKA130916 FTV130916:FTW130916 GDR130916:GDS130916 GNN130916:GNO130916 GXJ130916:GXK130916 HHF130916:HHG130916 HRB130916:HRC130916 IAX130916:IAY130916 IKT130916:IKU130916 IUP130916:IUQ130916 JEL130916:JEM130916 JOH130916:JOI130916 JYD130916:JYE130916 KHZ130916:KIA130916 KRV130916:KRW130916 LBR130916:LBS130916 LLN130916:LLO130916 LVJ130916:LVK130916 MFF130916:MFG130916 MPB130916:MPC130916 MYX130916:MYY130916 NIT130916:NIU130916 NSP130916:NSQ130916 OCL130916:OCM130916 OMH130916:OMI130916 OWD130916:OWE130916 PFZ130916:PGA130916 PPV130916:PPW130916 PZR130916:PZS130916 QJN130916:QJO130916 QTJ130916:QTK130916 RDF130916:RDG130916 RNB130916:RNC130916 RWX130916:RWY130916 SGT130916:SGU130916 SQP130916:SQQ130916 TAL130916:TAM130916 TKH130916:TKI130916 TUD130916:TUE130916 UDZ130916:UEA130916 UNV130916:UNW130916 UXR130916:UXS130916 VHN130916:VHO130916 VRJ130916:VRK130916 WBF130916:WBG130916 WLB130916:WLC130916 WUX130916:WUY130916 H196452:I196452 IL196452:IM196452 SH196452:SI196452 ACD196452:ACE196452 ALZ196452:AMA196452 AVV196452:AVW196452 BFR196452:BFS196452 BPN196452:BPO196452 BZJ196452:BZK196452 CJF196452:CJG196452 CTB196452:CTC196452 DCX196452:DCY196452 DMT196452:DMU196452 DWP196452:DWQ196452 EGL196452:EGM196452 EQH196452:EQI196452 FAD196452:FAE196452 FJZ196452:FKA196452 FTV196452:FTW196452 GDR196452:GDS196452 GNN196452:GNO196452 GXJ196452:GXK196452 HHF196452:HHG196452 HRB196452:HRC196452 IAX196452:IAY196452 IKT196452:IKU196452 IUP196452:IUQ196452 JEL196452:JEM196452 JOH196452:JOI196452 JYD196452:JYE196452 KHZ196452:KIA196452 KRV196452:KRW196452 LBR196452:LBS196452 LLN196452:LLO196452 LVJ196452:LVK196452 MFF196452:MFG196452 MPB196452:MPC196452 MYX196452:MYY196452 NIT196452:NIU196452 NSP196452:NSQ196452 OCL196452:OCM196452 OMH196452:OMI196452 OWD196452:OWE196452 PFZ196452:PGA196452 PPV196452:PPW196452 PZR196452:PZS196452 QJN196452:QJO196452 QTJ196452:QTK196452 RDF196452:RDG196452 RNB196452:RNC196452 RWX196452:RWY196452 SGT196452:SGU196452 SQP196452:SQQ196452 TAL196452:TAM196452 TKH196452:TKI196452 TUD196452:TUE196452 UDZ196452:UEA196452 UNV196452:UNW196452 UXR196452:UXS196452 VHN196452:VHO196452 VRJ196452:VRK196452 WBF196452:WBG196452 WLB196452:WLC196452 WUX196452:WUY196452 H261988:I261988 IL261988:IM261988 SH261988:SI261988 ACD261988:ACE261988 ALZ261988:AMA261988 AVV261988:AVW261988 BFR261988:BFS261988 BPN261988:BPO261988 BZJ261988:BZK261988 CJF261988:CJG261988 CTB261988:CTC261988 DCX261988:DCY261988 DMT261988:DMU261988 DWP261988:DWQ261988 EGL261988:EGM261988 EQH261988:EQI261988 FAD261988:FAE261988 FJZ261988:FKA261988 FTV261988:FTW261988 GDR261988:GDS261988 GNN261988:GNO261988 GXJ261988:GXK261988 HHF261988:HHG261988 HRB261988:HRC261988 IAX261988:IAY261988 IKT261988:IKU261988 IUP261988:IUQ261988 JEL261988:JEM261988 JOH261988:JOI261988 JYD261988:JYE261988 KHZ261988:KIA261988 KRV261988:KRW261988 LBR261988:LBS261988 LLN261988:LLO261988 LVJ261988:LVK261988 MFF261988:MFG261988 MPB261988:MPC261988 MYX261988:MYY261988 NIT261988:NIU261988 NSP261988:NSQ261988 OCL261988:OCM261988 OMH261988:OMI261988 OWD261988:OWE261988 PFZ261988:PGA261988 PPV261988:PPW261988 PZR261988:PZS261988 QJN261988:QJO261988 QTJ261988:QTK261988 RDF261988:RDG261988 RNB261988:RNC261988 RWX261988:RWY261988 SGT261988:SGU261988 SQP261988:SQQ261988 TAL261988:TAM261988 TKH261988:TKI261988 TUD261988:TUE261988 UDZ261988:UEA261988 UNV261988:UNW261988 UXR261988:UXS261988 VHN261988:VHO261988 VRJ261988:VRK261988 WBF261988:WBG261988 WLB261988:WLC261988 WUX261988:WUY261988 H327524:I327524 IL327524:IM327524 SH327524:SI327524 ACD327524:ACE327524 ALZ327524:AMA327524 AVV327524:AVW327524 BFR327524:BFS327524 BPN327524:BPO327524 BZJ327524:BZK327524 CJF327524:CJG327524 CTB327524:CTC327524 DCX327524:DCY327524 DMT327524:DMU327524 DWP327524:DWQ327524 EGL327524:EGM327524 EQH327524:EQI327524 FAD327524:FAE327524 FJZ327524:FKA327524 FTV327524:FTW327524 GDR327524:GDS327524 GNN327524:GNO327524 GXJ327524:GXK327524 HHF327524:HHG327524 HRB327524:HRC327524 IAX327524:IAY327524 IKT327524:IKU327524 IUP327524:IUQ327524 JEL327524:JEM327524 JOH327524:JOI327524 JYD327524:JYE327524 KHZ327524:KIA327524 KRV327524:KRW327524 LBR327524:LBS327524 LLN327524:LLO327524 LVJ327524:LVK327524 MFF327524:MFG327524 MPB327524:MPC327524 MYX327524:MYY327524 NIT327524:NIU327524 NSP327524:NSQ327524 OCL327524:OCM327524 OMH327524:OMI327524 OWD327524:OWE327524 PFZ327524:PGA327524 PPV327524:PPW327524 PZR327524:PZS327524 QJN327524:QJO327524 QTJ327524:QTK327524 RDF327524:RDG327524 RNB327524:RNC327524 RWX327524:RWY327524 SGT327524:SGU327524 SQP327524:SQQ327524 TAL327524:TAM327524 TKH327524:TKI327524 TUD327524:TUE327524 UDZ327524:UEA327524 UNV327524:UNW327524 UXR327524:UXS327524 VHN327524:VHO327524 VRJ327524:VRK327524 WBF327524:WBG327524 WLB327524:WLC327524 WUX327524:WUY327524 H393060:I393060 IL393060:IM393060 SH393060:SI393060 ACD393060:ACE393060 ALZ393060:AMA393060 AVV393060:AVW393060 BFR393060:BFS393060 BPN393060:BPO393060 BZJ393060:BZK393060 CJF393060:CJG393060 CTB393060:CTC393060 DCX393060:DCY393060 DMT393060:DMU393060 DWP393060:DWQ393060 EGL393060:EGM393060 EQH393060:EQI393060 FAD393060:FAE393060 FJZ393060:FKA393060 FTV393060:FTW393060 GDR393060:GDS393060 GNN393060:GNO393060 GXJ393060:GXK393060 HHF393060:HHG393060 HRB393060:HRC393060 IAX393060:IAY393060 IKT393060:IKU393060 IUP393060:IUQ393060 JEL393060:JEM393060 JOH393060:JOI393060 JYD393060:JYE393060 KHZ393060:KIA393060 KRV393060:KRW393060 LBR393060:LBS393060 LLN393060:LLO393060 LVJ393060:LVK393060 MFF393060:MFG393060 MPB393060:MPC393060 MYX393060:MYY393060 NIT393060:NIU393060 NSP393060:NSQ393060 OCL393060:OCM393060 OMH393060:OMI393060 OWD393060:OWE393060 PFZ393060:PGA393060 PPV393060:PPW393060 PZR393060:PZS393060 QJN393060:QJO393060 QTJ393060:QTK393060 RDF393060:RDG393060 RNB393060:RNC393060 RWX393060:RWY393060 SGT393060:SGU393060 SQP393060:SQQ393060 TAL393060:TAM393060 TKH393060:TKI393060 TUD393060:TUE393060 UDZ393060:UEA393060 UNV393060:UNW393060 UXR393060:UXS393060 VHN393060:VHO393060 VRJ393060:VRK393060 WBF393060:WBG393060 WLB393060:WLC393060 WUX393060:WUY393060 H458596:I458596 IL458596:IM458596 SH458596:SI458596 ACD458596:ACE458596 ALZ458596:AMA458596 AVV458596:AVW458596 BFR458596:BFS458596 BPN458596:BPO458596 BZJ458596:BZK458596 CJF458596:CJG458596 CTB458596:CTC458596 DCX458596:DCY458596 DMT458596:DMU458596 DWP458596:DWQ458596 EGL458596:EGM458596 EQH458596:EQI458596 FAD458596:FAE458596 FJZ458596:FKA458596 FTV458596:FTW458596 GDR458596:GDS458596 GNN458596:GNO458596 GXJ458596:GXK458596 HHF458596:HHG458596 HRB458596:HRC458596 IAX458596:IAY458596 IKT458596:IKU458596 IUP458596:IUQ458596 JEL458596:JEM458596 JOH458596:JOI458596 JYD458596:JYE458596 KHZ458596:KIA458596 KRV458596:KRW458596 LBR458596:LBS458596 LLN458596:LLO458596 LVJ458596:LVK458596 MFF458596:MFG458596 MPB458596:MPC458596 MYX458596:MYY458596 NIT458596:NIU458596 NSP458596:NSQ458596 OCL458596:OCM458596 OMH458596:OMI458596 OWD458596:OWE458596 PFZ458596:PGA458596 PPV458596:PPW458596 PZR458596:PZS458596 QJN458596:QJO458596 QTJ458596:QTK458596 RDF458596:RDG458596 RNB458596:RNC458596 RWX458596:RWY458596 SGT458596:SGU458596 SQP458596:SQQ458596 TAL458596:TAM458596 TKH458596:TKI458596 TUD458596:TUE458596 UDZ458596:UEA458596 UNV458596:UNW458596 UXR458596:UXS458596 VHN458596:VHO458596 VRJ458596:VRK458596 WBF458596:WBG458596 WLB458596:WLC458596 WUX458596:WUY458596 H524132:I524132 IL524132:IM524132 SH524132:SI524132 ACD524132:ACE524132 ALZ524132:AMA524132 AVV524132:AVW524132 BFR524132:BFS524132 BPN524132:BPO524132 BZJ524132:BZK524132 CJF524132:CJG524132 CTB524132:CTC524132 DCX524132:DCY524132 DMT524132:DMU524132 DWP524132:DWQ524132 EGL524132:EGM524132 EQH524132:EQI524132 FAD524132:FAE524132 FJZ524132:FKA524132 FTV524132:FTW524132 GDR524132:GDS524132 GNN524132:GNO524132 GXJ524132:GXK524132 HHF524132:HHG524132 HRB524132:HRC524132 IAX524132:IAY524132 IKT524132:IKU524132 IUP524132:IUQ524132 JEL524132:JEM524132 JOH524132:JOI524132 JYD524132:JYE524132 KHZ524132:KIA524132 KRV524132:KRW524132 LBR524132:LBS524132 LLN524132:LLO524132 LVJ524132:LVK524132 MFF524132:MFG524132 MPB524132:MPC524132 MYX524132:MYY524132 NIT524132:NIU524132 NSP524132:NSQ524132 OCL524132:OCM524132 OMH524132:OMI524132 OWD524132:OWE524132 PFZ524132:PGA524132 PPV524132:PPW524132 PZR524132:PZS524132 QJN524132:QJO524132 QTJ524132:QTK524132 RDF524132:RDG524132 RNB524132:RNC524132 RWX524132:RWY524132 SGT524132:SGU524132 SQP524132:SQQ524132 TAL524132:TAM524132 TKH524132:TKI524132 TUD524132:TUE524132 UDZ524132:UEA524132 UNV524132:UNW524132 UXR524132:UXS524132 VHN524132:VHO524132 VRJ524132:VRK524132 WBF524132:WBG524132 WLB524132:WLC524132 WUX524132:WUY524132 H589668:I589668 IL589668:IM589668 SH589668:SI589668 ACD589668:ACE589668 ALZ589668:AMA589668 AVV589668:AVW589668 BFR589668:BFS589668 BPN589668:BPO589668 BZJ589668:BZK589668 CJF589668:CJG589668 CTB589668:CTC589668 DCX589668:DCY589668 DMT589668:DMU589668 DWP589668:DWQ589668 EGL589668:EGM589668 EQH589668:EQI589668 FAD589668:FAE589668 FJZ589668:FKA589668 FTV589668:FTW589668 GDR589668:GDS589668 GNN589668:GNO589668 GXJ589668:GXK589668 HHF589668:HHG589668 HRB589668:HRC589668 IAX589668:IAY589668 IKT589668:IKU589668 IUP589668:IUQ589668 JEL589668:JEM589668 JOH589668:JOI589668 JYD589668:JYE589668 KHZ589668:KIA589668 KRV589668:KRW589668 LBR589668:LBS589668 LLN589668:LLO589668 LVJ589668:LVK589668 MFF589668:MFG589668 MPB589668:MPC589668 MYX589668:MYY589668 NIT589668:NIU589668 NSP589668:NSQ589668 OCL589668:OCM589668 OMH589668:OMI589668 OWD589668:OWE589668 PFZ589668:PGA589668 PPV589668:PPW589668 PZR589668:PZS589668 QJN589668:QJO589668 QTJ589668:QTK589668 RDF589668:RDG589668 RNB589668:RNC589668 RWX589668:RWY589668 SGT589668:SGU589668 SQP589668:SQQ589668 TAL589668:TAM589668 TKH589668:TKI589668 TUD589668:TUE589668 UDZ589668:UEA589668 UNV589668:UNW589668 UXR589668:UXS589668 VHN589668:VHO589668 VRJ589668:VRK589668 WBF589668:WBG589668 WLB589668:WLC589668 WUX589668:WUY589668 H655204:I655204 IL655204:IM655204 SH655204:SI655204 ACD655204:ACE655204 ALZ655204:AMA655204 AVV655204:AVW655204 BFR655204:BFS655204 BPN655204:BPO655204 BZJ655204:BZK655204 CJF655204:CJG655204 CTB655204:CTC655204 DCX655204:DCY655204 DMT655204:DMU655204 DWP655204:DWQ655204 EGL655204:EGM655204 EQH655204:EQI655204 FAD655204:FAE655204 FJZ655204:FKA655204 FTV655204:FTW655204 GDR655204:GDS655204 GNN655204:GNO655204 GXJ655204:GXK655204 HHF655204:HHG655204 HRB655204:HRC655204 IAX655204:IAY655204 IKT655204:IKU655204 IUP655204:IUQ655204 JEL655204:JEM655204 JOH655204:JOI655204 JYD655204:JYE655204 KHZ655204:KIA655204 KRV655204:KRW655204 LBR655204:LBS655204 LLN655204:LLO655204 LVJ655204:LVK655204 MFF655204:MFG655204 MPB655204:MPC655204 MYX655204:MYY655204 NIT655204:NIU655204 NSP655204:NSQ655204 OCL655204:OCM655204 OMH655204:OMI655204 OWD655204:OWE655204 PFZ655204:PGA655204 PPV655204:PPW655204 PZR655204:PZS655204 QJN655204:QJO655204 QTJ655204:QTK655204 RDF655204:RDG655204 RNB655204:RNC655204 RWX655204:RWY655204 SGT655204:SGU655204 SQP655204:SQQ655204 TAL655204:TAM655204 TKH655204:TKI655204 TUD655204:TUE655204 UDZ655204:UEA655204 UNV655204:UNW655204 UXR655204:UXS655204 VHN655204:VHO655204 VRJ655204:VRK655204 WBF655204:WBG655204 WLB655204:WLC655204 WUX655204:WUY655204 H720740:I720740 IL720740:IM720740 SH720740:SI720740 ACD720740:ACE720740 ALZ720740:AMA720740 AVV720740:AVW720740 BFR720740:BFS720740 BPN720740:BPO720740 BZJ720740:BZK720740 CJF720740:CJG720740 CTB720740:CTC720740 DCX720740:DCY720740 DMT720740:DMU720740 DWP720740:DWQ720740 EGL720740:EGM720740 EQH720740:EQI720740 FAD720740:FAE720740 FJZ720740:FKA720740 FTV720740:FTW720740 GDR720740:GDS720740 GNN720740:GNO720740 GXJ720740:GXK720740 HHF720740:HHG720740 HRB720740:HRC720740 IAX720740:IAY720740 IKT720740:IKU720740 IUP720740:IUQ720740 JEL720740:JEM720740 JOH720740:JOI720740 JYD720740:JYE720740 KHZ720740:KIA720740 KRV720740:KRW720740 LBR720740:LBS720740 LLN720740:LLO720740 LVJ720740:LVK720740 MFF720740:MFG720740 MPB720740:MPC720740 MYX720740:MYY720740 NIT720740:NIU720740 NSP720740:NSQ720740 OCL720740:OCM720740 OMH720740:OMI720740 OWD720740:OWE720740 PFZ720740:PGA720740 PPV720740:PPW720740 PZR720740:PZS720740 QJN720740:QJO720740 QTJ720740:QTK720740 RDF720740:RDG720740 RNB720740:RNC720740 RWX720740:RWY720740 SGT720740:SGU720740 SQP720740:SQQ720740 TAL720740:TAM720740 TKH720740:TKI720740 TUD720740:TUE720740 UDZ720740:UEA720740 UNV720740:UNW720740 UXR720740:UXS720740 VHN720740:VHO720740 VRJ720740:VRK720740 WBF720740:WBG720740 WLB720740:WLC720740 WUX720740:WUY720740 H786276:I786276 IL786276:IM786276 SH786276:SI786276 ACD786276:ACE786276 ALZ786276:AMA786276 AVV786276:AVW786276 BFR786276:BFS786276 BPN786276:BPO786276 BZJ786276:BZK786276 CJF786276:CJG786276 CTB786276:CTC786276 DCX786276:DCY786276 DMT786276:DMU786276 DWP786276:DWQ786276 EGL786276:EGM786276 EQH786276:EQI786276 FAD786276:FAE786276 FJZ786276:FKA786276 FTV786276:FTW786276 GDR786276:GDS786276 GNN786276:GNO786276 GXJ786276:GXK786276 HHF786276:HHG786276 HRB786276:HRC786276 IAX786276:IAY786276 IKT786276:IKU786276 IUP786276:IUQ786276 JEL786276:JEM786276 JOH786276:JOI786276 JYD786276:JYE786276 KHZ786276:KIA786276 KRV786276:KRW786276 LBR786276:LBS786276 LLN786276:LLO786276 LVJ786276:LVK786276 MFF786276:MFG786276 MPB786276:MPC786276 MYX786276:MYY786276 NIT786276:NIU786276 NSP786276:NSQ786276 OCL786276:OCM786276 OMH786276:OMI786276 OWD786276:OWE786276 PFZ786276:PGA786276 PPV786276:PPW786276 PZR786276:PZS786276 QJN786276:QJO786276 QTJ786276:QTK786276 RDF786276:RDG786276 RNB786276:RNC786276 RWX786276:RWY786276 SGT786276:SGU786276 SQP786276:SQQ786276 TAL786276:TAM786276 TKH786276:TKI786276 TUD786276:TUE786276 UDZ786276:UEA786276 UNV786276:UNW786276 UXR786276:UXS786276 VHN786276:VHO786276 VRJ786276:VRK786276 WBF786276:WBG786276 WLB786276:WLC786276 WUX786276:WUY786276 H851812:I851812 IL851812:IM851812 SH851812:SI851812 ACD851812:ACE851812 ALZ851812:AMA851812 AVV851812:AVW851812 BFR851812:BFS851812 BPN851812:BPO851812 BZJ851812:BZK851812 CJF851812:CJG851812 CTB851812:CTC851812 DCX851812:DCY851812 DMT851812:DMU851812 DWP851812:DWQ851812 EGL851812:EGM851812 EQH851812:EQI851812 FAD851812:FAE851812 FJZ851812:FKA851812 FTV851812:FTW851812 GDR851812:GDS851812 GNN851812:GNO851812 GXJ851812:GXK851812 HHF851812:HHG851812 HRB851812:HRC851812 IAX851812:IAY851812 IKT851812:IKU851812 IUP851812:IUQ851812 JEL851812:JEM851812 JOH851812:JOI851812 JYD851812:JYE851812 KHZ851812:KIA851812 KRV851812:KRW851812 LBR851812:LBS851812 LLN851812:LLO851812 LVJ851812:LVK851812 MFF851812:MFG851812 MPB851812:MPC851812 MYX851812:MYY851812 NIT851812:NIU851812 NSP851812:NSQ851812 OCL851812:OCM851812 OMH851812:OMI851812 OWD851812:OWE851812 PFZ851812:PGA851812 PPV851812:PPW851812 PZR851812:PZS851812 QJN851812:QJO851812 QTJ851812:QTK851812 RDF851812:RDG851812 RNB851812:RNC851812 RWX851812:RWY851812 SGT851812:SGU851812 SQP851812:SQQ851812 TAL851812:TAM851812 TKH851812:TKI851812 TUD851812:TUE851812 UDZ851812:UEA851812 UNV851812:UNW851812 UXR851812:UXS851812 VHN851812:VHO851812 VRJ851812:VRK851812 WBF851812:WBG851812 WLB851812:WLC851812 WUX851812:WUY851812 H917348:I917348 IL917348:IM917348 SH917348:SI917348 ACD917348:ACE917348 ALZ917348:AMA917348 AVV917348:AVW917348 BFR917348:BFS917348 BPN917348:BPO917348 BZJ917348:BZK917348 CJF917348:CJG917348 CTB917348:CTC917348 DCX917348:DCY917348 DMT917348:DMU917348 DWP917348:DWQ917348 EGL917348:EGM917348 EQH917348:EQI917348 FAD917348:FAE917348 FJZ917348:FKA917348 FTV917348:FTW917348 GDR917348:GDS917348 GNN917348:GNO917348 GXJ917348:GXK917348 HHF917348:HHG917348 HRB917348:HRC917348 IAX917348:IAY917348 IKT917348:IKU917348 IUP917348:IUQ917348 JEL917348:JEM917348 JOH917348:JOI917348 JYD917348:JYE917348 KHZ917348:KIA917348 KRV917348:KRW917348 LBR917348:LBS917348 LLN917348:LLO917348 LVJ917348:LVK917348 MFF917348:MFG917348 MPB917348:MPC917348 MYX917348:MYY917348 NIT917348:NIU917348 NSP917348:NSQ917348 OCL917348:OCM917348 OMH917348:OMI917348 OWD917348:OWE917348 PFZ917348:PGA917348 PPV917348:PPW917348 PZR917348:PZS917348 QJN917348:QJO917348 QTJ917348:QTK917348 RDF917348:RDG917348 RNB917348:RNC917348 RWX917348:RWY917348 SGT917348:SGU917348 SQP917348:SQQ917348 TAL917348:TAM917348 TKH917348:TKI917348 TUD917348:TUE917348 UDZ917348:UEA917348 UNV917348:UNW917348 UXR917348:UXS917348 VHN917348:VHO917348 VRJ917348:VRK917348 WBF917348:WBG917348 WLB917348:WLC917348 WUX917348:WUY917348 H982884:I982884 IL982884:IM982884 SH982884:SI982884 ACD982884:ACE982884 ALZ982884:AMA982884 AVV982884:AVW982884 BFR982884:BFS982884 BPN982884:BPO982884 BZJ982884:BZK982884 CJF982884:CJG982884 CTB982884:CTC982884 DCX982884:DCY982884 DMT982884:DMU982884 DWP982884:DWQ982884 EGL982884:EGM982884 EQH982884:EQI982884 FAD982884:FAE982884 FJZ982884:FKA982884 FTV982884:FTW982884 GDR982884:GDS982884 GNN982884:GNO982884 GXJ982884:GXK982884 HHF982884:HHG982884 HRB982884:HRC982884 IAX982884:IAY982884 IKT982884:IKU982884 IUP982884:IUQ982884 JEL982884:JEM982884 JOH982884:JOI982884 JYD982884:JYE982884 KHZ982884:KIA982884 KRV982884:KRW982884 LBR982884:LBS982884 LLN982884:LLO982884 LVJ982884:LVK982884 MFF982884:MFG982884 MPB982884:MPC982884 MYX982884:MYY982884 NIT982884:NIU982884 NSP982884:NSQ982884 OCL982884:OCM982884 OMH982884:OMI982884 OWD982884:OWE982884 PFZ982884:PGA982884 PPV982884:PPW982884 PZR982884:PZS982884 QJN982884:QJO982884 QTJ982884:QTK982884 RDF982884:RDG982884 RNB982884:RNC982884 RWX982884:RWY982884 SGT982884:SGU982884 SQP982884:SQQ982884 TAL982884:TAM982884 TKH982884:TKI982884 TUD982884:TUE982884 UDZ982884:UEA982884 UNV982884:UNW982884 UXR982884:UXS982884 VHN982884:VHO982884 VRJ982884:VRK982884 WBF982884:WBG982884 WLB982884:WLC982884 WUX982884:WUY982884" xr:uid="{00000000-0002-0000-0200-000001000000}">
      <formula1>999999999999</formula1>
    </dataValidation>
    <dataValidation type="whole" operator="notEqual" allowBlank="1" showInputMessage="1" showErrorMessage="1" errorTitle="Incorrect entry" error="You can enter only whole numbers." sqref="H65425:I65436 IL65425:IM65436 SH65425:SI65436 ACD65425:ACE65436 ALZ65425:AMA65436 AVV65425:AVW65436 BFR65425:BFS65436 BPN65425:BPO65436 BZJ65425:BZK65436 CJF65425:CJG65436 CTB65425:CTC65436 DCX65425:DCY65436 DMT65425:DMU65436 DWP65425:DWQ65436 EGL65425:EGM65436 EQH65425:EQI65436 FAD65425:FAE65436 FJZ65425:FKA65436 FTV65425:FTW65436 GDR65425:GDS65436 GNN65425:GNO65436 GXJ65425:GXK65436 HHF65425:HHG65436 HRB65425:HRC65436 IAX65425:IAY65436 IKT65425:IKU65436 IUP65425:IUQ65436 JEL65425:JEM65436 JOH65425:JOI65436 JYD65425:JYE65436 KHZ65425:KIA65436 KRV65425:KRW65436 LBR65425:LBS65436 LLN65425:LLO65436 LVJ65425:LVK65436 MFF65425:MFG65436 MPB65425:MPC65436 MYX65425:MYY65436 NIT65425:NIU65436 NSP65425:NSQ65436 OCL65425:OCM65436 OMH65425:OMI65436 OWD65425:OWE65436 PFZ65425:PGA65436 PPV65425:PPW65436 PZR65425:PZS65436 QJN65425:QJO65436 QTJ65425:QTK65436 RDF65425:RDG65436 RNB65425:RNC65436 RWX65425:RWY65436 SGT65425:SGU65436 SQP65425:SQQ65436 TAL65425:TAM65436 TKH65425:TKI65436 TUD65425:TUE65436 UDZ65425:UEA65436 UNV65425:UNW65436 UXR65425:UXS65436 VHN65425:VHO65436 VRJ65425:VRK65436 WBF65425:WBG65436 WLB65425:WLC65436 WUX65425:WUY65436 H130961:I130972 IL130961:IM130972 SH130961:SI130972 ACD130961:ACE130972 ALZ130961:AMA130972 AVV130961:AVW130972 BFR130961:BFS130972 BPN130961:BPO130972 BZJ130961:BZK130972 CJF130961:CJG130972 CTB130961:CTC130972 DCX130961:DCY130972 DMT130961:DMU130972 DWP130961:DWQ130972 EGL130961:EGM130972 EQH130961:EQI130972 FAD130961:FAE130972 FJZ130961:FKA130972 FTV130961:FTW130972 GDR130961:GDS130972 GNN130961:GNO130972 GXJ130961:GXK130972 HHF130961:HHG130972 HRB130961:HRC130972 IAX130961:IAY130972 IKT130961:IKU130972 IUP130961:IUQ130972 JEL130961:JEM130972 JOH130961:JOI130972 JYD130961:JYE130972 KHZ130961:KIA130972 KRV130961:KRW130972 LBR130961:LBS130972 LLN130961:LLO130972 LVJ130961:LVK130972 MFF130961:MFG130972 MPB130961:MPC130972 MYX130961:MYY130972 NIT130961:NIU130972 NSP130961:NSQ130972 OCL130961:OCM130972 OMH130961:OMI130972 OWD130961:OWE130972 PFZ130961:PGA130972 PPV130961:PPW130972 PZR130961:PZS130972 QJN130961:QJO130972 QTJ130961:QTK130972 RDF130961:RDG130972 RNB130961:RNC130972 RWX130961:RWY130972 SGT130961:SGU130972 SQP130961:SQQ130972 TAL130961:TAM130972 TKH130961:TKI130972 TUD130961:TUE130972 UDZ130961:UEA130972 UNV130961:UNW130972 UXR130961:UXS130972 VHN130961:VHO130972 VRJ130961:VRK130972 WBF130961:WBG130972 WLB130961:WLC130972 WUX130961:WUY130972 H196497:I196508 IL196497:IM196508 SH196497:SI196508 ACD196497:ACE196508 ALZ196497:AMA196508 AVV196497:AVW196508 BFR196497:BFS196508 BPN196497:BPO196508 BZJ196497:BZK196508 CJF196497:CJG196508 CTB196497:CTC196508 DCX196497:DCY196508 DMT196497:DMU196508 DWP196497:DWQ196508 EGL196497:EGM196508 EQH196497:EQI196508 FAD196497:FAE196508 FJZ196497:FKA196508 FTV196497:FTW196508 GDR196497:GDS196508 GNN196497:GNO196508 GXJ196497:GXK196508 HHF196497:HHG196508 HRB196497:HRC196508 IAX196497:IAY196508 IKT196497:IKU196508 IUP196497:IUQ196508 JEL196497:JEM196508 JOH196497:JOI196508 JYD196497:JYE196508 KHZ196497:KIA196508 KRV196497:KRW196508 LBR196497:LBS196508 LLN196497:LLO196508 LVJ196497:LVK196508 MFF196497:MFG196508 MPB196497:MPC196508 MYX196497:MYY196508 NIT196497:NIU196508 NSP196497:NSQ196508 OCL196497:OCM196508 OMH196497:OMI196508 OWD196497:OWE196508 PFZ196497:PGA196508 PPV196497:PPW196508 PZR196497:PZS196508 QJN196497:QJO196508 QTJ196497:QTK196508 RDF196497:RDG196508 RNB196497:RNC196508 RWX196497:RWY196508 SGT196497:SGU196508 SQP196497:SQQ196508 TAL196497:TAM196508 TKH196497:TKI196508 TUD196497:TUE196508 UDZ196497:UEA196508 UNV196497:UNW196508 UXR196497:UXS196508 VHN196497:VHO196508 VRJ196497:VRK196508 WBF196497:WBG196508 WLB196497:WLC196508 WUX196497:WUY196508 H262033:I262044 IL262033:IM262044 SH262033:SI262044 ACD262033:ACE262044 ALZ262033:AMA262044 AVV262033:AVW262044 BFR262033:BFS262044 BPN262033:BPO262044 BZJ262033:BZK262044 CJF262033:CJG262044 CTB262033:CTC262044 DCX262033:DCY262044 DMT262033:DMU262044 DWP262033:DWQ262044 EGL262033:EGM262044 EQH262033:EQI262044 FAD262033:FAE262044 FJZ262033:FKA262044 FTV262033:FTW262044 GDR262033:GDS262044 GNN262033:GNO262044 GXJ262033:GXK262044 HHF262033:HHG262044 HRB262033:HRC262044 IAX262033:IAY262044 IKT262033:IKU262044 IUP262033:IUQ262044 JEL262033:JEM262044 JOH262033:JOI262044 JYD262033:JYE262044 KHZ262033:KIA262044 KRV262033:KRW262044 LBR262033:LBS262044 LLN262033:LLO262044 LVJ262033:LVK262044 MFF262033:MFG262044 MPB262033:MPC262044 MYX262033:MYY262044 NIT262033:NIU262044 NSP262033:NSQ262044 OCL262033:OCM262044 OMH262033:OMI262044 OWD262033:OWE262044 PFZ262033:PGA262044 PPV262033:PPW262044 PZR262033:PZS262044 QJN262033:QJO262044 QTJ262033:QTK262044 RDF262033:RDG262044 RNB262033:RNC262044 RWX262033:RWY262044 SGT262033:SGU262044 SQP262033:SQQ262044 TAL262033:TAM262044 TKH262033:TKI262044 TUD262033:TUE262044 UDZ262033:UEA262044 UNV262033:UNW262044 UXR262033:UXS262044 VHN262033:VHO262044 VRJ262033:VRK262044 WBF262033:WBG262044 WLB262033:WLC262044 WUX262033:WUY262044 H327569:I327580 IL327569:IM327580 SH327569:SI327580 ACD327569:ACE327580 ALZ327569:AMA327580 AVV327569:AVW327580 BFR327569:BFS327580 BPN327569:BPO327580 BZJ327569:BZK327580 CJF327569:CJG327580 CTB327569:CTC327580 DCX327569:DCY327580 DMT327569:DMU327580 DWP327569:DWQ327580 EGL327569:EGM327580 EQH327569:EQI327580 FAD327569:FAE327580 FJZ327569:FKA327580 FTV327569:FTW327580 GDR327569:GDS327580 GNN327569:GNO327580 GXJ327569:GXK327580 HHF327569:HHG327580 HRB327569:HRC327580 IAX327569:IAY327580 IKT327569:IKU327580 IUP327569:IUQ327580 JEL327569:JEM327580 JOH327569:JOI327580 JYD327569:JYE327580 KHZ327569:KIA327580 KRV327569:KRW327580 LBR327569:LBS327580 LLN327569:LLO327580 LVJ327569:LVK327580 MFF327569:MFG327580 MPB327569:MPC327580 MYX327569:MYY327580 NIT327569:NIU327580 NSP327569:NSQ327580 OCL327569:OCM327580 OMH327569:OMI327580 OWD327569:OWE327580 PFZ327569:PGA327580 PPV327569:PPW327580 PZR327569:PZS327580 QJN327569:QJO327580 QTJ327569:QTK327580 RDF327569:RDG327580 RNB327569:RNC327580 RWX327569:RWY327580 SGT327569:SGU327580 SQP327569:SQQ327580 TAL327569:TAM327580 TKH327569:TKI327580 TUD327569:TUE327580 UDZ327569:UEA327580 UNV327569:UNW327580 UXR327569:UXS327580 VHN327569:VHO327580 VRJ327569:VRK327580 WBF327569:WBG327580 WLB327569:WLC327580 WUX327569:WUY327580 H393105:I393116 IL393105:IM393116 SH393105:SI393116 ACD393105:ACE393116 ALZ393105:AMA393116 AVV393105:AVW393116 BFR393105:BFS393116 BPN393105:BPO393116 BZJ393105:BZK393116 CJF393105:CJG393116 CTB393105:CTC393116 DCX393105:DCY393116 DMT393105:DMU393116 DWP393105:DWQ393116 EGL393105:EGM393116 EQH393105:EQI393116 FAD393105:FAE393116 FJZ393105:FKA393116 FTV393105:FTW393116 GDR393105:GDS393116 GNN393105:GNO393116 GXJ393105:GXK393116 HHF393105:HHG393116 HRB393105:HRC393116 IAX393105:IAY393116 IKT393105:IKU393116 IUP393105:IUQ393116 JEL393105:JEM393116 JOH393105:JOI393116 JYD393105:JYE393116 KHZ393105:KIA393116 KRV393105:KRW393116 LBR393105:LBS393116 LLN393105:LLO393116 LVJ393105:LVK393116 MFF393105:MFG393116 MPB393105:MPC393116 MYX393105:MYY393116 NIT393105:NIU393116 NSP393105:NSQ393116 OCL393105:OCM393116 OMH393105:OMI393116 OWD393105:OWE393116 PFZ393105:PGA393116 PPV393105:PPW393116 PZR393105:PZS393116 QJN393105:QJO393116 QTJ393105:QTK393116 RDF393105:RDG393116 RNB393105:RNC393116 RWX393105:RWY393116 SGT393105:SGU393116 SQP393105:SQQ393116 TAL393105:TAM393116 TKH393105:TKI393116 TUD393105:TUE393116 UDZ393105:UEA393116 UNV393105:UNW393116 UXR393105:UXS393116 VHN393105:VHO393116 VRJ393105:VRK393116 WBF393105:WBG393116 WLB393105:WLC393116 WUX393105:WUY393116 H458641:I458652 IL458641:IM458652 SH458641:SI458652 ACD458641:ACE458652 ALZ458641:AMA458652 AVV458641:AVW458652 BFR458641:BFS458652 BPN458641:BPO458652 BZJ458641:BZK458652 CJF458641:CJG458652 CTB458641:CTC458652 DCX458641:DCY458652 DMT458641:DMU458652 DWP458641:DWQ458652 EGL458641:EGM458652 EQH458641:EQI458652 FAD458641:FAE458652 FJZ458641:FKA458652 FTV458641:FTW458652 GDR458641:GDS458652 GNN458641:GNO458652 GXJ458641:GXK458652 HHF458641:HHG458652 HRB458641:HRC458652 IAX458641:IAY458652 IKT458641:IKU458652 IUP458641:IUQ458652 JEL458641:JEM458652 JOH458641:JOI458652 JYD458641:JYE458652 KHZ458641:KIA458652 KRV458641:KRW458652 LBR458641:LBS458652 LLN458641:LLO458652 LVJ458641:LVK458652 MFF458641:MFG458652 MPB458641:MPC458652 MYX458641:MYY458652 NIT458641:NIU458652 NSP458641:NSQ458652 OCL458641:OCM458652 OMH458641:OMI458652 OWD458641:OWE458652 PFZ458641:PGA458652 PPV458641:PPW458652 PZR458641:PZS458652 QJN458641:QJO458652 QTJ458641:QTK458652 RDF458641:RDG458652 RNB458641:RNC458652 RWX458641:RWY458652 SGT458641:SGU458652 SQP458641:SQQ458652 TAL458641:TAM458652 TKH458641:TKI458652 TUD458641:TUE458652 UDZ458641:UEA458652 UNV458641:UNW458652 UXR458641:UXS458652 VHN458641:VHO458652 VRJ458641:VRK458652 WBF458641:WBG458652 WLB458641:WLC458652 WUX458641:WUY458652 H524177:I524188 IL524177:IM524188 SH524177:SI524188 ACD524177:ACE524188 ALZ524177:AMA524188 AVV524177:AVW524188 BFR524177:BFS524188 BPN524177:BPO524188 BZJ524177:BZK524188 CJF524177:CJG524188 CTB524177:CTC524188 DCX524177:DCY524188 DMT524177:DMU524188 DWP524177:DWQ524188 EGL524177:EGM524188 EQH524177:EQI524188 FAD524177:FAE524188 FJZ524177:FKA524188 FTV524177:FTW524188 GDR524177:GDS524188 GNN524177:GNO524188 GXJ524177:GXK524188 HHF524177:HHG524188 HRB524177:HRC524188 IAX524177:IAY524188 IKT524177:IKU524188 IUP524177:IUQ524188 JEL524177:JEM524188 JOH524177:JOI524188 JYD524177:JYE524188 KHZ524177:KIA524188 KRV524177:KRW524188 LBR524177:LBS524188 LLN524177:LLO524188 LVJ524177:LVK524188 MFF524177:MFG524188 MPB524177:MPC524188 MYX524177:MYY524188 NIT524177:NIU524188 NSP524177:NSQ524188 OCL524177:OCM524188 OMH524177:OMI524188 OWD524177:OWE524188 PFZ524177:PGA524188 PPV524177:PPW524188 PZR524177:PZS524188 QJN524177:QJO524188 QTJ524177:QTK524188 RDF524177:RDG524188 RNB524177:RNC524188 RWX524177:RWY524188 SGT524177:SGU524188 SQP524177:SQQ524188 TAL524177:TAM524188 TKH524177:TKI524188 TUD524177:TUE524188 UDZ524177:UEA524188 UNV524177:UNW524188 UXR524177:UXS524188 VHN524177:VHO524188 VRJ524177:VRK524188 WBF524177:WBG524188 WLB524177:WLC524188 WUX524177:WUY524188 H589713:I589724 IL589713:IM589724 SH589713:SI589724 ACD589713:ACE589724 ALZ589713:AMA589724 AVV589713:AVW589724 BFR589713:BFS589724 BPN589713:BPO589724 BZJ589713:BZK589724 CJF589713:CJG589724 CTB589713:CTC589724 DCX589713:DCY589724 DMT589713:DMU589724 DWP589713:DWQ589724 EGL589713:EGM589724 EQH589713:EQI589724 FAD589713:FAE589724 FJZ589713:FKA589724 FTV589713:FTW589724 GDR589713:GDS589724 GNN589713:GNO589724 GXJ589713:GXK589724 HHF589713:HHG589724 HRB589713:HRC589724 IAX589713:IAY589724 IKT589713:IKU589724 IUP589713:IUQ589724 JEL589713:JEM589724 JOH589713:JOI589724 JYD589713:JYE589724 KHZ589713:KIA589724 KRV589713:KRW589724 LBR589713:LBS589724 LLN589713:LLO589724 LVJ589713:LVK589724 MFF589713:MFG589724 MPB589713:MPC589724 MYX589713:MYY589724 NIT589713:NIU589724 NSP589713:NSQ589724 OCL589713:OCM589724 OMH589713:OMI589724 OWD589713:OWE589724 PFZ589713:PGA589724 PPV589713:PPW589724 PZR589713:PZS589724 QJN589713:QJO589724 QTJ589713:QTK589724 RDF589713:RDG589724 RNB589713:RNC589724 RWX589713:RWY589724 SGT589713:SGU589724 SQP589713:SQQ589724 TAL589713:TAM589724 TKH589713:TKI589724 TUD589713:TUE589724 UDZ589713:UEA589724 UNV589713:UNW589724 UXR589713:UXS589724 VHN589713:VHO589724 VRJ589713:VRK589724 WBF589713:WBG589724 WLB589713:WLC589724 WUX589713:WUY589724 H655249:I655260 IL655249:IM655260 SH655249:SI655260 ACD655249:ACE655260 ALZ655249:AMA655260 AVV655249:AVW655260 BFR655249:BFS655260 BPN655249:BPO655260 BZJ655249:BZK655260 CJF655249:CJG655260 CTB655249:CTC655260 DCX655249:DCY655260 DMT655249:DMU655260 DWP655249:DWQ655260 EGL655249:EGM655260 EQH655249:EQI655260 FAD655249:FAE655260 FJZ655249:FKA655260 FTV655249:FTW655260 GDR655249:GDS655260 GNN655249:GNO655260 GXJ655249:GXK655260 HHF655249:HHG655260 HRB655249:HRC655260 IAX655249:IAY655260 IKT655249:IKU655260 IUP655249:IUQ655260 JEL655249:JEM655260 JOH655249:JOI655260 JYD655249:JYE655260 KHZ655249:KIA655260 KRV655249:KRW655260 LBR655249:LBS655260 LLN655249:LLO655260 LVJ655249:LVK655260 MFF655249:MFG655260 MPB655249:MPC655260 MYX655249:MYY655260 NIT655249:NIU655260 NSP655249:NSQ655260 OCL655249:OCM655260 OMH655249:OMI655260 OWD655249:OWE655260 PFZ655249:PGA655260 PPV655249:PPW655260 PZR655249:PZS655260 QJN655249:QJO655260 QTJ655249:QTK655260 RDF655249:RDG655260 RNB655249:RNC655260 RWX655249:RWY655260 SGT655249:SGU655260 SQP655249:SQQ655260 TAL655249:TAM655260 TKH655249:TKI655260 TUD655249:TUE655260 UDZ655249:UEA655260 UNV655249:UNW655260 UXR655249:UXS655260 VHN655249:VHO655260 VRJ655249:VRK655260 WBF655249:WBG655260 WLB655249:WLC655260 WUX655249:WUY655260 H720785:I720796 IL720785:IM720796 SH720785:SI720796 ACD720785:ACE720796 ALZ720785:AMA720796 AVV720785:AVW720796 BFR720785:BFS720796 BPN720785:BPO720796 BZJ720785:BZK720796 CJF720785:CJG720796 CTB720785:CTC720796 DCX720785:DCY720796 DMT720785:DMU720796 DWP720785:DWQ720796 EGL720785:EGM720796 EQH720785:EQI720796 FAD720785:FAE720796 FJZ720785:FKA720796 FTV720785:FTW720796 GDR720785:GDS720796 GNN720785:GNO720796 GXJ720785:GXK720796 HHF720785:HHG720796 HRB720785:HRC720796 IAX720785:IAY720796 IKT720785:IKU720796 IUP720785:IUQ720796 JEL720785:JEM720796 JOH720785:JOI720796 JYD720785:JYE720796 KHZ720785:KIA720796 KRV720785:KRW720796 LBR720785:LBS720796 LLN720785:LLO720796 LVJ720785:LVK720796 MFF720785:MFG720796 MPB720785:MPC720796 MYX720785:MYY720796 NIT720785:NIU720796 NSP720785:NSQ720796 OCL720785:OCM720796 OMH720785:OMI720796 OWD720785:OWE720796 PFZ720785:PGA720796 PPV720785:PPW720796 PZR720785:PZS720796 QJN720785:QJO720796 QTJ720785:QTK720796 RDF720785:RDG720796 RNB720785:RNC720796 RWX720785:RWY720796 SGT720785:SGU720796 SQP720785:SQQ720796 TAL720785:TAM720796 TKH720785:TKI720796 TUD720785:TUE720796 UDZ720785:UEA720796 UNV720785:UNW720796 UXR720785:UXS720796 VHN720785:VHO720796 VRJ720785:VRK720796 WBF720785:WBG720796 WLB720785:WLC720796 WUX720785:WUY720796 H786321:I786332 IL786321:IM786332 SH786321:SI786332 ACD786321:ACE786332 ALZ786321:AMA786332 AVV786321:AVW786332 BFR786321:BFS786332 BPN786321:BPO786332 BZJ786321:BZK786332 CJF786321:CJG786332 CTB786321:CTC786332 DCX786321:DCY786332 DMT786321:DMU786332 DWP786321:DWQ786332 EGL786321:EGM786332 EQH786321:EQI786332 FAD786321:FAE786332 FJZ786321:FKA786332 FTV786321:FTW786332 GDR786321:GDS786332 GNN786321:GNO786332 GXJ786321:GXK786332 HHF786321:HHG786332 HRB786321:HRC786332 IAX786321:IAY786332 IKT786321:IKU786332 IUP786321:IUQ786332 JEL786321:JEM786332 JOH786321:JOI786332 JYD786321:JYE786332 KHZ786321:KIA786332 KRV786321:KRW786332 LBR786321:LBS786332 LLN786321:LLO786332 LVJ786321:LVK786332 MFF786321:MFG786332 MPB786321:MPC786332 MYX786321:MYY786332 NIT786321:NIU786332 NSP786321:NSQ786332 OCL786321:OCM786332 OMH786321:OMI786332 OWD786321:OWE786332 PFZ786321:PGA786332 PPV786321:PPW786332 PZR786321:PZS786332 QJN786321:QJO786332 QTJ786321:QTK786332 RDF786321:RDG786332 RNB786321:RNC786332 RWX786321:RWY786332 SGT786321:SGU786332 SQP786321:SQQ786332 TAL786321:TAM786332 TKH786321:TKI786332 TUD786321:TUE786332 UDZ786321:UEA786332 UNV786321:UNW786332 UXR786321:UXS786332 VHN786321:VHO786332 VRJ786321:VRK786332 WBF786321:WBG786332 WLB786321:WLC786332 WUX786321:WUY786332 H851857:I851868 IL851857:IM851868 SH851857:SI851868 ACD851857:ACE851868 ALZ851857:AMA851868 AVV851857:AVW851868 BFR851857:BFS851868 BPN851857:BPO851868 BZJ851857:BZK851868 CJF851857:CJG851868 CTB851857:CTC851868 DCX851857:DCY851868 DMT851857:DMU851868 DWP851857:DWQ851868 EGL851857:EGM851868 EQH851857:EQI851868 FAD851857:FAE851868 FJZ851857:FKA851868 FTV851857:FTW851868 GDR851857:GDS851868 GNN851857:GNO851868 GXJ851857:GXK851868 HHF851857:HHG851868 HRB851857:HRC851868 IAX851857:IAY851868 IKT851857:IKU851868 IUP851857:IUQ851868 JEL851857:JEM851868 JOH851857:JOI851868 JYD851857:JYE851868 KHZ851857:KIA851868 KRV851857:KRW851868 LBR851857:LBS851868 LLN851857:LLO851868 LVJ851857:LVK851868 MFF851857:MFG851868 MPB851857:MPC851868 MYX851857:MYY851868 NIT851857:NIU851868 NSP851857:NSQ851868 OCL851857:OCM851868 OMH851857:OMI851868 OWD851857:OWE851868 PFZ851857:PGA851868 PPV851857:PPW851868 PZR851857:PZS851868 QJN851857:QJO851868 QTJ851857:QTK851868 RDF851857:RDG851868 RNB851857:RNC851868 RWX851857:RWY851868 SGT851857:SGU851868 SQP851857:SQQ851868 TAL851857:TAM851868 TKH851857:TKI851868 TUD851857:TUE851868 UDZ851857:UEA851868 UNV851857:UNW851868 UXR851857:UXS851868 VHN851857:VHO851868 VRJ851857:VRK851868 WBF851857:WBG851868 WLB851857:WLC851868 WUX851857:WUY851868 H917393:I917404 IL917393:IM917404 SH917393:SI917404 ACD917393:ACE917404 ALZ917393:AMA917404 AVV917393:AVW917404 BFR917393:BFS917404 BPN917393:BPO917404 BZJ917393:BZK917404 CJF917393:CJG917404 CTB917393:CTC917404 DCX917393:DCY917404 DMT917393:DMU917404 DWP917393:DWQ917404 EGL917393:EGM917404 EQH917393:EQI917404 FAD917393:FAE917404 FJZ917393:FKA917404 FTV917393:FTW917404 GDR917393:GDS917404 GNN917393:GNO917404 GXJ917393:GXK917404 HHF917393:HHG917404 HRB917393:HRC917404 IAX917393:IAY917404 IKT917393:IKU917404 IUP917393:IUQ917404 JEL917393:JEM917404 JOH917393:JOI917404 JYD917393:JYE917404 KHZ917393:KIA917404 KRV917393:KRW917404 LBR917393:LBS917404 LLN917393:LLO917404 LVJ917393:LVK917404 MFF917393:MFG917404 MPB917393:MPC917404 MYX917393:MYY917404 NIT917393:NIU917404 NSP917393:NSQ917404 OCL917393:OCM917404 OMH917393:OMI917404 OWD917393:OWE917404 PFZ917393:PGA917404 PPV917393:PPW917404 PZR917393:PZS917404 QJN917393:QJO917404 QTJ917393:QTK917404 RDF917393:RDG917404 RNB917393:RNC917404 RWX917393:RWY917404 SGT917393:SGU917404 SQP917393:SQQ917404 TAL917393:TAM917404 TKH917393:TKI917404 TUD917393:TUE917404 UDZ917393:UEA917404 UNV917393:UNW917404 UXR917393:UXS917404 VHN917393:VHO917404 VRJ917393:VRK917404 WBF917393:WBG917404 WLB917393:WLC917404 WUX917393:WUY917404 H982929:I982940 IL982929:IM982940 SH982929:SI982940 ACD982929:ACE982940 ALZ982929:AMA982940 AVV982929:AVW982940 BFR982929:BFS982940 BPN982929:BPO982940 BZJ982929:BZK982940 CJF982929:CJG982940 CTB982929:CTC982940 DCX982929:DCY982940 DMT982929:DMU982940 DWP982929:DWQ982940 EGL982929:EGM982940 EQH982929:EQI982940 FAD982929:FAE982940 FJZ982929:FKA982940 FTV982929:FTW982940 GDR982929:GDS982940 GNN982929:GNO982940 GXJ982929:GXK982940 HHF982929:HHG982940 HRB982929:HRC982940 IAX982929:IAY982940 IKT982929:IKU982940 IUP982929:IUQ982940 JEL982929:JEM982940 JOH982929:JOI982940 JYD982929:JYE982940 KHZ982929:KIA982940 KRV982929:KRW982940 LBR982929:LBS982940 LLN982929:LLO982940 LVJ982929:LVK982940 MFF982929:MFG982940 MPB982929:MPC982940 MYX982929:MYY982940 NIT982929:NIU982940 NSP982929:NSQ982940 OCL982929:OCM982940 OMH982929:OMI982940 OWD982929:OWE982940 PFZ982929:PGA982940 PPV982929:PPW982940 PZR982929:PZS982940 QJN982929:QJO982940 QTJ982929:QTK982940 RDF982929:RDG982940 RNB982929:RNC982940 RWX982929:RWY982940 SGT982929:SGU982940 SQP982929:SQQ982940 TAL982929:TAM982940 TKH982929:TKI982940 TUD982929:TUE982940 UDZ982929:UEA982940 UNV982929:UNW982940 UXR982929:UXS982940 VHN982929:VHO982940 VRJ982929:VRK982940 WBF982929:WBG982940 WLB982929:WLC982940 WUX982929:WUY982940 H65439:I65440 IL65439:IM65440 SH65439:SI65440 ACD65439:ACE65440 ALZ65439:AMA65440 AVV65439:AVW65440 BFR65439:BFS65440 BPN65439:BPO65440 BZJ65439:BZK65440 CJF65439:CJG65440 CTB65439:CTC65440 DCX65439:DCY65440 DMT65439:DMU65440 DWP65439:DWQ65440 EGL65439:EGM65440 EQH65439:EQI65440 FAD65439:FAE65440 FJZ65439:FKA65440 FTV65439:FTW65440 GDR65439:GDS65440 GNN65439:GNO65440 GXJ65439:GXK65440 HHF65439:HHG65440 HRB65439:HRC65440 IAX65439:IAY65440 IKT65439:IKU65440 IUP65439:IUQ65440 JEL65439:JEM65440 JOH65439:JOI65440 JYD65439:JYE65440 KHZ65439:KIA65440 KRV65439:KRW65440 LBR65439:LBS65440 LLN65439:LLO65440 LVJ65439:LVK65440 MFF65439:MFG65440 MPB65439:MPC65440 MYX65439:MYY65440 NIT65439:NIU65440 NSP65439:NSQ65440 OCL65439:OCM65440 OMH65439:OMI65440 OWD65439:OWE65440 PFZ65439:PGA65440 PPV65439:PPW65440 PZR65439:PZS65440 QJN65439:QJO65440 QTJ65439:QTK65440 RDF65439:RDG65440 RNB65439:RNC65440 RWX65439:RWY65440 SGT65439:SGU65440 SQP65439:SQQ65440 TAL65439:TAM65440 TKH65439:TKI65440 TUD65439:TUE65440 UDZ65439:UEA65440 UNV65439:UNW65440 UXR65439:UXS65440 VHN65439:VHO65440 VRJ65439:VRK65440 WBF65439:WBG65440 WLB65439:WLC65440 WUX65439:WUY65440 H130975:I130976 IL130975:IM130976 SH130975:SI130976 ACD130975:ACE130976 ALZ130975:AMA130976 AVV130975:AVW130976 BFR130975:BFS130976 BPN130975:BPO130976 BZJ130975:BZK130976 CJF130975:CJG130976 CTB130975:CTC130976 DCX130975:DCY130976 DMT130975:DMU130976 DWP130975:DWQ130976 EGL130975:EGM130976 EQH130975:EQI130976 FAD130975:FAE130976 FJZ130975:FKA130976 FTV130975:FTW130976 GDR130975:GDS130976 GNN130975:GNO130976 GXJ130975:GXK130976 HHF130975:HHG130976 HRB130975:HRC130976 IAX130975:IAY130976 IKT130975:IKU130976 IUP130975:IUQ130976 JEL130975:JEM130976 JOH130975:JOI130976 JYD130975:JYE130976 KHZ130975:KIA130976 KRV130975:KRW130976 LBR130975:LBS130976 LLN130975:LLO130976 LVJ130975:LVK130976 MFF130975:MFG130976 MPB130975:MPC130976 MYX130975:MYY130976 NIT130975:NIU130976 NSP130975:NSQ130976 OCL130975:OCM130976 OMH130975:OMI130976 OWD130975:OWE130976 PFZ130975:PGA130976 PPV130975:PPW130976 PZR130975:PZS130976 QJN130975:QJO130976 QTJ130975:QTK130976 RDF130975:RDG130976 RNB130975:RNC130976 RWX130975:RWY130976 SGT130975:SGU130976 SQP130975:SQQ130976 TAL130975:TAM130976 TKH130975:TKI130976 TUD130975:TUE130976 UDZ130975:UEA130976 UNV130975:UNW130976 UXR130975:UXS130976 VHN130975:VHO130976 VRJ130975:VRK130976 WBF130975:WBG130976 WLB130975:WLC130976 WUX130975:WUY130976 H196511:I196512 IL196511:IM196512 SH196511:SI196512 ACD196511:ACE196512 ALZ196511:AMA196512 AVV196511:AVW196512 BFR196511:BFS196512 BPN196511:BPO196512 BZJ196511:BZK196512 CJF196511:CJG196512 CTB196511:CTC196512 DCX196511:DCY196512 DMT196511:DMU196512 DWP196511:DWQ196512 EGL196511:EGM196512 EQH196511:EQI196512 FAD196511:FAE196512 FJZ196511:FKA196512 FTV196511:FTW196512 GDR196511:GDS196512 GNN196511:GNO196512 GXJ196511:GXK196512 HHF196511:HHG196512 HRB196511:HRC196512 IAX196511:IAY196512 IKT196511:IKU196512 IUP196511:IUQ196512 JEL196511:JEM196512 JOH196511:JOI196512 JYD196511:JYE196512 KHZ196511:KIA196512 KRV196511:KRW196512 LBR196511:LBS196512 LLN196511:LLO196512 LVJ196511:LVK196512 MFF196511:MFG196512 MPB196511:MPC196512 MYX196511:MYY196512 NIT196511:NIU196512 NSP196511:NSQ196512 OCL196511:OCM196512 OMH196511:OMI196512 OWD196511:OWE196512 PFZ196511:PGA196512 PPV196511:PPW196512 PZR196511:PZS196512 QJN196511:QJO196512 QTJ196511:QTK196512 RDF196511:RDG196512 RNB196511:RNC196512 RWX196511:RWY196512 SGT196511:SGU196512 SQP196511:SQQ196512 TAL196511:TAM196512 TKH196511:TKI196512 TUD196511:TUE196512 UDZ196511:UEA196512 UNV196511:UNW196512 UXR196511:UXS196512 VHN196511:VHO196512 VRJ196511:VRK196512 WBF196511:WBG196512 WLB196511:WLC196512 WUX196511:WUY196512 H262047:I262048 IL262047:IM262048 SH262047:SI262048 ACD262047:ACE262048 ALZ262047:AMA262048 AVV262047:AVW262048 BFR262047:BFS262048 BPN262047:BPO262048 BZJ262047:BZK262048 CJF262047:CJG262048 CTB262047:CTC262048 DCX262047:DCY262048 DMT262047:DMU262048 DWP262047:DWQ262048 EGL262047:EGM262048 EQH262047:EQI262048 FAD262047:FAE262048 FJZ262047:FKA262048 FTV262047:FTW262048 GDR262047:GDS262048 GNN262047:GNO262048 GXJ262047:GXK262048 HHF262047:HHG262048 HRB262047:HRC262048 IAX262047:IAY262048 IKT262047:IKU262048 IUP262047:IUQ262048 JEL262047:JEM262048 JOH262047:JOI262048 JYD262047:JYE262048 KHZ262047:KIA262048 KRV262047:KRW262048 LBR262047:LBS262048 LLN262047:LLO262048 LVJ262047:LVK262048 MFF262047:MFG262048 MPB262047:MPC262048 MYX262047:MYY262048 NIT262047:NIU262048 NSP262047:NSQ262048 OCL262047:OCM262048 OMH262047:OMI262048 OWD262047:OWE262048 PFZ262047:PGA262048 PPV262047:PPW262048 PZR262047:PZS262048 QJN262047:QJO262048 QTJ262047:QTK262048 RDF262047:RDG262048 RNB262047:RNC262048 RWX262047:RWY262048 SGT262047:SGU262048 SQP262047:SQQ262048 TAL262047:TAM262048 TKH262047:TKI262048 TUD262047:TUE262048 UDZ262047:UEA262048 UNV262047:UNW262048 UXR262047:UXS262048 VHN262047:VHO262048 VRJ262047:VRK262048 WBF262047:WBG262048 WLB262047:WLC262048 WUX262047:WUY262048 H327583:I327584 IL327583:IM327584 SH327583:SI327584 ACD327583:ACE327584 ALZ327583:AMA327584 AVV327583:AVW327584 BFR327583:BFS327584 BPN327583:BPO327584 BZJ327583:BZK327584 CJF327583:CJG327584 CTB327583:CTC327584 DCX327583:DCY327584 DMT327583:DMU327584 DWP327583:DWQ327584 EGL327583:EGM327584 EQH327583:EQI327584 FAD327583:FAE327584 FJZ327583:FKA327584 FTV327583:FTW327584 GDR327583:GDS327584 GNN327583:GNO327584 GXJ327583:GXK327584 HHF327583:HHG327584 HRB327583:HRC327584 IAX327583:IAY327584 IKT327583:IKU327584 IUP327583:IUQ327584 JEL327583:JEM327584 JOH327583:JOI327584 JYD327583:JYE327584 KHZ327583:KIA327584 KRV327583:KRW327584 LBR327583:LBS327584 LLN327583:LLO327584 LVJ327583:LVK327584 MFF327583:MFG327584 MPB327583:MPC327584 MYX327583:MYY327584 NIT327583:NIU327584 NSP327583:NSQ327584 OCL327583:OCM327584 OMH327583:OMI327584 OWD327583:OWE327584 PFZ327583:PGA327584 PPV327583:PPW327584 PZR327583:PZS327584 QJN327583:QJO327584 QTJ327583:QTK327584 RDF327583:RDG327584 RNB327583:RNC327584 RWX327583:RWY327584 SGT327583:SGU327584 SQP327583:SQQ327584 TAL327583:TAM327584 TKH327583:TKI327584 TUD327583:TUE327584 UDZ327583:UEA327584 UNV327583:UNW327584 UXR327583:UXS327584 VHN327583:VHO327584 VRJ327583:VRK327584 WBF327583:WBG327584 WLB327583:WLC327584 WUX327583:WUY327584 H393119:I393120 IL393119:IM393120 SH393119:SI393120 ACD393119:ACE393120 ALZ393119:AMA393120 AVV393119:AVW393120 BFR393119:BFS393120 BPN393119:BPO393120 BZJ393119:BZK393120 CJF393119:CJG393120 CTB393119:CTC393120 DCX393119:DCY393120 DMT393119:DMU393120 DWP393119:DWQ393120 EGL393119:EGM393120 EQH393119:EQI393120 FAD393119:FAE393120 FJZ393119:FKA393120 FTV393119:FTW393120 GDR393119:GDS393120 GNN393119:GNO393120 GXJ393119:GXK393120 HHF393119:HHG393120 HRB393119:HRC393120 IAX393119:IAY393120 IKT393119:IKU393120 IUP393119:IUQ393120 JEL393119:JEM393120 JOH393119:JOI393120 JYD393119:JYE393120 KHZ393119:KIA393120 KRV393119:KRW393120 LBR393119:LBS393120 LLN393119:LLO393120 LVJ393119:LVK393120 MFF393119:MFG393120 MPB393119:MPC393120 MYX393119:MYY393120 NIT393119:NIU393120 NSP393119:NSQ393120 OCL393119:OCM393120 OMH393119:OMI393120 OWD393119:OWE393120 PFZ393119:PGA393120 PPV393119:PPW393120 PZR393119:PZS393120 QJN393119:QJO393120 QTJ393119:QTK393120 RDF393119:RDG393120 RNB393119:RNC393120 RWX393119:RWY393120 SGT393119:SGU393120 SQP393119:SQQ393120 TAL393119:TAM393120 TKH393119:TKI393120 TUD393119:TUE393120 UDZ393119:UEA393120 UNV393119:UNW393120 UXR393119:UXS393120 VHN393119:VHO393120 VRJ393119:VRK393120 WBF393119:WBG393120 WLB393119:WLC393120 WUX393119:WUY393120 H458655:I458656 IL458655:IM458656 SH458655:SI458656 ACD458655:ACE458656 ALZ458655:AMA458656 AVV458655:AVW458656 BFR458655:BFS458656 BPN458655:BPO458656 BZJ458655:BZK458656 CJF458655:CJG458656 CTB458655:CTC458656 DCX458655:DCY458656 DMT458655:DMU458656 DWP458655:DWQ458656 EGL458655:EGM458656 EQH458655:EQI458656 FAD458655:FAE458656 FJZ458655:FKA458656 FTV458655:FTW458656 GDR458655:GDS458656 GNN458655:GNO458656 GXJ458655:GXK458656 HHF458655:HHG458656 HRB458655:HRC458656 IAX458655:IAY458656 IKT458655:IKU458656 IUP458655:IUQ458656 JEL458655:JEM458656 JOH458655:JOI458656 JYD458655:JYE458656 KHZ458655:KIA458656 KRV458655:KRW458656 LBR458655:LBS458656 LLN458655:LLO458656 LVJ458655:LVK458656 MFF458655:MFG458656 MPB458655:MPC458656 MYX458655:MYY458656 NIT458655:NIU458656 NSP458655:NSQ458656 OCL458655:OCM458656 OMH458655:OMI458656 OWD458655:OWE458656 PFZ458655:PGA458656 PPV458655:PPW458656 PZR458655:PZS458656 QJN458655:QJO458656 QTJ458655:QTK458656 RDF458655:RDG458656 RNB458655:RNC458656 RWX458655:RWY458656 SGT458655:SGU458656 SQP458655:SQQ458656 TAL458655:TAM458656 TKH458655:TKI458656 TUD458655:TUE458656 UDZ458655:UEA458656 UNV458655:UNW458656 UXR458655:UXS458656 VHN458655:VHO458656 VRJ458655:VRK458656 WBF458655:WBG458656 WLB458655:WLC458656 WUX458655:WUY458656 H524191:I524192 IL524191:IM524192 SH524191:SI524192 ACD524191:ACE524192 ALZ524191:AMA524192 AVV524191:AVW524192 BFR524191:BFS524192 BPN524191:BPO524192 BZJ524191:BZK524192 CJF524191:CJG524192 CTB524191:CTC524192 DCX524191:DCY524192 DMT524191:DMU524192 DWP524191:DWQ524192 EGL524191:EGM524192 EQH524191:EQI524192 FAD524191:FAE524192 FJZ524191:FKA524192 FTV524191:FTW524192 GDR524191:GDS524192 GNN524191:GNO524192 GXJ524191:GXK524192 HHF524191:HHG524192 HRB524191:HRC524192 IAX524191:IAY524192 IKT524191:IKU524192 IUP524191:IUQ524192 JEL524191:JEM524192 JOH524191:JOI524192 JYD524191:JYE524192 KHZ524191:KIA524192 KRV524191:KRW524192 LBR524191:LBS524192 LLN524191:LLO524192 LVJ524191:LVK524192 MFF524191:MFG524192 MPB524191:MPC524192 MYX524191:MYY524192 NIT524191:NIU524192 NSP524191:NSQ524192 OCL524191:OCM524192 OMH524191:OMI524192 OWD524191:OWE524192 PFZ524191:PGA524192 PPV524191:PPW524192 PZR524191:PZS524192 QJN524191:QJO524192 QTJ524191:QTK524192 RDF524191:RDG524192 RNB524191:RNC524192 RWX524191:RWY524192 SGT524191:SGU524192 SQP524191:SQQ524192 TAL524191:TAM524192 TKH524191:TKI524192 TUD524191:TUE524192 UDZ524191:UEA524192 UNV524191:UNW524192 UXR524191:UXS524192 VHN524191:VHO524192 VRJ524191:VRK524192 WBF524191:WBG524192 WLB524191:WLC524192 WUX524191:WUY524192 H589727:I589728 IL589727:IM589728 SH589727:SI589728 ACD589727:ACE589728 ALZ589727:AMA589728 AVV589727:AVW589728 BFR589727:BFS589728 BPN589727:BPO589728 BZJ589727:BZK589728 CJF589727:CJG589728 CTB589727:CTC589728 DCX589727:DCY589728 DMT589727:DMU589728 DWP589727:DWQ589728 EGL589727:EGM589728 EQH589727:EQI589728 FAD589727:FAE589728 FJZ589727:FKA589728 FTV589727:FTW589728 GDR589727:GDS589728 GNN589727:GNO589728 GXJ589727:GXK589728 HHF589727:HHG589728 HRB589727:HRC589728 IAX589727:IAY589728 IKT589727:IKU589728 IUP589727:IUQ589728 JEL589727:JEM589728 JOH589727:JOI589728 JYD589727:JYE589728 KHZ589727:KIA589728 KRV589727:KRW589728 LBR589727:LBS589728 LLN589727:LLO589728 LVJ589727:LVK589728 MFF589727:MFG589728 MPB589727:MPC589728 MYX589727:MYY589728 NIT589727:NIU589728 NSP589727:NSQ589728 OCL589727:OCM589728 OMH589727:OMI589728 OWD589727:OWE589728 PFZ589727:PGA589728 PPV589727:PPW589728 PZR589727:PZS589728 QJN589727:QJO589728 QTJ589727:QTK589728 RDF589727:RDG589728 RNB589727:RNC589728 RWX589727:RWY589728 SGT589727:SGU589728 SQP589727:SQQ589728 TAL589727:TAM589728 TKH589727:TKI589728 TUD589727:TUE589728 UDZ589727:UEA589728 UNV589727:UNW589728 UXR589727:UXS589728 VHN589727:VHO589728 VRJ589727:VRK589728 WBF589727:WBG589728 WLB589727:WLC589728 WUX589727:WUY589728 H655263:I655264 IL655263:IM655264 SH655263:SI655264 ACD655263:ACE655264 ALZ655263:AMA655264 AVV655263:AVW655264 BFR655263:BFS655264 BPN655263:BPO655264 BZJ655263:BZK655264 CJF655263:CJG655264 CTB655263:CTC655264 DCX655263:DCY655264 DMT655263:DMU655264 DWP655263:DWQ655264 EGL655263:EGM655264 EQH655263:EQI655264 FAD655263:FAE655264 FJZ655263:FKA655264 FTV655263:FTW655264 GDR655263:GDS655264 GNN655263:GNO655264 GXJ655263:GXK655264 HHF655263:HHG655264 HRB655263:HRC655264 IAX655263:IAY655264 IKT655263:IKU655264 IUP655263:IUQ655264 JEL655263:JEM655264 JOH655263:JOI655264 JYD655263:JYE655264 KHZ655263:KIA655264 KRV655263:KRW655264 LBR655263:LBS655264 LLN655263:LLO655264 LVJ655263:LVK655264 MFF655263:MFG655264 MPB655263:MPC655264 MYX655263:MYY655264 NIT655263:NIU655264 NSP655263:NSQ655264 OCL655263:OCM655264 OMH655263:OMI655264 OWD655263:OWE655264 PFZ655263:PGA655264 PPV655263:PPW655264 PZR655263:PZS655264 QJN655263:QJO655264 QTJ655263:QTK655264 RDF655263:RDG655264 RNB655263:RNC655264 RWX655263:RWY655264 SGT655263:SGU655264 SQP655263:SQQ655264 TAL655263:TAM655264 TKH655263:TKI655264 TUD655263:TUE655264 UDZ655263:UEA655264 UNV655263:UNW655264 UXR655263:UXS655264 VHN655263:VHO655264 VRJ655263:VRK655264 WBF655263:WBG655264 WLB655263:WLC655264 WUX655263:WUY655264 H720799:I720800 IL720799:IM720800 SH720799:SI720800 ACD720799:ACE720800 ALZ720799:AMA720800 AVV720799:AVW720800 BFR720799:BFS720800 BPN720799:BPO720800 BZJ720799:BZK720800 CJF720799:CJG720800 CTB720799:CTC720800 DCX720799:DCY720800 DMT720799:DMU720800 DWP720799:DWQ720800 EGL720799:EGM720800 EQH720799:EQI720800 FAD720799:FAE720800 FJZ720799:FKA720800 FTV720799:FTW720800 GDR720799:GDS720800 GNN720799:GNO720800 GXJ720799:GXK720800 HHF720799:HHG720800 HRB720799:HRC720800 IAX720799:IAY720800 IKT720799:IKU720800 IUP720799:IUQ720800 JEL720799:JEM720800 JOH720799:JOI720800 JYD720799:JYE720800 KHZ720799:KIA720800 KRV720799:KRW720800 LBR720799:LBS720800 LLN720799:LLO720800 LVJ720799:LVK720800 MFF720799:MFG720800 MPB720799:MPC720800 MYX720799:MYY720800 NIT720799:NIU720800 NSP720799:NSQ720800 OCL720799:OCM720800 OMH720799:OMI720800 OWD720799:OWE720800 PFZ720799:PGA720800 PPV720799:PPW720800 PZR720799:PZS720800 QJN720799:QJO720800 QTJ720799:QTK720800 RDF720799:RDG720800 RNB720799:RNC720800 RWX720799:RWY720800 SGT720799:SGU720800 SQP720799:SQQ720800 TAL720799:TAM720800 TKH720799:TKI720800 TUD720799:TUE720800 UDZ720799:UEA720800 UNV720799:UNW720800 UXR720799:UXS720800 VHN720799:VHO720800 VRJ720799:VRK720800 WBF720799:WBG720800 WLB720799:WLC720800 WUX720799:WUY720800 H786335:I786336 IL786335:IM786336 SH786335:SI786336 ACD786335:ACE786336 ALZ786335:AMA786336 AVV786335:AVW786336 BFR786335:BFS786336 BPN786335:BPO786336 BZJ786335:BZK786336 CJF786335:CJG786336 CTB786335:CTC786336 DCX786335:DCY786336 DMT786335:DMU786336 DWP786335:DWQ786336 EGL786335:EGM786336 EQH786335:EQI786336 FAD786335:FAE786336 FJZ786335:FKA786336 FTV786335:FTW786336 GDR786335:GDS786336 GNN786335:GNO786336 GXJ786335:GXK786336 HHF786335:HHG786336 HRB786335:HRC786336 IAX786335:IAY786336 IKT786335:IKU786336 IUP786335:IUQ786336 JEL786335:JEM786336 JOH786335:JOI786336 JYD786335:JYE786336 KHZ786335:KIA786336 KRV786335:KRW786336 LBR786335:LBS786336 LLN786335:LLO786336 LVJ786335:LVK786336 MFF786335:MFG786336 MPB786335:MPC786336 MYX786335:MYY786336 NIT786335:NIU786336 NSP786335:NSQ786336 OCL786335:OCM786336 OMH786335:OMI786336 OWD786335:OWE786336 PFZ786335:PGA786336 PPV786335:PPW786336 PZR786335:PZS786336 QJN786335:QJO786336 QTJ786335:QTK786336 RDF786335:RDG786336 RNB786335:RNC786336 RWX786335:RWY786336 SGT786335:SGU786336 SQP786335:SQQ786336 TAL786335:TAM786336 TKH786335:TKI786336 TUD786335:TUE786336 UDZ786335:UEA786336 UNV786335:UNW786336 UXR786335:UXS786336 VHN786335:VHO786336 VRJ786335:VRK786336 WBF786335:WBG786336 WLB786335:WLC786336 WUX786335:WUY786336 H851871:I851872 IL851871:IM851872 SH851871:SI851872 ACD851871:ACE851872 ALZ851871:AMA851872 AVV851871:AVW851872 BFR851871:BFS851872 BPN851871:BPO851872 BZJ851871:BZK851872 CJF851871:CJG851872 CTB851871:CTC851872 DCX851871:DCY851872 DMT851871:DMU851872 DWP851871:DWQ851872 EGL851871:EGM851872 EQH851871:EQI851872 FAD851871:FAE851872 FJZ851871:FKA851872 FTV851871:FTW851872 GDR851871:GDS851872 GNN851871:GNO851872 GXJ851871:GXK851872 HHF851871:HHG851872 HRB851871:HRC851872 IAX851871:IAY851872 IKT851871:IKU851872 IUP851871:IUQ851872 JEL851871:JEM851872 JOH851871:JOI851872 JYD851871:JYE851872 KHZ851871:KIA851872 KRV851871:KRW851872 LBR851871:LBS851872 LLN851871:LLO851872 LVJ851871:LVK851872 MFF851871:MFG851872 MPB851871:MPC851872 MYX851871:MYY851872 NIT851871:NIU851872 NSP851871:NSQ851872 OCL851871:OCM851872 OMH851871:OMI851872 OWD851871:OWE851872 PFZ851871:PGA851872 PPV851871:PPW851872 PZR851871:PZS851872 QJN851871:QJO851872 QTJ851871:QTK851872 RDF851871:RDG851872 RNB851871:RNC851872 RWX851871:RWY851872 SGT851871:SGU851872 SQP851871:SQQ851872 TAL851871:TAM851872 TKH851871:TKI851872 TUD851871:TUE851872 UDZ851871:UEA851872 UNV851871:UNW851872 UXR851871:UXS851872 VHN851871:VHO851872 VRJ851871:VRK851872 WBF851871:WBG851872 WLB851871:WLC851872 WUX851871:WUY851872 H917407:I917408 IL917407:IM917408 SH917407:SI917408 ACD917407:ACE917408 ALZ917407:AMA917408 AVV917407:AVW917408 BFR917407:BFS917408 BPN917407:BPO917408 BZJ917407:BZK917408 CJF917407:CJG917408 CTB917407:CTC917408 DCX917407:DCY917408 DMT917407:DMU917408 DWP917407:DWQ917408 EGL917407:EGM917408 EQH917407:EQI917408 FAD917407:FAE917408 FJZ917407:FKA917408 FTV917407:FTW917408 GDR917407:GDS917408 GNN917407:GNO917408 GXJ917407:GXK917408 HHF917407:HHG917408 HRB917407:HRC917408 IAX917407:IAY917408 IKT917407:IKU917408 IUP917407:IUQ917408 JEL917407:JEM917408 JOH917407:JOI917408 JYD917407:JYE917408 KHZ917407:KIA917408 KRV917407:KRW917408 LBR917407:LBS917408 LLN917407:LLO917408 LVJ917407:LVK917408 MFF917407:MFG917408 MPB917407:MPC917408 MYX917407:MYY917408 NIT917407:NIU917408 NSP917407:NSQ917408 OCL917407:OCM917408 OMH917407:OMI917408 OWD917407:OWE917408 PFZ917407:PGA917408 PPV917407:PPW917408 PZR917407:PZS917408 QJN917407:QJO917408 QTJ917407:QTK917408 RDF917407:RDG917408 RNB917407:RNC917408 RWX917407:RWY917408 SGT917407:SGU917408 SQP917407:SQQ917408 TAL917407:TAM917408 TKH917407:TKI917408 TUD917407:TUE917408 UDZ917407:UEA917408 UNV917407:UNW917408 UXR917407:UXS917408 VHN917407:VHO917408 VRJ917407:VRK917408 WBF917407:WBG917408 WLB917407:WLC917408 WUX917407:WUY917408 H982943:I982944 IL982943:IM982944 SH982943:SI982944 ACD982943:ACE982944 ALZ982943:AMA982944 AVV982943:AVW982944 BFR982943:BFS982944 BPN982943:BPO982944 BZJ982943:BZK982944 CJF982943:CJG982944 CTB982943:CTC982944 DCX982943:DCY982944 DMT982943:DMU982944 DWP982943:DWQ982944 EGL982943:EGM982944 EQH982943:EQI982944 FAD982943:FAE982944 FJZ982943:FKA982944 FTV982943:FTW982944 GDR982943:GDS982944 GNN982943:GNO982944 GXJ982943:GXK982944 HHF982943:HHG982944 HRB982943:HRC982944 IAX982943:IAY982944 IKT982943:IKU982944 IUP982943:IUQ982944 JEL982943:JEM982944 JOH982943:JOI982944 JYD982943:JYE982944 KHZ982943:KIA982944 KRV982943:KRW982944 LBR982943:LBS982944 LLN982943:LLO982944 LVJ982943:LVK982944 MFF982943:MFG982944 MPB982943:MPC982944 MYX982943:MYY982944 NIT982943:NIU982944 NSP982943:NSQ982944 OCL982943:OCM982944 OMH982943:OMI982944 OWD982943:OWE982944 PFZ982943:PGA982944 PPV982943:PPW982944 PZR982943:PZS982944 QJN982943:QJO982944 QTJ982943:QTK982944 RDF982943:RDG982944 RNB982943:RNC982944 RWX982943:RWY982944 SGT982943:SGU982944 SQP982943:SQQ982944 TAL982943:TAM982944 TKH982943:TKI982944 TUD982943:TUE982944 UDZ982943:UEA982944 UNV982943:UNW982944 UXR982943:UXS982944 VHN982943:VHO982944 VRJ982943:VRK982944 WBF982943:WBG982944 WLB982943:WLC982944 WUX982943:WUY982944 H65422:I65423 IL65422:IM65423 SH65422:SI65423 ACD65422:ACE65423 ALZ65422:AMA65423 AVV65422:AVW65423 BFR65422:BFS65423 BPN65422:BPO65423 BZJ65422:BZK65423 CJF65422:CJG65423 CTB65422:CTC65423 DCX65422:DCY65423 DMT65422:DMU65423 DWP65422:DWQ65423 EGL65422:EGM65423 EQH65422:EQI65423 FAD65422:FAE65423 FJZ65422:FKA65423 FTV65422:FTW65423 GDR65422:GDS65423 GNN65422:GNO65423 GXJ65422:GXK65423 HHF65422:HHG65423 HRB65422:HRC65423 IAX65422:IAY65423 IKT65422:IKU65423 IUP65422:IUQ65423 JEL65422:JEM65423 JOH65422:JOI65423 JYD65422:JYE65423 KHZ65422:KIA65423 KRV65422:KRW65423 LBR65422:LBS65423 LLN65422:LLO65423 LVJ65422:LVK65423 MFF65422:MFG65423 MPB65422:MPC65423 MYX65422:MYY65423 NIT65422:NIU65423 NSP65422:NSQ65423 OCL65422:OCM65423 OMH65422:OMI65423 OWD65422:OWE65423 PFZ65422:PGA65423 PPV65422:PPW65423 PZR65422:PZS65423 QJN65422:QJO65423 QTJ65422:QTK65423 RDF65422:RDG65423 RNB65422:RNC65423 RWX65422:RWY65423 SGT65422:SGU65423 SQP65422:SQQ65423 TAL65422:TAM65423 TKH65422:TKI65423 TUD65422:TUE65423 UDZ65422:UEA65423 UNV65422:UNW65423 UXR65422:UXS65423 VHN65422:VHO65423 VRJ65422:VRK65423 WBF65422:WBG65423 WLB65422:WLC65423 WUX65422:WUY65423 H130958:I130959 IL130958:IM130959 SH130958:SI130959 ACD130958:ACE130959 ALZ130958:AMA130959 AVV130958:AVW130959 BFR130958:BFS130959 BPN130958:BPO130959 BZJ130958:BZK130959 CJF130958:CJG130959 CTB130958:CTC130959 DCX130958:DCY130959 DMT130958:DMU130959 DWP130958:DWQ130959 EGL130958:EGM130959 EQH130958:EQI130959 FAD130958:FAE130959 FJZ130958:FKA130959 FTV130958:FTW130959 GDR130958:GDS130959 GNN130958:GNO130959 GXJ130958:GXK130959 HHF130958:HHG130959 HRB130958:HRC130959 IAX130958:IAY130959 IKT130958:IKU130959 IUP130958:IUQ130959 JEL130958:JEM130959 JOH130958:JOI130959 JYD130958:JYE130959 KHZ130958:KIA130959 KRV130958:KRW130959 LBR130958:LBS130959 LLN130958:LLO130959 LVJ130958:LVK130959 MFF130958:MFG130959 MPB130958:MPC130959 MYX130958:MYY130959 NIT130958:NIU130959 NSP130958:NSQ130959 OCL130958:OCM130959 OMH130958:OMI130959 OWD130958:OWE130959 PFZ130958:PGA130959 PPV130958:PPW130959 PZR130958:PZS130959 QJN130958:QJO130959 QTJ130958:QTK130959 RDF130958:RDG130959 RNB130958:RNC130959 RWX130958:RWY130959 SGT130958:SGU130959 SQP130958:SQQ130959 TAL130958:TAM130959 TKH130958:TKI130959 TUD130958:TUE130959 UDZ130958:UEA130959 UNV130958:UNW130959 UXR130958:UXS130959 VHN130958:VHO130959 VRJ130958:VRK130959 WBF130958:WBG130959 WLB130958:WLC130959 WUX130958:WUY130959 H196494:I196495 IL196494:IM196495 SH196494:SI196495 ACD196494:ACE196495 ALZ196494:AMA196495 AVV196494:AVW196495 BFR196494:BFS196495 BPN196494:BPO196495 BZJ196494:BZK196495 CJF196494:CJG196495 CTB196494:CTC196495 DCX196494:DCY196495 DMT196494:DMU196495 DWP196494:DWQ196495 EGL196494:EGM196495 EQH196494:EQI196495 FAD196494:FAE196495 FJZ196494:FKA196495 FTV196494:FTW196495 GDR196494:GDS196495 GNN196494:GNO196495 GXJ196494:GXK196495 HHF196494:HHG196495 HRB196494:HRC196495 IAX196494:IAY196495 IKT196494:IKU196495 IUP196494:IUQ196495 JEL196494:JEM196495 JOH196494:JOI196495 JYD196494:JYE196495 KHZ196494:KIA196495 KRV196494:KRW196495 LBR196494:LBS196495 LLN196494:LLO196495 LVJ196494:LVK196495 MFF196494:MFG196495 MPB196494:MPC196495 MYX196494:MYY196495 NIT196494:NIU196495 NSP196494:NSQ196495 OCL196494:OCM196495 OMH196494:OMI196495 OWD196494:OWE196495 PFZ196494:PGA196495 PPV196494:PPW196495 PZR196494:PZS196495 QJN196494:QJO196495 QTJ196494:QTK196495 RDF196494:RDG196495 RNB196494:RNC196495 RWX196494:RWY196495 SGT196494:SGU196495 SQP196494:SQQ196495 TAL196494:TAM196495 TKH196494:TKI196495 TUD196494:TUE196495 UDZ196494:UEA196495 UNV196494:UNW196495 UXR196494:UXS196495 VHN196494:VHO196495 VRJ196494:VRK196495 WBF196494:WBG196495 WLB196494:WLC196495 WUX196494:WUY196495 H262030:I262031 IL262030:IM262031 SH262030:SI262031 ACD262030:ACE262031 ALZ262030:AMA262031 AVV262030:AVW262031 BFR262030:BFS262031 BPN262030:BPO262031 BZJ262030:BZK262031 CJF262030:CJG262031 CTB262030:CTC262031 DCX262030:DCY262031 DMT262030:DMU262031 DWP262030:DWQ262031 EGL262030:EGM262031 EQH262030:EQI262031 FAD262030:FAE262031 FJZ262030:FKA262031 FTV262030:FTW262031 GDR262030:GDS262031 GNN262030:GNO262031 GXJ262030:GXK262031 HHF262030:HHG262031 HRB262030:HRC262031 IAX262030:IAY262031 IKT262030:IKU262031 IUP262030:IUQ262031 JEL262030:JEM262031 JOH262030:JOI262031 JYD262030:JYE262031 KHZ262030:KIA262031 KRV262030:KRW262031 LBR262030:LBS262031 LLN262030:LLO262031 LVJ262030:LVK262031 MFF262030:MFG262031 MPB262030:MPC262031 MYX262030:MYY262031 NIT262030:NIU262031 NSP262030:NSQ262031 OCL262030:OCM262031 OMH262030:OMI262031 OWD262030:OWE262031 PFZ262030:PGA262031 PPV262030:PPW262031 PZR262030:PZS262031 QJN262030:QJO262031 QTJ262030:QTK262031 RDF262030:RDG262031 RNB262030:RNC262031 RWX262030:RWY262031 SGT262030:SGU262031 SQP262030:SQQ262031 TAL262030:TAM262031 TKH262030:TKI262031 TUD262030:TUE262031 UDZ262030:UEA262031 UNV262030:UNW262031 UXR262030:UXS262031 VHN262030:VHO262031 VRJ262030:VRK262031 WBF262030:WBG262031 WLB262030:WLC262031 WUX262030:WUY262031 H327566:I327567 IL327566:IM327567 SH327566:SI327567 ACD327566:ACE327567 ALZ327566:AMA327567 AVV327566:AVW327567 BFR327566:BFS327567 BPN327566:BPO327567 BZJ327566:BZK327567 CJF327566:CJG327567 CTB327566:CTC327567 DCX327566:DCY327567 DMT327566:DMU327567 DWP327566:DWQ327567 EGL327566:EGM327567 EQH327566:EQI327567 FAD327566:FAE327567 FJZ327566:FKA327567 FTV327566:FTW327567 GDR327566:GDS327567 GNN327566:GNO327567 GXJ327566:GXK327567 HHF327566:HHG327567 HRB327566:HRC327567 IAX327566:IAY327567 IKT327566:IKU327567 IUP327566:IUQ327567 JEL327566:JEM327567 JOH327566:JOI327567 JYD327566:JYE327567 KHZ327566:KIA327567 KRV327566:KRW327567 LBR327566:LBS327567 LLN327566:LLO327567 LVJ327566:LVK327567 MFF327566:MFG327567 MPB327566:MPC327567 MYX327566:MYY327567 NIT327566:NIU327567 NSP327566:NSQ327567 OCL327566:OCM327567 OMH327566:OMI327567 OWD327566:OWE327567 PFZ327566:PGA327567 PPV327566:PPW327567 PZR327566:PZS327567 QJN327566:QJO327567 QTJ327566:QTK327567 RDF327566:RDG327567 RNB327566:RNC327567 RWX327566:RWY327567 SGT327566:SGU327567 SQP327566:SQQ327567 TAL327566:TAM327567 TKH327566:TKI327567 TUD327566:TUE327567 UDZ327566:UEA327567 UNV327566:UNW327567 UXR327566:UXS327567 VHN327566:VHO327567 VRJ327566:VRK327567 WBF327566:WBG327567 WLB327566:WLC327567 WUX327566:WUY327567 H393102:I393103 IL393102:IM393103 SH393102:SI393103 ACD393102:ACE393103 ALZ393102:AMA393103 AVV393102:AVW393103 BFR393102:BFS393103 BPN393102:BPO393103 BZJ393102:BZK393103 CJF393102:CJG393103 CTB393102:CTC393103 DCX393102:DCY393103 DMT393102:DMU393103 DWP393102:DWQ393103 EGL393102:EGM393103 EQH393102:EQI393103 FAD393102:FAE393103 FJZ393102:FKA393103 FTV393102:FTW393103 GDR393102:GDS393103 GNN393102:GNO393103 GXJ393102:GXK393103 HHF393102:HHG393103 HRB393102:HRC393103 IAX393102:IAY393103 IKT393102:IKU393103 IUP393102:IUQ393103 JEL393102:JEM393103 JOH393102:JOI393103 JYD393102:JYE393103 KHZ393102:KIA393103 KRV393102:KRW393103 LBR393102:LBS393103 LLN393102:LLO393103 LVJ393102:LVK393103 MFF393102:MFG393103 MPB393102:MPC393103 MYX393102:MYY393103 NIT393102:NIU393103 NSP393102:NSQ393103 OCL393102:OCM393103 OMH393102:OMI393103 OWD393102:OWE393103 PFZ393102:PGA393103 PPV393102:PPW393103 PZR393102:PZS393103 QJN393102:QJO393103 QTJ393102:QTK393103 RDF393102:RDG393103 RNB393102:RNC393103 RWX393102:RWY393103 SGT393102:SGU393103 SQP393102:SQQ393103 TAL393102:TAM393103 TKH393102:TKI393103 TUD393102:TUE393103 UDZ393102:UEA393103 UNV393102:UNW393103 UXR393102:UXS393103 VHN393102:VHO393103 VRJ393102:VRK393103 WBF393102:WBG393103 WLB393102:WLC393103 WUX393102:WUY393103 H458638:I458639 IL458638:IM458639 SH458638:SI458639 ACD458638:ACE458639 ALZ458638:AMA458639 AVV458638:AVW458639 BFR458638:BFS458639 BPN458638:BPO458639 BZJ458638:BZK458639 CJF458638:CJG458639 CTB458638:CTC458639 DCX458638:DCY458639 DMT458638:DMU458639 DWP458638:DWQ458639 EGL458638:EGM458639 EQH458638:EQI458639 FAD458638:FAE458639 FJZ458638:FKA458639 FTV458638:FTW458639 GDR458638:GDS458639 GNN458638:GNO458639 GXJ458638:GXK458639 HHF458638:HHG458639 HRB458638:HRC458639 IAX458638:IAY458639 IKT458638:IKU458639 IUP458638:IUQ458639 JEL458638:JEM458639 JOH458638:JOI458639 JYD458638:JYE458639 KHZ458638:KIA458639 KRV458638:KRW458639 LBR458638:LBS458639 LLN458638:LLO458639 LVJ458638:LVK458639 MFF458638:MFG458639 MPB458638:MPC458639 MYX458638:MYY458639 NIT458638:NIU458639 NSP458638:NSQ458639 OCL458638:OCM458639 OMH458638:OMI458639 OWD458638:OWE458639 PFZ458638:PGA458639 PPV458638:PPW458639 PZR458638:PZS458639 QJN458638:QJO458639 QTJ458638:QTK458639 RDF458638:RDG458639 RNB458638:RNC458639 RWX458638:RWY458639 SGT458638:SGU458639 SQP458638:SQQ458639 TAL458638:TAM458639 TKH458638:TKI458639 TUD458638:TUE458639 UDZ458638:UEA458639 UNV458638:UNW458639 UXR458638:UXS458639 VHN458638:VHO458639 VRJ458638:VRK458639 WBF458638:WBG458639 WLB458638:WLC458639 WUX458638:WUY458639 H524174:I524175 IL524174:IM524175 SH524174:SI524175 ACD524174:ACE524175 ALZ524174:AMA524175 AVV524174:AVW524175 BFR524174:BFS524175 BPN524174:BPO524175 BZJ524174:BZK524175 CJF524174:CJG524175 CTB524174:CTC524175 DCX524174:DCY524175 DMT524174:DMU524175 DWP524174:DWQ524175 EGL524174:EGM524175 EQH524174:EQI524175 FAD524174:FAE524175 FJZ524174:FKA524175 FTV524174:FTW524175 GDR524174:GDS524175 GNN524174:GNO524175 GXJ524174:GXK524175 HHF524174:HHG524175 HRB524174:HRC524175 IAX524174:IAY524175 IKT524174:IKU524175 IUP524174:IUQ524175 JEL524174:JEM524175 JOH524174:JOI524175 JYD524174:JYE524175 KHZ524174:KIA524175 KRV524174:KRW524175 LBR524174:LBS524175 LLN524174:LLO524175 LVJ524174:LVK524175 MFF524174:MFG524175 MPB524174:MPC524175 MYX524174:MYY524175 NIT524174:NIU524175 NSP524174:NSQ524175 OCL524174:OCM524175 OMH524174:OMI524175 OWD524174:OWE524175 PFZ524174:PGA524175 PPV524174:PPW524175 PZR524174:PZS524175 QJN524174:QJO524175 QTJ524174:QTK524175 RDF524174:RDG524175 RNB524174:RNC524175 RWX524174:RWY524175 SGT524174:SGU524175 SQP524174:SQQ524175 TAL524174:TAM524175 TKH524174:TKI524175 TUD524174:TUE524175 UDZ524174:UEA524175 UNV524174:UNW524175 UXR524174:UXS524175 VHN524174:VHO524175 VRJ524174:VRK524175 WBF524174:WBG524175 WLB524174:WLC524175 WUX524174:WUY524175 H589710:I589711 IL589710:IM589711 SH589710:SI589711 ACD589710:ACE589711 ALZ589710:AMA589711 AVV589710:AVW589711 BFR589710:BFS589711 BPN589710:BPO589711 BZJ589710:BZK589711 CJF589710:CJG589711 CTB589710:CTC589711 DCX589710:DCY589711 DMT589710:DMU589711 DWP589710:DWQ589711 EGL589710:EGM589711 EQH589710:EQI589711 FAD589710:FAE589711 FJZ589710:FKA589711 FTV589710:FTW589711 GDR589710:GDS589711 GNN589710:GNO589711 GXJ589710:GXK589711 HHF589710:HHG589711 HRB589710:HRC589711 IAX589710:IAY589711 IKT589710:IKU589711 IUP589710:IUQ589711 JEL589710:JEM589711 JOH589710:JOI589711 JYD589710:JYE589711 KHZ589710:KIA589711 KRV589710:KRW589711 LBR589710:LBS589711 LLN589710:LLO589711 LVJ589710:LVK589711 MFF589710:MFG589711 MPB589710:MPC589711 MYX589710:MYY589711 NIT589710:NIU589711 NSP589710:NSQ589711 OCL589710:OCM589711 OMH589710:OMI589711 OWD589710:OWE589711 PFZ589710:PGA589711 PPV589710:PPW589711 PZR589710:PZS589711 QJN589710:QJO589711 QTJ589710:QTK589711 RDF589710:RDG589711 RNB589710:RNC589711 RWX589710:RWY589711 SGT589710:SGU589711 SQP589710:SQQ589711 TAL589710:TAM589711 TKH589710:TKI589711 TUD589710:TUE589711 UDZ589710:UEA589711 UNV589710:UNW589711 UXR589710:UXS589711 VHN589710:VHO589711 VRJ589710:VRK589711 WBF589710:WBG589711 WLB589710:WLC589711 WUX589710:WUY589711 H655246:I655247 IL655246:IM655247 SH655246:SI655247 ACD655246:ACE655247 ALZ655246:AMA655247 AVV655246:AVW655247 BFR655246:BFS655247 BPN655246:BPO655247 BZJ655246:BZK655247 CJF655246:CJG655247 CTB655246:CTC655247 DCX655246:DCY655247 DMT655246:DMU655247 DWP655246:DWQ655247 EGL655246:EGM655247 EQH655246:EQI655247 FAD655246:FAE655247 FJZ655246:FKA655247 FTV655246:FTW655247 GDR655246:GDS655247 GNN655246:GNO655247 GXJ655246:GXK655247 HHF655246:HHG655247 HRB655246:HRC655247 IAX655246:IAY655247 IKT655246:IKU655247 IUP655246:IUQ655247 JEL655246:JEM655247 JOH655246:JOI655247 JYD655246:JYE655247 KHZ655246:KIA655247 KRV655246:KRW655247 LBR655246:LBS655247 LLN655246:LLO655247 LVJ655246:LVK655247 MFF655246:MFG655247 MPB655246:MPC655247 MYX655246:MYY655247 NIT655246:NIU655247 NSP655246:NSQ655247 OCL655246:OCM655247 OMH655246:OMI655247 OWD655246:OWE655247 PFZ655246:PGA655247 PPV655246:PPW655247 PZR655246:PZS655247 QJN655246:QJO655247 QTJ655246:QTK655247 RDF655246:RDG655247 RNB655246:RNC655247 RWX655246:RWY655247 SGT655246:SGU655247 SQP655246:SQQ655247 TAL655246:TAM655247 TKH655246:TKI655247 TUD655246:TUE655247 UDZ655246:UEA655247 UNV655246:UNW655247 UXR655246:UXS655247 VHN655246:VHO655247 VRJ655246:VRK655247 WBF655246:WBG655247 WLB655246:WLC655247 WUX655246:WUY655247 H720782:I720783 IL720782:IM720783 SH720782:SI720783 ACD720782:ACE720783 ALZ720782:AMA720783 AVV720782:AVW720783 BFR720782:BFS720783 BPN720782:BPO720783 BZJ720782:BZK720783 CJF720782:CJG720783 CTB720782:CTC720783 DCX720782:DCY720783 DMT720782:DMU720783 DWP720782:DWQ720783 EGL720782:EGM720783 EQH720782:EQI720783 FAD720782:FAE720783 FJZ720782:FKA720783 FTV720782:FTW720783 GDR720782:GDS720783 GNN720782:GNO720783 GXJ720782:GXK720783 HHF720782:HHG720783 HRB720782:HRC720783 IAX720782:IAY720783 IKT720782:IKU720783 IUP720782:IUQ720783 JEL720782:JEM720783 JOH720782:JOI720783 JYD720782:JYE720783 KHZ720782:KIA720783 KRV720782:KRW720783 LBR720782:LBS720783 LLN720782:LLO720783 LVJ720782:LVK720783 MFF720782:MFG720783 MPB720782:MPC720783 MYX720782:MYY720783 NIT720782:NIU720783 NSP720782:NSQ720783 OCL720782:OCM720783 OMH720782:OMI720783 OWD720782:OWE720783 PFZ720782:PGA720783 PPV720782:PPW720783 PZR720782:PZS720783 QJN720782:QJO720783 QTJ720782:QTK720783 RDF720782:RDG720783 RNB720782:RNC720783 RWX720782:RWY720783 SGT720782:SGU720783 SQP720782:SQQ720783 TAL720782:TAM720783 TKH720782:TKI720783 TUD720782:TUE720783 UDZ720782:UEA720783 UNV720782:UNW720783 UXR720782:UXS720783 VHN720782:VHO720783 VRJ720782:VRK720783 WBF720782:WBG720783 WLB720782:WLC720783 WUX720782:WUY720783 H786318:I786319 IL786318:IM786319 SH786318:SI786319 ACD786318:ACE786319 ALZ786318:AMA786319 AVV786318:AVW786319 BFR786318:BFS786319 BPN786318:BPO786319 BZJ786318:BZK786319 CJF786318:CJG786319 CTB786318:CTC786319 DCX786318:DCY786319 DMT786318:DMU786319 DWP786318:DWQ786319 EGL786318:EGM786319 EQH786318:EQI786319 FAD786318:FAE786319 FJZ786318:FKA786319 FTV786318:FTW786319 GDR786318:GDS786319 GNN786318:GNO786319 GXJ786318:GXK786319 HHF786318:HHG786319 HRB786318:HRC786319 IAX786318:IAY786319 IKT786318:IKU786319 IUP786318:IUQ786319 JEL786318:JEM786319 JOH786318:JOI786319 JYD786318:JYE786319 KHZ786318:KIA786319 KRV786318:KRW786319 LBR786318:LBS786319 LLN786318:LLO786319 LVJ786318:LVK786319 MFF786318:MFG786319 MPB786318:MPC786319 MYX786318:MYY786319 NIT786318:NIU786319 NSP786318:NSQ786319 OCL786318:OCM786319 OMH786318:OMI786319 OWD786318:OWE786319 PFZ786318:PGA786319 PPV786318:PPW786319 PZR786318:PZS786319 QJN786318:QJO786319 QTJ786318:QTK786319 RDF786318:RDG786319 RNB786318:RNC786319 RWX786318:RWY786319 SGT786318:SGU786319 SQP786318:SQQ786319 TAL786318:TAM786319 TKH786318:TKI786319 TUD786318:TUE786319 UDZ786318:UEA786319 UNV786318:UNW786319 UXR786318:UXS786319 VHN786318:VHO786319 VRJ786318:VRK786319 WBF786318:WBG786319 WLB786318:WLC786319 WUX786318:WUY786319 H851854:I851855 IL851854:IM851855 SH851854:SI851855 ACD851854:ACE851855 ALZ851854:AMA851855 AVV851854:AVW851855 BFR851854:BFS851855 BPN851854:BPO851855 BZJ851854:BZK851855 CJF851854:CJG851855 CTB851854:CTC851855 DCX851854:DCY851855 DMT851854:DMU851855 DWP851854:DWQ851855 EGL851854:EGM851855 EQH851854:EQI851855 FAD851854:FAE851855 FJZ851854:FKA851855 FTV851854:FTW851855 GDR851854:GDS851855 GNN851854:GNO851855 GXJ851854:GXK851855 HHF851854:HHG851855 HRB851854:HRC851855 IAX851854:IAY851855 IKT851854:IKU851855 IUP851854:IUQ851855 JEL851854:JEM851855 JOH851854:JOI851855 JYD851854:JYE851855 KHZ851854:KIA851855 KRV851854:KRW851855 LBR851854:LBS851855 LLN851854:LLO851855 LVJ851854:LVK851855 MFF851854:MFG851855 MPB851854:MPC851855 MYX851854:MYY851855 NIT851854:NIU851855 NSP851854:NSQ851855 OCL851854:OCM851855 OMH851854:OMI851855 OWD851854:OWE851855 PFZ851854:PGA851855 PPV851854:PPW851855 PZR851854:PZS851855 QJN851854:QJO851855 QTJ851854:QTK851855 RDF851854:RDG851855 RNB851854:RNC851855 RWX851854:RWY851855 SGT851854:SGU851855 SQP851854:SQQ851855 TAL851854:TAM851855 TKH851854:TKI851855 TUD851854:TUE851855 UDZ851854:UEA851855 UNV851854:UNW851855 UXR851854:UXS851855 VHN851854:VHO851855 VRJ851854:VRK851855 WBF851854:WBG851855 WLB851854:WLC851855 WUX851854:WUY851855 H917390:I917391 IL917390:IM917391 SH917390:SI917391 ACD917390:ACE917391 ALZ917390:AMA917391 AVV917390:AVW917391 BFR917390:BFS917391 BPN917390:BPO917391 BZJ917390:BZK917391 CJF917390:CJG917391 CTB917390:CTC917391 DCX917390:DCY917391 DMT917390:DMU917391 DWP917390:DWQ917391 EGL917390:EGM917391 EQH917390:EQI917391 FAD917390:FAE917391 FJZ917390:FKA917391 FTV917390:FTW917391 GDR917390:GDS917391 GNN917390:GNO917391 GXJ917390:GXK917391 HHF917390:HHG917391 HRB917390:HRC917391 IAX917390:IAY917391 IKT917390:IKU917391 IUP917390:IUQ917391 JEL917390:JEM917391 JOH917390:JOI917391 JYD917390:JYE917391 KHZ917390:KIA917391 KRV917390:KRW917391 LBR917390:LBS917391 LLN917390:LLO917391 LVJ917390:LVK917391 MFF917390:MFG917391 MPB917390:MPC917391 MYX917390:MYY917391 NIT917390:NIU917391 NSP917390:NSQ917391 OCL917390:OCM917391 OMH917390:OMI917391 OWD917390:OWE917391 PFZ917390:PGA917391 PPV917390:PPW917391 PZR917390:PZS917391 QJN917390:QJO917391 QTJ917390:QTK917391 RDF917390:RDG917391 RNB917390:RNC917391 RWX917390:RWY917391 SGT917390:SGU917391 SQP917390:SQQ917391 TAL917390:TAM917391 TKH917390:TKI917391 TUD917390:TUE917391 UDZ917390:UEA917391 UNV917390:UNW917391 UXR917390:UXS917391 VHN917390:VHO917391 VRJ917390:VRK917391 WBF917390:WBG917391 WLB917390:WLC917391 WUX917390:WUY917391 H982926:I982927 IL982926:IM982927 SH982926:SI982927 ACD982926:ACE982927 ALZ982926:AMA982927 AVV982926:AVW982927 BFR982926:BFS982927 BPN982926:BPO982927 BZJ982926:BZK982927 CJF982926:CJG982927 CTB982926:CTC982927 DCX982926:DCY982927 DMT982926:DMU982927 DWP982926:DWQ982927 EGL982926:EGM982927 EQH982926:EQI982927 FAD982926:FAE982927 FJZ982926:FKA982927 FTV982926:FTW982927 GDR982926:GDS982927 GNN982926:GNO982927 GXJ982926:GXK982927 HHF982926:HHG982927 HRB982926:HRC982927 IAX982926:IAY982927 IKT982926:IKU982927 IUP982926:IUQ982927 JEL982926:JEM982927 JOH982926:JOI982927 JYD982926:JYE982927 KHZ982926:KIA982927 KRV982926:KRW982927 LBR982926:LBS982927 LLN982926:LLO982927 LVJ982926:LVK982927 MFF982926:MFG982927 MPB982926:MPC982927 MYX982926:MYY982927 NIT982926:NIU982927 NSP982926:NSQ982927 OCL982926:OCM982927 OMH982926:OMI982927 OWD982926:OWE982927 PFZ982926:PGA982927 PPV982926:PPW982927 PZR982926:PZS982927 QJN982926:QJO982927 QTJ982926:QTK982927 RDF982926:RDG982927 RNB982926:RNC982927 RWX982926:RWY982927 SGT982926:SGU982927 SQP982926:SQQ982927 TAL982926:TAM982927 TKH982926:TKI982927 TUD982926:TUE982927 UDZ982926:UEA982927 UNV982926:UNW982927 UXR982926:UXS982927 VHN982926:VHO982927 VRJ982926:VRK982927 WBF982926:WBG982927 WLB982926:WLC982927 WUX982926:WUY982927 H65416:I65416 IL65416:IM65416 SH65416:SI65416 ACD65416:ACE65416 ALZ65416:AMA65416 AVV65416:AVW65416 BFR65416:BFS65416 BPN65416:BPO65416 BZJ65416:BZK65416 CJF65416:CJG65416 CTB65416:CTC65416 DCX65416:DCY65416 DMT65416:DMU65416 DWP65416:DWQ65416 EGL65416:EGM65416 EQH65416:EQI65416 FAD65416:FAE65416 FJZ65416:FKA65416 FTV65416:FTW65416 GDR65416:GDS65416 GNN65416:GNO65416 GXJ65416:GXK65416 HHF65416:HHG65416 HRB65416:HRC65416 IAX65416:IAY65416 IKT65416:IKU65416 IUP65416:IUQ65416 JEL65416:JEM65416 JOH65416:JOI65416 JYD65416:JYE65416 KHZ65416:KIA65416 KRV65416:KRW65416 LBR65416:LBS65416 LLN65416:LLO65416 LVJ65416:LVK65416 MFF65416:MFG65416 MPB65416:MPC65416 MYX65416:MYY65416 NIT65416:NIU65416 NSP65416:NSQ65416 OCL65416:OCM65416 OMH65416:OMI65416 OWD65416:OWE65416 PFZ65416:PGA65416 PPV65416:PPW65416 PZR65416:PZS65416 QJN65416:QJO65416 QTJ65416:QTK65416 RDF65416:RDG65416 RNB65416:RNC65416 RWX65416:RWY65416 SGT65416:SGU65416 SQP65416:SQQ65416 TAL65416:TAM65416 TKH65416:TKI65416 TUD65416:TUE65416 UDZ65416:UEA65416 UNV65416:UNW65416 UXR65416:UXS65416 VHN65416:VHO65416 VRJ65416:VRK65416 WBF65416:WBG65416 WLB65416:WLC65416 WUX65416:WUY65416 H130952:I130952 IL130952:IM130952 SH130952:SI130952 ACD130952:ACE130952 ALZ130952:AMA130952 AVV130952:AVW130952 BFR130952:BFS130952 BPN130952:BPO130952 BZJ130952:BZK130952 CJF130952:CJG130952 CTB130952:CTC130952 DCX130952:DCY130952 DMT130952:DMU130952 DWP130952:DWQ130952 EGL130952:EGM130952 EQH130952:EQI130952 FAD130952:FAE130952 FJZ130952:FKA130952 FTV130952:FTW130952 GDR130952:GDS130952 GNN130952:GNO130952 GXJ130952:GXK130952 HHF130952:HHG130952 HRB130952:HRC130952 IAX130952:IAY130952 IKT130952:IKU130952 IUP130952:IUQ130952 JEL130952:JEM130952 JOH130952:JOI130952 JYD130952:JYE130952 KHZ130952:KIA130952 KRV130952:KRW130952 LBR130952:LBS130952 LLN130952:LLO130952 LVJ130952:LVK130952 MFF130952:MFG130952 MPB130952:MPC130952 MYX130952:MYY130952 NIT130952:NIU130952 NSP130952:NSQ130952 OCL130952:OCM130952 OMH130952:OMI130952 OWD130952:OWE130952 PFZ130952:PGA130952 PPV130952:PPW130952 PZR130952:PZS130952 QJN130952:QJO130952 QTJ130952:QTK130952 RDF130952:RDG130952 RNB130952:RNC130952 RWX130952:RWY130952 SGT130952:SGU130952 SQP130952:SQQ130952 TAL130952:TAM130952 TKH130952:TKI130952 TUD130952:TUE130952 UDZ130952:UEA130952 UNV130952:UNW130952 UXR130952:UXS130952 VHN130952:VHO130952 VRJ130952:VRK130952 WBF130952:WBG130952 WLB130952:WLC130952 WUX130952:WUY130952 H196488:I196488 IL196488:IM196488 SH196488:SI196488 ACD196488:ACE196488 ALZ196488:AMA196488 AVV196488:AVW196488 BFR196488:BFS196488 BPN196488:BPO196488 BZJ196488:BZK196488 CJF196488:CJG196488 CTB196488:CTC196488 DCX196488:DCY196488 DMT196488:DMU196488 DWP196488:DWQ196488 EGL196488:EGM196488 EQH196488:EQI196488 FAD196488:FAE196488 FJZ196488:FKA196488 FTV196488:FTW196488 GDR196488:GDS196488 GNN196488:GNO196488 GXJ196488:GXK196488 HHF196488:HHG196488 HRB196488:HRC196488 IAX196488:IAY196488 IKT196488:IKU196488 IUP196488:IUQ196488 JEL196488:JEM196488 JOH196488:JOI196488 JYD196488:JYE196488 KHZ196488:KIA196488 KRV196488:KRW196488 LBR196488:LBS196488 LLN196488:LLO196488 LVJ196488:LVK196488 MFF196488:MFG196488 MPB196488:MPC196488 MYX196488:MYY196488 NIT196488:NIU196488 NSP196488:NSQ196488 OCL196488:OCM196488 OMH196488:OMI196488 OWD196488:OWE196488 PFZ196488:PGA196488 PPV196488:PPW196488 PZR196488:PZS196488 QJN196488:QJO196488 QTJ196488:QTK196488 RDF196488:RDG196488 RNB196488:RNC196488 RWX196488:RWY196488 SGT196488:SGU196488 SQP196488:SQQ196488 TAL196488:TAM196488 TKH196488:TKI196488 TUD196488:TUE196488 UDZ196488:UEA196488 UNV196488:UNW196488 UXR196488:UXS196488 VHN196488:VHO196488 VRJ196488:VRK196488 WBF196488:WBG196488 WLB196488:WLC196488 WUX196488:WUY196488 H262024:I262024 IL262024:IM262024 SH262024:SI262024 ACD262024:ACE262024 ALZ262024:AMA262024 AVV262024:AVW262024 BFR262024:BFS262024 BPN262024:BPO262024 BZJ262024:BZK262024 CJF262024:CJG262024 CTB262024:CTC262024 DCX262024:DCY262024 DMT262024:DMU262024 DWP262024:DWQ262024 EGL262024:EGM262024 EQH262024:EQI262024 FAD262024:FAE262024 FJZ262024:FKA262024 FTV262024:FTW262024 GDR262024:GDS262024 GNN262024:GNO262024 GXJ262024:GXK262024 HHF262024:HHG262024 HRB262024:HRC262024 IAX262024:IAY262024 IKT262024:IKU262024 IUP262024:IUQ262024 JEL262024:JEM262024 JOH262024:JOI262024 JYD262024:JYE262024 KHZ262024:KIA262024 KRV262024:KRW262024 LBR262024:LBS262024 LLN262024:LLO262024 LVJ262024:LVK262024 MFF262024:MFG262024 MPB262024:MPC262024 MYX262024:MYY262024 NIT262024:NIU262024 NSP262024:NSQ262024 OCL262024:OCM262024 OMH262024:OMI262024 OWD262024:OWE262024 PFZ262024:PGA262024 PPV262024:PPW262024 PZR262024:PZS262024 QJN262024:QJO262024 QTJ262024:QTK262024 RDF262024:RDG262024 RNB262024:RNC262024 RWX262024:RWY262024 SGT262024:SGU262024 SQP262024:SQQ262024 TAL262024:TAM262024 TKH262024:TKI262024 TUD262024:TUE262024 UDZ262024:UEA262024 UNV262024:UNW262024 UXR262024:UXS262024 VHN262024:VHO262024 VRJ262024:VRK262024 WBF262024:WBG262024 WLB262024:WLC262024 WUX262024:WUY262024 H327560:I327560 IL327560:IM327560 SH327560:SI327560 ACD327560:ACE327560 ALZ327560:AMA327560 AVV327560:AVW327560 BFR327560:BFS327560 BPN327560:BPO327560 BZJ327560:BZK327560 CJF327560:CJG327560 CTB327560:CTC327560 DCX327560:DCY327560 DMT327560:DMU327560 DWP327560:DWQ327560 EGL327560:EGM327560 EQH327560:EQI327560 FAD327560:FAE327560 FJZ327560:FKA327560 FTV327560:FTW327560 GDR327560:GDS327560 GNN327560:GNO327560 GXJ327560:GXK327560 HHF327560:HHG327560 HRB327560:HRC327560 IAX327560:IAY327560 IKT327560:IKU327560 IUP327560:IUQ327560 JEL327560:JEM327560 JOH327560:JOI327560 JYD327560:JYE327560 KHZ327560:KIA327560 KRV327560:KRW327560 LBR327560:LBS327560 LLN327560:LLO327560 LVJ327560:LVK327560 MFF327560:MFG327560 MPB327560:MPC327560 MYX327560:MYY327560 NIT327560:NIU327560 NSP327560:NSQ327560 OCL327560:OCM327560 OMH327560:OMI327560 OWD327560:OWE327560 PFZ327560:PGA327560 PPV327560:PPW327560 PZR327560:PZS327560 QJN327560:QJO327560 QTJ327560:QTK327560 RDF327560:RDG327560 RNB327560:RNC327560 RWX327560:RWY327560 SGT327560:SGU327560 SQP327560:SQQ327560 TAL327560:TAM327560 TKH327560:TKI327560 TUD327560:TUE327560 UDZ327560:UEA327560 UNV327560:UNW327560 UXR327560:UXS327560 VHN327560:VHO327560 VRJ327560:VRK327560 WBF327560:WBG327560 WLB327560:WLC327560 WUX327560:WUY327560 H393096:I393096 IL393096:IM393096 SH393096:SI393096 ACD393096:ACE393096 ALZ393096:AMA393096 AVV393096:AVW393096 BFR393096:BFS393096 BPN393096:BPO393096 BZJ393096:BZK393096 CJF393096:CJG393096 CTB393096:CTC393096 DCX393096:DCY393096 DMT393096:DMU393096 DWP393096:DWQ393096 EGL393096:EGM393096 EQH393096:EQI393096 FAD393096:FAE393096 FJZ393096:FKA393096 FTV393096:FTW393096 GDR393096:GDS393096 GNN393096:GNO393096 GXJ393096:GXK393096 HHF393096:HHG393096 HRB393096:HRC393096 IAX393096:IAY393096 IKT393096:IKU393096 IUP393096:IUQ393096 JEL393096:JEM393096 JOH393096:JOI393096 JYD393096:JYE393096 KHZ393096:KIA393096 KRV393096:KRW393096 LBR393096:LBS393096 LLN393096:LLO393096 LVJ393096:LVK393096 MFF393096:MFG393096 MPB393096:MPC393096 MYX393096:MYY393096 NIT393096:NIU393096 NSP393096:NSQ393096 OCL393096:OCM393096 OMH393096:OMI393096 OWD393096:OWE393096 PFZ393096:PGA393096 PPV393096:PPW393096 PZR393096:PZS393096 QJN393096:QJO393096 QTJ393096:QTK393096 RDF393096:RDG393096 RNB393096:RNC393096 RWX393096:RWY393096 SGT393096:SGU393096 SQP393096:SQQ393096 TAL393096:TAM393096 TKH393096:TKI393096 TUD393096:TUE393096 UDZ393096:UEA393096 UNV393096:UNW393096 UXR393096:UXS393096 VHN393096:VHO393096 VRJ393096:VRK393096 WBF393096:WBG393096 WLB393096:WLC393096 WUX393096:WUY393096 H458632:I458632 IL458632:IM458632 SH458632:SI458632 ACD458632:ACE458632 ALZ458632:AMA458632 AVV458632:AVW458632 BFR458632:BFS458632 BPN458632:BPO458632 BZJ458632:BZK458632 CJF458632:CJG458632 CTB458632:CTC458632 DCX458632:DCY458632 DMT458632:DMU458632 DWP458632:DWQ458632 EGL458632:EGM458632 EQH458632:EQI458632 FAD458632:FAE458632 FJZ458632:FKA458632 FTV458632:FTW458632 GDR458632:GDS458632 GNN458632:GNO458632 GXJ458632:GXK458632 HHF458632:HHG458632 HRB458632:HRC458632 IAX458632:IAY458632 IKT458632:IKU458632 IUP458632:IUQ458632 JEL458632:JEM458632 JOH458632:JOI458632 JYD458632:JYE458632 KHZ458632:KIA458632 KRV458632:KRW458632 LBR458632:LBS458632 LLN458632:LLO458632 LVJ458632:LVK458632 MFF458632:MFG458632 MPB458632:MPC458632 MYX458632:MYY458632 NIT458632:NIU458632 NSP458632:NSQ458632 OCL458632:OCM458632 OMH458632:OMI458632 OWD458632:OWE458632 PFZ458632:PGA458632 PPV458632:PPW458632 PZR458632:PZS458632 QJN458632:QJO458632 QTJ458632:QTK458632 RDF458632:RDG458632 RNB458632:RNC458632 RWX458632:RWY458632 SGT458632:SGU458632 SQP458632:SQQ458632 TAL458632:TAM458632 TKH458632:TKI458632 TUD458632:TUE458632 UDZ458632:UEA458632 UNV458632:UNW458632 UXR458632:UXS458632 VHN458632:VHO458632 VRJ458632:VRK458632 WBF458632:WBG458632 WLB458632:WLC458632 WUX458632:WUY458632 H524168:I524168 IL524168:IM524168 SH524168:SI524168 ACD524168:ACE524168 ALZ524168:AMA524168 AVV524168:AVW524168 BFR524168:BFS524168 BPN524168:BPO524168 BZJ524168:BZK524168 CJF524168:CJG524168 CTB524168:CTC524168 DCX524168:DCY524168 DMT524168:DMU524168 DWP524168:DWQ524168 EGL524168:EGM524168 EQH524168:EQI524168 FAD524168:FAE524168 FJZ524168:FKA524168 FTV524168:FTW524168 GDR524168:GDS524168 GNN524168:GNO524168 GXJ524168:GXK524168 HHF524168:HHG524168 HRB524168:HRC524168 IAX524168:IAY524168 IKT524168:IKU524168 IUP524168:IUQ524168 JEL524168:JEM524168 JOH524168:JOI524168 JYD524168:JYE524168 KHZ524168:KIA524168 KRV524168:KRW524168 LBR524168:LBS524168 LLN524168:LLO524168 LVJ524168:LVK524168 MFF524168:MFG524168 MPB524168:MPC524168 MYX524168:MYY524168 NIT524168:NIU524168 NSP524168:NSQ524168 OCL524168:OCM524168 OMH524168:OMI524168 OWD524168:OWE524168 PFZ524168:PGA524168 PPV524168:PPW524168 PZR524168:PZS524168 QJN524168:QJO524168 QTJ524168:QTK524168 RDF524168:RDG524168 RNB524168:RNC524168 RWX524168:RWY524168 SGT524168:SGU524168 SQP524168:SQQ524168 TAL524168:TAM524168 TKH524168:TKI524168 TUD524168:TUE524168 UDZ524168:UEA524168 UNV524168:UNW524168 UXR524168:UXS524168 VHN524168:VHO524168 VRJ524168:VRK524168 WBF524168:WBG524168 WLB524168:WLC524168 WUX524168:WUY524168 H589704:I589704 IL589704:IM589704 SH589704:SI589704 ACD589704:ACE589704 ALZ589704:AMA589704 AVV589704:AVW589704 BFR589704:BFS589704 BPN589704:BPO589704 BZJ589704:BZK589704 CJF589704:CJG589704 CTB589704:CTC589704 DCX589704:DCY589704 DMT589704:DMU589704 DWP589704:DWQ589704 EGL589704:EGM589704 EQH589704:EQI589704 FAD589704:FAE589704 FJZ589704:FKA589704 FTV589704:FTW589704 GDR589704:GDS589704 GNN589704:GNO589704 GXJ589704:GXK589704 HHF589704:HHG589704 HRB589704:HRC589704 IAX589704:IAY589704 IKT589704:IKU589704 IUP589704:IUQ589704 JEL589704:JEM589704 JOH589704:JOI589704 JYD589704:JYE589704 KHZ589704:KIA589704 KRV589704:KRW589704 LBR589704:LBS589704 LLN589704:LLO589704 LVJ589704:LVK589704 MFF589704:MFG589704 MPB589704:MPC589704 MYX589704:MYY589704 NIT589704:NIU589704 NSP589704:NSQ589704 OCL589704:OCM589704 OMH589704:OMI589704 OWD589704:OWE589704 PFZ589704:PGA589704 PPV589704:PPW589704 PZR589704:PZS589704 QJN589704:QJO589704 QTJ589704:QTK589704 RDF589704:RDG589704 RNB589704:RNC589704 RWX589704:RWY589704 SGT589704:SGU589704 SQP589704:SQQ589704 TAL589704:TAM589704 TKH589704:TKI589704 TUD589704:TUE589704 UDZ589704:UEA589704 UNV589704:UNW589704 UXR589704:UXS589704 VHN589704:VHO589704 VRJ589704:VRK589704 WBF589704:WBG589704 WLB589704:WLC589704 WUX589704:WUY589704 H655240:I655240 IL655240:IM655240 SH655240:SI655240 ACD655240:ACE655240 ALZ655240:AMA655240 AVV655240:AVW655240 BFR655240:BFS655240 BPN655240:BPO655240 BZJ655240:BZK655240 CJF655240:CJG655240 CTB655240:CTC655240 DCX655240:DCY655240 DMT655240:DMU655240 DWP655240:DWQ655240 EGL655240:EGM655240 EQH655240:EQI655240 FAD655240:FAE655240 FJZ655240:FKA655240 FTV655240:FTW655240 GDR655240:GDS655240 GNN655240:GNO655240 GXJ655240:GXK655240 HHF655240:HHG655240 HRB655240:HRC655240 IAX655240:IAY655240 IKT655240:IKU655240 IUP655240:IUQ655240 JEL655240:JEM655240 JOH655240:JOI655240 JYD655240:JYE655240 KHZ655240:KIA655240 KRV655240:KRW655240 LBR655240:LBS655240 LLN655240:LLO655240 LVJ655240:LVK655240 MFF655240:MFG655240 MPB655240:MPC655240 MYX655240:MYY655240 NIT655240:NIU655240 NSP655240:NSQ655240 OCL655240:OCM655240 OMH655240:OMI655240 OWD655240:OWE655240 PFZ655240:PGA655240 PPV655240:PPW655240 PZR655240:PZS655240 QJN655240:QJO655240 QTJ655240:QTK655240 RDF655240:RDG655240 RNB655240:RNC655240 RWX655240:RWY655240 SGT655240:SGU655240 SQP655240:SQQ655240 TAL655240:TAM655240 TKH655240:TKI655240 TUD655240:TUE655240 UDZ655240:UEA655240 UNV655240:UNW655240 UXR655240:UXS655240 VHN655240:VHO655240 VRJ655240:VRK655240 WBF655240:WBG655240 WLB655240:WLC655240 WUX655240:WUY655240 H720776:I720776 IL720776:IM720776 SH720776:SI720776 ACD720776:ACE720776 ALZ720776:AMA720776 AVV720776:AVW720776 BFR720776:BFS720776 BPN720776:BPO720776 BZJ720776:BZK720776 CJF720776:CJG720776 CTB720776:CTC720776 DCX720776:DCY720776 DMT720776:DMU720776 DWP720776:DWQ720776 EGL720776:EGM720776 EQH720776:EQI720776 FAD720776:FAE720776 FJZ720776:FKA720776 FTV720776:FTW720776 GDR720776:GDS720776 GNN720776:GNO720776 GXJ720776:GXK720776 HHF720776:HHG720776 HRB720776:HRC720776 IAX720776:IAY720776 IKT720776:IKU720776 IUP720776:IUQ720776 JEL720776:JEM720776 JOH720776:JOI720776 JYD720776:JYE720776 KHZ720776:KIA720776 KRV720776:KRW720776 LBR720776:LBS720776 LLN720776:LLO720776 LVJ720776:LVK720776 MFF720776:MFG720776 MPB720776:MPC720776 MYX720776:MYY720776 NIT720776:NIU720776 NSP720776:NSQ720776 OCL720776:OCM720776 OMH720776:OMI720776 OWD720776:OWE720776 PFZ720776:PGA720776 PPV720776:PPW720776 PZR720776:PZS720776 QJN720776:QJO720776 QTJ720776:QTK720776 RDF720776:RDG720776 RNB720776:RNC720776 RWX720776:RWY720776 SGT720776:SGU720776 SQP720776:SQQ720776 TAL720776:TAM720776 TKH720776:TKI720776 TUD720776:TUE720776 UDZ720776:UEA720776 UNV720776:UNW720776 UXR720776:UXS720776 VHN720776:VHO720776 VRJ720776:VRK720776 WBF720776:WBG720776 WLB720776:WLC720776 WUX720776:WUY720776 H786312:I786312 IL786312:IM786312 SH786312:SI786312 ACD786312:ACE786312 ALZ786312:AMA786312 AVV786312:AVW786312 BFR786312:BFS786312 BPN786312:BPO786312 BZJ786312:BZK786312 CJF786312:CJG786312 CTB786312:CTC786312 DCX786312:DCY786312 DMT786312:DMU786312 DWP786312:DWQ786312 EGL786312:EGM786312 EQH786312:EQI786312 FAD786312:FAE786312 FJZ786312:FKA786312 FTV786312:FTW786312 GDR786312:GDS786312 GNN786312:GNO786312 GXJ786312:GXK786312 HHF786312:HHG786312 HRB786312:HRC786312 IAX786312:IAY786312 IKT786312:IKU786312 IUP786312:IUQ786312 JEL786312:JEM786312 JOH786312:JOI786312 JYD786312:JYE786312 KHZ786312:KIA786312 KRV786312:KRW786312 LBR786312:LBS786312 LLN786312:LLO786312 LVJ786312:LVK786312 MFF786312:MFG786312 MPB786312:MPC786312 MYX786312:MYY786312 NIT786312:NIU786312 NSP786312:NSQ786312 OCL786312:OCM786312 OMH786312:OMI786312 OWD786312:OWE786312 PFZ786312:PGA786312 PPV786312:PPW786312 PZR786312:PZS786312 QJN786312:QJO786312 QTJ786312:QTK786312 RDF786312:RDG786312 RNB786312:RNC786312 RWX786312:RWY786312 SGT786312:SGU786312 SQP786312:SQQ786312 TAL786312:TAM786312 TKH786312:TKI786312 TUD786312:TUE786312 UDZ786312:UEA786312 UNV786312:UNW786312 UXR786312:UXS786312 VHN786312:VHO786312 VRJ786312:VRK786312 WBF786312:WBG786312 WLB786312:WLC786312 WUX786312:WUY786312 H851848:I851848 IL851848:IM851848 SH851848:SI851848 ACD851848:ACE851848 ALZ851848:AMA851848 AVV851848:AVW851848 BFR851848:BFS851848 BPN851848:BPO851848 BZJ851848:BZK851848 CJF851848:CJG851848 CTB851848:CTC851848 DCX851848:DCY851848 DMT851848:DMU851848 DWP851848:DWQ851848 EGL851848:EGM851848 EQH851848:EQI851848 FAD851848:FAE851848 FJZ851848:FKA851848 FTV851848:FTW851848 GDR851848:GDS851848 GNN851848:GNO851848 GXJ851848:GXK851848 HHF851848:HHG851848 HRB851848:HRC851848 IAX851848:IAY851848 IKT851848:IKU851848 IUP851848:IUQ851848 JEL851848:JEM851848 JOH851848:JOI851848 JYD851848:JYE851848 KHZ851848:KIA851848 KRV851848:KRW851848 LBR851848:LBS851848 LLN851848:LLO851848 LVJ851848:LVK851848 MFF851848:MFG851848 MPB851848:MPC851848 MYX851848:MYY851848 NIT851848:NIU851848 NSP851848:NSQ851848 OCL851848:OCM851848 OMH851848:OMI851848 OWD851848:OWE851848 PFZ851848:PGA851848 PPV851848:PPW851848 PZR851848:PZS851848 QJN851848:QJO851848 QTJ851848:QTK851848 RDF851848:RDG851848 RNB851848:RNC851848 RWX851848:RWY851848 SGT851848:SGU851848 SQP851848:SQQ851848 TAL851848:TAM851848 TKH851848:TKI851848 TUD851848:TUE851848 UDZ851848:UEA851848 UNV851848:UNW851848 UXR851848:UXS851848 VHN851848:VHO851848 VRJ851848:VRK851848 WBF851848:WBG851848 WLB851848:WLC851848 WUX851848:WUY851848 H917384:I917384 IL917384:IM917384 SH917384:SI917384 ACD917384:ACE917384 ALZ917384:AMA917384 AVV917384:AVW917384 BFR917384:BFS917384 BPN917384:BPO917384 BZJ917384:BZK917384 CJF917384:CJG917384 CTB917384:CTC917384 DCX917384:DCY917384 DMT917384:DMU917384 DWP917384:DWQ917384 EGL917384:EGM917384 EQH917384:EQI917384 FAD917384:FAE917384 FJZ917384:FKA917384 FTV917384:FTW917384 GDR917384:GDS917384 GNN917384:GNO917384 GXJ917384:GXK917384 HHF917384:HHG917384 HRB917384:HRC917384 IAX917384:IAY917384 IKT917384:IKU917384 IUP917384:IUQ917384 JEL917384:JEM917384 JOH917384:JOI917384 JYD917384:JYE917384 KHZ917384:KIA917384 KRV917384:KRW917384 LBR917384:LBS917384 LLN917384:LLO917384 LVJ917384:LVK917384 MFF917384:MFG917384 MPB917384:MPC917384 MYX917384:MYY917384 NIT917384:NIU917384 NSP917384:NSQ917384 OCL917384:OCM917384 OMH917384:OMI917384 OWD917384:OWE917384 PFZ917384:PGA917384 PPV917384:PPW917384 PZR917384:PZS917384 QJN917384:QJO917384 QTJ917384:QTK917384 RDF917384:RDG917384 RNB917384:RNC917384 RWX917384:RWY917384 SGT917384:SGU917384 SQP917384:SQQ917384 TAL917384:TAM917384 TKH917384:TKI917384 TUD917384:TUE917384 UDZ917384:UEA917384 UNV917384:UNW917384 UXR917384:UXS917384 VHN917384:VHO917384 VRJ917384:VRK917384 WBF917384:WBG917384 WLB917384:WLC917384 WUX917384:WUY917384 H982920:I982920 IL982920:IM982920 SH982920:SI982920 ACD982920:ACE982920 ALZ982920:AMA982920 AVV982920:AVW982920 BFR982920:BFS982920 BPN982920:BPO982920 BZJ982920:BZK982920 CJF982920:CJG982920 CTB982920:CTC982920 DCX982920:DCY982920 DMT982920:DMU982920 DWP982920:DWQ982920 EGL982920:EGM982920 EQH982920:EQI982920 FAD982920:FAE982920 FJZ982920:FKA982920 FTV982920:FTW982920 GDR982920:GDS982920 GNN982920:GNO982920 GXJ982920:GXK982920 HHF982920:HHG982920 HRB982920:HRC982920 IAX982920:IAY982920 IKT982920:IKU982920 IUP982920:IUQ982920 JEL982920:JEM982920 JOH982920:JOI982920 JYD982920:JYE982920 KHZ982920:KIA982920 KRV982920:KRW982920 LBR982920:LBS982920 LLN982920:LLO982920 LVJ982920:LVK982920 MFF982920:MFG982920 MPB982920:MPC982920 MYX982920:MYY982920 NIT982920:NIU982920 NSP982920:NSQ982920 OCL982920:OCM982920 OMH982920:OMI982920 OWD982920:OWE982920 PFZ982920:PGA982920 PPV982920:PPW982920 PZR982920:PZS982920 QJN982920:QJO982920 QTJ982920:QTK982920 RDF982920:RDG982920 RNB982920:RNC982920 RWX982920:RWY982920 SGT982920:SGU982920 SQP982920:SQQ982920 TAL982920:TAM982920 TKH982920:TKI982920 TUD982920:TUE982920 UDZ982920:UEA982920 UNV982920:UNW982920 UXR982920:UXS982920 VHN982920:VHO982920 VRJ982920:VRK982920 WBF982920:WBG982920 WLB982920:WLC982920 WUX982920:WUY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9" x14ac:dyDescent="0.2">
      <c r="A1" s="183" t="s">
        <v>339</v>
      </c>
      <c r="B1" s="197"/>
      <c r="C1" s="197"/>
      <c r="D1" s="197"/>
      <c r="E1" s="197"/>
      <c r="F1" s="197"/>
      <c r="G1" s="197"/>
      <c r="H1" s="197"/>
      <c r="I1" s="197"/>
    </row>
    <row r="2" spans="1:9" x14ac:dyDescent="0.2">
      <c r="A2" s="182" t="s">
        <v>335</v>
      </c>
      <c r="B2" s="175"/>
      <c r="C2" s="175"/>
      <c r="D2" s="175"/>
      <c r="E2" s="175"/>
      <c r="F2" s="175"/>
      <c r="G2" s="175"/>
      <c r="H2" s="175"/>
      <c r="I2" s="175"/>
    </row>
    <row r="3" spans="1:9" x14ac:dyDescent="0.2">
      <c r="A3" s="199" t="s">
        <v>172</v>
      </c>
      <c r="B3" s="200"/>
      <c r="C3" s="200"/>
      <c r="D3" s="200"/>
      <c r="E3" s="200"/>
      <c r="F3" s="200"/>
      <c r="G3" s="200"/>
      <c r="H3" s="200"/>
      <c r="I3" s="200"/>
    </row>
    <row r="4" spans="1:9" x14ac:dyDescent="0.2">
      <c r="A4" s="198" t="s">
        <v>328</v>
      </c>
      <c r="B4" s="180"/>
      <c r="C4" s="180"/>
      <c r="D4" s="180"/>
      <c r="E4" s="180"/>
      <c r="F4" s="180"/>
      <c r="G4" s="180"/>
      <c r="H4" s="180"/>
      <c r="I4" s="181"/>
    </row>
    <row r="5" spans="1:9" ht="33.75" x14ac:dyDescent="0.2">
      <c r="A5" s="192" t="s">
        <v>173</v>
      </c>
      <c r="B5" s="193"/>
      <c r="C5" s="193"/>
      <c r="D5" s="193"/>
      <c r="E5" s="193"/>
      <c r="F5" s="193"/>
      <c r="G5" s="13" t="s">
        <v>174</v>
      </c>
      <c r="H5" s="35" t="s">
        <v>175</v>
      </c>
      <c r="I5" s="35" t="s">
        <v>176</v>
      </c>
    </row>
    <row r="6" spans="1:9" x14ac:dyDescent="0.2">
      <c r="A6" s="196">
        <v>1</v>
      </c>
      <c r="B6" s="193"/>
      <c r="C6" s="193"/>
      <c r="D6" s="193"/>
      <c r="E6" s="193"/>
      <c r="F6" s="193"/>
      <c r="G6" s="11">
        <v>2</v>
      </c>
      <c r="H6" s="35" t="s">
        <v>177</v>
      </c>
      <c r="I6" s="35" t="s">
        <v>178</v>
      </c>
    </row>
    <row r="7" spans="1:9" x14ac:dyDescent="0.2">
      <c r="A7" s="161" t="s">
        <v>179</v>
      </c>
      <c r="B7" s="161"/>
      <c r="C7" s="161"/>
      <c r="D7" s="161"/>
      <c r="E7" s="161"/>
      <c r="F7" s="161"/>
      <c r="G7" s="171"/>
      <c r="H7" s="171"/>
      <c r="I7" s="171"/>
    </row>
    <row r="8" spans="1:9" x14ac:dyDescent="0.2">
      <c r="A8" s="162" t="s">
        <v>180</v>
      </c>
      <c r="B8" s="162"/>
      <c r="C8" s="162"/>
      <c r="D8" s="162"/>
      <c r="E8" s="162"/>
      <c r="F8" s="162"/>
      <c r="G8" s="7">
        <v>1</v>
      </c>
      <c r="H8" s="31">
        <v>828927</v>
      </c>
      <c r="I8" s="31">
        <v>2080122</v>
      </c>
    </row>
    <row r="9" spans="1:9" x14ac:dyDescent="0.2">
      <c r="A9" s="162" t="s">
        <v>181</v>
      </c>
      <c r="B9" s="162"/>
      <c r="C9" s="162"/>
      <c r="D9" s="162"/>
      <c r="E9" s="162"/>
      <c r="F9" s="162"/>
      <c r="G9" s="7">
        <v>2</v>
      </c>
      <c r="H9" s="31">
        <v>1395605</v>
      </c>
      <c r="I9" s="31">
        <v>1468929</v>
      </c>
    </row>
    <row r="10" spans="1:9" x14ac:dyDescent="0.2">
      <c r="A10" s="162" t="s">
        <v>182</v>
      </c>
      <c r="B10" s="162"/>
      <c r="C10" s="162"/>
      <c r="D10" s="162"/>
      <c r="E10" s="162"/>
      <c r="F10" s="162"/>
      <c r="G10" s="7">
        <v>3</v>
      </c>
      <c r="H10" s="31">
        <v>0</v>
      </c>
      <c r="I10" s="31">
        <v>0</v>
      </c>
    </row>
    <row r="11" spans="1:9" x14ac:dyDescent="0.2">
      <c r="A11" s="162" t="s">
        <v>183</v>
      </c>
      <c r="B11" s="162"/>
      <c r="C11" s="162"/>
      <c r="D11" s="162"/>
      <c r="E11" s="162"/>
      <c r="F11" s="162"/>
      <c r="G11" s="7">
        <v>4</v>
      </c>
      <c r="H11" s="31">
        <v>155928</v>
      </c>
      <c r="I11" s="31">
        <v>1319580</v>
      </c>
    </row>
    <row r="12" spans="1:9" x14ac:dyDescent="0.2">
      <c r="A12" s="162" t="s">
        <v>184</v>
      </c>
      <c r="B12" s="162"/>
      <c r="C12" s="162"/>
      <c r="D12" s="162"/>
      <c r="E12" s="162"/>
      <c r="F12" s="162"/>
      <c r="G12" s="7">
        <v>5</v>
      </c>
      <c r="H12" s="31">
        <v>3472</v>
      </c>
      <c r="I12" s="31">
        <v>273</v>
      </c>
    </row>
    <row r="13" spans="1:9" x14ac:dyDescent="0.2">
      <c r="A13" s="162" t="s">
        <v>185</v>
      </c>
      <c r="B13" s="162"/>
      <c r="C13" s="162"/>
      <c r="D13" s="162"/>
      <c r="E13" s="162"/>
      <c r="F13" s="162"/>
      <c r="G13" s="7">
        <v>6</v>
      </c>
      <c r="H13" s="31">
        <v>0</v>
      </c>
      <c r="I13" s="31">
        <v>0</v>
      </c>
    </row>
    <row r="14" spans="1:9" x14ac:dyDescent="0.2">
      <c r="A14" s="162" t="s">
        <v>186</v>
      </c>
      <c r="B14" s="162"/>
      <c r="C14" s="162"/>
      <c r="D14" s="162"/>
      <c r="E14" s="162"/>
      <c r="F14" s="162"/>
      <c r="G14" s="7">
        <v>7</v>
      </c>
      <c r="H14" s="31">
        <v>0</v>
      </c>
      <c r="I14" s="31">
        <v>1046344</v>
      </c>
    </row>
    <row r="15" spans="1:9" ht="30" customHeight="1" x14ac:dyDescent="0.2">
      <c r="A15" s="169" t="s">
        <v>187</v>
      </c>
      <c r="B15" s="170"/>
      <c r="C15" s="170"/>
      <c r="D15" s="170"/>
      <c r="E15" s="170"/>
      <c r="F15" s="170"/>
      <c r="G15" s="5">
        <v>8</v>
      </c>
      <c r="H15" s="29">
        <f>SUM(H8:H14)</f>
        <v>2383932</v>
      </c>
      <c r="I15" s="29">
        <f>SUM(I8:I14)</f>
        <v>5915248</v>
      </c>
    </row>
    <row r="16" spans="1:9" x14ac:dyDescent="0.2">
      <c r="A16" s="162" t="s">
        <v>188</v>
      </c>
      <c r="B16" s="162"/>
      <c r="C16" s="162"/>
      <c r="D16" s="162"/>
      <c r="E16" s="162"/>
      <c r="F16" s="162"/>
      <c r="G16" s="7">
        <v>9</v>
      </c>
      <c r="H16" s="31">
        <v>779873</v>
      </c>
      <c r="I16" s="31">
        <v>824907</v>
      </c>
    </row>
    <row r="17" spans="1:9" x14ac:dyDescent="0.2">
      <c r="A17" s="162" t="s">
        <v>189</v>
      </c>
      <c r="B17" s="162"/>
      <c r="C17" s="162"/>
      <c r="D17" s="162"/>
      <c r="E17" s="162"/>
      <c r="F17" s="162"/>
      <c r="G17" s="7">
        <v>10</v>
      </c>
      <c r="H17" s="31">
        <v>0</v>
      </c>
      <c r="I17" s="31">
        <v>0</v>
      </c>
    </row>
    <row r="18" spans="1:9" x14ac:dyDescent="0.2">
      <c r="A18" s="162" t="s">
        <v>190</v>
      </c>
      <c r="B18" s="162"/>
      <c r="C18" s="162"/>
      <c r="D18" s="162"/>
      <c r="E18" s="162"/>
      <c r="F18" s="162"/>
      <c r="G18" s="7">
        <v>11</v>
      </c>
      <c r="H18" s="31">
        <v>0</v>
      </c>
      <c r="I18" s="31">
        <v>0</v>
      </c>
    </row>
    <row r="19" spans="1:9" x14ac:dyDescent="0.2">
      <c r="A19" s="162" t="s">
        <v>191</v>
      </c>
      <c r="B19" s="162"/>
      <c r="C19" s="162"/>
      <c r="D19" s="162"/>
      <c r="E19" s="162"/>
      <c r="F19" s="162"/>
      <c r="G19" s="7">
        <v>12</v>
      </c>
      <c r="H19" s="31">
        <v>0</v>
      </c>
      <c r="I19" s="31">
        <v>0</v>
      </c>
    </row>
    <row r="20" spans="1:9" x14ac:dyDescent="0.2">
      <c r="A20" s="162" t="s">
        <v>192</v>
      </c>
      <c r="B20" s="162"/>
      <c r="C20" s="162"/>
      <c r="D20" s="162"/>
      <c r="E20" s="162"/>
      <c r="F20" s="162"/>
      <c r="G20" s="7">
        <v>13</v>
      </c>
      <c r="H20" s="31">
        <v>1293914</v>
      </c>
      <c r="I20" s="31">
        <v>0</v>
      </c>
    </row>
    <row r="21" spans="1:9" ht="28.9" customHeight="1" x14ac:dyDescent="0.2">
      <c r="A21" s="169" t="s">
        <v>193</v>
      </c>
      <c r="B21" s="170"/>
      <c r="C21" s="170"/>
      <c r="D21" s="170"/>
      <c r="E21" s="170"/>
      <c r="F21" s="170"/>
      <c r="G21" s="5">
        <v>14</v>
      </c>
      <c r="H21" s="29">
        <f>SUM(H16:H20)</f>
        <v>2073787</v>
      </c>
      <c r="I21" s="29">
        <f>SUM(I16:I20)</f>
        <v>824907</v>
      </c>
    </row>
    <row r="22" spans="1:9" x14ac:dyDescent="0.2">
      <c r="A22" s="161" t="s">
        <v>194</v>
      </c>
      <c r="B22" s="161"/>
      <c r="C22" s="161"/>
      <c r="D22" s="161"/>
      <c r="E22" s="161"/>
      <c r="F22" s="161"/>
      <c r="G22" s="171"/>
      <c r="H22" s="171"/>
      <c r="I22" s="171"/>
    </row>
    <row r="23" spans="1:9" x14ac:dyDescent="0.2">
      <c r="A23" s="162" t="s">
        <v>195</v>
      </c>
      <c r="B23" s="162"/>
      <c r="C23" s="162"/>
      <c r="D23" s="162"/>
      <c r="E23" s="162"/>
      <c r="F23" s="162"/>
      <c r="G23" s="7">
        <v>15</v>
      </c>
      <c r="H23" s="31">
        <v>0</v>
      </c>
      <c r="I23" s="31">
        <v>0</v>
      </c>
    </row>
    <row r="24" spans="1:9" x14ac:dyDescent="0.2">
      <c r="A24" s="162" t="s">
        <v>196</v>
      </c>
      <c r="B24" s="162"/>
      <c r="C24" s="162"/>
      <c r="D24" s="162"/>
      <c r="E24" s="162"/>
      <c r="F24" s="162"/>
      <c r="G24" s="7">
        <v>16</v>
      </c>
      <c r="H24" s="31">
        <v>0</v>
      </c>
      <c r="I24" s="31">
        <v>0</v>
      </c>
    </row>
    <row r="25" spans="1:9" x14ac:dyDescent="0.2">
      <c r="A25" s="162" t="s">
        <v>197</v>
      </c>
      <c r="B25" s="162"/>
      <c r="C25" s="162"/>
      <c r="D25" s="162"/>
      <c r="E25" s="162"/>
      <c r="F25" s="162"/>
      <c r="G25" s="7">
        <v>17</v>
      </c>
      <c r="H25" s="31">
        <v>0</v>
      </c>
      <c r="I25" s="31">
        <v>0</v>
      </c>
    </row>
    <row r="26" spans="1:9" x14ac:dyDescent="0.2">
      <c r="A26" s="162" t="s">
        <v>198</v>
      </c>
      <c r="B26" s="162"/>
      <c r="C26" s="162"/>
      <c r="D26" s="162"/>
      <c r="E26" s="162"/>
      <c r="F26" s="162"/>
      <c r="G26" s="7">
        <v>18</v>
      </c>
      <c r="H26" s="31">
        <v>0</v>
      </c>
      <c r="I26" s="31">
        <v>0</v>
      </c>
    </row>
    <row r="27" spans="1:9" x14ac:dyDescent="0.2">
      <c r="A27" s="162" t="s">
        <v>199</v>
      </c>
      <c r="B27" s="162"/>
      <c r="C27" s="162"/>
      <c r="D27" s="162"/>
      <c r="E27" s="162"/>
      <c r="F27" s="162"/>
      <c r="G27" s="7">
        <v>19</v>
      </c>
      <c r="H27" s="31">
        <v>4393883</v>
      </c>
      <c r="I27" s="31">
        <v>2342454</v>
      </c>
    </row>
    <row r="28" spans="1:9" ht="25.9" customHeight="1" x14ac:dyDescent="0.2">
      <c r="A28" s="169" t="s">
        <v>200</v>
      </c>
      <c r="B28" s="170"/>
      <c r="C28" s="170"/>
      <c r="D28" s="170"/>
      <c r="E28" s="170"/>
      <c r="F28" s="170"/>
      <c r="G28" s="5">
        <v>20</v>
      </c>
      <c r="H28" s="29">
        <f>H23+H24+H25+H26+H27</f>
        <v>4393883</v>
      </c>
      <c r="I28" s="29">
        <f>I23+I24+I25+I26+I27</f>
        <v>2342454</v>
      </c>
    </row>
    <row r="29" spans="1:9" x14ac:dyDescent="0.2">
      <c r="A29" s="162" t="s">
        <v>201</v>
      </c>
      <c r="B29" s="162"/>
      <c r="C29" s="162"/>
      <c r="D29" s="162"/>
      <c r="E29" s="162"/>
      <c r="F29" s="162"/>
      <c r="G29" s="7">
        <v>21</v>
      </c>
      <c r="H29" s="31">
        <v>435484</v>
      </c>
      <c r="I29" s="31">
        <v>899536</v>
      </c>
    </row>
    <row r="30" spans="1:9" x14ac:dyDescent="0.2">
      <c r="A30" s="162" t="s">
        <v>202</v>
      </c>
      <c r="B30" s="162"/>
      <c r="C30" s="162"/>
      <c r="D30" s="162"/>
      <c r="E30" s="162"/>
      <c r="F30" s="162"/>
      <c r="G30" s="7">
        <v>22</v>
      </c>
      <c r="H30" s="31">
        <v>0</v>
      </c>
      <c r="I30" s="31">
        <v>0</v>
      </c>
    </row>
    <row r="31" spans="1:9" x14ac:dyDescent="0.2">
      <c r="A31" s="162" t="s">
        <v>203</v>
      </c>
      <c r="B31" s="162"/>
      <c r="C31" s="162"/>
      <c r="D31" s="162"/>
      <c r="E31" s="162"/>
      <c r="F31" s="162"/>
      <c r="G31" s="7">
        <v>23</v>
      </c>
      <c r="H31" s="31">
        <v>1000000</v>
      </c>
      <c r="I31" s="31">
        <v>3000000</v>
      </c>
    </row>
    <row r="32" spans="1:9" ht="30.6" customHeight="1" x14ac:dyDescent="0.2">
      <c r="A32" s="169" t="s">
        <v>204</v>
      </c>
      <c r="B32" s="170"/>
      <c r="C32" s="170"/>
      <c r="D32" s="170"/>
      <c r="E32" s="170"/>
      <c r="F32" s="170"/>
      <c r="G32" s="5">
        <v>24</v>
      </c>
      <c r="H32" s="29">
        <f>H29+H30+H31</f>
        <v>1435484</v>
      </c>
      <c r="I32" s="29">
        <f>I29+I30+I31</f>
        <v>3899536</v>
      </c>
    </row>
    <row r="33" spans="1:9" x14ac:dyDescent="0.2">
      <c r="A33" s="161" t="s">
        <v>205</v>
      </c>
      <c r="B33" s="161"/>
      <c r="C33" s="161"/>
      <c r="D33" s="161"/>
      <c r="E33" s="161"/>
      <c r="F33" s="161"/>
      <c r="G33" s="171"/>
      <c r="H33" s="171"/>
      <c r="I33" s="171"/>
    </row>
    <row r="34" spans="1:9" ht="29.25" customHeight="1" x14ac:dyDescent="0.2">
      <c r="A34" s="162" t="s">
        <v>206</v>
      </c>
      <c r="B34" s="162"/>
      <c r="C34" s="162"/>
      <c r="D34" s="162"/>
      <c r="E34" s="162"/>
      <c r="F34" s="162"/>
      <c r="G34" s="7">
        <v>25</v>
      </c>
      <c r="H34" s="31">
        <v>0</v>
      </c>
      <c r="I34" s="31">
        <v>0</v>
      </c>
    </row>
    <row r="35" spans="1:9" ht="27.75" customHeight="1" x14ac:dyDescent="0.2">
      <c r="A35" s="162" t="s">
        <v>207</v>
      </c>
      <c r="B35" s="162"/>
      <c r="C35" s="162"/>
      <c r="D35" s="162"/>
      <c r="E35" s="162"/>
      <c r="F35" s="162"/>
      <c r="G35" s="7">
        <v>26</v>
      </c>
      <c r="H35" s="31">
        <v>0</v>
      </c>
      <c r="I35" s="31">
        <v>0</v>
      </c>
    </row>
    <row r="36" spans="1:9" ht="13.5" customHeight="1" x14ac:dyDescent="0.2">
      <c r="A36" s="162" t="s">
        <v>208</v>
      </c>
      <c r="B36" s="162"/>
      <c r="C36" s="162"/>
      <c r="D36" s="162"/>
      <c r="E36" s="162"/>
      <c r="F36" s="162"/>
      <c r="G36" s="7">
        <v>27</v>
      </c>
      <c r="H36" s="31">
        <v>0</v>
      </c>
      <c r="I36" s="31">
        <v>0</v>
      </c>
    </row>
    <row r="37" spans="1:9" ht="27.6" customHeight="1" x14ac:dyDescent="0.2">
      <c r="A37" s="169" t="s">
        <v>209</v>
      </c>
      <c r="B37" s="170"/>
      <c r="C37" s="170"/>
      <c r="D37" s="170"/>
      <c r="E37" s="170"/>
      <c r="F37" s="170"/>
      <c r="G37" s="5">
        <v>28</v>
      </c>
      <c r="H37" s="29">
        <f>H34+H35+H36</f>
        <v>0</v>
      </c>
      <c r="I37" s="29">
        <f>I34+I35+I36</f>
        <v>0</v>
      </c>
    </row>
    <row r="38" spans="1:9" ht="14.45" customHeight="1" x14ac:dyDescent="0.2">
      <c r="A38" s="162" t="s">
        <v>210</v>
      </c>
      <c r="B38" s="162"/>
      <c r="C38" s="162"/>
      <c r="D38" s="162"/>
      <c r="E38" s="162"/>
      <c r="F38" s="162"/>
      <c r="G38" s="7">
        <v>29</v>
      </c>
      <c r="H38" s="31">
        <v>0</v>
      </c>
      <c r="I38" s="31">
        <v>0</v>
      </c>
    </row>
    <row r="39" spans="1:9" ht="14.45" customHeight="1" x14ac:dyDescent="0.2">
      <c r="A39" s="162" t="s">
        <v>211</v>
      </c>
      <c r="B39" s="162"/>
      <c r="C39" s="162"/>
      <c r="D39" s="162"/>
      <c r="E39" s="162"/>
      <c r="F39" s="162"/>
      <c r="G39" s="7">
        <v>30</v>
      </c>
      <c r="H39" s="31">
        <v>0</v>
      </c>
      <c r="I39" s="31">
        <v>0</v>
      </c>
    </row>
    <row r="40" spans="1:9" ht="14.45" customHeight="1" x14ac:dyDescent="0.2">
      <c r="A40" s="162" t="s">
        <v>212</v>
      </c>
      <c r="B40" s="162"/>
      <c r="C40" s="162"/>
      <c r="D40" s="162"/>
      <c r="E40" s="162"/>
      <c r="F40" s="162"/>
      <c r="G40" s="7">
        <v>31</v>
      </c>
      <c r="H40" s="31">
        <v>44731</v>
      </c>
      <c r="I40" s="31">
        <v>34333</v>
      </c>
    </row>
    <row r="41" spans="1:9" ht="14.45" customHeight="1" x14ac:dyDescent="0.2">
      <c r="A41" s="162" t="s">
        <v>213</v>
      </c>
      <c r="B41" s="162"/>
      <c r="C41" s="162"/>
      <c r="D41" s="162"/>
      <c r="E41" s="162"/>
      <c r="F41" s="162"/>
      <c r="G41" s="7">
        <v>32</v>
      </c>
      <c r="H41" s="31">
        <v>0</v>
      </c>
      <c r="I41" s="31">
        <v>0</v>
      </c>
    </row>
    <row r="42" spans="1:9" ht="14.45" customHeight="1" x14ac:dyDescent="0.2">
      <c r="A42" s="162" t="s">
        <v>214</v>
      </c>
      <c r="B42" s="162"/>
      <c r="C42" s="162"/>
      <c r="D42" s="162"/>
      <c r="E42" s="162"/>
      <c r="F42" s="162"/>
      <c r="G42" s="7">
        <v>33</v>
      </c>
      <c r="H42" s="31">
        <v>563924</v>
      </c>
      <c r="I42" s="31">
        <v>1761072</v>
      </c>
    </row>
    <row r="43" spans="1:9" ht="25.5" customHeight="1" x14ac:dyDescent="0.2">
      <c r="A43" s="169" t="s">
        <v>215</v>
      </c>
      <c r="B43" s="170"/>
      <c r="C43" s="170"/>
      <c r="D43" s="170"/>
      <c r="E43" s="170"/>
      <c r="F43" s="170"/>
      <c r="G43" s="5">
        <v>34</v>
      </c>
      <c r="H43" s="29">
        <f>H38+H39+H40+H41+H42</f>
        <v>608655</v>
      </c>
      <c r="I43" s="29">
        <f>I38+I39+I40+I41+I42</f>
        <v>1795405</v>
      </c>
    </row>
    <row r="44" spans="1:9" x14ac:dyDescent="0.2">
      <c r="A44" s="161" t="s">
        <v>216</v>
      </c>
      <c r="B44" s="162"/>
      <c r="C44" s="162"/>
      <c r="D44" s="162"/>
      <c r="E44" s="162"/>
      <c r="F44" s="162"/>
      <c r="G44" s="6">
        <v>35</v>
      </c>
      <c r="H44" s="31">
        <v>2441174</v>
      </c>
      <c r="I44" s="31">
        <v>7593200</v>
      </c>
    </row>
    <row r="45" spans="1:9" x14ac:dyDescent="0.2">
      <c r="A45" s="161" t="s">
        <v>217</v>
      </c>
      <c r="B45" s="162"/>
      <c r="C45" s="162"/>
      <c r="D45" s="162"/>
      <c r="E45" s="162"/>
      <c r="F45" s="162"/>
      <c r="G45" s="6">
        <v>36</v>
      </c>
      <c r="H45" s="30">
        <v>0</v>
      </c>
      <c r="I45" s="30">
        <f>+I15-I21+I28-I32+I37-I43</f>
        <v>1737854</v>
      </c>
    </row>
    <row r="46" spans="1:9" x14ac:dyDescent="0.2">
      <c r="A46" s="161" t="s">
        <v>218</v>
      </c>
      <c r="B46" s="162"/>
      <c r="C46" s="162"/>
      <c r="D46" s="162"/>
      <c r="E46" s="162"/>
      <c r="F46" s="162"/>
      <c r="G46" s="6">
        <v>37</v>
      </c>
      <c r="H46" s="30">
        <f>-(+H15-H21+H28-H32+H37-H43)</f>
        <v>-2659889</v>
      </c>
      <c r="I46" s="30">
        <v>0</v>
      </c>
    </row>
    <row r="47" spans="1:9" ht="20.45" customHeight="1" x14ac:dyDescent="0.2">
      <c r="A47" s="169" t="s">
        <v>219</v>
      </c>
      <c r="B47" s="170"/>
      <c r="C47" s="170"/>
      <c r="D47" s="170"/>
      <c r="E47" s="170"/>
      <c r="F47" s="170"/>
      <c r="G47" s="5">
        <v>38</v>
      </c>
      <c r="H47" s="29">
        <f>H44+H45-H46</f>
        <v>5101063</v>
      </c>
      <c r="I47" s="29">
        <f>I44+I45-I46</f>
        <v>9331054</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Incorrect entry" error="You can enter only whole numbers."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2" sqref="A2:I2"/>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3" t="s">
        <v>340</v>
      </c>
      <c r="B1" s="197"/>
      <c r="C1" s="197"/>
      <c r="D1" s="197"/>
      <c r="E1" s="197"/>
      <c r="F1" s="197"/>
      <c r="G1" s="197"/>
      <c r="H1" s="197"/>
      <c r="I1" s="197"/>
    </row>
    <row r="2" spans="1:9" ht="12.75" customHeight="1" x14ac:dyDescent="0.2">
      <c r="A2" s="182" t="s">
        <v>336</v>
      </c>
      <c r="B2" s="175"/>
      <c r="C2" s="175"/>
      <c r="D2" s="175"/>
      <c r="E2" s="175"/>
      <c r="F2" s="175"/>
      <c r="G2" s="175"/>
      <c r="H2" s="175"/>
      <c r="I2" s="175"/>
    </row>
    <row r="3" spans="1:9" x14ac:dyDescent="0.2">
      <c r="A3" s="199" t="s">
        <v>220</v>
      </c>
      <c r="B3" s="204"/>
      <c r="C3" s="204"/>
      <c r="D3" s="204"/>
      <c r="E3" s="204"/>
      <c r="F3" s="204"/>
      <c r="G3" s="204"/>
      <c r="H3" s="204"/>
      <c r="I3" s="204"/>
    </row>
    <row r="4" spans="1:9" x14ac:dyDescent="0.2">
      <c r="A4" s="198" t="s">
        <v>326</v>
      </c>
      <c r="B4" s="180"/>
      <c r="C4" s="180"/>
      <c r="D4" s="180"/>
      <c r="E4" s="180"/>
      <c r="F4" s="180"/>
      <c r="G4" s="180"/>
      <c r="H4" s="180"/>
      <c r="I4" s="181"/>
    </row>
    <row r="5" spans="1:9" ht="57" thickBot="1" x14ac:dyDescent="0.25">
      <c r="A5" s="192" t="s">
        <v>221</v>
      </c>
      <c r="B5" s="166"/>
      <c r="C5" s="166"/>
      <c r="D5" s="166"/>
      <c r="E5" s="166"/>
      <c r="F5" s="166"/>
      <c r="G5" s="13" t="s">
        <v>222</v>
      </c>
      <c r="H5" s="37" t="s">
        <v>223</v>
      </c>
      <c r="I5" s="37" t="s">
        <v>224</v>
      </c>
    </row>
    <row r="6" spans="1:9" x14ac:dyDescent="0.2">
      <c r="A6" s="196">
        <v>1</v>
      </c>
      <c r="B6" s="166"/>
      <c r="C6" s="166"/>
      <c r="D6" s="166"/>
      <c r="E6" s="166"/>
      <c r="F6" s="166"/>
      <c r="G6" s="11">
        <v>2</v>
      </c>
      <c r="H6" s="35" t="s">
        <v>225</v>
      </c>
      <c r="I6" s="35" t="s">
        <v>226</v>
      </c>
    </row>
    <row r="7" spans="1:9" x14ac:dyDescent="0.2">
      <c r="A7" s="161" t="s">
        <v>227</v>
      </c>
      <c r="B7" s="161"/>
      <c r="C7" s="161"/>
      <c r="D7" s="161"/>
      <c r="E7" s="161"/>
      <c r="F7" s="161"/>
      <c r="G7" s="203"/>
      <c r="H7" s="203"/>
      <c r="I7" s="203"/>
    </row>
    <row r="8" spans="1:9" x14ac:dyDescent="0.2">
      <c r="A8" s="162" t="s">
        <v>228</v>
      </c>
      <c r="B8" s="201"/>
      <c r="C8" s="201"/>
      <c r="D8" s="201"/>
      <c r="E8" s="201"/>
      <c r="F8" s="201"/>
      <c r="G8" s="7">
        <v>1</v>
      </c>
      <c r="H8" s="31">
        <v>0</v>
      </c>
      <c r="I8" s="31">
        <v>0</v>
      </c>
    </row>
    <row r="9" spans="1:9" x14ac:dyDescent="0.2">
      <c r="A9" s="162" t="s">
        <v>229</v>
      </c>
      <c r="B9" s="201"/>
      <c r="C9" s="201"/>
      <c r="D9" s="201"/>
      <c r="E9" s="201"/>
      <c r="F9" s="201"/>
      <c r="G9" s="7">
        <v>2</v>
      </c>
      <c r="H9" s="31">
        <v>0</v>
      </c>
      <c r="I9" s="31">
        <v>0</v>
      </c>
    </row>
    <row r="10" spans="1:9" x14ac:dyDescent="0.2">
      <c r="A10" s="162" t="s">
        <v>230</v>
      </c>
      <c r="B10" s="201"/>
      <c r="C10" s="201"/>
      <c r="D10" s="201"/>
      <c r="E10" s="201"/>
      <c r="F10" s="201"/>
      <c r="G10" s="7">
        <v>3</v>
      </c>
      <c r="H10" s="31">
        <v>0</v>
      </c>
      <c r="I10" s="31">
        <v>0</v>
      </c>
    </row>
    <row r="11" spans="1:9" x14ac:dyDescent="0.2">
      <c r="A11" s="162" t="s">
        <v>231</v>
      </c>
      <c r="B11" s="201"/>
      <c r="C11" s="201"/>
      <c r="D11" s="201"/>
      <c r="E11" s="201"/>
      <c r="F11" s="201"/>
      <c r="G11" s="7">
        <v>4</v>
      </c>
      <c r="H11" s="31">
        <v>0</v>
      </c>
      <c r="I11" s="31">
        <v>0</v>
      </c>
    </row>
    <row r="12" spans="1:9" ht="19.899999999999999" customHeight="1" x14ac:dyDescent="0.2">
      <c r="A12" s="169" t="s">
        <v>232</v>
      </c>
      <c r="B12" s="202"/>
      <c r="C12" s="202"/>
      <c r="D12" s="202"/>
      <c r="E12" s="202"/>
      <c r="F12" s="202"/>
      <c r="G12" s="5">
        <v>5</v>
      </c>
      <c r="H12" s="29">
        <f>SUM(H8:H11)</f>
        <v>0</v>
      </c>
      <c r="I12" s="29">
        <f>SUM(I8:I11)</f>
        <v>0</v>
      </c>
    </row>
    <row r="13" spans="1:9" x14ac:dyDescent="0.2">
      <c r="A13" s="162" t="s">
        <v>233</v>
      </c>
      <c r="B13" s="201"/>
      <c r="C13" s="201"/>
      <c r="D13" s="201"/>
      <c r="E13" s="201"/>
      <c r="F13" s="201"/>
      <c r="G13" s="7">
        <v>6</v>
      </c>
      <c r="H13" s="31">
        <v>0</v>
      </c>
      <c r="I13" s="31">
        <v>0</v>
      </c>
    </row>
    <row r="14" spans="1:9" x14ac:dyDescent="0.2">
      <c r="A14" s="162" t="s">
        <v>234</v>
      </c>
      <c r="B14" s="201"/>
      <c r="C14" s="201"/>
      <c r="D14" s="201"/>
      <c r="E14" s="201"/>
      <c r="F14" s="201"/>
      <c r="G14" s="7">
        <v>7</v>
      </c>
      <c r="H14" s="31">
        <v>0</v>
      </c>
      <c r="I14" s="31">
        <v>0</v>
      </c>
    </row>
    <row r="15" spans="1:9" x14ac:dyDescent="0.2">
      <c r="A15" s="162" t="s">
        <v>235</v>
      </c>
      <c r="B15" s="201"/>
      <c r="C15" s="201"/>
      <c r="D15" s="201"/>
      <c r="E15" s="201"/>
      <c r="F15" s="201"/>
      <c r="G15" s="7">
        <v>8</v>
      </c>
      <c r="H15" s="31">
        <v>0</v>
      </c>
      <c r="I15" s="31">
        <v>0</v>
      </c>
    </row>
    <row r="16" spans="1:9" x14ac:dyDescent="0.2">
      <c r="A16" s="162" t="s">
        <v>236</v>
      </c>
      <c r="B16" s="201"/>
      <c r="C16" s="201"/>
      <c r="D16" s="201"/>
      <c r="E16" s="201"/>
      <c r="F16" s="201"/>
      <c r="G16" s="7">
        <v>9</v>
      </c>
      <c r="H16" s="31">
        <v>0</v>
      </c>
      <c r="I16" s="31">
        <v>0</v>
      </c>
    </row>
    <row r="17" spans="1:9" x14ac:dyDescent="0.2">
      <c r="A17" s="162" t="s">
        <v>237</v>
      </c>
      <c r="B17" s="201"/>
      <c r="C17" s="201"/>
      <c r="D17" s="201"/>
      <c r="E17" s="201"/>
      <c r="F17" s="201"/>
      <c r="G17" s="7">
        <v>10</v>
      </c>
      <c r="H17" s="31">
        <v>0</v>
      </c>
      <c r="I17" s="31">
        <v>0</v>
      </c>
    </row>
    <row r="18" spans="1:9" x14ac:dyDescent="0.2">
      <c r="A18" s="162" t="s">
        <v>238</v>
      </c>
      <c r="B18" s="201"/>
      <c r="C18" s="201"/>
      <c r="D18" s="201"/>
      <c r="E18" s="201"/>
      <c r="F18" s="201"/>
      <c r="G18" s="7">
        <v>11</v>
      </c>
      <c r="H18" s="31">
        <v>0</v>
      </c>
      <c r="I18" s="31">
        <v>0</v>
      </c>
    </row>
    <row r="19" spans="1:9" x14ac:dyDescent="0.2">
      <c r="A19" s="169" t="s">
        <v>239</v>
      </c>
      <c r="B19" s="202"/>
      <c r="C19" s="202"/>
      <c r="D19" s="202"/>
      <c r="E19" s="202"/>
      <c r="F19" s="202"/>
      <c r="G19" s="5">
        <v>12</v>
      </c>
      <c r="H19" s="29">
        <f>SUM(H13:H18)</f>
        <v>0</v>
      </c>
      <c r="I19" s="29">
        <f>SUM(I13:I18)</f>
        <v>0</v>
      </c>
    </row>
    <row r="20" spans="1:9" x14ac:dyDescent="0.2">
      <c r="A20" s="161" t="s">
        <v>240</v>
      </c>
      <c r="B20" s="161"/>
      <c r="C20" s="161"/>
      <c r="D20" s="161"/>
      <c r="E20" s="161"/>
      <c r="F20" s="161"/>
      <c r="G20" s="203"/>
      <c r="H20" s="203"/>
      <c r="I20" s="203"/>
    </row>
    <row r="21" spans="1:9" x14ac:dyDescent="0.2">
      <c r="A21" s="162" t="s">
        <v>241</v>
      </c>
      <c r="B21" s="201"/>
      <c r="C21" s="201"/>
      <c r="D21" s="201"/>
      <c r="E21" s="201"/>
      <c r="F21" s="201"/>
      <c r="G21" s="7">
        <v>13</v>
      </c>
      <c r="H21" s="31">
        <v>0</v>
      </c>
      <c r="I21" s="31">
        <v>0</v>
      </c>
    </row>
    <row r="22" spans="1:9" x14ac:dyDescent="0.2">
      <c r="A22" s="162" t="s">
        <v>242</v>
      </c>
      <c r="B22" s="201"/>
      <c r="C22" s="201"/>
      <c r="D22" s="201"/>
      <c r="E22" s="201"/>
      <c r="F22" s="201"/>
      <c r="G22" s="7">
        <v>14</v>
      </c>
      <c r="H22" s="31">
        <v>0</v>
      </c>
      <c r="I22" s="31">
        <v>0</v>
      </c>
    </row>
    <row r="23" spans="1:9" x14ac:dyDescent="0.2">
      <c r="A23" s="162" t="s">
        <v>243</v>
      </c>
      <c r="B23" s="201"/>
      <c r="C23" s="201"/>
      <c r="D23" s="201"/>
      <c r="E23" s="201"/>
      <c r="F23" s="201"/>
      <c r="G23" s="7">
        <v>15</v>
      </c>
      <c r="H23" s="31">
        <v>0</v>
      </c>
      <c r="I23" s="31">
        <v>0</v>
      </c>
    </row>
    <row r="24" spans="1:9" x14ac:dyDescent="0.2">
      <c r="A24" s="162" t="s">
        <v>244</v>
      </c>
      <c r="B24" s="201"/>
      <c r="C24" s="201"/>
      <c r="D24" s="201"/>
      <c r="E24" s="201"/>
      <c r="F24" s="201"/>
      <c r="G24" s="7">
        <v>16</v>
      </c>
      <c r="H24" s="31">
        <v>0</v>
      </c>
      <c r="I24" s="31">
        <v>0</v>
      </c>
    </row>
    <row r="25" spans="1:9" x14ac:dyDescent="0.2">
      <c r="A25" s="170" t="s">
        <v>245</v>
      </c>
      <c r="B25" s="202"/>
      <c r="C25" s="202"/>
      <c r="D25" s="202"/>
      <c r="E25" s="202"/>
      <c r="F25" s="202"/>
      <c r="G25" s="9">
        <v>17</v>
      </c>
      <c r="H25" s="32">
        <f>H26+H27</f>
        <v>0</v>
      </c>
      <c r="I25" s="32">
        <f>I26+I27</f>
        <v>0</v>
      </c>
    </row>
    <row r="26" spans="1:9" x14ac:dyDescent="0.2">
      <c r="A26" s="162" t="s">
        <v>246</v>
      </c>
      <c r="B26" s="201"/>
      <c r="C26" s="201"/>
      <c r="D26" s="201"/>
      <c r="E26" s="201"/>
      <c r="F26" s="201"/>
      <c r="G26" s="7">
        <v>18</v>
      </c>
      <c r="H26" s="31">
        <v>0</v>
      </c>
      <c r="I26" s="31">
        <v>0</v>
      </c>
    </row>
    <row r="27" spans="1:9" x14ac:dyDescent="0.2">
      <c r="A27" s="162" t="s">
        <v>247</v>
      </c>
      <c r="B27" s="201"/>
      <c r="C27" s="201"/>
      <c r="D27" s="201"/>
      <c r="E27" s="201"/>
      <c r="F27" s="201"/>
      <c r="G27" s="7">
        <v>19</v>
      </c>
      <c r="H27" s="31">
        <v>0</v>
      </c>
      <c r="I27" s="31">
        <v>0</v>
      </c>
    </row>
    <row r="28" spans="1:9" ht="27.6" customHeight="1" x14ac:dyDescent="0.2">
      <c r="A28" s="169" t="s">
        <v>248</v>
      </c>
      <c r="B28" s="202"/>
      <c r="C28" s="202"/>
      <c r="D28" s="202"/>
      <c r="E28" s="202"/>
      <c r="F28" s="202"/>
      <c r="G28" s="5">
        <v>20</v>
      </c>
      <c r="H28" s="29">
        <f>SUM(H21:H25)</f>
        <v>0</v>
      </c>
      <c r="I28" s="29">
        <f>SUM(I21:I25)</f>
        <v>0</v>
      </c>
    </row>
    <row r="29" spans="1:9" x14ac:dyDescent="0.2">
      <c r="A29" s="162" t="s">
        <v>249</v>
      </c>
      <c r="B29" s="201"/>
      <c r="C29" s="201"/>
      <c r="D29" s="201"/>
      <c r="E29" s="201"/>
      <c r="F29" s="201"/>
      <c r="G29" s="7">
        <v>21</v>
      </c>
      <c r="H29" s="31">
        <v>0</v>
      </c>
      <c r="I29" s="31">
        <v>0</v>
      </c>
    </row>
    <row r="30" spans="1:9" x14ac:dyDescent="0.2">
      <c r="A30" s="162" t="s">
        <v>250</v>
      </c>
      <c r="B30" s="201"/>
      <c r="C30" s="201"/>
      <c r="D30" s="201"/>
      <c r="E30" s="201"/>
      <c r="F30" s="201"/>
      <c r="G30" s="7">
        <v>22</v>
      </c>
      <c r="H30" s="31">
        <v>0</v>
      </c>
      <c r="I30" s="31">
        <v>0</v>
      </c>
    </row>
    <row r="31" spans="1:9" x14ac:dyDescent="0.2">
      <c r="A31" s="170" t="s">
        <v>251</v>
      </c>
      <c r="B31" s="202"/>
      <c r="C31" s="202"/>
      <c r="D31" s="202"/>
      <c r="E31" s="202"/>
      <c r="F31" s="202"/>
      <c r="G31" s="9">
        <v>23</v>
      </c>
      <c r="H31" s="32">
        <f>H32+H33</f>
        <v>0</v>
      </c>
      <c r="I31" s="32">
        <f>I32+I33</f>
        <v>0</v>
      </c>
    </row>
    <row r="32" spans="1:9" x14ac:dyDescent="0.2">
      <c r="A32" s="162" t="s">
        <v>252</v>
      </c>
      <c r="B32" s="201"/>
      <c r="C32" s="201"/>
      <c r="D32" s="201"/>
      <c r="E32" s="201"/>
      <c r="F32" s="201"/>
      <c r="G32" s="7">
        <v>24</v>
      </c>
      <c r="H32" s="31">
        <v>0</v>
      </c>
      <c r="I32" s="31">
        <v>0</v>
      </c>
    </row>
    <row r="33" spans="1:9" x14ac:dyDescent="0.2">
      <c r="A33" s="162" t="s">
        <v>253</v>
      </c>
      <c r="B33" s="201"/>
      <c r="C33" s="201"/>
      <c r="D33" s="201"/>
      <c r="E33" s="201"/>
      <c r="F33" s="201"/>
      <c r="G33" s="7">
        <v>25</v>
      </c>
      <c r="H33" s="31">
        <v>0</v>
      </c>
      <c r="I33" s="31">
        <v>0</v>
      </c>
    </row>
    <row r="34" spans="1:9" ht="26.45" customHeight="1" x14ac:dyDescent="0.2">
      <c r="A34" s="169" t="s">
        <v>254</v>
      </c>
      <c r="B34" s="202"/>
      <c r="C34" s="202"/>
      <c r="D34" s="202"/>
      <c r="E34" s="202"/>
      <c r="F34" s="202"/>
      <c r="G34" s="5">
        <v>26</v>
      </c>
      <c r="H34" s="29">
        <f>H29+H30+H31</f>
        <v>0</v>
      </c>
      <c r="I34" s="29">
        <f>I29+I30+I31</f>
        <v>0</v>
      </c>
    </row>
    <row r="35" spans="1:9" x14ac:dyDescent="0.2">
      <c r="A35" s="161" t="s">
        <v>255</v>
      </c>
      <c r="B35" s="161"/>
      <c r="C35" s="161"/>
      <c r="D35" s="161"/>
      <c r="E35" s="161"/>
      <c r="F35" s="161"/>
      <c r="G35" s="203"/>
      <c r="H35" s="203"/>
      <c r="I35" s="203"/>
    </row>
    <row r="36" spans="1:9" x14ac:dyDescent="0.2">
      <c r="A36" s="162" t="s">
        <v>256</v>
      </c>
      <c r="B36" s="201"/>
      <c r="C36" s="201"/>
      <c r="D36" s="201"/>
      <c r="E36" s="201"/>
      <c r="F36" s="201"/>
      <c r="G36" s="7">
        <v>27</v>
      </c>
      <c r="H36" s="31">
        <v>0</v>
      </c>
      <c r="I36" s="31">
        <v>0</v>
      </c>
    </row>
    <row r="37" spans="1:9" x14ac:dyDescent="0.2">
      <c r="A37" s="162" t="s">
        <v>257</v>
      </c>
      <c r="B37" s="201"/>
      <c r="C37" s="201"/>
      <c r="D37" s="201"/>
      <c r="E37" s="201"/>
      <c r="F37" s="201"/>
      <c r="G37" s="7">
        <v>28</v>
      </c>
      <c r="H37" s="31">
        <v>0</v>
      </c>
      <c r="I37" s="31">
        <v>0</v>
      </c>
    </row>
    <row r="38" spans="1:9" x14ac:dyDescent="0.2">
      <c r="A38" s="162" t="s">
        <v>258</v>
      </c>
      <c r="B38" s="201"/>
      <c r="C38" s="201"/>
      <c r="D38" s="201"/>
      <c r="E38" s="201"/>
      <c r="F38" s="201"/>
      <c r="G38" s="7">
        <v>29</v>
      </c>
      <c r="H38" s="31">
        <v>0</v>
      </c>
      <c r="I38" s="31">
        <v>0</v>
      </c>
    </row>
    <row r="39" spans="1:9" ht="27" customHeight="1" x14ac:dyDescent="0.2">
      <c r="A39" s="169" t="s">
        <v>259</v>
      </c>
      <c r="B39" s="202"/>
      <c r="C39" s="202"/>
      <c r="D39" s="202"/>
      <c r="E39" s="202"/>
      <c r="F39" s="202"/>
      <c r="G39" s="5">
        <v>30</v>
      </c>
      <c r="H39" s="29">
        <f>H36+H37+H38</f>
        <v>0</v>
      </c>
      <c r="I39" s="29">
        <f>I36+I37+I38</f>
        <v>0</v>
      </c>
    </row>
    <row r="40" spans="1:9" x14ac:dyDescent="0.2">
      <c r="A40" s="162" t="s">
        <v>260</v>
      </c>
      <c r="B40" s="201"/>
      <c r="C40" s="201"/>
      <c r="D40" s="201"/>
      <c r="E40" s="201"/>
      <c r="F40" s="201"/>
      <c r="G40" s="7">
        <v>31</v>
      </c>
      <c r="H40" s="31">
        <v>0</v>
      </c>
      <c r="I40" s="31">
        <v>0</v>
      </c>
    </row>
    <row r="41" spans="1:9" x14ac:dyDescent="0.2">
      <c r="A41" s="162" t="s">
        <v>261</v>
      </c>
      <c r="B41" s="201"/>
      <c r="C41" s="201"/>
      <c r="D41" s="201"/>
      <c r="E41" s="201"/>
      <c r="F41" s="201"/>
      <c r="G41" s="7">
        <v>32</v>
      </c>
      <c r="H41" s="31">
        <v>0</v>
      </c>
      <c r="I41" s="31">
        <v>0</v>
      </c>
    </row>
    <row r="42" spans="1:9" x14ac:dyDescent="0.2">
      <c r="A42" s="162" t="s">
        <v>262</v>
      </c>
      <c r="B42" s="201"/>
      <c r="C42" s="201"/>
      <c r="D42" s="201"/>
      <c r="E42" s="201"/>
      <c r="F42" s="201"/>
      <c r="G42" s="7">
        <v>33</v>
      </c>
      <c r="H42" s="31">
        <v>0</v>
      </c>
      <c r="I42" s="31">
        <v>0</v>
      </c>
    </row>
    <row r="43" spans="1:9" x14ac:dyDescent="0.2">
      <c r="A43" s="162" t="s">
        <v>263</v>
      </c>
      <c r="B43" s="201"/>
      <c r="C43" s="201"/>
      <c r="D43" s="201"/>
      <c r="E43" s="201"/>
      <c r="F43" s="201"/>
      <c r="G43" s="7">
        <v>34</v>
      </c>
      <c r="H43" s="31">
        <v>0</v>
      </c>
      <c r="I43" s="31">
        <v>0</v>
      </c>
    </row>
    <row r="44" spans="1:9" x14ac:dyDescent="0.2">
      <c r="A44" s="162" t="s">
        <v>264</v>
      </c>
      <c r="B44" s="201"/>
      <c r="C44" s="201"/>
      <c r="D44" s="201"/>
      <c r="E44" s="201"/>
      <c r="F44" s="201"/>
      <c r="G44" s="7">
        <v>35</v>
      </c>
      <c r="H44" s="31">
        <v>0</v>
      </c>
      <c r="I44" s="31">
        <v>0</v>
      </c>
    </row>
    <row r="45" spans="1:9" ht="27.6" customHeight="1" x14ac:dyDescent="0.2">
      <c r="A45" s="169" t="s">
        <v>265</v>
      </c>
      <c r="B45" s="202"/>
      <c r="C45" s="202"/>
      <c r="D45" s="202"/>
      <c r="E45" s="202"/>
      <c r="F45" s="202"/>
      <c r="G45" s="5">
        <v>36</v>
      </c>
      <c r="H45" s="29">
        <f>H40+H41+H42+H43+H44</f>
        <v>0</v>
      </c>
      <c r="I45" s="29">
        <f>I40+I41+I42+I43+I44</f>
        <v>0</v>
      </c>
    </row>
    <row r="46" spans="1:9" x14ac:dyDescent="0.2">
      <c r="A46" s="161" t="s">
        <v>266</v>
      </c>
      <c r="B46" s="201"/>
      <c r="C46" s="201"/>
      <c r="D46" s="201"/>
      <c r="E46" s="201"/>
      <c r="F46" s="201"/>
      <c r="G46" s="6">
        <v>37</v>
      </c>
      <c r="H46" s="30">
        <v>0</v>
      </c>
      <c r="I46" s="30">
        <v>0</v>
      </c>
    </row>
    <row r="47" spans="1:9" x14ac:dyDescent="0.2">
      <c r="A47" s="161" t="s">
        <v>267</v>
      </c>
      <c r="B47" s="201"/>
      <c r="C47" s="201"/>
      <c r="D47" s="201"/>
      <c r="E47" s="201"/>
      <c r="F47" s="201"/>
      <c r="G47" s="6">
        <v>38</v>
      </c>
      <c r="H47" s="30">
        <v>0</v>
      </c>
      <c r="I47" s="30">
        <v>0</v>
      </c>
    </row>
    <row r="48" spans="1:9" x14ac:dyDescent="0.2">
      <c r="A48" s="161" t="s">
        <v>268</v>
      </c>
      <c r="B48" s="201"/>
      <c r="C48" s="201"/>
      <c r="D48" s="201"/>
      <c r="E48" s="201"/>
      <c r="F48" s="201"/>
      <c r="G48" s="6">
        <v>39</v>
      </c>
      <c r="H48" s="30">
        <v>0</v>
      </c>
      <c r="I48" s="30">
        <v>0</v>
      </c>
    </row>
    <row r="49" spans="1:9" ht="15.6" customHeight="1" x14ac:dyDescent="0.2">
      <c r="A49" s="169" t="s">
        <v>269</v>
      </c>
      <c r="B49" s="202"/>
      <c r="C49" s="202"/>
      <c r="D49" s="202"/>
      <c r="E49" s="202"/>
      <c r="F49" s="202"/>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9.2851562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8" t="s">
        <v>341</v>
      </c>
      <c r="B1" s="208"/>
      <c r="C1" s="209"/>
      <c r="D1" s="209"/>
      <c r="E1" s="209"/>
      <c r="F1" s="209"/>
      <c r="G1" s="209"/>
      <c r="H1" s="209"/>
      <c r="I1" s="209"/>
      <c r="J1" s="209"/>
      <c r="K1" s="209"/>
      <c r="L1" s="14"/>
    </row>
    <row r="2" spans="1:23" ht="15.75" x14ac:dyDescent="0.2">
      <c r="A2" s="16"/>
      <c r="B2" s="16"/>
      <c r="C2" s="39"/>
      <c r="D2" s="210" t="s">
        <v>270</v>
      </c>
      <c r="E2" s="210"/>
      <c r="F2" s="48">
        <v>43831</v>
      </c>
      <c r="G2" s="40" t="s">
        <v>271</v>
      </c>
      <c r="H2" s="48">
        <v>44104</v>
      </c>
      <c r="I2" s="39"/>
      <c r="J2" s="39"/>
      <c r="K2" s="41" t="s">
        <v>272</v>
      </c>
      <c r="L2" s="17"/>
      <c r="W2" s="12"/>
    </row>
    <row r="3" spans="1:23" ht="15.75" customHeight="1" x14ac:dyDescent="0.2">
      <c r="A3" s="205" t="s">
        <v>273</v>
      </c>
      <c r="B3" s="205" t="s">
        <v>274</v>
      </c>
      <c r="C3" s="206" t="s">
        <v>275</v>
      </c>
      <c r="D3" s="206"/>
      <c r="E3" s="206"/>
      <c r="F3" s="206"/>
      <c r="G3" s="206"/>
      <c r="H3" s="206"/>
      <c r="I3" s="206"/>
      <c r="J3" s="206" t="s">
        <v>276</v>
      </c>
      <c r="K3" s="211" t="s">
        <v>277</v>
      </c>
    </row>
    <row r="4" spans="1:23" ht="57" x14ac:dyDescent="0.2">
      <c r="A4" s="205"/>
      <c r="B4" s="207"/>
      <c r="C4" s="42" t="s">
        <v>278</v>
      </c>
      <c r="D4" s="42" t="s">
        <v>279</v>
      </c>
      <c r="E4" s="43" t="s">
        <v>280</v>
      </c>
      <c r="F4" s="43" t="s">
        <v>281</v>
      </c>
      <c r="G4" s="43" t="s">
        <v>282</v>
      </c>
      <c r="H4" s="43" t="s">
        <v>283</v>
      </c>
      <c r="I4" s="43" t="s">
        <v>284</v>
      </c>
      <c r="J4" s="206"/>
      <c r="K4" s="212"/>
    </row>
    <row r="5" spans="1:23" ht="15" x14ac:dyDescent="0.2">
      <c r="A5" s="19">
        <v>1</v>
      </c>
      <c r="B5" s="18">
        <v>2</v>
      </c>
      <c r="C5" s="42">
        <v>3</v>
      </c>
      <c r="D5" s="42">
        <v>4</v>
      </c>
      <c r="E5" s="42">
        <v>5</v>
      </c>
      <c r="F5" s="42">
        <v>6</v>
      </c>
      <c r="G5" s="42">
        <v>7</v>
      </c>
      <c r="H5" s="43">
        <v>8</v>
      </c>
      <c r="I5" s="42">
        <v>9</v>
      </c>
      <c r="J5" s="42">
        <v>10</v>
      </c>
      <c r="K5" s="44">
        <v>11</v>
      </c>
    </row>
    <row r="6" spans="1:23" ht="30" x14ac:dyDescent="0.2">
      <c r="A6" s="20" t="s">
        <v>285</v>
      </c>
      <c r="B6" s="21">
        <v>1</v>
      </c>
      <c r="C6" s="45">
        <v>46357000</v>
      </c>
      <c r="D6" s="45">
        <v>13860181</v>
      </c>
      <c r="E6" s="45">
        <v>141000</v>
      </c>
      <c r="F6" s="45">
        <v>189554</v>
      </c>
      <c r="G6" s="45">
        <v>-21639001</v>
      </c>
      <c r="H6" s="45">
        <v>0</v>
      </c>
      <c r="I6" s="45">
        <v>594876</v>
      </c>
      <c r="J6" s="45">
        <v>0</v>
      </c>
      <c r="K6" s="45">
        <f>SUM(C6:J6)</f>
        <v>39503610</v>
      </c>
    </row>
    <row r="7" spans="1:23" ht="15" x14ac:dyDescent="0.2">
      <c r="A7" s="19" t="s">
        <v>286</v>
      </c>
      <c r="B7" s="22">
        <v>2</v>
      </c>
      <c r="C7" s="45">
        <v>0</v>
      </c>
      <c r="D7" s="45">
        <v>0</v>
      </c>
      <c r="E7" s="45">
        <v>0</v>
      </c>
      <c r="F7" s="45">
        <v>0</v>
      </c>
      <c r="G7" s="45">
        <v>0</v>
      </c>
      <c r="H7" s="45">
        <v>0</v>
      </c>
      <c r="I7" s="45">
        <v>0</v>
      </c>
      <c r="J7" s="45">
        <v>0</v>
      </c>
      <c r="K7" s="45">
        <f t="shared" ref="K7:K8" si="0">SUM(C7:J7)</f>
        <v>0</v>
      </c>
    </row>
    <row r="8" spans="1:23" ht="15" x14ac:dyDescent="0.2">
      <c r="A8" s="19" t="s">
        <v>287</v>
      </c>
      <c r="B8" s="22">
        <v>3</v>
      </c>
      <c r="C8" s="45">
        <v>0</v>
      </c>
      <c r="D8" s="45">
        <v>0</v>
      </c>
      <c r="E8" s="45">
        <v>0</v>
      </c>
      <c r="F8" s="45">
        <v>0</v>
      </c>
      <c r="G8" s="45">
        <v>0</v>
      </c>
      <c r="H8" s="45">
        <v>0</v>
      </c>
      <c r="I8" s="45">
        <v>0</v>
      </c>
      <c r="J8" s="45">
        <v>0</v>
      </c>
      <c r="K8" s="45">
        <f t="shared" si="0"/>
        <v>0</v>
      </c>
    </row>
    <row r="9" spans="1:23" ht="30" x14ac:dyDescent="0.2">
      <c r="A9" s="23" t="s">
        <v>288</v>
      </c>
      <c r="B9" s="24">
        <v>4</v>
      </c>
      <c r="C9" s="46">
        <f>C6+C7+C8</f>
        <v>46357000</v>
      </c>
      <c r="D9" s="46">
        <f t="shared" ref="D9:J9" si="1">D6+D7+D8</f>
        <v>13860181</v>
      </c>
      <c r="E9" s="46">
        <f t="shared" si="1"/>
        <v>141000</v>
      </c>
      <c r="F9" s="46">
        <f t="shared" si="1"/>
        <v>189554</v>
      </c>
      <c r="G9" s="46">
        <f t="shared" si="1"/>
        <v>-21639001</v>
      </c>
      <c r="H9" s="46">
        <f t="shared" si="1"/>
        <v>0</v>
      </c>
      <c r="I9" s="46">
        <f t="shared" si="1"/>
        <v>594876</v>
      </c>
      <c r="J9" s="46">
        <f t="shared" si="1"/>
        <v>0</v>
      </c>
      <c r="K9" s="46">
        <f t="shared" ref="K9:K31" si="2">SUM(C9:J9)</f>
        <v>39503610</v>
      </c>
    </row>
    <row r="10" spans="1:23" ht="15" x14ac:dyDescent="0.2">
      <c r="A10" s="19" t="s">
        <v>289</v>
      </c>
      <c r="B10" s="22">
        <v>5</v>
      </c>
      <c r="C10" s="45">
        <v>0</v>
      </c>
      <c r="D10" s="45">
        <v>0</v>
      </c>
      <c r="E10" s="45">
        <v>0</v>
      </c>
      <c r="F10" s="45">
        <v>941148</v>
      </c>
      <c r="G10" s="45">
        <v>0</v>
      </c>
      <c r="H10" s="45">
        <v>0</v>
      </c>
      <c r="I10" s="45">
        <v>0</v>
      </c>
      <c r="J10" s="45">
        <v>0</v>
      </c>
      <c r="K10" s="46">
        <f t="shared" si="2"/>
        <v>941148</v>
      </c>
    </row>
    <row r="11" spans="1:23" ht="42.75" x14ac:dyDescent="0.2">
      <c r="A11" s="19" t="s">
        <v>290</v>
      </c>
      <c r="B11" s="22">
        <v>6</v>
      </c>
      <c r="C11" s="45">
        <v>0</v>
      </c>
      <c r="D11" s="45">
        <v>0</v>
      </c>
      <c r="E11" s="45">
        <v>0</v>
      </c>
      <c r="F11" s="45">
        <v>0</v>
      </c>
      <c r="G11" s="45">
        <v>0</v>
      </c>
      <c r="H11" s="45">
        <v>0</v>
      </c>
      <c r="I11" s="45">
        <v>0</v>
      </c>
      <c r="J11" s="45">
        <v>0</v>
      </c>
      <c r="K11" s="46">
        <f t="shared" si="2"/>
        <v>0</v>
      </c>
    </row>
    <row r="12" spans="1:23" ht="15" x14ac:dyDescent="0.2">
      <c r="A12" s="19" t="s">
        <v>291</v>
      </c>
      <c r="B12" s="22">
        <v>7</v>
      </c>
      <c r="C12" s="45">
        <v>0</v>
      </c>
      <c r="D12" s="45">
        <v>0</v>
      </c>
      <c r="E12" s="45">
        <v>0</v>
      </c>
      <c r="F12" s="45">
        <v>0</v>
      </c>
      <c r="G12" s="45">
        <v>0</v>
      </c>
      <c r="H12" s="45">
        <v>0</v>
      </c>
      <c r="I12" s="45">
        <v>94563</v>
      </c>
      <c r="J12" s="45">
        <v>0</v>
      </c>
      <c r="K12" s="46">
        <f t="shared" si="2"/>
        <v>94563</v>
      </c>
    </row>
    <row r="13" spans="1:23" ht="45" x14ac:dyDescent="0.2">
      <c r="A13" s="23" t="s">
        <v>292</v>
      </c>
      <c r="B13" s="24">
        <v>8</v>
      </c>
      <c r="C13" s="46">
        <f>C10+C11+C12</f>
        <v>0</v>
      </c>
      <c r="D13" s="46">
        <f t="shared" ref="D13:J13" si="3">D10+D11+D12</f>
        <v>0</v>
      </c>
      <c r="E13" s="46">
        <f t="shared" si="3"/>
        <v>0</v>
      </c>
      <c r="F13" s="46">
        <f t="shared" si="3"/>
        <v>941148</v>
      </c>
      <c r="G13" s="46">
        <f t="shared" si="3"/>
        <v>0</v>
      </c>
      <c r="H13" s="46">
        <f t="shared" si="3"/>
        <v>0</v>
      </c>
      <c r="I13" s="46">
        <f t="shared" si="3"/>
        <v>94563</v>
      </c>
      <c r="J13" s="46">
        <f t="shared" si="3"/>
        <v>0</v>
      </c>
      <c r="K13" s="46">
        <f t="shared" si="2"/>
        <v>1035711</v>
      </c>
    </row>
    <row r="14" spans="1:23" ht="15" x14ac:dyDescent="0.2">
      <c r="A14" s="19" t="s">
        <v>293</v>
      </c>
      <c r="B14" s="22">
        <v>9</v>
      </c>
      <c r="C14" s="45">
        <v>0</v>
      </c>
      <c r="D14" s="45">
        <v>0</v>
      </c>
      <c r="E14" s="45">
        <v>0</v>
      </c>
      <c r="F14" s="45">
        <v>0</v>
      </c>
      <c r="G14" s="45">
        <v>0</v>
      </c>
      <c r="H14" s="45">
        <v>0</v>
      </c>
      <c r="I14" s="45">
        <v>0</v>
      </c>
      <c r="J14" s="45">
        <v>0</v>
      </c>
      <c r="K14" s="46">
        <f t="shared" si="2"/>
        <v>0</v>
      </c>
    </row>
    <row r="15" spans="1:23" ht="15" x14ac:dyDescent="0.2">
      <c r="A15" s="19" t="s">
        <v>294</v>
      </c>
      <c r="B15" s="25">
        <v>10</v>
      </c>
      <c r="C15" s="45">
        <v>0</v>
      </c>
      <c r="D15" s="45">
        <v>0</v>
      </c>
      <c r="E15" s="45">
        <v>0</v>
      </c>
      <c r="F15" s="45">
        <v>0</v>
      </c>
      <c r="G15" s="45">
        <v>0</v>
      </c>
      <c r="H15" s="45">
        <v>0</v>
      </c>
      <c r="I15" s="45">
        <v>0</v>
      </c>
      <c r="J15" s="45">
        <v>0</v>
      </c>
      <c r="K15" s="46">
        <f t="shared" si="2"/>
        <v>0</v>
      </c>
    </row>
    <row r="16" spans="1:23" ht="15" x14ac:dyDescent="0.2">
      <c r="A16" s="19" t="s">
        <v>295</v>
      </c>
      <c r="B16" s="25">
        <v>11</v>
      </c>
      <c r="C16" s="45">
        <v>0</v>
      </c>
      <c r="D16" s="45">
        <v>0</v>
      </c>
      <c r="E16" s="45">
        <v>0</v>
      </c>
      <c r="F16" s="45">
        <v>0</v>
      </c>
      <c r="G16" s="45">
        <v>0</v>
      </c>
      <c r="H16" s="45">
        <v>0</v>
      </c>
      <c r="I16" s="45">
        <v>0</v>
      </c>
      <c r="J16" s="45">
        <v>0</v>
      </c>
      <c r="K16" s="46">
        <f t="shared" si="2"/>
        <v>0</v>
      </c>
    </row>
    <row r="17" spans="1:11" ht="15" x14ac:dyDescent="0.2">
      <c r="A17" s="19" t="s">
        <v>296</v>
      </c>
      <c r="B17" s="25">
        <v>12</v>
      </c>
      <c r="C17" s="45">
        <v>0</v>
      </c>
      <c r="D17" s="45">
        <v>0</v>
      </c>
      <c r="E17" s="45">
        <v>0</v>
      </c>
      <c r="F17" s="45">
        <v>-189554</v>
      </c>
      <c r="G17" s="45">
        <v>338750</v>
      </c>
      <c r="H17" s="45">
        <v>0</v>
      </c>
      <c r="I17" s="45">
        <v>-149196</v>
      </c>
      <c r="J17" s="45">
        <v>0</v>
      </c>
      <c r="K17" s="46">
        <f t="shared" si="2"/>
        <v>0</v>
      </c>
    </row>
    <row r="18" spans="1:11" ht="30" x14ac:dyDescent="0.2">
      <c r="A18" s="23" t="s">
        <v>297</v>
      </c>
      <c r="B18" s="26">
        <v>13</v>
      </c>
      <c r="C18" s="46">
        <f>C17+C16+C15+C14+C13+C9</f>
        <v>46357000</v>
      </c>
      <c r="D18" s="46">
        <f t="shared" ref="D18:J18" si="4">D17+D16+D15+D14+D13+D9</f>
        <v>13860181</v>
      </c>
      <c r="E18" s="46">
        <f t="shared" si="4"/>
        <v>141000</v>
      </c>
      <c r="F18" s="46">
        <f t="shared" si="4"/>
        <v>941148</v>
      </c>
      <c r="G18" s="46">
        <f t="shared" si="4"/>
        <v>-21300251</v>
      </c>
      <c r="H18" s="46">
        <f t="shared" si="4"/>
        <v>0</v>
      </c>
      <c r="I18" s="46">
        <f t="shared" si="4"/>
        <v>540243</v>
      </c>
      <c r="J18" s="46">
        <f t="shared" si="4"/>
        <v>0</v>
      </c>
      <c r="K18" s="46">
        <f t="shared" si="2"/>
        <v>40539321</v>
      </c>
    </row>
    <row r="19" spans="1:11" ht="30" x14ac:dyDescent="0.2">
      <c r="A19" s="20" t="s">
        <v>298</v>
      </c>
      <c r="B19" s="27">
        <v>14</v>
      </c>
      <c r="C19" s="45">
        <v>46357000</v>
      </c>
      <c r="D19" s="45">
        <v>13860181</v>
      </c>
      <c r="E19" s="45">
        <v>141000</v>
      </c>
      <c r="F19" s="45">
        <v>941148</v>
      </c>
      <c r="G19" s="45">
        <v>-21300251</v>
      </c>
      <c r="H19" s="45">
        <v>0</v>
      </c>
      <c r="I19" s="45">
        <v>540243</v>
      </c>
      <c r="J19" s="45">
        <v>0</v>
      </c>
      <c r="K19" s="46">
        <f t="shared" si="2"/>
        <v>40539321</v>
      </c>
    </row>
    <row r="20" spans="1:11" ht="15" x14ac:dyDescent="0.2">
      <c r="A20" s="19" t="s">
        <v>299</v>
      </c>
      <c r="B20" s="18">
        <v>15</v>
      </c>
      <c r="C20" s="45">
        <v>0</v>
      </c>
      <c r="D20" s="45">
        <v>0</v>
      </c>
      <c r="E20" s="45">
        <v>0</v>
      </c>
      <c r="F20" s="45">
        <v>0</v>
      </c>
      <c r="G20" s="45">
        <v>0</v>
      </c>
      <c r="H20" s="45">
        <v>0</v>
      </c>
      <c r="I20" s="45">
        <v>0</v>
      </c>
      <c r="J20" s="45">
        <v>0</v>
      </c>
      <c r="K20" s="46">
        <f t="shared" si="2"/>
        <v>0</v>
      </c>
    </row>
    <row r="21" spans="1:11" ht="15" x14ac:dyDescent="0.2">
      <c r="A21" s="19" t="s">
        <v>300</v>
      </c>
      <c r="B21" s="18">
        <v>16</v>
      </c>
      <c r="C21" s="45">
        <v>0</v>
      </c>
      <c r="D21" s="45">
        <v>0</v>
      </c>
      <c r="E21" s="45">
        <v>0</v>
      </c>
      <c r="F21" s="45">
        <v>0</v>
      </c>
      <c r="G21" s="45">
        <v>0</v>
      </c>
      <c r="H21" s="45">
        <v>0</v>
      </c>
      <c r="I21" s="45">
        <v>0</v>
      </c>
      <c r="J21" s="45">
        <v>0</v>
      </c>
      <c r="K21" s="46">
        <f t="shared" si="2"/>
        <v>0</v>
      </c>
    </row>
    <row r="22" spans="1:11" ht="30" x14ac:dyDescent="0.2">
      <c r="A22" s="23" t="s">
        <v>301</v>
      </c>
      <c r="B22" s="28">
        <v>17</v>
      </c>
      <c r="C22" s="46">
        <f>C19+C20+C21</f>
        <v>46357000</v>
      </c>
      <c r="D22" s="46">
        <f t="shared" ref="D22:J22" si="5">D19+D20+D21</f>
        <v>13860181</v>
      </c>
      <c r="E22" s="46">
        <f t="shared" si="5"/>
        <v>141000</v>
      </c>
      <c r="F22" s="46">
        <f t="shared" si="5"/>
        <v>941148</v>
      </c>
      <c r="G22" s="46">
        <f t="shared" si="5"/>
        <v>-21300251</v>
      </c>
      <c r="H22" s="46">
        <f t="shared" si="5"/>
        <v>0</v>
      </c>
      <c r="I22" s="46">
        <f t="shared" si="5"/>
        <v>540243</v>
      </c>
      <c r="J22" s="46">
        <f t="shared" si="5"/>
        <v>0</v>
      </c>
      <c r="K22" s="46">
        <f t="shared" si="2"/>
        <v>40539321</v>
      </c>
    </row>
    <row r="23" spans="1:11" ht="15" x14ac:dyDescent="0.2">
      <c r="A23" s="19" t="s">
        <v>302</v>
      </c>
      <c r="B23" s="18">
        <v>18</v>
      </c>
      <c r="C23" s="45">
        <v>0</v>
      </c>
      <c r="D23" s="45">
        <v>0</v>
      </c>
      <c r="E23" s="45">
        <v>0</v>
      </c>
      <c r="F23" s="45">
        <v>1871098</v>
      </c>
      <c r="G23" s="45">
        <v>0</v>
      </c>
      <c r="H23" s="45">
        <v>0</v>
      </c>
      <c r="I23" s="45">
        <v>0</v>
      </c>
      <c r="J23" s="45">
        <v>0</v>
      </c>
      <c r="K23" s="46">
        <f t="shared" si="2"/>
        <v>1871098</v>
      </c>
    </row>
    <row r="24" spans="1:11" ht="42.75" x14ac:dyDescent="0.2">
      <c r="A24" s="19" t="s">
        <v>303</v>
      </c>
      <c r="B24" s="18">
        <v>19</v>
      </c>
      <c r="C24" s="45">
        <v>0</v>
      </c>
      <c r="D24" s="45">
        <v>0</v>
      </c>
      <c r="E24" s="45">
        <v>0</v>
      </c>
      <c r="F24" s="45">
        <v>0</v>
      </c>
      <c r="G24" s="45">
        <v>0</v>
      </c>
      <c r="H24" s="45">
        <v>0</v>
      </c>
      <c r="I24" s="45">
        <v>0</v>
      </c>
      <c r="J24" s="45">
        <v>0</v>
      </c>
      <c r="K24" s="46">
        <f t="shared" si="2"/>
        <v>0</v>
      </c>
    </row>
    <row r="25" spans="1:11" ht="15" x14ac:dyDescent="0.2">
      <c r="A25" s="19" t="s">
        <v>304</v>
      </c>
      <c r="B25" s="18">
        <v>20</v>
      </c>
      <c r="C25" s="45">
        <v>0</v>
      </c>
      <c r="D25" s="45">
        <v>0</v>
      </c>
      <c r="E25" s="45">
        <v>0</v>
      </c>
      <c r="F25" s="45">
        <v>0</v>
      </c>
      <c r="G25" s="45">
        <v>0</v>
      </c>
      <c r="H25" s="45">
        <v>0</v>
      </c>
      <c r="I25" s="45">
        <v>258887</v>
      </c>
      <c r="J25" s="45">
        <v>0</v>
      </c>
      <c r="K25" s="46">
        <f t="shared" si="2"/>
        <v>258887</v>
      </c>
    </row>
    <row r="26" spans="1:11" ht="45" x14ac:dyDescent="0.2">
      <c r="A26" s="23" t="s">
        <v>305</v>
      </c>
      <c r="B26" s="28">
        <v>21</v>
      </c>
      <c r="C26" s="46">
        <f>C23+C24+C25</f>
        <v>0</v>
      </c>
      <c r="D26" s="46">
        <f t="shared" ref="D26:J26" si="6">D23+D24+D25</f>
        <v>0</v>
      </c>
      <c r="E26" s="46">
        <f t="shared" si="6"/>
        <v>0</v>
      </c>
      <c r="F26" s="46">
        <f t="shared" si="6"/>
        <v>1871098</v>
      </c>
      <c r="G26" s="46">
        <f t="shared" si="6"/>
        <v>0</v>
      </c>
      <c r="H26" s="46">
        <f t="shared" si="6"/>
        <v>0</v>
      </c>
      <c r="I26" s="46">
        <f t="shared" si="6"/>
        <v>258887</v>
      </c>
      <c r="J26" s="46">
        <f t="shared" si="6"/>
        <v>0</v>
      </c>
      <c r="K26" s="46">
        <f t="shared" si="2"/>
        <v>2129985</v>
      </c>
    </row>
    <row r="27" spans="1:11" ht="15" x14ac:dyDescent="0.2">
      <c r="A27" s="19" t="s">
        <v>306</v>
      </c>
      <c r="B27" s="18">
        <v>22</v>
      </c>
      <c r="C27" s="45">
        <v>0</v>
      </c>
      <c r="D27" s="45">
        <v>0</v>
      </c>
      <c r="E27" s="45">
        <v>0</v>
      </c>
      <c r="F27" s="45">
        <v>0</v>
      </c>
      <c r="G27" s="45">
        <v>0</v>
      </c>
      <c r="H27" s="45">
        <v>0</v>
      </c>
      <c r="I27" s="45">
        <v>0</v>
      </c>
      <c r="J27" s="45">
        <v>0</v>
      </c>
      <c r="K27" s="46">
        <f t="shared" si="2"/>
        <v>0</v>
      </c>
    </row>
    <row r="28" spans="1:11" ht="15" x14ac:dyDescent="0.2">
      <c r="A28" s="19" t="s">
        <v>307</v>
      </c>
      <c r="B28" s="18">
        <v>23</v>
      </c>
      <c r="C28" s="45">
        <v>0</v>
      </c>
      <c r="D28" s="45">
        <v>0</v>
      </c>
      <c r="E28" s="45">
        <v>0</v>
      </c>
      <c r="F28" s="45">
        <v>0</v>
      </c>
      <c r="G28" s="45">
        <v>0</v>
      </c>
      <c r="H28" s="45">
        <v>0</v>
      </c>
      <c r="I28" s="45">
        <v>0</v>
      </c>
      <c r="J28" s="45">
        <v>0</v>
      </c>
      <c r="K28" s="46">
        <f>SUM(C28:J28)</f>
        <v>0</v>
      </c>
    </row>
    <row r="29" spans="1:11" ht="15" x14ac:dyDescent="0.2">
      <c r="A29" s="19" t="s">
        <v>308</v>
      </c>
      <c r="B29" s="18">
        <v>24</v>
      </c>
      <c r="C29" s="45">
        <v>0</v>
      </c>
      <c r="D29" s="45">
        <v>0</v>
      </c>
      <c r="E29" s="45">
        <v>0</v>
      </c>
      <c r="F29" s="45">
        <v>0</v>
      </c>
      <c r="G29" s="45">
        <v>0</v>
      </c>
      <c r="H29" s="45">
        <v>0</v>
      </c>
      <c r="I29" s="45">
        <v>0</v>
      </c>
      <c r="J29" s="45">
        <v>0</v>
      </c>
      <c r="K29" s="46">
        <f t="shared" si="2"/>
        <v>0</v>
      </c>
    </row>
    <row r="30" spans="1:11" ht="15" x14ac:dyDescent="0.2">
      <c r="A30" s="19" t="s">
        <v>309</v>
      </c>
      <c r="B30" s="18">
        <v>25</v>
      </c>
      <c r="C30" s="45">
        <v>0</v>
      </c>
      <c r="D30" s="45">
        <v>0</v>
      </c>
      <c r="E30" s="45">
        <v>0</v>
      </c>
      <c r="F30" s="45">
        <v>-941148</v>
      </c>
      <c r="G30" s="45">
        <v>941148</v>
      </c>
      <c r="H30" s="45">
        <v>0</v>
      </c>
      <c r="I30" s="45">
        <v>0</v>
      </c>
      <c r="J30" s="45">
        <v>0</v>
      </c>
      <c r="K30" s="46">
        <f t="shared" si="2"/>
        <v>0</v>
      </c>
    </row>
    <row r="31" spans="1:11" ht="30" x14ac:dyDescent="0.2">
      <c r="A31" s="23" t="s">
        <v>310</v>
      </c>
      <c r="B31" s="28">
        <v>26</v>
      </c>
      <c r="C31" s="46">
        <f>C30+C29+C28+C27+C26+C22</f>
        <v>46357000</v>
      </c>
      <c r="D31" s="46">
        <f t="shared" ref="D31:J31" si="7">D30+D29+D28+D27+D26+D22</f>
        <v>13860181</v>
      </c>
      <c r="E31" s="46">
        <f t="shared" si="7"/>
        <v>141000</v>
      </c>
      <c r="F31" s="46">
        <f t="shared" si="7"/>
        <v>1871098</v>
      </c>
      <c r="G31" s="46">
        <f t="shared" si="7"/>
        <v>-20359103</v>
      </c>
      <c r="H31" s="46">
        <f t="shared" si="7"/>
        <v>0</v>
      </c>
      <c r="I31" s="46">
        <f t="shared" si="7"/>
        <v>799130</v>
      </c>
      <c r="J31" s="46">
        <f t="shared" si="7"/>
        <v>0</v>
      </c>
      <c r="K31" s="46">
        <f t="shared" si="2"/>
        <v>42669306</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213" t="s">
        <v>337</v>
      </c>
      <c r="B1" s="214"/>
      <c r="C1" s="214"/>
      <c r="D1" s="214"/>
      <c r="E1" s="214"/>
      <c r="F1" s="214"/>
      <c r="G1" s="214"/>
      <c r="H1" s="214"/>
      <c r="I1" s="214"/>
    </row>
    <row r="2" spans="1:9" x14ac:dyDescent="0.2">
      <c r="A2" s="214"/>
      <c r="B2" s="214"/>
      <c r="C2" s="214"/>
      <c r="D2" s="214"/>
      <c r="E2" s="214"/>
      <c r="F2" s="214"/>
      <c r="G2" s="214"/>
      <c r="H2" s="214"/>
      <c r="I2" s="214"/>
    </row>
    <row r="3" spans="1:9" x14ac:dyDescent="0.2">
      <c r="A3" s="214"/>
      <c r="B3" s="214"/>
      <c r="C3" s="214"/>
      <c r="D3" s="214"/>
      <c r="E3" s="214"/>
      <c r="F3" s="214"/>
      <c r="G3" s="214"/>
      <c r="H3" s="214"/>
      <c r="I3" s="214"/>
    </row>
    <row r="4" spans="1:9" x14ac:dyDescent="0.2">
      <c r="A4" s="214"/>
      <c r="B4" s="214"/>
      <c r="C4" s="214"/>
      <c r="D4" s="214"/>
      <c r="E4" s="214"/>
      <c r="F4" s="214"/>
      <c r="G4" s="214"/>
      <c r="H4" s="214"/>
      <c r="I4" s="214"/>
    </row>
    <row r="5" spans="1:9" x14ac:dyDescent="0.2">
      <c r="A5" s="214"/>
      <c r="B5" s="214"/>
      <c r="C5" s="214"/>
      <c r="D5" s="214"/>
      <c r="E5" s="214"/>
      <c r="F5" s="214"/>
      <c r="G5" s="214"/>
      <c r="H5" s="214"/>
      <c r="I5" s="214"/>
    </row>
    <row r="6" spans="1:9" x14ac:dyDescent="0.2">
      <c r="A6" s="214"/>
      <c r="B6" s="214"/>
      <c r="C6" s="214"/>
      <c r="D6" s="214"/>
      <c r="E6" s="214"/>
      <c r="F6" s="214"/>
      <c r="G6" s="214"/>
      <c r="H6" s="214"/>
      <c r="I6" s="214"/>
    </row>
    <row r="7" spans="1:9" x14ac:dyDescent="0.2">
      <c r="A7" s="214"/>
      <c r="B7" s="214"/>
      <c r="C7" s="214"/>
      <c r="D7" s="214"/>
      <c r="E7" s="214"/>
      <c r="F7" s="214"/>
      <c r="G7" s="214"/>
      <c r="H7" s="214"/>
      <c r="I7" s="214"/>
    </row>
    <row r="8" spans="1:9" x14ac:dyDescent="0.2">
      <c r="A8" s="214"/>
      <c r="B8" s="214"/>
      <c r="C8" s="214"/>
      <c r="D8" s="214"/>
      <c r="E8" s="214"/>
      <c r="F8" s="214"/>
      <c r="G8" s="214"/>
      <c r="H8" s="214"/>
      <c r="I8" s="214"/>
    </row>
    <row r="9" spans="1:9" x14ac:dyDescent="0.2">
      <c r="A9" s="214"/>
      <c r="B9" s="214"/>
      <c r="C9" s="214"/>
      <c r="D9" s="214"/>
      <c r="E9" s="214"/>
      <c r="F9" s="214"/>
      <c r="G9" s="214"/>
      <c r="H9" s="214"/>
      <c r="I9" s="214"/>
    </row>
    <row r="10" spans="1:9" x14ac:dyDescent="0.2">
      <c r="A10" s="214"/>
      <c r="B10" s="214"/>
      <c r="C10" s="214"/>
      <c r="D10" s="214"/>
      <c r="E10" s="214"/>
      <c r="F10" s="214"/>
      <c r="G10" s="214"/>
      <c r="H10" s="214"/>
      <c r="I10" s="214"/>
    </row>
    <row r="11" spans="1:9" x14ac:dyDescent="0.2">
      <c r="A11" s="214"/>
      <c r="B11" s="214"/>
      <c r="C11" s="214"/>
      <c r="D11" s="214"/>
      <c r="E11" s="214"/>
      <c r="F11" s="214"/>
      <c r="G11" s="214"/>
      <c r="H11" s="214"/>
      <c r="I11" s="214"/>
    </row>
    <row r="12" spans="1:9" x14ac:dyDescent="0.2">
      <c r="A12" s="214"/>
      <c r="B12" s="214"/>
      <c r="C12" s="214"/>
      <c r="D12" s="214"/>
      <c r="E12" s="214"/>
      <c r="F12" s="214"/>
      <c r="G12" s="214"/>
      <c r="H12" s="214"/>
      <c r="I12" s="214"/>
    </row>
    <row r="13" spans="1:9" x14ac:dyDescent="0.2">
      <c r="A13" s="214"/>
      <c r="B13" s="214"/>
      <c r="C13" s="214"/>
      <c r="D13" s="214"/>
      <c r="E13" s="214"/>
      <c r="F13" s="214"/>
      <c r="G13" s="214"/>
      <c r="H13" s="214"/>
      <c r="I13" s="214"/>
    </row>
    <row r="14" spans="1:9" x14ac:dyDescent="0.2">
      <c r="A14" s="214"/>
      <c r="B14" s="214"/>
      <c r="C14" s="214"/>
      <c r="D14" s="214"/>
      <c r="E14" s="214"/>
      <c r="F14" s="214"/>
      <c r="G14" s="214"/>
      <c r="H14" s="214"/>
      <c r="I14" s="214"/>
    </row>
    <row r="15" spans="1:9" x14ac:dyDescent="0.2">
      <c r="A15" s="214"/>
      <c r="B15" s="214"/>
      <c r="C15" s="214"/>
      <c r="D15" s="214"/>
      <c r="E15" s="214"/>
      <c r="F15" s="214"/>
      <c r="G15" s="214"/>
      <c r="H15" s="214"/>
      <c r="I15" s="214"/>
    </row>
    <row r="16" spans="1:9" x14ac:dyDescent="0.2">
      <c r="A16" s="214"/>
      <c r="B16" s="214"/>
      <c r="C16" s="214"/>
      <c r="D16" s="214"/>
      <c r="E16" s="214"/>
      <c r="F16" s="214"/>
      <c r="G16" s="214"/>
      <c r="H16" s="214"/>
      <c r="I16" s="214"/>
    </row>
    <row r="17" spans="1:9" x14ac:dyDescent="0.2">
      <c r="A17" s="214"/>
      <c r="B17" s="214"/>
      <c r="C17" s="214"/>
      <c r="D17" s="214"/>
      <c r="E17" s="214"/>
      <c r="F17" s="214"/>
      <c r="G17" s="214"/>
      <c r="H17" s="214"/>
      <c r="I17" s="214"/>
    </row>
    <row r="18" spans="1:9" x14ac:dyDescent="0.2">
      <c r="A18" s="214"/>
      <c r="B18" s="214"/>
      <c r="C18" s="214"/>
      <c r="D18" s="214"/>
      <c r="E18" s="214"/>
      <c r="F18" s="214"/>
      <c r="G18" s="214"/>
      <c r="H18" s="214"/>
      <c r="I18" s="214"/>
    </row>
    <row r="19" spans="1:9" x14ac:dyDescent="0.2">
      <c r="A19" s="214"/>
      <c r="B19" s="214"/>
      <c r="C19" s="214"/>
      <c r="D19" s="214"/>
      <c r="E19" s="214"/>
      <c r="F19" s="214"/>
      <c r="G19" s="214"/>
      <c r="H19" s="214"/>
      <c r="I19" s="214"/>
    </row>
    <row r="20" spans="1:9" x14ac:dyDescent="0.2">
      <c r="A20" s="214"/>
      <c r="B20" s="214"/>
      <c r="C20" s="214"/>
      <c r="D20" s="214"/>
      <c r="E20" s="214"/>
      <c r="F20" s="214"/>
      <c r="G20" s="214"/>
      <c r="H20" s="214"/>
      <c r="I20" s="214"/>
    </row>
    <row r="21" spans="1:9" x14ac:dyDescent="0.2">
      <c r="A21" s="214"/>
      <c r="B21" s="214"/>
      <c r="C21" s="214"/>
      <c r="D21" s="214"/>
      <c r="E21" s="214"/>
      <c r="F21" s="214"/>
      <c r="G21" s="214"/>
      <c r="H21" s="214"/>
      <c r="I21" s="214"/>
    </row>
    <row r="22" spans="1:9" x14ac:dyDescent="0.2">
      <c r="A22" s="214"/>
      <c r="B22" s="214"/>
      <c r="C22" s="214"/>
      <c r="D22" s="214"/>
      <c r="E22" s="214"/>
      <c r="F22" s="214"/>
      <c r="G22" s="214"/>
      <c r="H22" s="214"/>
      <c r="I22" s="214"/>
    </row>
    <row r="23" spans="1:9" x14ac:dyDescent="0.2">
      <c r="A23" s="214"/>
      <c r="B23" s="214"/>
      <c r="C23" s="214"/>
      <c r="D23" s="214"/>
      <c r="E23" s="214"/>
      <c r="F23" s="214"/>
      <c r="G23" s="214"/>
      <c r="H23" s="214"/>
      <c r="I23" s="214"/>
    </row>
    <row r="24" spans="1:9" x14ac:dyDescent="0.2">
      <c r="A24" s="214"/>
      <c r="B24" s="214"/>
      <c r="C24" s="214"/>
      <c r="D24" s="214"/>
      <c r="E24" s="214"/>
      <c r="F24" s="214"/>
      <c r="G24" s="214"/>
      <c r="H24" s="214"/>
      <c r="I24" s="214"/>
    </row>
    <row r="25" spans="1:9" x14ac:dyDescent="0.2">
      <c r="A25" s="214"/>
      <c r="B25" s="214"/>
      <c r="C25" s="214"/>
      <c r="D25" s="214"/>
      <c r="E25" s="214"/>
      <c r="F25" s="214"/>
      <c r="G25" s="214"/>
      <c r="H25" s="214"/>
      <c r="I25" s="214"/>
    </row>
    <row r="26" spans="1:9" x14ac:dyDescent="0.2">
      <c r="A26" s="214"/>
      <c r="B26" s="214"/>
      <c r="C26" s="214"/>
      <c r="D26" s="214"/>
      <c r="E26" s="214"/>
      <c r="F26" s="214"/>
      <c r="G26" s="214"/>
      <c r="H26" s="214"/>
      <c r="I26" s="214"/>
    </row>
    <row r="27" spans="1:9" x14ac:dyDescent="0.2">
      <c r="A27" s="214"/>
      <c r="B27" s="214"/>
      <c r="C27" s="214"/>
      <c r="D27" s="214"/>
      <c r="E27" s="214"/>
      <c r="F27" s="214"/>
      <c r="G27" s="214"/>
      <c r="H27" s="214"/>
      <c r="I27" s="214"/>
    </row>
    <row r="28" spans="1:9" x14ac:dyDescent="0.2">
      <c r="A28" s="214"/>
      <c r="B28" s="214"/>
      <c r="C28" s="214"/>
      <c r="D28" s="214"/>
      <c r="E28" s="214"/>
      <c r="F28" s="214"/>
      <c r="G28" s="214"/>
      <c r="H28" s="214"/>
      <c r="I28" s="214"/>
    </row>
    <row r="29" spans="1:9" x14ac:dyDescent="0.2">
      <c r="A29" s="214"/>
      <c r="B29" s="214"/>
      <c r="C29" s="214"/>
      <c r="D29" s="214"/>
      <c r="E29" s="214"/>
      <c r="F29" s="214"/>
      <c r="G29" s="214"/>
      <c r="H29" s="214"/>
      <c r="I29" s="214"/>
    </row>
    <row r="30" spans="1:9" x14ac:dyDescent="0.2">
      <c r="A30" s="214"/>
      <c r="B30" s="214"/>
      <c r="C30" s="214"/>
      <c r="D30" s="214"/>
      <c r="E30" s="214"/>
      <c r="F30" s="214"/>
      <c r="G30" s="214"/>
      <c r="H30" s="214"/>
      <c r="I30" s="214"/>
    </row>
    <row r="31" spans="1:9" x14ac:dyDescent="0.2">
      <c r="A31" s="214"/>
      <c r="B31" s="214"/>
      <c r="C31" s="214"/>
      <c r="D31" s="214"/>
      <c r="E31" s="214"/>
      <c r="F31" s="214"/>
      <c r="G31" s="214"/>
      <c r="H31" s="214"/>
      <c r="I31" s="214"/>
    </row>
    <row r="32" spans="1:9" x14ac:dyDescent="0.2">
      <c r="A32" s="214"/>
      <c r="B32" s="214"/>
      <c r="C32" s="214"/>
      <c r="D32" s="214"/>
      <c r="E32" s="214"/>
      <c r="F32" s="214"/>
      <c r="G32" s="214"/>
      <c r="H32" s="214"/>
      <c r="I32" s="214"/>
    </row>
    <row r="33" spans="1:9" x14ac:dyDescent="0.2">
      <c r="A33" s="214"/>
      <c r="B33" s="214"/>
      <c r="C33" s="214"/>
      <c r="D33" s="214"/>
      <c r="E33" s="214"/>
      <c r="F33" s="214"/>
      <c r="G33" s="214"/>
      <c r="H33" s="214"/>
      <c r="I33" s="214"/>
    </row>
    <row r="34" spans="1:9" x14ac:dyDescent="0.2">
      <c r="A34" s="214"/>
      <c r="B34" s="214"/>
      <c r="C34" s="214"/>
      <c r="D34" s="214"/>
      <c r="E34" s="214"/>
      <c r="F34" s="214"/>
      <c r="G34" s="214"/>
      <c r="H34" s="214"/>
      <c r="I34" s="214"/>
    </row>
    <row r="35" spans="1:9" x14ac:dyDescent="0.2">
      <c r="A35" s="214"/>
      <c r="B35" s="214"/>
      <c r="C35" s="214"/>
      <c r="D35" s="214"/>
      <c r="E35" s="214"/>
      <c r="F35" s="214"/>
      <c r="G35" s="214"/>
      <c r="H35" s="214"/>
      <c r="I35" s="214"/>
    </row>
    <row r="36" spans="1:9" x14ac:dyDescent="0.2">
      <c r="A36" s="214"/>
      <c r="B36" s="214"/>
      <c r="C36" s="214"/>
      <c r="D36" s="214"/>
      <c r="E36" s="214"/>
      <c r="F36" s="214"/>
      <c r="G36" s="214"/>
      <c r="H36" s="214"/>
      <c r="I36" s="214"/>
    </row>
    <row r="37" spans="1:9" x14ac:dyDescent="0.2">
      <c r="A37" s="214"/>
      <c r="B37" s="214"/>
      <c r="C37" s="214"/>
      <c r="D37" s="214"/>
      <c r="E37" s="214"/>
      <c r="F37" s="214"/>
      <c r="G37" s="214"/>
      <c r="H37" s="214"/>
      <c r="I37" s="214"/>
    </row>
    <row r="38" spans="1:9" x14ac:dyDescent="0.2">
      <c r="A38" s="214"/>
      <c r="B38" s="214"/>
      <c r="C38" s="214"/>
      <c r="D38" s="214"/>
      <c r="E38" s="214"/>
      <c r="F38" s="214"/>
      <c r="G38" s="214"/>
      <c r="H38" s="214"/>
      <c r="I38" s="214"/>
    </row>
    <row r="39" spans="1:9" x14ac:dyDescent="0.2">
      <c r="A39" s="214"/>
      <c r="B39" s="214"/>
      <c r="C39" s="214"/>
      <c r="D39" s="214"/>
      <c r="E39" s="214"/>
      <c r="F39" s="214"/>
      <c r="G39" s="214"/>
      <c r="H39" s="214"/>
      <c r="I39" s="214"/>
    </row>
    <row r="40" spans="1:9" x14ac:dyDescent="0.2">
      <c r="A40" s="214"/>
      <c r="B40" s="214"/>
      <c r="C40" s="214"/>
      <c r="D40" s="214"/>
      <c r="E40" s="214"/>
      <c r="F40" s="214"/>
      <c r="G40" s="214"/>
      <c r="H40" s="214"/>
      <c r="I40" s="2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2020-10-19T09:00:18Z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