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saveExternalLinkValues="0" codeName="ThisWorkbook" defaultThemeVersion="124226"/>
  <mc:AlternateContent xmlns:mc="http://schemas.openxmlformats.org/markup-compatibility/2006">
    <mc:Choice Requires="x15">
      <x15ac:absPath xmlns:x15ac="http://schemas.microsoft.com/office/spreadsheetml/2010/11/ac" url="I:\Objave po datumima\2022\2022-02-23 Financijski izvještaji - 4Q 2021\word\"/>
    </mc:Choice>
  </mc:AlternateContent>
  <xr:revisionPtr revIDLastSave="0" documentId="13_ncr:1_{FF2EABC7-6773-45AD-B3C5-FFE3CB35FB31}" xr6:coauthVersionLast="47" xr6:coauthVersionMax="47" xr10:uidLastSave="{00000000-0000-0000-0000-000000000000}"/>
  <workbookProtection workbookPassword="CA29" lockStructure="1"/>
  <bookViews>
    <workbookView xWindow="-120" yWindow="-120" windowWidth="29040" windowHeight="1764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Bilanca!$A$1:$I$63</definedName>
    <definedName name="_xlnm.Print_Area" localSheetId="4">NT_D!$A$1:$I$49</definedName>
    <definedName name="_xlnm.Print_Area" localSheetId="3">NT_I!$A$1:$I$47</definedName>
    <definedName name="_xlnm.Print_Area" localSheetId="5">PK!$A$1:$K$31</definedName>
    <definedName name="_xlnm.Print_Titles" localSheetId="1">Bilanca!$5:$6</definedName>
    <definedName name="_xlnm.Print_Titles" localSheetId="2">RDG!$5:$7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0" i="18" l="1"/>
  <c r="I10" i="18"/>
  <c r="H16" i="18"/>
  <c r="I16" i="18"/>
  <c r="H21" i="18"/>
  <c r="I21" i="18"/>
  <c r="H27" i="18"/>
  <c r="I27" i="18"/>
  <c r="H36" i="18"/>
  <c r="H39" i="18"/>
  <c r="I39" i="18"/>
  <c r="I36" i="18" s="1"/>
  <c r="H48" i="18"/>
  <c r="I48" i="18"/>
  <c r="H61" i="18"/>
  <c r="I61" i="18"/>
  <c r="H9" i="20"/>
  <c r="I8" i="18" l="1"/>
  <c r="H58" i="18"/>
  <c r="H8" i="18"/>
  <c r="I58" i="18"/>
  <c r="I20" i="18"/>
  <c r="H20" i="18"/>
  <c r="I33" i="18"/>
  <c r="C26" i="22"/>
  <c r="D26" i="22"/>
  <c r="E26" i="22"/>
  <c r="G26" i="22"/>
  <c r="H26" i="22"/>
  <c r="J26" i="22"/>
  <c r="H33" i="18" l="1"/>
  <c r="H21" i="19"/>
  <c r="H35" i="19" l="1"/>
  <c r="H16" i="19" l="1"/>
  <c r="I60" i="19" l="1"/>
  <c r="H60" i="19"/>
  <c r="K28" i="22" l="1"/>
  <c r="C13" i="22"/>
  <c r="C9" i="22"/>
  <c r="H49" i="21"/>
  <c r="H45" i="21"/>
  <c r="H39" i="21"/>
  <c r="H31" i="21"/>
  <c r="H34" i="21" s="1"/>
  <c r="H25" i="21"/>
  <c r="H28" i="21" s="1"/>
  <c r="I19" i="21"/>
  <c r="H12" i="21"/>
  <c r="C18" i="22" l="1"/>
  <c r="C22" i="22" s="1"/>
  <c r="C31" i="22" s="1"/>
  <c r="H42" i="19" l="1"/>
  <c r="H30" i="19"/>
  <c r="H24" i="19"/>
  <c r="H9" i="19"/>
  <c r="H20" i="19" l="1"/>
  <c r="H8" i="19"/>
  <c r="K6" i="22"/>
  <c r="K7" i="22"/>
  <c r="K8" i="22"/>
  <c r="D9" i="22"/>
  <c r="E9" i="22"/>
  <c r="F9" i="22"/>
  <c r="G9" i="22"/>
  <c r="H9" i="22"/>
  <c r="I9" i="22"/>
  <c r="J9" i="22"/>
  <c r="K10" i="22"/>
  <c r="K11" i="22"/>
  <c r="K12" i="22"/>
  <c r="D13" i="22"/>
  <c r="E13" i="22"/>
  <c r="F13" i="22"/>
  <c r="G13" i="22"/>
  <c r="H13" i="22"/>
  <c r="I13" i="22"/>
  <c r="J13" i="22"/>
  <c r="K14" i="22"/>
  <c r="K29" i="22"/>
  <c r="K27" i="22"/>
  <c r="J22" i="22"/>
  <c r="K21" i="22"/>
  <c r="K20" i="22"/>
  <c r="K17" i="22"/>
  <c r="K16" i="22"/>
  <c r="K15" i="22"/>
  <c r="I49" i="21"/>
  <c r="I45" i="21"/>
  <c r="I39" i="21"/>
  <c r="I31" i="21"/>
  <c r="I34" i="21" s="1"/>
  <c r="I25" i="21"/>
  <c r="I28" i="21" s="1"/>
  <c r="H19" i="21"/>
  <c r="I12" i="21"/>
  <c r="I42" i="19"/>
  <c r="H48" i="19" l="1"/>
  <c r="D18" i="22"/>
  <c r="D22" i="22" s="1"/>
  <c r="D31" i="22" s="1"/>
  <c r="H49" i="19"/>
  <c r="H18" i="22"/>
  <c r="H22" i="22" s="1"/>
  <c r="H31" i="22" s="1"/>
  <c r="J31" i="22"/>
  <c r="J18" i="22"/>
  <c r="I18" i="22"/>
  <c r="I22" i="22" s="1"/>
  <c r="F18" i="22"/>
  <c r="K13" i="22"/>
  <c r="G18" i="22"/>
  <c r="G22" i="22" s="1"/>
  <c r="K9" i="22"/>
  <c r="E18" i="22"/>
  <c r="E22" i="22" s="1"/>
  <c r="E31" i="22" s="1"/>
  <c r="H51" i="19" l="1"/>
  <c r="H8" i="20" s="1"/>
  <c r="F22" i="22"/>
  <c r="K19" i="22"/>
  <c r="K18" i="22"/>
  <c r="H53" i="19" l="1"/>
  <c r="K22" i="22"/>
  <c r="H61" i="19" l="1"/>
  <c r="G31" i="22"/>
  <c r="H64" i="19" l="1"/>
  <c r="K30" i="22"/>
  <c r="I35" i="19" l="1"/>
  <c r="I30" i="19"/>
  <c r="I21" i="19"/>
  <c r="I9" i="19"/>
  <c r="I16" i="19"/>
  <c r="I24" i="19" l="1"/>
  <c r="I20" i="19" s="1"/>
  <c r="I49" i="19" s="1"/>
  <c r="I8" i="19"/>
  <c r="I48" i="19" s="1"/>
  <c r="I51" i="19" l="1"/>
  <c r="I53" i="19" s="1"/>
  <c r="I61" i="19" l="1"/>
  <c r="I64" i="19" s="1"/>
  <c r="I9" i="20" l="1"/>
  <c r="J30" i="19" l="1"/>
  <c r="J9" i="19"/>
  <c r="J42" i="19"/>
  <c r="J35" i="19"/>
  <c r="J24" i="19"/>
  <c r="K35" i="19" l="1"/>
  <c r="K9" i="19"/>
  <c r="K24" i="19"/>
  <c r="K30" i="19"/>
  <c r="K42" i="19"/>
  <c r="J16" i="19" l="1"/>
  <c r="J8" i="19" s="1"/>
  <c r="J48" i="19" s="1"/>
  <c r="J21" i="19"/>
  <c r="J20" i="19" s="1"/>
  <c r="J49" i="19" s="1"/>
  <c r="K16" i="19" l="1"/>
  <c r="K8" i="19" s="1"/>
  <c r="K48" i="19" s="1"/>
  <c r="J51" i="19"/>
  <c r="K21" i="19"/>
  <c r="K20" i="19" s="1"/>
  <c r="K49" i="19" s="1"/>
  <c r="K51" i="19" l="1"/>
  <c r="K53" i="19" s="1"/>
  <c r="J53" i="19"/>
  <c r="I8" i="20"/>
  <c r="K23" i="22" l="1"/>
  <c r="F26" i="22"/>
  <c r="F31" i="22" l="1"/>
  <c r="J60" i="19" l="1"/>
  <c r="J61" i="19" s="1"/>
  <c r="J64" i="19" s="1"/>
  <c r="K60" i="19" l="1"/>
  <c r="K61" i="19" s="1"/>
  <c r="K64" i="19" s="1"/>
  <c r="I26" i="22"/>
  <c r="K25" i="22"/>
  <c r="I31" i="22" l="1"/>
  <c r="K31" i="22" s="1"/>
  <c r="K26" i="22"/>
  <c r="H32" i="20" l="1"/>
  <c r="H43" i="20"/>
  <c r="H21" i="20"/>
  <c r="H28" i="20"/>
  <c r="H37" i="20"/>
  <c r="H15" i="20"/>
  <c r="H45" i="20" l="1"/>
  <c r="H46" i="20"/>
  <c r="H47" i="20" l="1"/>
  <c r="I37" i="20" l="1"/>
  <c r="I28" i="20" l="1"/>
  <c r="I32" i="20" l="1"/>
  <c r="I43" i="20" l="1"/>
  <c r="I21" i="20" l="1"/>
  <c r="I15" i="20"/>
  <c r="I46" i="20" l="1"/>
  <c r="I45" i="20"/>
  <c r="I47" i="20" s="1"/>
</calcChain>
</file>

<file path=xl/sharedStrings.xml><?xml version="1.0" encoding="utf-8"?>
<sst xmlns="http://schemas.openxmlformats.org/spreadsheetml/2006/main" count="403" uniqueCount="338">
  <si>
    <t>do</t>
  </si>
  <si>
    <t>BILANCA</t>
  </si>
  <si>
    <t>Naziv pozicije</t>
  </si>
  <si>
    <t>PASIVA</t>
  </si>
  <si>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</si>
  <si>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</si>
  <si>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</si>
  <si>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</si>
  <si>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</si>
  <si>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</si>
  <si>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</si>
  <si>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</si>
  <si>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</si>
  <si>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</si>
  <si>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u kunama</t>
  </si>
  <si>
    <t>ODGOĐENA POREZNA IMOVINA</t>
  </si>
  <si>
    <t>A DUGOTRAJNA IMOVINA 002+003+009+012</t>
  </si>
  <si>
    <t>I NEMATERIJALNA IMOVINA</t>
  </si>
  <si>
    <t>II MATERIJALNA IMOVINA 004+…+008</t>
  </si>
  <si>
    <t>1 Zemljišta i zgrade</t>
  </si>
  <si>
    <t>2 Računalna oprema</t>
  </si>
  <si>
    <t>3 Ostala materijalna imovina</t>
  </si>
  <si>
    <t>4 Ulaganja u tuđu imovinu</t>
  </si>
  <si>
    <t>5 Imovina u pripremi</t>
  </si>
  <si>
    <t>III DUGOTRAJNA FINANCIJSKA IMOVINA 010+011</t>
  </si>
  <si>
    <t>1 Ulaganja u pridružena društva, ovisna društva i zajedničke pothvate</t>
  </si>
  <si>
    <t>2 Financijska imovina koja se vodi po amortiziranom trošku</t>
  </si>
  <si>
    <t>B KRATKOTRAJNA IMOVINA 014+020+024</t>
  </si>
  <si>
    <t>I POTRAŽIVANJA 015+...+019</t>
  </si>
  <si>
    <t>1 Potraživanja od kupaca</t>
  </si>
  <si>
    <t>2 Potraživanja od zaposlenika i članova poduzetnika</t>
  </si>
  <si>
    <t>3 Potraživanja od države i drugih institucija</t>
  </si>
  <si>
    <t>4 Potraživanja od povezanih poduzetnika</t>
  </si>
  <si>
    <t>5 Ostala potraživanja</t>
  </si>
  <si>
    <t>II KRATKOTRAJNA FINANCIJSKA IMOVINA 021+…+023</t>
  </si>
  <si>
    <t>1 Financijska imovina koja se vodi po amortiziranom trošku</t>
  </si>
  <si>
    <t>2 Financijska imovina po fer vrijednosti kroz ostalu sveobuhvatnu dobit</t>
  </si>
  <si>
    <t>3 Financijska imovina po fer vrijednosti kroz račun dobiti i gubitka</t>
  </si>
  <si>
    <t>III NOVAC I NOVČANI EKVIVALENTI</t>
  </si>
  <si>
    <t>C PLAĆENI TROŠKOVI BUDUĆEG RAZDOBLJA I OBRAČUNATI PRIHODI</t>
  </si>
  <si>
    <t>D UKUPNO AKTIVA 001+013+025</t>
  </si>
  <si>
    <t>E IZVANBILANČNI  ZAPISI</t>
  </si>
  <si>
    <t>Dodatak bilanci (pozicija za konsolidirane financijske izvještaje)</t>
  </si>
  <si>
    <t>AKTIVA</t>
  </si>
  <si>
    <t>I TEMELJNI KAPITAL</t>
  </si>
  <si>
    <t>II KAPITALNE REZERVE</t>
  </si>
  <si>
    <t>III REZERVE IZ DOBITI 032+...+035</t>
  </si>
  <si>
    <t>1 Zakonske rezerve</t>
  </si>
  <si>
    <t>2 Rezerve za vlastite dionice</t>
  </si>
  <si>
    <t>3 Rezerve fer vrijednosti</t>
  </si>
  <si>
    <t>4 Ostale rezerve</t>
  </si>
  <si>
    <t>IV ZADRŽANA DOBIT ILI PRENESENI GUBITAK</t>
  </si>
  <si>
    <t>V DOBIT ILI GUBITAK POSLOVNE GODINE</t>
  </si>
  <si>
    <t>VI MANJINSKI INTERES</t>
  </si>
  <si>
    <t xml:space="preserve">B REZERVIRANJA </t>
  </si>
  <si>
    <t>C KRATKOROČNE OBVEZE 041+...046</t>
  </si>
  <si>
    <t>1 Obveze za predujmove</t>
  </si>
  <si>
    <t xml:space="preserve">2 Obveze prema dobavljačima </t>
  </si>
  <si>
    <t>3 Obveze prema zaposlenima</t>
  </si>
  <si>
    <t>4 Obveze za poreze, doprinose i slična davanja</t>
  </si>
  <si>
    <t>5 Obveze prema povezanim poduzetnicima</t>
  </si>
  <si>
    <t>6 Ostale kratkoročne obveze</t>
  </si>
  <si>
    <t>D DUGOROČNE OBVEZE</t>
  </si>
  <si>
    <t>E ODGOĐENA POREZNA OBVEZA</t>
  </si>
  <si>
    <t>F ODGOĐENO  PLAĆANJE  TROŠKOVA  I PRIHOD  BUDUĆEG  RAZDOBLJA</t>
  </si>
  <si>
    <t>H IZVANBILANČNI  ZAPISI</t>
  </si>
  <si>
    <t>I Kapital i rezerve 053+054</t>
  </si>
  <si>
    <t>1 Pripisano imateljima kapitala matice</t>
  </si>
  <si>
    <t>2 Pripisano nekontrolirajućem interesu</t>
  </si>
  <si>
    <t>Dodatak **</t>
  </si>
  <si>
    <t>Pripisano imateljima matice</t>
  </si>
  <si>
    <t>Pripisano manjinskom interesu</t>
  </si>
  <si>
    <t>I Prihodi od prodaje 003+...+008</t>
  </si>
  <si>
    <t>1 Provizije i članarine</t>
  </si>
  <si>
    <t>2 Prihodi od održavanja uvrštenja</t>
  </si>
  <si>
    <t>3 Prihodi od naknada za uvrštenje</t>
  </si>
  <si>
    <t>4 Prihodi od dražbi</t>
  </si>
  <si>
    <t>5 Prihodi od prodaje članskih mjesta</t>
  </si>
  <si>
    <t>6 Prihod od izdavanja i održavanja LEI-ija</t>
  </si>
  <si>
    <t>II Ostali poslovni prihodi 010+...+012</t>
  </si>
  <si>
    <t>1 Naknade za korištenje sučelja za izravan pristup trgovinskom sustavu (API)</t>
  </si>
  <si>
    <t>2 Prihodi od prodaje informacija</t>
  </si>
  <si>
    <t>3 Ostali prihodi</t>
  </si>
  <si>
    <t>B POSLOVNI RASHODI 014+017+021+022+023+026+027</t>
  </si>
  <si>
    <t>I Materijalni troškovi 015+016</t>
  </si>
  <si>
    <t>1 Troškovi sirovina i materijala</t>
  </si>
  <si>
    <t>2 Ostali vanjski troškovi</t>
  </si>
  <si>
    <t>1 Neto plaće i nadnice</t>
  </si>
  <si>
    <t>2 Troškovi poreza i doprinosa iz plaća</t>
  </si>
  <si>
    <t>3 Doprinosi na plaće</t>
  </si>
  <si>
    <t>III Amortizacija</t>
  </si>
  <si>
    <t>IV Ostali troškovi</t>
  </si>
  <si>
    <t>V Vrijednosno usklađivanje 024+025</t>
  </si>
  <si>
    <t>1 dugotrajne imovine (osim financijske imovine)</t>
  </si>
  <si>
    <t>2 kratkotrajne imovine (osim financijske imovine)</t>
  </si>
  <si>
    <t>VI Rezerviranja</t>
  </si>
  <si>
    <t>VII Ostali poslovni rashodi</t>
  </si>
  <si>
    <t>C FINANCIJSKI PRIHODI 029+...+034</t>
  </si>
  <si>
    <t>1 Kamate, tečajne razlike, dividende i slični prihodi iz odnosa s         povezanim poduzetnicima</t>
  </si>
  <si>
    <t>2 Kamate, tečajne razlike, dividende, slični prihodi iz odnosa s         nepovezanim poduzetnicima i drugim osobama</t>
  </si>
  <si>
    <t>3 Dio prihoda od pridruženih poduzetnika i sudjelujućih interesa</t>
  </si>
  <si>
    <t>4 Nerealizirani dobici (prihodi) od financijske imovine</t>
  </si>
  <si>
    <t>5 Dobit od ukidanja rezervacija za umanjenje vrijednosti za očekivane kreditne gubitke</t>
  </si>
  <si>
    <t>6 Ostali financijski prihodi</t>
  </si>
  <si>
    <t>D FINANCIJSKI RASHODI 036+...+040</t>
  </si>
  <si>
    <t>1 Kamate, tečajne razlike i drugi rashodi s povezanim poduzetnicima</t>
  </si>
  <si>
    <t>2 Kamate, tečajne razlike i drugi rashodi iz odnosa s nepovezanim poduzetnicima i drugim osobama</t>
  </si>
  <si>
    <t>3 Nerealizirani gubici (rashodi) od financijske imovine</t>
  </si>
  <si>
    <t>4 Gubici od umanjenja vrijednosti za očekivane kreditne gubitke</t>
  </si>
  <si>
    <t>5 Ostali financijski rashodi</t>
  </si>
  <si>
    <t>E UKUPNI PRIHODI 001+028</t>
  </si>
  <si>
    <t>F UKUPNI RASHODI 013+035</t>
  </si>
  <si>
    <t>G Udio u dobiti/gubitku pridruženog i ovisnog društva</t>
  </si>
  <si>
    <t>H DOBIT ILI GUBITAK PRIJE OPOREZIVANJA 041-042+043</t>
  </si>
  <si>
    <t>I POREZ NA DOBIT</t>
  </si>
  <si>
    <t>J DOBIT ILI GUBITAK RAZDOBLJA 044-045</t>
  </si>
  <si>
    <t>1 Promjena revalorizacijskih rezervi (nekretnina, postrojenja, opreme i nematerijalne imovine)</t>
  </si>
  <si>
    <t>2 Aktuarski dobici/gubici po mirovinskim planovima definiranih primanja</t>
  </si>
  <si>
    <t>3 Nerealizirani dobici/gubici financijske imovine po fer vrijednosti kroz ostalu sveobuhvatnu dobit</t>
  </si>
  <si>
    <t>4 Dobici/gubici od instrumenata zaštite novčanog tijeka</t>
  </si>
  <si>
    <t>5 Dobici/gubici proizašli iz preračunavanja financijskih izvještaja inozemnog poslovanja</t>
  </si>
  <si>
    <t>6 Porez na dobit na ostalu sveobuhvatnu dobit</t>
  </si>
  <si>
    <t>K OSTALA SVEOBUHVATNA DOBIT 047+…+052</t>
  </si>
  <si>
    <t>L UKUPNA SVEOBUHVATNA DOBIT 046+053</t>
  </si>
  <si>
    <t>M REKLASIFIKACIJSKE USKLADE</t>
  </si>
  <si>
    <t>NOVČANI TIJEK OD POSLOVNIH AKTIVNOSTI</t>
  </si>
  <si>
    <t>NOVČANI TIJEK OD INVESTICIJSKIH AKTIVNOSTI</t>
  </si>
  <si>
    <t>NOVČANI TIJEK OD FINANCIJSKIH AKTIVNOSTI</t>
  </si>
  <si>
    <t>1 Dobit prije poreza</t>
  </si>
  <si>
    <t>2 Amortizacija</t>
  </si>
  <si>
    <t>3 Povećanje kratkoročnih obveza</t>
  </si>
  <si>
    <t>5 Smanjenje zaliha</t>
  </si>
  <si>
    <t>6 Gubici od umanjenja vrijednosti za očekivane kreditne gubitke</t>
  </si>
  <si>
    <t>I Ukupno povećanje novčanog tijeka od poslovnih aktivnosti 001+...+007</t>
  </si>
  <si>
    <t>1 Smanjenje kratkoročnih obveza</t>
  </si>
  <si>
    <t>2 Povećanje kratkotrajnih potraživanja</t>
  </si>
  <si>
    <t>3 Povećanje zaliha</t>
  </si>
  <si>
    <t>4 Dobit od ukidanja rezervacija za umanjenje vrijednosti za očekivane kreditne gubitke</t>
  </si>
  <si>
    <t>5 Ostalo smanjenje novčanog tijeka</t>
  </si>
  <si>
    <t>II Ukupno smanjenje novčanog tijeka od poslovnih aktivnosti 009+...+013</t>
  </si>
  <si>
    <t>3 Novčani primici od kamata</t>
  </si>
  <si>
    <t>4 Novčani primici od dividendi</t>
  </si>
  <si>
    <t>5 Ostali novčani primici od investicijskih aktivnosti</t>
  </si>
  <si>
    <t>III Ukupno novčani primici od investicijskih aktivnosti 015+...+019</t>
  </si>
  <si>
    <t>1 Novčani izdaci za kupnju dugotrajne materijalne i nematerijalne imovine</t>
  </si>
  <si>
    <t>2 Novčani izdaci za stjecanje vlasničkih i dužničkih financijskih instrumenata</t>
  </si>
  <si>
    <t>3 Ostali novčani izdaci od investicijskih aktivnosti</t>
  </si>
  <si>
    <t>IV Ukupno novčani izdaci od investicijskih aktivnosti 021+...+023</t>
  </si>
  <si>
    <t>1 Novčani primici od izdavanja vlasničkih i dužničkih financijskih instrumenata</t>
  </si>
  <si>
    <t>2 Novčani primici od glavnice kredita, zadužnica, pozajmica i drugih posudbi</t>
  </si>
  <si>
    <t>3 Ostali primici od financijskih aktivnosti</t>
  </si>
  <si>
    <t>V Ukupno novčani primici od financijskih aktivnosti 025+...+027</t>
  </si>
  <si>
    <t>1 Novčani izdaci za otplatu glavnice kredita i obveznica</t>
  </si>
  <si>
    <t>2 Novčani izdaci za isplatu dividendi</t>
  </si>
  <si>
    <t>3 Novčani izdaci za financijski najam</t>
  </si>
  <si>
    <t>4 Novčani izdaci za otkup vlastitih dionica</t>
  </si>
  <si>
    <t>5 Ostali novčani izdaci od financijskih aktivnosti</t>
  </si>
  <si>
    <t>VI Ukupno novčani izdaci od financijskih aktivnosti 029+...+033</t>
  </si>
  <si>
    <t>VII Novac i novčani ekvivalenti na početku razdoblja</t>
  </si>
  <si>
    <t>VIII Povećanje  novca i novčanih ekvivalenata</t>
  </si>
  <si>
    <t>IX Smanjenje novca i novčanih ekvivalenata</t>
  </si>
  <si>
    <t>X Novac i novčani ekvivalenti na kraju razdoblja</t>
  </si>
  <si>
    <t>1 Novčani primici od članova, izdavatelja i ostalih korisnika burzovnih usluga</t>
  </si>
  <si>
    <t>2 Novčani primici od tantijema, naknada, provizija i sl.</t>
  </si>
  <si>
    <t>3 Novčani primici od osiguranja za naknadu šteta</t>
  </si>
  <si>
    <t>4 Novčani primici s osnove povrata poreza</t>
  </si>
  <si>
    <t>I Ukupno novčani primici od poslovnih aktivnosti 001+...+004</t>
  </si>
  <si>
    <t>1 Novčani izdaci dobavljačima</t>
  </si>
  <si>
    <t>2 Novčani izdaci za zaposlene</t>
  </si>
  <si>
    <t>3 Novčani izdaci za osiguranje za naknade šteta</t>
  </si>
  <si>
    <t>4 Novčani izdaci za kamate</t>
  </si>
  <si>
    <t>5 Novčani izdaci za poreze</t>
  </si>
  <si>
    <t>6 Ostali novčani izdaci</t>
  </si>
  <si>
    <t>II Ukupno novčani izdaci od poslovnih aktivnosti 006+...+011</t>
  </si>
  <si>
    <t>1 Novčani primici od prodaje dugotrajne materijalne i nematerijalne imovine</t>
  </si>
  <si>
    <t>2 Novčani primici od prodaje vlasničkih i dužničkih instrumenata</t>
  </si>
  <si>
    <t>5 Ostali novčani primici od investicijskih aktivnosti 018+019</t>
  </si>
  <si>
    <t>a Novčani primici od prodaje udjela u otvorenim investicijskim fondovima</t>
  </si>
  <si>
    <t>b Novčani primici od prodaje  kratkoročnih depozita</t>
  </si>
  <si>
    <t>III Ukupno novčani primici od investicijskih aktivnosti 013+...+017</t>
  </si>
  <si>
    <t>3 Ostali novčani izdaci od investicijskih aktivnosti 024+025</t>
  </si>
  <si>
    <t>a Novčani izdaci od prodaje udjela u otvorenim investicijskim fondovima</t>
  </si>
  <si>
    <t>b Novčani izdaci od prodaje  kratkoročnih depozita</t>
  </si>
  <si>
    <t>V Ukupno novčani primici od financijskih aktivnosti 027+...+029</t>
  </si>
  <si>
    <t>VI Ukupno novčani izdaci od financijskih aktivnosti 031+...+035</t>
  </si>
  <si>
    <t>Raspodjeljivo vlasnicima matice</t>
  </si>
  <si>
    <t>Raspodjeljivo nekontrolirajućim interesima</t>
  </si>
  <si>
    <t>Upisani kapital</t>
  </si>
  <si>
    <t>Rezerve kapitala</t>
  </si>
  <si>
    <t>Rezerve iz dobiti</t>
  </si>
  <si>
    <t>Dobit ili gubitak tekuće godine (razdoblja)</t>
  </si>
  <si>
    <t>Zadržana dobit ili preneseni gubitak</t>
  </si>
  <si>
    <t xml:space="preserve">Rezerve fer vrijednosti </t>
  </si>
  <si>
    <t>Ostale revalorizacijske rezerve</t>
  </si>
  <si>
    <t xml:space="preserve">Promjena računovodstvenih politika </t>
  </si>
  <si>
    <t>Ispravak pogreški prethodnih razdoblja</t>
  </si>
  <si>
    <t>Dobit ili gubitak razdoblja</t>
  </si>
  <si>
    <t>Nerealizirani dobici ili gubici od financijske imovine po fer vrijednosti kroz ostalu sveobuhvatnu dobit</t>
  </si>
  <si>
    <t>Ostale nevlasničke promjene kapitala</t>
  </si>
  <si>
    <t>Ukupno izravno priznati prihodi i rashodi prethodne godine (razdoblja iz prethodne godine)</t>
  </si>
  <si>
    <t>Povećanje/smanjenje upisanog kapitala</t>
  </si>
  <si>
    <t>Ostale uplate vlasnika</t>
  </si>
  <si>
    <t>Isplata udjela u dobiti/dividenda</t>
  </si>
  <si>
    <t>Ostale raspodjele vlasnicima</t>
  </si>
  <si>
    <t>Ukupno izravno priznati prihodi i rashodi tekuće godine (tekućeg razdoblja)</t>
  </si>
  <si>
    <t>AOP</t>
  </si>
  <si>
    <t>Ukupno kapital i rezerve</t>
  </si>
  <si>
    <t xml:space="preserve">Kumulativ </t>
  </si>
  <si>
    <t>Tromjesečje</t>
  </si>
  <si>
    <t>Tekuće razdoblje</t>
  </si>
  <si>
    <t>Zadnji dan prethodne poslovne godine</t>
  </si>
  <si>
    <t xml:space="preserve">Na izvještajni datum tekućeg razdoblja
</t>
  </si>
  <si>
    <t>Stanje na dan početka prethodne  poslovne godine</t>
  </si>
  <si>
    <t>Stanje na dan početka  prethodne poslovne godine   (prepravljeno)</t>
  </si>
  <si>
    <t xml:space="preserve">Stanje na zadnji dan izvještajnog razdoblja prethodne poslovne godine </t>
  </si>
  <si>
    <t>Stanje na dan početka tekuće poslovne godine</t>
  </si>
  <si>
    <t>Stanje na dan početka  tekuće poslovne godine (prepravljeno)</t>
  </si>
  <si>
    <t xml:space="preserve">Stanje na zadnji dan izvještajnog razdoblja tekuće poslovne godine  </t>
  </si>
  <si>
    <t>Isto razdoblje prethodne godine</t>
  </si>
  <si>
    <t>Na izvještajni datum tekućeg razdoblja</t>
  </si>
  <si>
    <t>G UKUPNO  PASIVA 028+039+040+047+048+049</t>
  </si>
  <si>
    <t>II Troškovi osoblja 018+...+020</t>
  </si>
  <si>
    <t>A KAPITAL I REZERVE 029+030+031+036+037+038</t>
  </si>
  <si>
    <t>A POSLOVNI PRIHODI 002+009</t>
  </si>
  <si>
    <t>4 Smanjenje kratkotrajnih potraživanja</t>
  </si>
  <si>
    <t>7 Ostalo povećanje novčanog tijeka</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</si>
  <si>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</si>
  <si>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</si>
  <si>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</si>
  <si>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</si>
  <si>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</si>
  <si>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</si>
  <si>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</si>
  <si>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</si>
  <si>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</si>
  <si>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</si>
  <si>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</si>
  <si>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</si>
  <si>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</si>
  <si>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</si>
  <si>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</si>
  <si>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</si>
  <si>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</si>
  <si>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</si>
  <si>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</si>
  <si>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</si>
  <si>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</si>
  <si>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</si>
  <si>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</si>
  <si>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</si>
  <si>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</si>
  <si>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</si>
  <si>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</si>
  <si>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</si>
  <si>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</si>
  <si>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</si>
  <si>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</si>
  <si>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</si>
  <si>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</si>
  <si>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</si>
  <si>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</si>
  <si>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</si>
  <si>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</si>
  <si>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</si>
  <si>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</si>
  <si>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</si>
  <si>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</si>
  <si>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</si>
  <si>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03749606</t>
  </si>
  <si>
    <t>HR</t>
  </si>
  <si>
    <t>080034217</t>
  </si>
  <si>
    <t>84368186611</t>
  </si>
  <si>
    <t>7478000050A040C0D041</t>
  </si>
  <si>
    <t>Zagrebačka burza d.d.</t>
  </si>
  <si>
    <t>Zagreb</t>
  </si>
  <si>
    <t>Ivana Lučića 2a/22</t>
  </si>
  <si>
    <t>sandra.semuga@zse.hr</t>
  </si>
  <si>
    <t>www.zse.hr</t>
  </si>
  <si>
    <t>Sigma Tax Consulting d.o.o.</t>
  </si>
  <si>
    <t>01/4699-555</t>
  </si>
  <si>
    <t>Obveznik: Zagrebačka burza d.d.</t>
  </si>
  <si>
    <t>Martina Butković</t>
  </si>
  <si>
    <t>martina.butkovic@sigmabc.eu</t>
  </si>
  <si>
    <t>Ljubljanska borza vrednostnih papirjev d.d.</t>
  </si>
  <si>
    <t>Ljubljana, Slovenija</t>
  </si>
  <si>
    <t>stanje na dan 31.12.2021</t>
  </si>
  <si>
    <t>u razdoblju 01.01.2021. do 31.12.2021</t>
  </si>
  <si>
    <t>u razdoblju 01.01.2021 do 31.12.2021</t>
  </si>
  <si>
    <t>Dodatak 1:</t>
  </si>
  <si>
    <t>Stavka RDG-a u MSFI</t>
  </si>
  <si>
    <t>Iznos
HRK'000</t>
  </si>
  <si>
    <t>Stavka RDG-a u GFI</t>
  </si>
  <si>
    <t>Troškovi osoblja</t>
  </si>
  <si>
    <t xml:space="preserve">Reklasifikacija sa ostalih troškova </t>
  </si>
  <si>
    <t>Ostali troškovi poslovanja</t>
  </si>
  <si>
    <t>Troškovi sirovina i materijala</t>
  </si>
  <si>
    <t>Ostali vanjski troškovi</t>
  </si>
  <si>
    <t>Vrijednosno usklađivanje</t>
  </si>
  <si>
    <t>Ostali troškovi</t>
  </si>
  <si>
    <t>Ostali poslovni rashodi</t>
  </si>
  <si>
    <t>Reklasifikacija na troškove osoblja</t>
  </si>
  <si>
    <t>Stavka bilance u MSFI</t>
  </si>
  <si>
    <t>Stavka bilance stanja u GFI</t>
  </si>
  <si>
    <t>Nekretnine i oprema</t>
  </si>
  <si>
    <t>Zemljište i zgrade</t>
  </si>
  <si>
    <t>Imovina s pravom uporabe</t>
  </si>
  <si>
    <t>Računalna oprema</t>
  </si>
  <si>
    <t>Ostala materijalna imovina</t>
  </si>
  <si>
    <t>Ulaganja u tuđu imovinu</t>
  </si>
  <si>
    <t>Financijska imovina po fer vrijednosti kroz ostalu sveobuhvatnu dobit</t>
  </si>
  <si>
    <t>Dugotrajna financijska imovina</t>
  </si>
  <si>
    <t>Dugoročni depoziti</t>
  </si>
  <si>
    <t>Pozajmice dane povezanom društvu</t>
  </si>
  <si>
    <t>Potraživanja od kupaca i ostala imovina</t>
  </si>
  <si>
    <t>Potraživanja (kratkotrajna)</t>
  </si>
  <si>
    <t>Zalihe</t>
  </si>
  <si>
    <t>Zaokruženje</t>
  </si>
  <si>
    <t>Obveze prema dobavljačima i ostale obveze (kratkoročne)</t>
  </si>
  <si>
    <t>Obveze za predujmove</t>
  </si>
  <si>
    <t>Kratkoročne financijske obveze</t>
  </si>
  <si>
    <t>Obveze prema dobavljačima</t>
  </si>
  <si>
    <t>Obveze prema zaposlenima</t>
  </si>
  <si>
    <t>Obveze za poreze, doprinose i slična davanja</t>
  </si>
  <si>
    <t>-</t>
  </si>
  <si>
    <t>Dodatak 2:</t>
  </si>
  <si>
    <t>Rezerviranje za odgođene poreze, stanje odgođenih poreza na početku i na kraju financijske godine i kretanja u tim pozicijama tijekom financijske godine</t>
  </si>
  <si>
    <t>1.1.2021.
HRK'000</t>
  </si>
  <si>
    <t>Povećanje
HRK'000</t>
  </si>
  <si>
    <t>Smanjenje
HRK'000</t>
  </si>
  <si>
    <t>Odgođena porezna imovina</t>
  </si>
  <si>
    <t>Odgođene porezne obveze</t>
  </si>
  <si>
    <r>
      <rPr>
        <b/>
        <sz val="10"/>
        <rFont val="Arial"/>
        <family val="2"/>
        <charset val="238"/>
      </rPr>
      <t xml:space="preserve">BILJEŠKE UZ FINANCIJSKE IZVJEŠTAJE - TFI
(koji se sastavljaju za tromjesečna razdoblja)
Naziv izdavatelja:     Zagrebačka burza d.d.
OIB:     84368186611
Izvještajno razdoblje:     1.1.2021. - 31.12.2021.
Vrsta izvještaja:     Konsolidirani
</t>
    </r>
    <r>
      <rPr>
        <sz val="10"/>
        <rFont val="Arial"/>
        <family val="2"/>
        <charset val="238"/>
      </rPr>
      <t xml:space="preserve">
1.	Društvo koje je predmet izvještavanja
Zagrebačka burza d.d. („Društvo“) je dioničko društvo sa sjedištem u Republici Hrvatskoj upisano u sudski registar Trgovačkog suda u Zagrebu 5. srpnja 1991. pod matičnim brojem subjekta (MBS) 080034217. Osobni identifikacijski broj Društva (OIB) je 84368186611. Registrirana adresa Društva je Eurotower, 22. kat, Ivana Lučića 2a/22, Zagreb, Hrvatska.
2.	Osnova za sastavljanje financijskih izvještaja i značajne računovodstvene politike
Osnova za sastavljanje
Konsolidirani financijski izvještaji pripremljeni su u skladu s Međunarodnim standardima financijskog izvještavanja usvojenim od strane Europske unije (MSFI). Konsolidirani financijski izvještaji sastavljeni su na osnovi povijesnog troška, osim financijske imovine po fer vrijednosti kroz račun dobiti i gubitka i financijske imovine kroz sveobuhvatnu dobit koja je mjerena po fer vrijednosti te  zemljišta i zgrade koji se mjere po fer vrijednosti.
Detaljne informacije o osnovi za sastavljanje financijskih izvještaja nalaze se u bilješci uz konsolidirane financijske izvještaje  broj 2 objavljenoj u Godišnjem izvješću o stanju Grupe i poslovanju u 2020. godini koji je raspoloživ na Internet stranici www.zse.hr (dalje u tekstu: Godišnje izvješće Grupe).
Značajne računovodstvene politike
Prilikom sastavljanja ovih financijskih izvještaja za izvještajno razdoblje primjenjuju se iste računovodstvene politike kao i u posljednjim godišnjim konsolidiranim financijskim izvještajima za 2020. godinu koji su objavljeni na Internet stranici www.zse.hr.
Objava dodatnih informacije prema zahtjevima MSFI-jeva, a koje nisu prezentirane u izvještaju o financijskom položaju, izvještaju o sveobuhvatnoj dobiti, izvještaju o novčanim tokovima i izvještaju o promjeni kapitala
Dodatne informacije prema zahtjevima MSFIJ-jeva, a koje nisu prezentirane u konsolidiranom izvještaju o financijskom položaju, izvještaju o sveobuhvatnoj dobiti, izvještaju o novčanim tokovima i izvještaju o promjeni kapitala objavljeni su u izvještaju Konsolidirani nerevidirani financijski rezultat za period od 1.1. do 31.12.2021. godine (u nastavku: Konsolidirani rezultat za četvrto tromjesečje)  koje je objavljeno na internet stranici www.zse.hr.
3.	Financijske obveze, jamstva ili nepredviđeni izdaci koji nisu uključeni u bilancu, priroda i oblik eventualno uspostavljenog stvarnog osiguranja koje je dano
Grupa nema financijskih obveza, jamstava ili nepredviđenih izdataka koji nisu uključeni u konsolidiranu bilancu na dan 31. prosinca 2021. godine niti ima dano uspostavljeno jamstvo.
4.	Iznos i priroda pojedinih stavki prihoda ili rashoda izuzetne veličine ili pojave
Detalji o iznosima pojedinih stavki prihoda ili rashoda izuzetne veličine ili pojave su objavljeni u bilješci 1.12 u sklopu konsolidiranog rezultata za četvrto tromjesečje (www.zse.hr). 
Pored navedenih bilježaka, dodatno obrazlažemo razlike u klasifikaciji između prihoda i rashoda kako su objavljeni u revidiranim konsolidiranim financijskim izvještajima i bilješkama uz konsolidirane financijske izvještaje kako su objavljeni u Godišnjem izvješću Grupe i prihoda i rashoda objavljenih u ovoj TFI formi:
(a)	Prihodi od izdavanja i održavanja od LEI-ja su sukladno računovodstvenim politikama Grupe iskazani u ostalim prihodima (pozicija AOP 12) u iznosu od 369 tisuća kuna 
(b)	Ostale razlike između podataka objavljenih u konsolidiranim financijskim izvještajima u TFI formi u odnosu na podatke kako su klasificirani u revidiranim konsolidiranim financijskim izvještajima za 2020. godinu prikazani su u dodatku ovih bilježaka. 
5.	Obveze koje dospijevaju nakon više od pet godina i dugovanja pokrivena vrijednim osiguranjem koje je dala Grupa
Grupa na datum bilance nema obveza koje dospijevaju nakon više od pet godina.
Grupa na datum bilance nema dugovanja koja su pokrivena vrijednim osiguranjem koje je izdalo Društvo ili povezana društva.
6.	Prosječan broj zaposlenih tijekom izvještajnog razdoblja 
Grupa je tijekom izvještajnog razdoblja 2021. godine imala prosječno zaposleno 37 zaposlenika.
7.	Kapitalizirani trošak plaće tijekom izvještajnog razdoblja
Grupa tijekom izvještajnog razdoblja nije kapitalizirala trošak plaća.
8.	Odgođeni porezi
Rezerviranje za odgođene poreze, stanje odgođenih poreza na početku i na kraju izvještajnog razdoblja  i kretanja u tim pozicijama tijekom izvještajnog razdoblja prikazani su u dodatku 2.
9.	Naziv i sjedište svakog društva u kojem izdavatelj, bilo sam ili preko osobe koja djeluje u svoje ime ali za račun izdavatelja, drži sudjelujući udjel u kapitalu, iskazujući iznos kapitala koji se drži, iznos ukupnog kapitala i rezervi, i dobit ili gubitak 
Ulaganja u pridružena društva i zajedničke pothvate objavljena su u bilješkama 13. i 14. uz konsolidirane financijske izvještaje prezentirane u Godišnjem izvješću Grupe za 2020. godinu. Tijekom izvještajnog razdoblja nije bilo promjena u podacima prezentiranim u Godišnjem izvješću Grupe.
10.	 Broj i nominalna vrijednost dionica upisanih tijekom izvještajnog razdoblja u okviru odobrenog kapitala
Tijekom izvještajnog razdoblja nije bilo upisa dionica u okviru odobrenog kapitala. 
11.	Postojanje bilo kakvih potvrda o sudjelovanju, konvertibilnih zadužnica, jamstava, opcija ili sličnih vrijednosnica ili prava, s naznakom njihovog broja i prava koja daju
Grupa nema potvrda o sudjelovanju, konvertibilnih zadužnica, jamstava, opcija ili sličnih vrijednosnica ili prava.
12.	 Naziv, sjedište te pravni oblik svakog društva u kojemu izdavatelj ima neograničenu odgovornost
Grupa nema udjela u društvima s neograničenom odgovornosti.
13.	 Naziv i sjedište društva koje sastavlja konsolidirani financijski izvještaj za izvještajno razdoblje najveće grupe društava u kojoj izdavatelj sudjeluje kao kontrolirani član grupe
Društvo je krajnja matica te nije kontrolirani član druge grupe.
Društvo sastavlja tromjesečne konsolidirane financijske izvještaje koji su objavljeni na internet stranici www.zse.hr.
14.	 Naziv i sjedište društva koje sastavlja konsolidirani financijski izvještaj za izvještajno razdoblje najmanje grupe društava u kojoj izdavatelj sudjeluje kao kontrolirani član i koji je također uključen u grupu društava iz točke 13.
Društvo je krajnja matica te nije kontrolirani član druge grupe.
15.	 Mjesto na kojem je moguće dobiti primjerke konsolidiranih financijskih izvještaja iz točaka 13. i 14.
Društvo sastavlja tromjesečne konsolidirane financijske izvještaje koji su objavljeni na internet stranici www.zse.hr.
16.	Priroda i poslovna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Grupa nema materijalnih aranžmana sa društvima koji nisu uključeni u prezentirane konsolidirane financijske izvještaje.
17.	 Priroda i financijski učinak značajnih događaja koji su nastupili nakon datuma bilance i nisu odraženi u računu dobiti i gubitka ili bilanci
Događaji nakon datuma bilance su objavljeni u bilješci 1.11 uz Konsolidirani rezultat za četvrto tromjesečje 2021. godine koji je objavljen na internet stranici www.zse.hr
</t>
    </r>
    <r>
      <rPr>
        <b/>
        <i/>
        <sz val="10"/>
        <rFont val="Arial"/>
        <family val="2"/>
        <charset val="238"/>
      </rPr>
      <t>Dodatak 1: Opis razlika između klasifikacije pojedinih pozicija financijskih izvještaja u formi TFI u odnosu na klasifikaciju koja bi bila prema revidiranim financijskim izvještajima za 2020. godinu.</t>
    </r>
    <r>
      <rPr>
        <sz val="10"/>
        <rFont val="Arial"/>
        <family val="2"/>
        <charset val="238"/>
      </rPr>
      <t xml:space="preserve">
</t>
    </r>
    <r>
      <rPr>
        <b/>
        <i/>
        <sz val="10"/>
        <rFont val="Arial"/>
        <family val="2"/>
        <charset val="238"/>
      </rPr>
      <t xml:space="preserve">
Dodatak 2: Rezerviranje za odgođene poreze, stanje odgođenih poreza na početku i na kraju izvještajnog razdoblja  i kretanja u tim pozicijama tijekom izvještajnog razdoblja.</t>
    </r>
  </si>
  <si>
    <t>Garantni depoziti</t>
  </si>
  <si>
    <t>Ugovorne obveze i rezerviranja</t>
  </si>
  <si>
    <t>Odgođeno plaćanje troškova i prihod budućeg razdoblja</t>
  </si>
  <si>
    <t xml:space="preserve"> </t>
  </si>
  <si>
    <t>Ostale kratkoročne obveze</t>
  </si>
  <si>
    <t>31.12.2021.
HRK'000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</si>
</sst>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0"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7"/>
      <name val="Arial"/>
      <family val="2"/>
      <charset val="238"/>
    </font>
    <font>
      <sz val="11"/>
      <name val="Calibri"/>
      <family val="2"/>
      <charset val="238"/>
    </font>
    <font>
      <sz val="11"/>
      <color rgb="FF000000"/>
      <name val="Arial"/>
      <family val="2"/>
      <charset val="238"/>
    </font>
    <font>
      <b/>
      <sz val="11"/>
      <color rgb="FF000000"/>
      <name val="Arial"/>
      <family val="2"/>
      <charset val="238"/>
    </font>
    <font>
      <b/>
      <sz val="11"/>
      <name val="Arial"/>
      <family val="2"/>
      <charset val="238"/>
    </font>
    <font>
      <b/>
      <sz val="10"/>
      <color theme="8"/>
      <name val="Arial"/>
      <family val="2"/>
      <charset val="238"/>
    </font>
    <font>
      <sz val="10"/>
      <color theme="8"/>
      <name val="Arial"/>
      <family val="2"/>
      <charset val="238"/>
    </font>
    <font>
      <sz val="11"/>
      <color theme="8"/>
      <name val="Calibri"/>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10"/>
      <color rgb="FF00B0F0"/>
      <name val="Arial"/>
      <family val="2"/>
      <charset val="238"/>
    </font>
    <font>
      <u/>
      <sz val="10"/>
      <color theme="10"/>
      <name val="Arial"/>
      <family val="2"/>
      <charset val="238"/>
    </font>
    <font>
      <b/>
      <i/>
      <sz val="10"/>
      <name val="Arial"/>
      <family val="2"/>
      <charset val="238"/>
    </font>
  </fonts>
  <fills count="13">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2">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2" fillId="0" borderId="0"/>
    <xf numFmtId="0" fontId="3" fillId="0" borderId="0"/>
    <xf numFmtId="0" fontId="28" fillId="0" borderId="0" applyNumberFormat="0" applyFill="0" applyBorder="0" applyAlignment="0" applyProtection="0"/>
    <xf numFmtId="0" fontId="3" fillId="0" borderId="0"/>
    <xf numFmtId="0" fontId="3" fillId="0" borderId="0"/>
    <xf numFmtId="0" fontId="3" fillId="0" borderId="0"/>
    <xf numFmtId="0" fontId="1" fillId="0" borderId="0"/>
    <xf numFmtId="43" fontId="3" fillId="0" borderId="0" applyFont="0" applyFill="0" applyBorder="0" applyAlignment="0" applyProtection="0"/>
  </cellStyleXfs>
  <cellXfs count="252">
    <xf numFmtId="0" fontId="0" fillId="0" borderId="0" xfId="0"/>
    <xf numFmtId="0" fontId="0" fillId="0" borderId="0" xfId="0" applyProtection="1"/>
    <xf numFmtId="0" fontId="4"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xf>
    <xf numFmtId="3" fontId="11" fillId="3" borderId="1" xfId="0" applyNumberFormat="1" applyFont="1" applyFill="1" applyBorder="1" applyAlignment="1" applyProtection="1">
      <alignment horizontal="center" vertical="center" wrapText="1"/>
    </xf>
    <xf numFmtId="0" fontId="5" fillId="7"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6" borderId="1"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10" fillId="0" borderId="0" xfId="3" applyProtection="1"/>
    <xf numFmtId="0" fontId="11" fillId="3" borderId="1" xfId="3" applyFont="1" applyFill="1" applyBorder="1" applyAlignment="1" applyProtection="1">
      <alignment horizontal="center" vertical="center"/>
    </xf>
    <xf numFmtId="0" fontId="3" fillId="0" borderId="0" xfId="3" applyFont="1" applyProtection="1"/>
    <xf numFmtId="0" fontId="4" fillId="3" borderId="1" xfId="3" applyFont="1" applyFill="1" applyBorder="1" applyAlignment="1" applyProtection="1">
      <alignment horizontal="center" vertical="center" wrapText="1"/>
    </xf>
    <xf numFmtId="0" fontId="10" fillId="0" borderId="0" xfId="1" applyFont="1" applyAlignment="1" applyProtection="1">
      <alignment wrapText="1"/>
    </xf>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1" applyFont="1" applyBorder="1" applyAlignment="1" applyProtection="1">
      <alignment wrapText="1"/>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justify" vertical="center" wrapText="1"/>
    </xf>
    <xf numFmtId="0" fontId="16" fillId="0" borderId="1" xfId="0" applyFont="1" applyBorder="1" applyAlignment="1" applyProtection="1">
      <alignment horizontal="justify" vertical="center" wrapText="1"/>
    </xf>
    <xf numFmtId="1" fontId="16" fillId="0" borderId="1" xfId="0" applyNumberFormat="1" applyFont="1" applyFill="1" applyBorder="1" applyAlignment="1" applyProtection="1">
      <alignment horizontal="center" vertical="center"/>
    </xf>
    <xf numFmtId="1" fontId="8" fillId="0" borderId="1" xfId="0" applyNumberFormat="1" applyFont="1" applyFill="1" applyBorder="1" applyAlignment="1" applyProtection="1">
      <alignment horizontal="center" vertical="center"/>
    </xf>
    <xf numFmtId="0" fontId="16" fillId="7" borderId="1" xfId="0" applyFont="1" applyFill="1" applyBorder="1" applyAlignment="1" applyProtection="1">
      <alignment horizontal="justify" vertical="center" wrapText="1"/>
    </xf>
    <xf numFmtId="1" fontId="16" fillId="7" borderId="1" xfId="0" applyNumberFormat="1" applyFont="1" applyFill="1" applyBorder="1" applyAlignment="1" applyProtection="1">
      <alignment horizontal="center" vertical="center"/>
    </xf>
    <xf numFmtId="164" fontId="8" fillId="0" borderId="1" xfId="0" applyNumberFormat="1" applyFont="1" applyFill="1" applyBorder="1" applyAlignment="1" applyProtection="1">
      <alignment horizontal="center" vertical="center"/>
    </xf>
    <xf numFmtId="164" fontId="16" fillId="7" borderId="1" xfId="0" applyNumberFormat="1" applyFont="1" applyFill="1" applyBorder="1" applyAlignment="1" applyProtection="1">
      <alignment horizontal="center" vertical="center"/>
    </xf>
    <xf numFmtId="0" fontId="16" fillId="0" borderId="1" xfId="0" applyFont="1" applyBorder="1" applyAlignment="1" applyProtection="1">
      <alignment horizontal="center" vertical="center" wrapText="1"/>
    </xf>
    <xf numFmtId="0" fontId="16" fillId="7" borderId="1" xfId="0" applyFont="1" applyFill="1" applyBorder="1" applyAlignment="1" applyProtection="1">
      <alignment horizontal="center" vertical="center" wrapText="1"/>
    </xf>
    <xf numFmtId="3" fontId="17" fillId="7" borderId="1" xfId="0" applyNumberFormat="1" applyFont="1" applyFill="1" applyBorder="1" applyAlignment="1" applyProtection="1">
      <alignment horizontal="right" vertical="center" wrapText="1"/>
    </xf>
    <xf numFmtId="3" fontId="5" fillId="0" borderId="1" xfId="0" applyNumberFormat="1" applyFont="1" applyBorder="1" applyAlignment="1" applyProtection="1">
      <alignment horizontal="right" vertical="center" wrapText="1"/>
      <protection locked="0"/>
    </xf>
    <xf numFmtId="3" fontId="3" fillId="0" borderId="1" xfId="0" applyNumberFormat="1" applyFont="1" applyBorder="1" applyAlignment="1" applyProtection="1">
      <alignment horizontal="right" vertical="center" wrapText="1"/>
      <protection locked="0"/>
    </xf>
    <xf numFmtId="3" fontId="18" fillId="7" borderId="1" xfId="0" applyNumberFormat="1" applyFont="1" applyFill="1" applyBorder="1" applyAlignment="1" applyProtection="1">
      <alignment horizontal="right" vertical="center" wrapText="1"/>
    </xf>
    <xf numFmtId="3" fontId="0" fillId="0" borderId="0" xfId="0" applyNumberFormat="1" applyAlignment="1" applyProtection="1">
      <alignment horizontal="right"/>
    </xf>
    <xf numFmtId="3" fontId="10" fillId="0" borderId="0" xfId="3" applyNumberFormat="1" applyAlignment="1" applyProtection="1">
      <alignment horizontal="right"/>
    </xf>
    <xf numFmtId="3" fontId="11" fillId="3" borderId="1" xfId="3" applyNumberFormat="1" applyFont="1" applyFill="1" applyBorder="1" applyAlignment="1" applyProtection="1">
      <alignment horizontal="center" vertical="center" wrapText="1"/>
    </xf>
    <xf numFmtId="3" fontId="10" fillId="0" borderId="1" xfId="3" applyNumberFormat="1" applyBorder="1" applyAlignment="1" applyProtection="1">
      <alignment horizontal="right"/>
    </xf>
    <xf numFmtId="3" fontId="11" fillId="3" borderId="7" xfId="3" applyNumberFormat="1" applyFont="1" applyFill="1" applyBorder="1" applyAlignment="1" applyProtection="1">
      <alignment horizontal="center" vertical="center" wrapText="1"/>
    </xf>
    <xf numFmtId="3" fontId="3" fillId="0" borderId="1" xfId="0" applyNumberFormat="1" applyFont="1" applyBorder="1" applyAlignment="1" applyProtection="1">
      <alignment horizontal="center" vertical="center" wrapText="1"/>
      <protection locked="0"/>
    </xf>
    <xf numFmtId="3" fontId="10" fillId="0" borderId="0" xfId="3" applyNumberFormat="1" applyProtection="1"/>
    <xf numFmtId="3" fontId="10" fillId="0" borderId="0" xfId="3" applyNumberFormat="1" applyFont="1" applyBorder="1" applyAlignment="1" applyProtection="1">
      <alignment horizontal="center" vertical="center" wrapText="1"/>
    </xf>
    <xf numFmtId="3" fontId="5" fillId="0" borderId="0" xfId="1" applyNumberFormat="1" applyFont="1" applyFill="1" applyBorder="1" applyAlignment="1" applyProtection="1">
      <alignment horizontal="center" vertical="center"/>
    </xf>
    <xf numFmtId="3" fontId="3" fillId="0" borderId="0" xfId="3" applyNumberFormat="1" applyFont="1" applyProtection="1"/>
    <xf numFmtId="3" fontId="14" fillId="0" borderId="1" xfId="0" applyNumberFormat="1" applyFont="1" applyBorder="1" applyAlignment="1" applyProtection="1">
      <alignment horizontal="center" vertical="center" wrapText="1"/>
    </xf>
    <xf numFmtId="3" fontId="8" fillId="0" borderId="1" xfId="0" applyNumberFormat="1" applyFont="1" applyBorder="1" applyAlignment="1" applyProtection="1">
      <alignment horizontal="center" vertical="center" wrapText="1"/>
    </xf>
    <xf numFmtId="3" fontId="15" fillId="0" borderId="1" xfId="0" applyNumberFormat="1" applyFont="1" applyBorder="1" applyAlignment="1" applyProtection="1">
      <alignment horizontal="center" vertical="center" wrapText="1"/>
    </xf>
    <xf numFmtId="3" fontId="13" fillId="0" borderId="1" xfId="0" applyNumberFormat="1" applyFont="1" applyBorder="1" applyAlignment="1" applyProtection="1">
      <alignment vertical="center" wrapText="1"/>
      <protection locked="0"/>
    </xf>
    <xf numFmtId="3" fontId="19" fillId="7" borderId="1" xfId="0" applyNumberFormat="1" applyFont="1" applyFill="1" applyBorder="1" applyAlignment="1" applyProtection="1">
      <alignment vertical="center" wrapText="1"/>
    </xf>
    <xf numFmtId="3" fontId="10" fillId="0" borderId="0" xfId="3" applyNumberFormat="1" applyFont="1" applyProtection="1"/>
    <xf numFmtId="14" fontId="5" fillId="2" borderId="0" xfId="1" applyNumberFormat="1" applyFont="1" applyFill="1" applyBorder="1" applyAlignment="1" applyProtection="1">
      <alignment horizontal="center" vertical="center"/>
      <protection locked="0"/>
    </xf>
    <xf numFmtId="0" fontId="21" fillId="8" borderId="11" xfId="4" applyFont="1" applyFill="1" applyBorder="1"/>
    <xf numFmtId="0" fontId="2" fillId="8" borderId="12" xfId="4" applyFill="1" applyBorder="1"/>
    <xf numFmtId="0" fontId="2" fillId="0" borderId="0" xfId="4"/>
    <xf numFmtId="0" fontId="16" fillId="8" borderId="13" xfId="4" applyFont="1" applyFill="1" applyBorder="1" applyAlignment="1">
      <alignment horizontal="center" vertical="center"/>
    </xf>
    <xf numFmtId="0" fontId="16" fillId="8" borderId="0" xfId="4" applyFont="1" applyFill="1" applyBorder="1" applyAlignment="1">
      <alignment horizontal="center" vertical="center"/>
    </xf>
    <xf numFmtId="0" fontId="16" fillId="8" borderId="14" xfId="4" applyFont="1" applyFill="1" applyBorder="1" applyAlignment="1">
      <alignment horizontal="center" vertical="center"/>
    </xf>
    <xf numFmtId="0" fontId="23" fillId="8" borderId="0" xfId="4" applyFont="1" applyFill="1" applyBorder="1" applyAlignment="1">
      <alignment horizontal="center" vertical="center"/>
    </xf>
    <xf numFmtId="0" fontId="23" fillId="8" borderId="16" xfId="4" applyFont="1" applyFill="1" applyBorder="1" applyAlignment="1">
      <alignment vertical="center"/>
    </xf>
    <xf numFmtId="0" fontId="25" fillId="0" borderId="0" xfId="4" applyFont="1" applyFill="1"/>
    <xf numFmtId="0" fontId="4" fillId="8" borderId="13" xfId="4" applyFont="1" applyFill="1" applyBorder="1" applyAlignment="1">
      <alignment vertical="center" wrapText="1"/>
    </xf>
    <xf numFmtId="0" fontId="4" fillId="8" borderId="0" xfId="4" applyFont="1" applyFill="1" applyBorder="1" applyAlignment="1">
      <alignment horizontal="right" vertical="center" wrapText="1"/>
    </xf>
    <xf numFmtId="0" fontId="4" fillId="8" borderId="0" xfId="4" applyFont="1" applyFill="1" applyBorder="1" applyAlignment="1">
      <alignment vertical="center" wrapText="1"/>
    </xf>
    <xf numFmtId="14" fontId="4" fillId="10" borderId="0" xfId="4" applyNumberFormat="1" applyFont="1" applyFill="1" applyBorder="1" applyAlignment="1" applyProtection="1">
      <alignment horizontal="center" vertical="center"/>
      <protection locked="0"/>
    </xf>
    <xf numFmtId="1" fontId="4" fillId="10" borderId="0" xfId="4" applyNumberFormat="1" applyFont="1" applyFill="1" applyBorder="1" applyAlignment="1" applyProtection="1">
      <alignment horizontal="center" vertical="center"/>
      <protection locked="0"/>
    </xf>
    <xf numFmtId="0" fontId="23" fillId="8" borderId="14" xfId="4" applyFont="1" applyFill="1" applyBorder="1" applyAlignment="1">
      <alignment vertical="center"/>
    </xf>
    <xf numFmtId="14" fontId="4" fillId="11" borderId="0" xfId="4" applyNumberFormat="1" applyFont="1" applyFill="1" applyBorder="1" applyAlignment="1" applyProtection="1">
      <alignment horizontal="center" vertical="center"/>
      <protection locked="0"/>
    </xf>
    <xf numFmtId="0" fontId="2" fillId="12" borderId="0" xfId="4" applyFill="1"/>
    <xf numFmtId="1" fontId="4" fillId="9" borderId="9" xfId="4" applyNumberFormat="1" applyFont="1" applyFill="1" applyBorder="1" applyAlignment="1" applyProtection="1">
      <alignment horizontal="center" vertical="center"/>
      <protection locked="0"/>
    </xf>
    <xf numFmtId="1" fontId="4" fillId="11" borderId="0" xfId="4" applyNumberFormat="1" applyFont="1" applyFill="1" applyBorder="1" applyAlignment="1" applyProtection="1">
      <alignment horizontal="center" vertical="center"/>
      <protection locked="0"/>
    </xf>
    <xf numFmtId="0" fontId="2" fillId="8" borderId="14" xfId="4" applyFill="1" applyBorder="1"/>
    <xf numFmtId="0" fontId="8" fillId="8" borderId="13" xfId="4" applyFont="1" applyFill="1" applyBorder="1" applyAlignment="1">
      <alignment wrapText="1"/>
    </xf>
    <xf numFmtId="0" fontId="8" fillId="8" borderId="14" xfId="4" applyFont="1" applyFill="1" applyBorder="1" applyAlignment="1">
      <alignment wrapText="1"/>
    </xf>
    <xf numFmtId="0" fontId="8" fillId="8" borderId="13" xfId="4" applyFont="1" applyFill="1" applyBorder="1"/>
    <xf numFmtId="0" fontId="8" fillId="8" borderId="0" xfId="4" applyFont="1" applyFill="1" applyBorder="1"/>
    <xf numFmtId="0" fontId="8" fillId="8" borderId="0" xfId="4" applyFont="1" applyFill="1" applyBorder="1" applyAlignment="1">
      <alignment wrapText="1"/>
    </xf>
    <xf numFmtId="0" fontId="8" fillId="8" borderId="14" xfId="4" applyFont="1" applyFill="1" applyBorder="1"/>
    <xf numFmtId="0" fontId="23" fillId="8" borderId="0" xfId="4" applyFont="1" applyFill="1" applyBorder="1" applyAlignment="1">
      <alignment horizontal="right" vertical="center" wrapText="1"/>
    </xf>
    <xf numFmtId="0" fontId="24" fillId="8" borderId="14" xfId="4" applyFont="1" applyFill="1" applyBorder="1" applyAlignment="1">
      <alignment vertical="center"/>
    </xf>
    <xf numFmtId="0" fontId="23" fillId="8" borderId="13" xfId="4" applyFont="1" applyFill="1" applyBorder="1" applyAlignment="1">
      <alignment horizontal="right" vertical="center" wrapText="1"/>
    </xf>
    <xf numFmtId="0" fontId="24" fillId="8" borderId="0" xfId="4" applyFont="1" applyFill="1" applyBorder="1" applyAlignment="1">
      <alignment vertical="center"/>
    </xf>
    <xf numFmtId="0" fontId="8" fillId="8" borderId="0" xfId="4" applyFont="1" applyFill="1" applyBorder="1" applyAlignment="1">
      <alignment vertical="top"/>
    </xf>
    <xf numFmtId="0" fontId="4" fillId="9" borderId="9" xfId="4" applyFont="1" applyFill="1" applyBorder="1" applyAlignment="1" applyProtection="1">
      <alignment horizontal="center" vertical="center"/>
      <protection locked="0"/>
    </xf>
    <xf numFmtId="0" fontId="4" fillId="8" borderId="0" xfId="4" applyFont="1" applyFill="1" applyBorder="1" applyAlignment="1">
      <alignment vertical="center"/>
    </xf>
    <xf numFmtId="0" fontId="8" fillId="8" borderId="0" xfId="4" applyFont="1" applyFill="1" applyBorder="1" applyAlignment="1">
      <alignment vertical="center"/>
    </xf>
    <xf numFmtId="0" fontId="8" fillId="8" borderId="14" xfId="4" applyFont="1" applyFill="1" applyBorder="1" applyAlignment="1">
      <alignment vertical="center"/>
    </xf>
    <xf numFmtId="0" fontId="8" fillId="8" borderId="0" xfId="4" applyFont="1" applyFill="1" applyBorder="1" applyAlignment="1"/>
    <xf numFmtId="0" fontId="26" fillId="8" borderId="0" xfId="4" applyFont="1" applyFill="1" applyBorder="1" applyAlignment="1">
      <alignment vertical="center"/>
    </xf>
    <xf numFmtId="0" fontId="26" fillId="8" borderId="14" xfId="4" applyFont="1" applyFill="1" applyBorder="1" applyAlignment="1">
      <alignment vertical="center"/>
    </xf>
    <xf numFmtId="0" fontId="4" fillId="8" borderId="0" xfId="4" applyFont="1" applyFill="1" applyBorder="1" applyAlignment="1">
      <alignment horizontal="center" vertical="center"/>
    </xf>
    <xf numFmtId="0" fontId="23" fillId="8" borderId="14" xfId="4" applyFont="1" applyFill="1" applyBorder="1" applyAlignment="1">
      <alignment horizontal="center" vertical="center"/>
    </xf>
    <xf numFmtId="0" fontId="4" fillId="9" borderId="15" xfId="4" applyFont="1" applyFill="1" applyBorder="1" applyAlignment="1" applyProtection="1">
      <alignment horizontal="center" vertical="center"/>
      <protection locked="0"/>
    </xf>
    <xf numFmtId="0" fontId="8" fillId="8" borderId="0" xfId="4" applyFont="1" applyFill="1" applyBorder="1" applyAlignment="1">
      <alignment vertical="top" wrapText="1"/>
    </xf>
    <xf numFmtId="0" fontId="8" fillId="8" borderId="13" xfId="4" applyFont="1" applyFill="1" applyBorder="1" applyAlignment="1">
      <alignment vertical="top"/>
    </xf>
    <xf numFmtId="0" fontId="26" fillId="8" borderId="14" xfId="4" applyFont="1" applyFill="1" applyBorder="1"/>
    <xf numFmtId="0" fontId="2" fillId="8" borderId="3" xfId="4" applyFill="1" applyBorder="1"/>
    <xf numFmtId="0" fontId="2" fillId="8" borderId="2" xfId="4" applyFill="1" applyBorder="1"/>
    <xf numFmtId="0" fontId="2" fillId="8" borderId="15" xfId="4" applyFill="1" applyBorder="1"/>
    <xf numFmtId="49" fontId="4" fillId="9" borderId="9" xfId="4" applyNumberFormat="1" applyFont="1" applyFill="1" applyBorder="1" applyAlignment="1" applyProtection="1">
      <alignment horizontal="center" vertical="center"/>
      <protection locked="0"/>
    </xf>
    <xf numFmtId="3" fontId="27" fillId="7" borderId="1" xfId="0" applyNumberFormat="1" applyFont="1" applyFill="1" applyBorder="1" applyAlignment="1">
      <alignment horizontal="right" vertical="center" wrapText="1"/>
    </xf>
    <xf numFmtId="3" fontId="0" fillId="0" borderId="0" xfId="0" applyNumberFormat="1" applyProtection="1"/>
    <xf numFmtId="0" fontId="5" fillId="0" borderId="0" xfId="0" applyFont="1"/>
    <xf numFmtId="0" fontId="5" fillId="8" borderId="4" xfId="0" applyFont="1" applyFill="1" applyBorder="1" applyAlignment="1">
      <alignment vertical="center" wrapText="1"/>
    </xf>
    <xf numFmtId="0" fontId="5" fillId="8" borderId="1" xfId="0" applyFont="1" applyFill="1" applyBorder="1" applyAlignment="1">
      <alignment horizontal="center" vertical="center" wrapText="1"/>
    </xf>
    <xf numFmtId="0" fontId="5" fillId="8" borderId="5" xfId="0" applyFont="1" applyFill="1" applyBorder="1" applyAlignment="1">
      <alignment vertical="center" wrapText="1"/>
    </xf>
    <xf numFmtId="0" fontId="0" fillId="8" borderId="13" xfId="0" applyFill="1" applyBorder="1"/>
    <xf numFmtId="3" fontId="0" fillId="8" borderId="16" xfId="0" applyNumberFormat="1" applyFill="1" applyBorder="1"/>
    <xf numFmtId="0" fontId="0" fillId="8" borderId="0" xfId="0" applyFill="1"/>
    <xf numFmtId="0" fontId="0" fillId="8" borderId="16" xfId="0" applyFill="1" applyBorder="1"/>
    <xf numFmtId="0" fontId="0" fillId="8" borderId="10" xfId="0" applyFill="1" applyBorder="1"/>
    <xf numFmtId="3" fontId="0" fillId="8" borderId="8" xfId="0" applyNumberFormat="1" applyFill="1" applyBorder="1"/>
    <xf numFmtId="0" fontId="0" fillId="8" borderId="11" xfId="0" applyFill="1" applyBorder="1"/>
    <xf numFmtId="0" fontId="0" fillId="8" borderId="8" xfId="0" applyFill="1" applyBorder="1"/>
    <xf numFmtId="0" fontId="0" fillId="8" borderId="3" xfId="0" applyFill="1" applyBorder="1"/>
    <xf numFmtId="0" fontId="0" fillId="8" borderId="9" xfId="0" applyFill="1" applyBorder="1"/>
    <xf numFmtId="0" fontId="0" fillId="8" borderId="2" xfId="0" applyFill="1" applyBorder="1"/>
    <xf numFmtId="0" fontId="5" fillId="8" borderId="4" xfId="0" applyFont="1" applyFill="1" applyBorder="1" applyAlignment="1">
      <alignment vertical="center"/>
    </xf>
    <xf numFmtId="0" fontId="5" fillId="8" borderId="5" xfId="0" applyFont="1" applyFill="1" applyBorder="1" applyAlignment="1">
      <alignment vertical="center"/>
    </xf>
    <xf numFmtId="3" fontId="0" fillId="8" borderId="9" xfId="0" applyNumberFormat="1" applyFill="1" applyBorder="1" applyAlignment="1">
      <alignment horizontal="right"/>
    </xf>
    <xf numFmtId="0" fontId="5" fillId="8" borderId="10" xfId="0" applyFont="1" applyFill="1" applyBorder="1" applyAlignment="1">
      <alignment horizontal="left" vertical="center" wrapText="1"/>
    </xf>
    <xf numFmtId="14" fontId="5" fillId="8" borderId="10" xfId="0" applyNumberFormat="1"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11" xfId="0" applyFont="1" applyFill="1" applyBorder="1" applyAlignment="1">
      <alignment horizontal="center" vertical="center" wrapText="1"/>
    </xf>
    <xf numFmtId="14" fontId="5" fillId="8" borderId="8" xfId="0" applyNumberFormat="1" applyFont="1" applyFill="1" applyBorder="1" applyAlignment="1">
      <alignment horizontal="center" vertical="center" wrapText="1"/>
    </xf>
    <xf numFmtId="0" fontId="3" fillId="8" borderId="10" xfId="0" applyFont="1" applyFill="1" applyBorder="1"/>
    <xf numFmtId="0" fontId="3" fillId="8" borderId="10" xfId="0" applyFont="1" applyFill="1" applyBorder="1" applyAlignment="1">
      <alignment horizontal="right"/>
    </xf>
    <xf numFmtId="0" fontId="3" fillId="8" borderId="8" xfId="0" applyFont="1" applyFill="1" applyBorder="1" applyAlignment="1">
      <alignment horizontal="right"/>
    </xf>
    <xf numFmtId="0" fontId="3" fillId="8" borderId="11" xfId="0" applyFont="1" applyFill="1" applyBorder="1" applyAlignment="1">
      <alignment horizontal="right"/>
    </xf>
    <xf numFmtId="0" fontId="3" fillId="8" borderId="3" xfId="0" applyFont="1" applyFill="1" applyBorder="1"/>
    <xf numFmtId="0" fontId="3" fillId="8" borderId="3" xfId="0" applyFont="1" applyFill="1" applyBorder="1" applyAlignment="1">
      <alignment horizontal="right"/>
    </xf>
    <xf numFmtId="0" fontId="3" fillId="8" borderId="9" xfId="0" applyFont="1" applyFill="1" applyBorder="1" applyAlignment="1">
      <alignment horizontal="right"/>
    </xf>
    <xf numFmtId="0" fontId="3" fillId="8" borderId="2" xfId="0" applyFont="1" applyFill="1" applyBorder="1" applyAlignment="1">
      <alignment horizontal="right"/>
    </xf>
    <xf numFmtId="0" fontId="5" fillId="8" borderId="3" xfId="0" applyFont="1" applyFill="1" applyBorder="1" applyAlignment="1">
      <alignment horizontal="right"/>
    </xf>
    <xf numFmtId="0" fontId="5" fillId="8" borderId="9" xfId="0" applyFont="1" applyFill="1" applyBorder="1" applyAlignment="1">
      <alignment horizontal="right"/>
    </xf>
    <xf numFmtId="0" fontId="5" fillId="8" borderId="2" xfId="0" applyFont="1" applyFill="1" applyBorder="1" applyAlignment="1">
      <alignment horizontal="right"/>
    </xf>
    <xf numFmtId="3" fontId="0" fillId="8" borderId="9" xfId="0" applyNumberFormat="1" applyFill="1" applyBorder="1"/>
    <xf numFmtId="0" fontId="3" fillId="8" borderId="2" xfId="0" applyFont="1" applyFill="1" applyBorder="1"/>
    <xf numFmtId="0" fontId="23" fillId="8" borderId="13" xfId="4" applyFont="1" applyFill="1" applyBorder="1" applyAlignment="1">
      <alignment horizontal="right" vertical="center" wrapText="1"/>
    </xf>
    <xf numFmtId="0" fontId="23" fillId="8" borderId="0" xfId="4" applyFont="1" applyFill="1" applyBorder="1" applyAlignment="1">
      <alignment horizontal="right" vertical="center" wrapText="1"/>
    </xf>
    <xf numFmtId="0" fontId="8" fillId="9" borderId="3" xfId="4" applyFont="1" applyFill="1" applyBorder="1" applyAlignment="1" applyProtection="1">
      <alignment vertical="center"/>
      <protection locked="0"/>
    </xf>
    <xf numFmtId="0" fontId="8" fillId="9" borderId="2" xfId="4" applyFont="1" applyFill="1" applyBorder="1" applyAlignment="1" applyProtection="1">
      <alignment vertical="center"/>
      <protection locked="0"/>
    </xf>
    <xf numFmtId="0" fontId="8" fillId="9" borderId="15" xfId="4" applyFont="1" applyFill="1" applyBorder="1" applyAlignment="1" applyProtection="1">
      <alignment vertical="center"/>
      <protection locked="0"/>
    </xf>
    <xf numFmtId="0" fontId="23" fillId="8" borderId="11" xfId="4" applyFont="1" applyFill="1" applyBorder="1" applyAlignment="1">
      <alignment horizontal="left" vertical="center" wrapText="1"/>
    </xf>
    <xf numFmtId="0" fontId="23" fillId="8" borderId="5" xfId="4" applyFont="1" applyFill="1" applyBorder="1" applyAlignment="1">
      <alignment horizontal="left" vertical="center" wrapText="1"/>
    </xf>
    <xf numFmtId="0" fontId="8" fillId="8" borderId="0" xfId="4" applyFont="1" applyFill="1" applyBorder="1"/>
    <xf numFmtId="0" fontId="28" fillId="9" borderId="3" xfId="6" applyFill="1" applyBorder="1" applyAlignment="1" applyProtection="1">
      <alignment vertical="center"/>
      <protection locked="0"/>
    </xf>
    <xf numFmtId="0" fontId="4" fillId="9" borderId="3" xfId="4" applyFont="1" applyFill="1" applyBorder="1" applyAlignment="1" applyProtection="1">
      <alignment vertical="center"/>
      <protection locked="0"/>
    </xf>
    <xf numFmtId="0" fontId="4" fillId="9" borderId="2" xfId="4" applyFont="1" applyFill="1" applyBorder="1" applyAlignment="1" applyProtection="1">
      <alignment vertical="center"/>
      <protection locked="0"/>
    </xf>
    <xf numFmtId="0" fontId="4" fillId="9" borderId="15" xfId="4" applyFont="1" applyFill="1" applyBorder="1" applyAlignment="1" applyProtection="1">
      <alignment vertical="center"/>
      <protection locked="0"/>
    </xf>
    <xf numFmtId="0" fontId="23" fillId="8" borderId="0" xfId="4" applyFont="1" applyFill="1" applyBorder="1" applyAlignment="1">
      <alignment vertical="center"/>
    </xf>
    <xf numFmtId="49" fontId="4" fillId="9" borderId="3" xfId="4" applyNumberFormat="1" applyFont="1" applyFill="1" applyBorder="1" applyAlignment="1" applyProtection="1">
      <alignment vertical="center"/>
      <protection locked="0"/>
    </xf>
    <xf numFmtId="49" fontId="4" fillId="9" borderId="2" xfId="4" applyNumberFormat="1" applyFont="1" applyFill="1" applyBorder="1" applyAlignment="1" applyProtection="1">
      <alignment vertical="center"/>
      <protection locked="0"/>
    </xf>
    <xf numFmtId="49" fontId="4" fillId="9" borderId="15" xfId="4" applyNumberFormat="1" applyFont="1" applyFill="1" applyBorder="1" applyAlignment="1" applyProtection="1">
      <alignment vertical="center"/>
      <protection locked="0"/>
    </xf>
    <xf numFmtId="0" fontId="23" fillId="8" borderId="0" xfId="4" applyFont="1" applyFill="1" applyBorder="1" applyAlignment="1">
      <alignment horizontal="center" vertical="center"/>
    </xf>
    <xf numFmtId="0" fontId="23" fillId="8" borderId="14" xfId="4" applyFont="1" applyFill="1" applyBorder="1" applyAlignment="1">
      <alignment horizontal="center" vertical="center"/>
    </xf>
    <xf numFmtId="0" fontId="4" fillId="9" borderId="3" xfId="4" applyFont="1" applyFill="1" applyBorder="1" applyAlignment="1" applyProtection="1">
      <alignment horizontal="center" vertical="center"/>
      <protection locked="0"/>
    </xf>
    <xf numFmtId="0" fontId="4" fillId="9" borderId="15" xfId="4" applyFont="1" applyFill="1" applyBorder="1" applyAlignment="1" applyProtection="1">
      <alignment horizontal="center" vertical="center"/>
      <protection locked="0"/>
    </xf>
    <xf numFmtId="0" fontId="23" fillId="8" borderId="13" xfId="4" applyFont="1" applyFill="1" applyBorder="1" applyAlignment="1">
      <alignment horizontal="left" vertical="center"/>
    </xf>
    <xf numFmtId="0" fontId="23" fillId="8" borderId="0" xfId="4" applyFont="1" applyFill="1" applyBorder="1" applyAlignment="1">
      <alignment horizontal="left" vertical="center"/>
    </xf>
    <xf numFmtId="0" fontId="8" fillId="8" borderId="0" xfId="4" applyFont="1" applyFill="1" applyBorder="1" applyAlignment="1">
      <alignment vertical="top"/>
    </xf>
    <xf numFmtId="0" fontId="23" fillId="8" borderId="0" xfId="4" applyFont="1" applyFill="1" applyBorder="1" applyAlignment="1">
      <alignment vertical="top"/>
    </xf>
    <xf numFmtId="0" fontId="4" fillId="9" borderId="3" xfId="4" applyFont="1" applyFill="1" applyBorder="1" applyAlignment="1" applyProtection="1">
      <alignment horizontal="right" vertical="center"/>
      <protection locked="0"/>
    </xf>
    <xf numFmtId="0" fontId="4" fillId="9" borderId="2" xfId="4" applyFont="1" applyFill="1" applyBorder="1" applyAlignment="1" applyProtection="1">
      <alignment horizontal="right" vertical="center"/>
      <protection locked="0"/>
    </xf>
    <xf numFmtId="0" fontId="4" fillId="9" borderId="15" xfId="4" applyFont="1" applyFill="1" applyBorder="1" applyAlignment="1" applyProtection="1">
      <alignment horizontal="right" vertical="center"/>
      <protection locked="0"/>
    </xf>
    <xf numFmtId="0" fontId="8" fillId="8" borderId="0" xfId="4" applyFont="1" applyFill="1" applyBorder="1" applyProtection="1">
      <protection locked="0"/>
    </xf>
    <xf numFmtId="0" fontId="8" fillId="8" borderId="0" xfId="4" applyFont="1" applyFill="1" applyBorder="1" applyAlignment="1">
      <alignment vertical="top" wrapText="1"/>
    </xf>
    <xf numFmtId="0" fontId="4" fillId="9" borderId="3" xfId="4" applyFont="1" applyFill="1" applyBorder="1" applyAlignment="1" applyProtection="1">
      <alignment horizontal="left" vertical="center"/>
      <protection locked="0"/>
    </xf>
    <xf numFmtId="0" fontId="4" fillId="9" borderId="2" xfId="4" applyFont="1" applyFill="1" applyBorder="1" applyAlignment="1" applyProtection="1">
      <alignment horizontal="left" vertical="center"/>
      <protection locked="0"/>
    </xf>
    <xf numFmtId="0" fontId="4" fillId="9" borderId="15" xfId="4" applyFont="1" applyFill="1" applyBorder="1" applyAlignment="1" applyProtection="1">
      <alignment horizontal="left" vertical="center"/>
      <protection locked="0"/>
    </xf>
    <xf numFmtId="0" fontId="23" fillId="8" borderId="13" xfId="4" applyFont="1" applyFill="1" applyBorder="1" applyAlignment="1">
      <alignment horizontal="center" vertical="center"/>
    </xf>
    <xf numFmtId="0" fontId="23" fillId="8" borderId="13" xfId="4" applyFont="1" applyFill="1" applyBorder="1" applyAlignment="1">
      <alignment horizontal="right" vertical="center"/>
    </xf>
    <xf numFmtId="0" fontId="23" fillId="8" borderId="0" xfId="4" applyFont="1" applyFill="1" applyBorder="1" applyAlignment="1">
      <alignment horizontal="right" vertical="center"/>
    </xf>
    <xf numFmtId="0" fontId="24" fillId="8" borderId="0" xfId="4" applyFont="1" applyFill="1" applyBorder="1" applyAlignment="1">
      <alignment vertical="center"/>
    </xf>
    <xf numFmtId="0" fontId="8" fillId="9" borderId="3" xfId="4" applyFont="1" applyFill="1" applyBorder="1" applyProtection="1">
      <protection locked="0"/>
    </xf>
    <xf numFmtId="0" fontId="8" fillId="9" borderId="2" xfId="4" applyFont="1" applyFill="1" applyBorder="1" applyProtection="1">
      <protection locked="0"/>
    </xf>
    <xf numFmtId="0" fontId="8" fillId="9" borderId="15" xfId="4" applyFont="1" applyFill="1" applyBorder="1" applyProtection="1">
      <protection locked="0"/>
    </xf>
    <xf numFmtId="49" fontId="4" fillId="9" borderId="3" xfId="4" applyNumberFormat="1" applyFont="1" applyFill="1" applyBorder="1" applyAlignment="1" applyProtection="1">
      <alignment horizontal="center" vertical="center"/>
      <protection locked="0"/>
    </xf>
    <xf numFmtId="49" fontId="4" fillId="9" borderId="15" xfId="4" applyNumberFormat="1" applyFont="1" applyFill="1" applyBorder="1" applyAlignment="1" applyProtection="1">
      <alignment horizontal="center" vertical="center"/>
      <protection locked="0"/>
    </xf>
    <xf numFmtId="0" fontId="8" fillId="8" borderId="13" xfId="4" applyFont="1" applyFill="1" applyBorder="1" applyAlignment="1">
      <alignment vertical="center" wrapText="1"/>
    </xf>
    <xf numFmtId="0" fontId="8" fillId="8" borderId="0" xfId="4" applyFont="1" applyFill="1" applyBorder="1" applyAlignment="1">
      <alignment vertical="center" wrapText="1"/>
    </xf>
    <xf numFmtId="0" fontId="23" fillId="8" borderId="14" xfId="4" applyFont="1" applyFill="1" applyBorder="1" applyAlignment="1">
      <alignment horizontal="right" vertical="center" wrapText="1"/>
    </xf>
    <xf numFmtId="0" fontId="24" fillId="8" borderId="13" xfId="4" applyFont="1" applyFill="1" applyBorder="1" applyAlignment="1">
      <alignment vertical="center"/>
    </xf>
    <xf numFmtId="0" fontId="22" fillId="8" borderId="13" xfId="4" applyFont="1" applyFill="1" applyBorder="1" applyAlignment="1">
      <alignment horizontal="center" vertical="center" wrapText="1"/>
    </xf>
    <xf numFmtId="0" fontId="22" fillId="8" borderId="0" xfId="4" applyFont="1" applyFill="1" applyBorder="1" applyAlignment="1">
      <alignment horizontal="center" vertical="center" wrapText="1"/>
    </xf>
    <xf numFmtId="0" fontId="23" fillId="8" borderId="14" xfId="4" applyFont="1" applyFill="1" applyBorder="1" applyAlignment="1">
      <alignment horizontal="right" vertical="center"/>
    </xf>
    <xf numFmtId="0" fontId="8" fillId="8" borderId="0" xfId="4" applyFont="1" applyFill="1" applyBorder="1" applyAlignment="1">
      <alignment wrapText="1"/>
    </xf>
    <xf numFmtId="0" fontId="20" fillId="8" borderId="10" xfId="4" applyFont="1" applyFill="1" applyBorder="1" applyAlignment="1">
      <alignment vertical="center"/>
    </xf>
    <xf numFmtId="0" fontId="20" fillId="8" borderId="11" xfId="4" applyFont="1" applyFill="1" applyBorder="1" applyAlignment="1">
      <alignment vertical="center"/>
    </xf>
    <xf numFmtId="0" fontId="16" fillId="8" borderId="13" xfId="4" applyFont="1" applyFill="1" applyBorder="1" applyAlignment="1">
      <alignment horizontal="center" vertical="center"/>
    </xf>
    <xf numFmtId="0" fontId="16" fillId="8" borderId="0" xfId="4" applyFont="1" applyFill="1" applyBorder="1" applyAlignment="1">
      <alignment horizontal="center" vertical="center"/>
    </xf>
    <xf numFmtId="0" fontId="16" fillId="8" borderId="14" xfId="4" applyFont="1" applyFill="1" applyBorder="1" applyAlignment="1">
      <alignment horizontal="center" vertical="center"/>
    </xf>
    <xf numFmtId="0" fontId="4" fillId="8" borderId="13" xfId="4" applyFont="1" applyFill="1" applyBorder="1" applyAlignment="1">
      <alignment vertical="center" wrapText="1"/>
    </xf>
    <xf numFmtId="0" fontId="4" fillId="8" borderId="0" xfId="4" applyFont="1" applyFill="1" applyBorder="1" applyAlignment="1">
      <alignment vertical="center" wrapText="1"/>
    </xf>
    <xf numFmtId="14" fontId="4" fillId="9" borderId="3" xfId="4" applyNumberFormat="1" applyFont="1" applyFill="1" applyBorder="1" applyAlignment="1" applyProtection="1">
      <alignment horizontal="center" vertical="center"/>
      <protection locked="0"/>
    </xf>
    <xf numFmtId="14" fontId="4" fillId="9" borderId="15" xfId="4" applyNumberFormat="1" applyFont="1" applyFill="1" applyBorder="1" applyAlignment="1" applyProtection="1">
      <alignment horizontal="center" vertical="center"/>
      <protection locked="0"/>
    </xf>
    <xf numFmtId="0" fontId="4" fillId="0" borderId="1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4" xfId="4" applyFont="1" applyFill="1" applyBorder="1" applyAlignment="1">
      <alignment horizontal="center" vertical="center" wrapText="1"/>
    </xf>
    <xf numFmtId="0" fontId="8" fillId="8" borderId="13" xfId="4" applyFont="1" applyFill="1" applyBorder="1" applyAlignment="1">
      <alignment wrapText="1"/>
    </xf>
    <xf numFmtId="0" fontId="3" fillId="6" borderId="1" xfId="0" applyFont="1" applyFill="1" applyBorder="1" applyAlignment="1" applyProtection="1">
      <alignment vertical="center" wrapText="1"/>
    </xf>
    <xf numFmtId="0" fontId="3" fillId="0" borderId="1" xfId="0" applyFont="1" applyBorder="1" applyAlignment="1" applyProtection="1">
      <alignment vertical="center" wrapText="1"/>
    </xf>
    <xf numFmtId="0" fontId="5"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5" fillId="7" borderId="1" xfId="0" applyFont="1" applyFill="1" applyBorder="1" applyAlignment="1" applyProtection="1">
      <alignment vertical="center" wrapText="1"/>
    </xf>
    <xf numFmtId="0" fontId="3" fillId="7" borderId="1" xfId="0" applyFont="1" applyFill="1" applyBorder="1" applyAlignment="1" applyProtection="1">
      <alignment vertical="center" wrapText="1"/>
    </xf>
    <xf numFmtId="0" fontId="5" fillId="0" borderId="1" xfId="0" applyFont="1" applyBorder="1" applyAlignment="1" applyProtection="1">
      <alignmen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3" fillId="4" borderId="1" xfId="0" applyFont="1" applyFill="1" applyBorder="1" applyAlignment="1" applyProtection="1">
      <alignment horizontal="left" vertical="center" wrapText="1"/>
    </xf>
    <xf numFmtId="0" fontId="11"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10" fillId="4" borderId="1" xfId="0" applyFont="1" applyFill="1" applyBorder="1" applyAlignment="1" applyProtection="1">
      <alignment horizontal="left" vertical="center" wrapText="1"/>
    </xf>
    <xf numFmtId="0" fontId="3" fillId="0" borderId="1" xfId="0" applyFont="1" applyBorder="1" applyAlignment="1" applyProtection="1"/>
    <xf numFmtId="3" fontId="11"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7" fillId="0" borderId="0" xfId="3" applyFont="1" applyFill="1" applyBorder="1" applyAlignment="1" applyProtection="1">
      <alignment horizontal="center" vertical="center" wrapText="1"/>
    </xf>
    <xf numFmtId="0" fontId="11" fillId="3" borderId="1" xfId="3"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4" fillId="3" borderId="1" xfId="3"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0" borderId="0" xfId="3" applyFont="1" applyFill="1" applyBorder="1" applyAlignment="1" applyProtection="1">
      <alignment horizontal="center" vertical="top" wrapText="1"/>
      <protection locked="0"/>
    </xf>
    <xf numFmtId="0" fontId="3" fillId="0" borderId="0" xfId="3" applyFont="1" applyFill="1" applyBorder="1" applyAlignment="1" applyProtection="1">
      <alignment horizontal="right" vertical="top" wrapText="1"/>
    </xf>
    <xf numFmtId="0" fontId="0" fillId="0" borderId="0" xfId="0" applyBorder="1" applyAlignment="1" applyProtection="1">
      <alignment horizontal="right" wrapText="1"/>
    </xf>
    <xf numFmtId="0" fontId="0" fillId="0" borderId="0" xfId="0" applyAlignment="1" applyProtection="1"/>
    <xf numFmtId="0" fontId="5"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1" fillId="3" borderId="1" xfId="3" applyFont="1" applyFill="1" applyBorder="1" applyAlignment="1" applyProtection="1">
      <alignment horizontal="center" vertical="center" wrapText="1"/>
    </xf>
    <xf numFmtId="0" fontId="0" fillId="0" borderId="0" xfId="0" applyAlignment="1" applyProtection="1">
      <alignment horizontal="center" wrapText="1"/>
    </xf>
    <xf numFmtId="0" fontId="11"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xf>
    <xf numFmtId="0" fontId="0" fillId="0" borderId="1" xfId="0" applyBorder="1" applyAlignment="1" applyProtection="1">
      <alignment vertical="center" wrapText="1"/>
    </xf>
    <xf numFmtId="0" fontId="0" fillId="7" borderId="1" xfId="0" applyFill="1" applyBorder="1" applyAlignment="1" applyProtection="1">
      <alignment vertical="center" wrapText="1"/>
    </xf>
    <xf numFmtId="0" fontId="3" fillId="0" borderId="2" xfId="0" applyFont="1" applyBorder="1" applyAlignment="1" applyProtection="1">
      <alignment horizontal="right"/>
    </xf>
    <xf numFmtId="0" fontId="0" fillId="0" borderId="1" xfId="0" applyBorder="1" applyAlignment="1" applyProtection="1"/>
    <xf numFmtId="0" fontId="8" fillId="0" borderId="1" xfId="0" applyFont="1" applyBorder="1" applyAlignment="1" applyProtection="1">
      <alignment horizontal="justify" vertical="center" wrapText="1"/>
    </xf>
    <xf numFmtId="3" fontId="14" fillId="0" borderId="1" xfId="0" applyNumberFormat="1" applyFont="1" applyBorder="1" applyAlignment="1" applyProtection="1">
      <alignment horizontal="center" vertical="center" wrapText="1"/>
    </xf>
    <xf numFmtId="0" fontId="3" fillId="0" borderId="1" xfId="0" applyFont="1" applyBorder="1" applyAlignment="1" applyProtection="1">
      <alignment horizontal="justify"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3" fontId="5" fillId="0" borderId="0" xfId="1" applyNumberFormat="1" applyFont="1" applyFill="1" applyBorder="1" applyAlignment="1" applyProtection="1">
      <alignment horizontal="center" vertical="center"/>
    </xf>
    <xf numFmtId="3" fontId="15" fillId="0" borderId="8" xfId="0" applyNumberFormat="1" applyFont="1" applyBorder="1" applyAlignment="1" applyProtection="1">
      <alignment horizontal="center" vertical="center" wrapText="1"/>
    </xf>
    <xf numFmtId="3" fontId="0" fillId="0" borderId="9" xfId="0" applyNumberFormat="1" applyBorder="1" applyAlignment="1" applyProtection="1">
      <alignment horizontal="center" vertical="center" wrapText="1"/>
    </xf>
    <xf numFmtId="0" fontId="3" fillId="0" borderId="0" xfId="0" applyFont="1" applyAlignment="1">
      <alignment horizontal="left" vertical="top" wrapText="1"/>
    </xf>
    <xf numFmtId="0" fontId="0" fillId="0" borderId="0" xfId="0" applyAlignment="1">
      <alignment horizontal="left" vertical="top"/>
    </xf>
  </cellXfs>
  <cellStyles count="12">
    <cellStyle name="Comma 2" xfId="11" xr:uid="{7CFA0353-497E-4831-A30C-461E04C13FAB}"/>
    <cellStyle name="Hyperlink" xfId="6" builtinId="8"/>
    <cellStyle name="Hyperlink 2" xfId="2" xr:uid="{00000000-0005-0000-0000-000000000000}"/>
    <cellStyle name="Normal" xfId="0" builtinId="0"/>
    <cellStyle name="Normal 10 2 3" xfId="5" xr:uid="{330D5818-0661-45A2-8400-BE52B2413283}"/>
    <cellStyle name="Normal 1155" xfId="7" xr:uid="{FAA6B5E9-144E-4E09-BBFF-2DB09474C01F}"/>
    <cellStyle name="Normal 2" xfId="3" xr:uid="{00000000-0005-0000-0000-000002000000}"/>
    <cellStyle name="Normal 2 10 2 2" xfId="8" xr:uid="{83CE524F-C9CA-4210-ABBB-9774EF40CD67}"/>
    <cellStyle name="Normal 2 10 8" xfId="9" xr:uid="{32BDE21E-BF26-479D-94AD-3C6A4EC6531F}"/>
    <cellStyle name="Normal 3" xfId="4" xr:uid="{00000000-0005-0000-0000-000003000000}"/>
    <cellStyle name="Normal 3 2" xfId="10" xr:uid="{5F4B6823-773F-4BDB-9B29-3FEEC59D1756}"/>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4">
            <xs:annotation>
              <xs:documentation>
						Zagrebačka burza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_POZZ">
        <xs:restriction base="xs:decimal">
          <xs:minInclusive value="0"/>
          <xs:maxInclusive value="9999999999999999.99"/>
          <xs:fractionDigits value="2"/>
          <xs:totalDigits value="18"/>
        </xs:restriction>
      </xs:simpleType>
      <xs:simpleType name="decimal_18_2">
        <xs:restriction base="xs:decimal">
          <xs:minInclusive value="-9999999999999999.99"/>
          <xs:maxInclusive value="9999999999999999.99"/>
          <xs:fractionDigits value="2"/>
          <xs:totalDigits value="18"/>
        </xs:restriction>
      </xs:simpleType>
      <xs:simpleType name="decimal_2_2">
        <xs:restriction base="xs:decimal">
          <xs:fractionDigits value="2"/>
        </xs:restriction>
      </xs:simpleType>
      <xs:element name="TFI-IZD-ZSE">
        <xs:complexType>
          <xs:sequence>
            <xs:element name="Izvjesce" type="Izvjesce" minOccurs="1" maxOccurs="1"/>
            <xs:element name="Bilanca_1000352" type="Bilanca_1000352" minOccurs="1" maxOccurs="1"/>
            <xs:element name="RDG_1000353" type="RDG_1000353" minOccurs="1" maxOccurs="1"/>
            <xs:element name="INT-D_1000354" type="INT-D_1000354" minOccurs="1" maxOccurs="1"/>
            <xs:element name="INT-I_1000355" type="INT-I_1000355" minOccurs="1" maxOccurs="1"/>
            <xs:element name="IPK_1000356" type="IPK_1000356"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Bilanca_1000352">
        <xs:annotation>
          <xs:documentation>
				Izvještaj o financijskom položaju, ZSE, tromjesečni
			</xs:documentation>
        </xs:annotation>
        <xs:all>
          <xs:element name="P48272" type="decimal_18_2_POZZ" nillable="false">
            <xs:annotation>
              <xs:documentation>
						[A  DUGOTRAJNA IMOVINA] / [Prethodna godina]
					</xs:documentation>
            </xs:annotation>
          </xs:element>
          <xs:element name="P48295" type="decimal_18_2" nillable="false">
            <xs:annotation>
              <xs:documentation>
						[A  DUGOTRAJNA IMOVINA] / [Tekuća godina]
					</xs:documentation>
            </xs:annotation>
          </xs:element>
          <xs:element name="P48273" type="decimal_18_2_POZZ" nillable="false">
            <xs:annotation>
              <xs:documentation>
						[I   NEMATERIJALNA IMOVINA] / [Prethodna godina]
					</xs:documentation>
            </xs:annotation>
          </xs:element>
          <xs:element name="P48296" type="decimal_18_2" nillable="false">
            <xs:annotation>
              <xs:documentation>
						[I   NEMATERIJALNA IMOVINA] / [Tekuća godina]
					</xs:documentation>
            </xs:annotation>
          </xs:element>
          <xs:element name="P48274" type="decimal_18_2_POZZ" nillable="false">
            <xs:annotation>
              <xs:documentation>
						[II  MATERIJALNA IMOVINA] / [Prethodna godina]
					</xs:documentation>
            </xs:annotation>
          </xs:element>
          <xs:element name="P48297" type="decimal_18_2" nillable="false">
            <xs:annotation>
              <xs:documentation>
						[II  MATERIJALNA IMOVINA] / [Tekuća godina]
					</xs:documentation>
            </xs:annotation>
          </xs:element>
          <xs:element name="P1071433" type="decimal_18_2" nillable="false">
            <xs:annotation>
              <xs:documentation>
						[1 Zemljišta i zgrade] / [Prethodna godina]
					</xs:documentation>
            </xs:annotation>
          </xs:element>
          <xs:element name="P1071434" type="decimal_18_2" nillable="false">
            <xs:annotation>
              <xs:documentation>
						[1 Zemljišta i zgrade] / [Tekuća godina]
					</xs:documentation>
            </xs:annotation>
          </xs:element>
          <xs:element name="P48275" type="decimal_18_2_POZZ" nillable="false">
            <xs:annotation>
              <xs:documentation>
						[2  Računalna oprema] / [Prethodna godina]
					</xs:documentation>
            </xs:annotation>
          </xs:element>
          <xs:element name="P48298" type="decimal_18_2" nillable="false">
            <xs:annotation>
              <xs:documentation>
						[2  Računalna oprema] / [Tekuća godina]
					</xs:documentation>
            </xs:annotation>
          </xs:element>
          <xs:element name="P48277" type="decimal_18_2_POZZ" nillable="false">
            <xs:annotation>
              <xs:documentation>
						[3  Ostala materijalna imovina] / [Prethodna godina]
					</xs:documentation>
            </xs:annotation>
          </xs:element>
          <xs:element name="P48300" type="decimal_18_2" nillable="false">
            <xs:annotation>
              <xs:documentation>
						[3  Ostala materijalna imovina] / [Tekuća godina]
					</xs:documentation>
            </xs:annotation>
          </xs:element>
          <xs:element name="P1070358" type="decimal_18_2" nillable="false">
            <xs:annotation>
              <xs:documentation>
						[4 Ulaganja u tuđu imovinu] / [Prethodna godina]
					</xs:documentation>
            </xs:annotation>
          </xs:element>
          <xs:element name="P1070360" type="decimal_18_2" nillable="false">
            <xs:annotation>
              <xs:documentation>
						[4 Ulaganja u tuđu imovinu] / [Tekuća godina]
					</xs:documentation>
            </xs:annotation>
          </xs:element>
          <xs:element name="P1070361" type="decimal_18_2" nillable="false">
            <xs:annotation>
              <xs:documentation>
						[5 Imovina u pripremi] / [Prethodna godina]
					</xs:documentation>
            </xs:annotation>
          </xs:element>
          <xs:element name="P1070362" type="decimal_18_2" nillable="false">
            <xs:annotation>
              <xs:documentation>
						[5 Imovina u pripremi] / [Tekuća godina]
					</xs:documentation>
            </xs:annotation>
          </xs:element>
          <xs:element name="P48289" type="decimal_18_2_POZZ" nillable="false">
            <xs:annotation>
              <xs:documentation>
						[III  DUGOTRAJNA FINANCIJSKA IMOVINA] / [Prethodna godina]
					</xs:documentation>
            </xs:annotation>
          </xs:element>
          <xs:element name="P48312" type="decimal_18_2" nillable="false">
            <xs:annotation>
              <xs:documentation>
						[III  DUGOTRAJNA FINANCIJSKA IMOVINA] / [Tekuća godina]
					</xs:documentation>
            </xs:annotation>
          </xs:element>
          <xs:element name="P48290" type="decimal_18_2_POZZ" nillable="false">
            <xs:annotation>
              <xs:documentation>
						[1 Ulaganja u pridružena društva, ovisna društva i zajedničke pothvate] / [Prethodna godina]
					</xs:documentation>
            </xs:annotation>
          </xs:element>
          <xs:element name="P48313" type="decimal_18_2" nillable="false">
            <xs:annotation>
              <xs:documentation>
						[1 Ulaganja u pridružena društva, ovisna društva i zajedničke pothvate] / [Tekuća godina]
					</xs:documentation>
            </xs:annotation>
          </xs:element>
          <xs:element name="P48291" type="decimal_18_2_POZZ" nillable="false">
            <xs:annotation>
              <xs:documentation>
						[2 Financijska imovina koja se vodi po amortiziranom trošku] / [Prethodna godina]
					</xs:documentation>
            </xs:annotation>
          </xs:element>
          <xs:element name="P48314" type="decimal_18_2" nillable="false">
            <xs:annotation>
              <xs:documentation>
						[2 Financijska imovina koja se vodi po amortiziranom trošku] / [Tekuća godina]
					</xs:documentation>
            </xs:annotation>
          </xs:element>
          <xs:element name="P1004441" type="decimal_18_2" nillable="false">
            <xs:annotation>
              <xs:documentation>
						[Odgođena porezna imovina] / [Prethodna godina]
					</xs:documentation>
            </xs:annotation>
          </xs:element>
          <xs:element name="P1004442" type="decimal_18_2" nillable="false">
            <xs:annotation>
              <xs:documentation>
						[Odgođena porezna imovina] / [Tekuća godina]
					</xs:documentation>
            </xs:annotation>
          </xs:element>
          <xs:element name="P48292" type="decimal_18_2_POZZ" nillable="false">
            <xs:annotation>
              <xs:documentation>
						[B  KRATKOTRAJNA IMOVINA] / [Prethodna godina]
					</xs:documentation>
            </xs:annotation>
          </xs:element>
          <xs:element name="P48315" type="decimal_18_2" nillable="false">
            <xs:annotation>
              <xs:documentation>
						[B  KRATKOTRAJNA IMOVINA] / [Tekuća godina]
					</xs:documentation>
            </xs:annotation>
          </xs:element>
          <xs:element name="P48293" type="decimal_18_2_POZZ" nillable="false">
            <xs:annotation>
              <xs:documentation>
						[I  POTRAŽIVANJA] / [Prethodna godina]
					</xs:documentation>
            </xs:annotation>
          </xs:element>
          <xs:element name="P48316" type="decimal_18_2" nillable="false">
            <xs:annotation>
              <xs:documentation>
						[I  POTRAŽIVANJA] / [Tekuća godina]
					</xs:documentation>
            </xs:annotation>
          </xs:element>
          <xs:element name="P48294" type="decimal_18_2_POZZ" nillable="false">
            <xs:annotation>
              <xs:documentation>
						[1 Potraživanja od kupaca] / [Prethodna godina]
					</xs:documentation>
            </xs:annotation>
          </xs:element>
          <xs:element name="P48317" type="decimal_18_2" nillable="false">
            <xs:annotation>
              <xs:documentation>
						[1 Potraživanja od kupaca] / [Tekuća godina]
					</xs:documentation>
            </xs:annotation>
          </xs:element>
          <xs:element name="P48283" type="decimal_18_2_POZZ" nillable="false">
            <xs:annotation>
              <xs:documentation>
						[2 Potraživanja od zaposlenika i članova poduzetnika] / [Prethodna godina]
					</xs:documentation>
            </xs:annotation>
          </xs:element>
          <xs:element name="P48306" type="decimal_18_2" nillable="false">
            <xs:annotation>
              <xs:documentation>
						[2 Potraživanja od zaposlenika i članova poduzetnika] / [Tekuća godina]
					</xs:documentation>
            </xs:annotation>
          </xs:element>
          <xs:element name="P48284" type="decimal_18_2_POZZ" nillable="false">
            <xs:annotation>
              <xs:documentation>
						[3 Potraživanja od države i drugih institucija] / [Prethodna godina]
					</xs:documentation>
            </xs:annotation>
          </xs:element>
          <xs:element name="P48307" type="decimal_18_2" nillable="false">
            <xs:annotation>
              <xs:documentation>
						[3 Potraživanja od države i drugih institucija] / [Tekuća godina]
					</xs:documentation>
            </xs:annotation>
          </xs:element>
          <xs:element name="P1070363" type="decimal_18_2" nillable="false">
            <xs:annotation>
              <xs:documentation>
						[4 Potraživanja od povezanih poduzetnika] / [Prethodna godina]
					</xs:documentation>
            </xs:annotation>
          </xs:element>
          <xs:element name="P1070364" type="decimal_18_2" nillable="false">
            <xs:annotation>
              <xs:documentation>
						[4 Potraživanja od povezanih poduzetnika] / [Tekuća godina]
					</xs:documentation>
            </xs:annotation>
          </xs:element>
          <xs:element name="P48285" type="decimal_18_2_POZZ" nillable="false">
            <xs:annotation>
              <xs:documentation>
						[5 Ostala potraživanja] / [Prethodna godina]
					</xs:documentation>
            </xs:annotation>
          </xs:element>
          <xs:element name="P48308" type="decimal_18_2" nillable="false">
            <xs:annotation>
              <xs:documentation>
						[5 Ostala potraživanja] / [Tekuća godina]
					</xs:documentation>
            </xs:annotation>
          </xs:element>
          <xs:element name="P48286" type="decimal_18_2_POZZ" nillable="false">
            <xs:annotation>
              <xs:documentation>
						[II KRATKOTRAJNA FINANCIJSKA IMOVINA] / [Prethodna godina]
					</xs:documentation>
            </xs:annotation>
          </xs:element>
          <xs:element name="P48309" type="decimal_18_2" nillable="false">
            <xs:annotation>
              <xs:documentation>
						[II KRATKOTRAJNA FINANCIJSKA IMOVINA] / [Tekuća godina]
					</xs:documentation>
            </xs:annotation>
          </xs:element>
          <xs:element name="P1071437" type="decimal_18_2" nillable="false">
            <xs:annotation>
              <xs:documentation>
						[1 Financijska imovina koja se vodi po amortiziranom trošku] / [Prethodna godina]
					</xs:documentation>
            </xs:annotation>
          </xs:element>
          <xs:element name="P1071438" type="decimal_18_2" nillable="false">
            <xs:annotation>
              <xs:documentation>
						[1 Financijska imovina koja se vodi po amortiziranom trošku] / [Tekuća godina]
					</xs:documentation>
            </xs:annotation>
          </xs:element>
          <xs:element name="P1071435" type="decimal_18_2" nillable="false">
            <xs:annotation>
              <xs:documentation>
						[2 Imovina po fer vrijednosti kroz ostalu sveobuhvatnu dobit] / [Prethodna godina]
					</xs:documentation>
            </xs:annotation>
          </xs:element>
          <xs:element name="P1071436" type="decimal_18_2" nillable="false">
            <xs:annotation>
              <xs:documentation>
						[2 Imovina po fer vrijednosti kroz ostalu sveobuhvatnu dobit] / [Tekuća godina]
					</xs:documentation>
            </xs:annotation>
          </xs:element>
          <xs:element name="P49525" type="decimal_18_2" nillable="false">
            <xs:annotation>
              <xs:documentation>
						[3 Financijska imovina po fer vrijednosti kroz račun dobiti i gubitka] / [Prethodna godina]
					</xs:documentation>
            </xs:annotation>
          </xs:element>
          <xs:element name="P49526" type="decimal_18_2" nillable="false">
            <xs:annotation>
              <xs:documentation>
						[3 Financijska imovina po fer vrijednosti kroz račun dobiti i gubitka] / [Tekuća godina]
					</xs:documentation>
            </xs:annotation>
          </xs:element>
          <xs:element name="P48279" type="decimal_18_2_POZZ" nillable="false">
            <xs:annotation>
              <xs:documentation>
						[III Novac i novčani ekvivalenti] / [Prethodna godina]
					</xs:documentation>
            </xs:annotation>
          </xs:element>
          <xs:element name="P48302" type="decimal_18_2" nillable="false">
            <xs:annotation>
              <xs:documentation>
						[III Novac i novčani ekvivalenti] / [Tekuća godina]
					</xs:documentation>
            </xs:annotation>
          </xs:element>
          <xs:element name="P48280" type="decimal_18_2" nillable="false">
            <xs:annotation>
              <xs:documentation>
						[C  PLAĆENI TROŠKOVI BUDUĆEG RAZDOBLJA I OBRAČUNATI PRIHODI] / [Prethodna godina]
					</xs:documentation>
            </xs:annotation>
          </xs:element>
          <xs:element name="P48303" type="decimal_18_2" nillable="false">
            <xs:annotation>
              <xs:documentation>
						[C  PLAĆENI TROŠKOVI BUDUĆEG RAZDOBLJA I OBRAČUNATI PRIHODI] / [Tekuća godina]
					</xs:documentation>
            </xs:annotation>
          </xs:element>
          <xs:element name="P48281" type="decimal_18_2" nillable="false">
            <xs:annotation>
              <xs:documentation>
						[D  UKUPNO  AKTIVA] / [Prethodna godina]
					</xs:documentation>
            </xs:annotation>
          </xs:element>
          <xs:element name="P48304" type="decimal_18_2" nillable="false">
            <xs:annotation>
              <xs:documentation>
						[D  UKUPNO  AKTIVA] / [Tekuća godina]
					</xs:documentation>
            </xs:annotation>
          </xs:element>
          <xs:element name="P48282" type="decimal_18_2" nillable="false">
            <xs:annotation>
              <xs:documentation>
						[E  IZVANBILANČNI  ZAPISI] / [Prethodna godina]
					</xs:documentation>
            </xs:annotation>
          </xs:element>
          <xs:element name="P48305" type="decimal_18_2" nillable="false">
            <xs:annotation>
              <xs:documentation>
						[E  IZVANBILANČNI  ZAPISI] / [Tekuća godina]
					</xs:documentation>
            </xs:annotation>
          </xs:element>
          <xs:element name="P48340" type="decimal_18_2" nillable="false">
            <xs:annotation>
              <xs:documentation>
						[A KAPITAL I REZERVE] / [Prethodna godina]
					</xs:documentation>
            </xs:annotation>
          </xs:element>
          <xs:element name="P48363" type="decimal_18_2" nillable="false">
            <xs:annotation>
              <xs:documentation>
						[A KAPITAL I REZERVE] / [Tekuća godina]
					</xs:documentation>
            </xs:annotation>
          </xs:element>
          <xs:element name="P48334" type="decimal_18_2" nillable="false">
            <xs:annotation>
              <xs:documentation>
						[I   TEMELJNI KAPITAL] / [Prethodna godina]
					</xs:documentation>
            </xs:annotation>
          </xs:element>
          <xs:element name="P48357" type="decimal_18_2" nillable="false">
            <xs:annotation>
              <xs:documentation>
						[I   TEMELJNI KAPITAL] / [Tekuća godina]
					</xs:documentation>
            </xs:annotation>
          </xs:element>
          <xs:element name="P48335" type="decimal_18_2" nillable="false">
            <xs:annotation>
              <xs:documentation>
						[II  KAPITALNE REZERVE] / [Prethodna godina]
					</xs:documentation>
            </xs:annotation>
          </xs:element>
          <xs:element name="P48358" type="decimal_18_2" nillable="false">
            <xs:annotation>
              <xs:documentation>
						[II  KAPITALNE REZERVE] / [Tekuća godina]
					</xs:documentation>
            </xs:annotation>
          </xs:element>
          <xs:element name="P48336" type="decimal_18_2" nillable="false">
            <xs:annotation>
              <xs:documentation>
						[III REZERVE IZ DOBIT] / [Prethodna godina]
					</xs:documentation>
            </xs:annotation>
          </xs:element>
          <xs:element name="P48359" type="decimal_18_2" nillable="false">
            <xs:annotation>
              <xs:documentation>
						[III REZERVE IZ DOBIT] / [Tekuća godina]
					</xs:documentation>
            </xs:annotation>
          </xs:element>
          <xs:element name="P48337" type="decimal_18_2" nillable="false">
            <xs:annotation>
              <xs:documentation>
						[1 Zakonske rezerve] / [Prethodna godina]
					</xs:documentation>
            </xs:annotation>
          </xs:element>
          <xs:element name="P48360" type="decimal_18_2" nillable="false">
            <xs:annotation>
              <xs:documentation>
						[1 Zakonske rezerve] / [Tekuća godina]
					</xs:documentation>
            </xs:annotation>
          </xs:element>
          <xs:element name="P48338" type="decimal_18_2" nillable="false">
            <xs:annotation>
              <xs:documentation>
						[2 Rezerve za vlastite dionice] / [Prethodna godina]
					</xs:documentation>
            </xs:annotation>
          </xs:element>
          <xs:element name="P48361" type="decimal_18_2" nillable="false">
            <xs:annotation>
              <xs:documentation>
						[2 Rezerve za vlastite dionice] / [Tekuća godina]
					</xs:documentation>
            </xs:annotation>
          </xs:element>
          <xs:element name="P1004443" type="decimal_18_2" nillable="false">
            <xs:annotation>
              <xs:documentation>
						[3 Rezerve fer vrijednosti] / [Prethodna godina]
					</xs:documentation>
            </xs:annotation>
          </xs:element>
          <xs:element name="P1004444" type="decimal_18_2" nillable="false">
            <xs:annotation>
              <xs:documentation>
						[3 Rezerve fer vrijednosti] / [Tekuća godina]
					</xs:documentation>
            </xs:annotation>
          </xs:element>
          <xs:element name="P49527" type="decimal_18_2" nillable="false">
            <xs:annotation>
              <xs:documentation>
						[4 Ostale rezerve] / [Prethodna godina]
					</xs:documentation>
            </xs:annotation>
          </xs:element>
          <xs:element name="P49528" type="decimal_18_2" nillable="false">
            <xs:annotation>
              <xs:documentation>
						[4 Ostale rezerve] / [Tekuća godina]
					</xs:documentation>
            </xs:annotation>
          </xs:element>
          <xs:element name="P48339" type="decimal_18_2" nillable="false">
            <xs:annotation>
              <xs:documentation>
						[IV ZADRŽANA DOBIT ILI PRENESENI GUBITAK] / [Prethodna godina]
					</xs:documentation>
            </xs:annotation>
          </xs:element>
          <xs:element name="P48362" type="decimal_18_2" nillable="false">
            <xs:annotation>
              <xs:documentation>
						[IV ZADRŽANA DOBIT ILI PRENESENI GUBITAK] / [Tekuća godina]
					</xs:documentation>
            </xs:annotation>
          </xs:element>
          <xs:element name="P48330" type="decimal_18_2" nillable="false">
            <xs:annotation>
              <xs:documentation>
						[V DOBIT ILI GUBITAK POSLOVNE GODINE] / [Prethodna godina]
					</xs:documentation>
            </xs:annotation>
          </xs:element>
          <xs:element name="P48353" type="decimal_18_2" nillable="false">
            <xs:annotation>
              <xs:documentation>
						[V DOBIT ILI GUBITAK POSLOVNE GODINE] / [Tekuća godina]
					</xs:documentation>
            </xs:annotation>
          </xs:element>
          <xs:element name="P1070365" type="decimal_18_2" nillable="false">
            <xs:annotation>
              <xs:documentation>
						[VI Manjinski interes] / [Prethodna godina]
					</xs:documentation>
            </xs:annotation>
          </xs:element>
          <xs:element name="P1070366" type="decimal_18_2" nillable="false">
            <xs:annotation>
              <xs:documentation>
						[VI Manjinski interes] / [Prethodna godina]
					</xs:documentation>
            </xs:annotation>
          </xs:element>
          <xs:element name="P48333" type="decimal_18_2" nillable="false">
            <xs:annotation>
              <xs:documentation>
						[B REZERVIRANJA] / [Prethodna godina]
					</xs:documentation>
            </xs:annotation>
          </xs:element>
          <xs:element name="P48356" type="decimal_18_2" nillable="false">
            <xs:annotation>
              <xs:documentation>
						[B REZERVIRANJA] / [Tekuća godina]
					</xs:documentation>
            </xs:annotation>
          </xs:element>
          <xs:element name="P48322" type="decimal_18_2" nillable="false">
            <xs:annotation>
              <xs:documentation>
						[C KRATKOROČNE OBVEZE] / [Prethodna godina]
					</xs:documentation>
            </xs:annotation>
          </xs:element>
          <xs:element name="P48345" type="decimal_18_2" nillable="false">
            <xs:annotation>
              <xs:documentation>
						[C KRATKOROČNE OBVEZE] / [Tekuća godina]
					</xs:documentation>
            </xs:annotation>
          </xs:element>
          <xs:element name="P48323" type="decimal_18_2" nillable="false">
            <xs:annotation>
              <xs:documentation>
						[1 Obveze za predujmove] / [Prethodna godina]
					</xs:documentation>
            </xs:annotation>
          </xs:element>
          <xs:element name="P48346" type="decimal_18_2" nillable="false">
            <xs:annotation>
              <xs:documentation>
						[1 Obveze za predujmove] / [Tekuća godina]
					</xs:documentation>
            </xs:annotation>
          </xs:element>
          <xs:element name="P48324" type="decimal_18_2" nillable="false">
            <xs:annotation>
              <xs:documentation>
						[2 Obveze prema dobavljačima ] / [Prethodna godina]
					</xs:documentation>
            </xs:annotation>
          </xs:element>
          <xs:element name="P48347" type="decimal_18_2" nillable="false">
            <xs:annotation>
              <xs:documentation>
						[2 Obveze prema dobavljačima ] / [Tekuća godina]
					</xs:documentation>
            </xs:annotation>
          </xs:element>
          <xs:element name="P48325" type="decimal_18_2" nillable="false">
            <xs:annotation>
              <xs:documentation>
						[3 Obveze prema zaposlenima] / [Prethodna godina]
					</xs:documentation>
            </xs:annotation>
          </xs:element>
          <xs:element name="P48348" type="decimal_18_2" nillable="false">
            <xs:annotation>
              <xs:documentation>
						[3 Obveze prema zaposlenima] / [Tekuća godina]
					</xs:documentation>
            </xs:annotation>
          </xs:element>
          <xs:element name="P48326" type="decimal_18_2" nillable="false">
            <xs:annotation>
              <xs:documentation>
						[4 Obveze za poreze, doprinose i slična davanja] / [Prethodna godina]
					</xs:documentation>
            </xs:annotation>
          </xs:element>
          <xs:element name="P48349" type="decimal_18_2" nillable="false">
            <xs:annotation>
              <xs:documentation>
						[4 Obveze za poreze, doprinose i slična davanja] / [Tekuća godina]
					</xs:documentation>
            </xs:annotation>
          </xs:element>
          <xs:element name="P1070367" type="decimal_18_2" nillable="false">
            <xs:annotation>
              <xs:documentation>
						[5 Obveze prema povezanim poduzenicima] / [Prethodna godina]
					</xs:documentation>
            </xs:annotation>
          </xs:element>
          <xs:element name="P1070368" type="decimal_18_2" nillable="false">
            <xs:annotation>
              <xs:documentation>
						[5 Obveze prema povezanim poduzetnicima] / [Tekuća godina]
					</xs:documentation>
            </xs:annotation>
          </xs:element>
          <xs:element name="P48327" type="decimal_18_2" nillable="false">
            <xs:annotation>
              <xs:documentation>
						[6 Ostale kratkoročne obveze] / [Prethodna godina]
					</xs:documentation>
            </xs:annotation>
          </xs:element>
          <xs:element name="P48350" type="decimal_18_2" nillable="false">
            <xs:annotation>
              <xs:documentation>
						[6 Ostale kratkoročne obveze] / [Tekuća godina]
					</xs:documentation>
            </xs:annotation>
          </xs:element>
          <xs:element name="P48318" type="decimal_18_2" nillable="false">
            <xs:annotation>
              <xs:documentation>
						[D DUGOROČNE OBVEZE] / [Prethodna godina]
					</xs:documentation>
            </xs:annotation>
          </xs:element>
          <xs:element name="P48341" type="decimal_18_2" nillable="false">
            <xs:annotation>
              <xs:documentation>
						[D DUGOROČNE OBVEZE] / [Tekuća godina]
					</xs:documentation>
            </xs:annotation>
          </xs:element>
          <xs:element name="P1004445" type="decimal_18_2" nillable="false"/>
          <xs:element name="P1004446" type="decimal_18_2" nillable="false"/>
          <xs:element name="P48319" type="decimal_18_2" nillable="false">
            <xs:annotation>
              <xs:documentation>
						[E ODGOĐENO PLAĆANJE TROŠKOVA I PRIHOD BUDUĆEG RAZDOBLJA] / [Prethodna godina]
					</xs:documentation>
            </xs:annotation>
          </xs:element>
          <xs:element name="P48342" type="decimal_18_2" nillable="false">
            <xs:annotation>
              <xs:documentation>
						[E ODGOĐENO PLAĆANJE TROŠKOVA I PRIHOD BUDUĆEG RAZDOBLJA] / [Tekuća godina]
					</xs:documentation>
            </xs:annotation>
          </xs:element>
          <xs:element name="P48320" type="decimal_18_2" nillable="false">
            <xs:annotation>
              <xs:documentation>
						[G UKUPNO PASIVA] / [Prethodna godina]
					</xs:documentation>
            </xs:annotation>
          </xs:element>
          <xs:element name="P48343" type="decimal_18_2" nillable="false">
            <xs:annotation>
              <xs:documentation>
						[G UKUPNO PASIVA] / [Tekuća godina]
					</xs:documentation>
            </xs:annotation>
          </xs:element>
          <xs:element name="P48321" type="decimal_18_2" nillable="false">
            <xs:annotation>
              <xs:documentation>
						[G IZVANBILANČNI  ZAPISI] / [Prethodna godina]
					</xs:documentation>
            </xs:annotation>
          </xs:element>
          <xs:element name="P48344" type="decimal_18_2" nillable="false">
            <xs:annotation>
              <xs:documentation>
						[G IZVANBILANČNI  ZAPISI] / [Tekuća godina]
					</xs:documentation>
            </xs:annotation>
          </xs:element>
          <xs:element name="P1004447" type="decimal_18_2" nillable="false">
            <xs:annotation>
              <xs:documentation>
						[I KAPITAL I REZERVE] / [Prethodna godina]
					</xs:documentation>
            </xs:annotation>
          </xs:element>
          <xs:element name="P1004448" type="decimal_18_2" nillable="false">
            <xs:annotation>
              <xs:documentation>
						[I KAPITAL I REZERVE] / [Prethodna godina]
					</xs:documentation>
            </xs:annotation>
          </xs:element>
          <xs:element name="P1004449" type="decimal_18_2" nillable="false"/>
          <xs:element name="P1004450" type="decimal_18_2" nillable="false"/>
          <xs:element name="P1004451" type="decimal_18_2" nillable="false"/>
          <xs:element name="P1004452" type="decimal_18_2" nillable="false"/>
        </xs:all>
      </xs:complexType>
      <xs:complexType name="RDG_1000353">
        <xs:annotation>
          <xs:documentation>
				Izvještaj o sveobuhvatnoj dobiti, ZSE, tromjesečni
			</xs:documentation>
        </xs:annotation>
        <xs:all>
          <xs:element name="P1074911" type="decimal_18_2" nillable="false"/>
          <xs:element name="P1074913" type="decimal_18_2" nillable="false"/>
          <xs:element name="P1074915" type="decimal_18_2" nillable="false"/>
          <xs:element name="P1074917" type="decimal_18_2" nillable="false"/>
          <xs:element name="P1074919" type="decimal_18_2" nillable="false"/>
          <xs:element name="P1074920" type="decimal_18_2" nillable="false"/>
          <xs:element name="P1074922" type="decimal_18_2" nillable="false"/>
          <xs:element name="P1074924" type="decimal_18_2" nillable="false"/>
          <xs:element name="P1074926" type="decimal_18_2" nillable="false"/>
          <xs:element name="P1074928" type="decimal_18_2" nillable="false"/>
          <xs:element name="P1074929" type="decimal_18_2" nillable="false"/>
          <xs:element name="P1074930" type="decimal_18_2" nillable="false"/>
          <xs:element name="P1074931" type="decimal_18_2" nillable="false"/>
          <xs:element name="P1074932" type="decimal_18_2" nillable="false"/>
          <xs:element name="P1074933" type="decimal_18_2" nillable="false"/>
          <xs:element name="P1074934" type="decimal_18_2" nillable="false"/>
          <xs:element name="P1074935" type="decimal_18_2" nillable="false"/>
          <xs:element name="P1074936" type="decimal_18_2" nillable="false"/>
          <xs:element name="P1074937" type="decimal_18_2" nillable="false"/>
          <xs:element name="P1074938" type="decimal_18_2" nillable="false"/>
          <xs:element name="P1074939" type="decimal_18_2" nillable="false"/>
          <xs:element name="P1074940" type="decimal_18_2" nillable="false"/>
          <xs:element name="P1074941" type="decimal_18_2" nillable="false"/>
          <xs:element name="P1074942" type="decimal_18_2" nillable="false"/>
          <xs:element name="P1074943" type="decimal_18_2" nillable="false"/>
          <xs:element name="P1074944" type="decimal_18_2" nillable="false"/>
          <xs:element name="P1074945" type="decimal_18_2" nillable="false"/>
          <xs:element name="P1074946" type="decimal_18_2" nillable="false"/>
          <xs:element name="P1074948" type="decimal_18_2" nillable="false"/>
          <xs:element name="P1074950" type="decimal_18_2" nillable="false"/>
          <xs:element name="P1074952" type="decimal_18_2" nillable="false"/>
          <xs:element name="P1074953" type="decimal_18_2" nillable="false"/>
          <xs:element name="P1074955" type="decimal_18_2" nillable="false"/>
          <xs:element name="P1074957" type="decimal_18_2" nillable="false"/>
          <xs:element name="P1074959" type="decimal_18_2" nillable="false"/>
          <xs:element name="P1074961" type="decimal_18_2" nillable="false"/>
          <xs:element name="P1074963" type="decimal_18_2" nillable="false"/>
          <xs:element name="P1074965" type="decimal_18_2" nillable="false"/>
          <xs:element name="P1074966" type="decimal_18_2" nillable="false"/>
          <xs:element name="P1074968" type="decimal_18_2" nillable="false"/>
          <xs:element name="P1074969" type="decimal_18_2" nillable="false"/>
          <xs:element name="P1074970" type="decimal_18_2" nillable="false"/>
          <xs:element name="P1074971" type="decimal_18_2" nillable="false"/>
          <xs:element name="P1074972" type="decimal_18_2" nillable="false"/>
          <xs:element name="P1074974" type="decimal_18_2" nillable="false"/>
          <xs:element name="P1074976" type="decimal_18_2" nillable="false"/>
          <xs:element name="P1074977" type="decimal_18_2" nillable="false"/>
          <xs:element name="P1074978" type="decimal_18_2" nillable="false"/>
          <xs:element name="P1074980" type="decimal_18_2" nillable="false"/>
          <xs:element name="P1074982" type="decimal_18_2" nillable="false"/>
          <xs:element name="P1074984" type="decimal_18_2" nillable="false"/>
          <xs:element name="P1074986" type="decimal_18_2" nillable="false"/>
          <xs:element name="P1074988" type="decimal_18_2" nillable="false"/>
          <xs:element name="P1074990" type="decimal_18_2" nillable="false"/>
          <xs:element name="P1074992" type="decimal_18_2" nillable="false"/>
          <xs:element name="P1074993" type="decimal_18_2" nillable="false"/>
          <xs:element name="P1074995" type="decimal_18_2" nillable="false"/>
          <xs:element name="P1074996" type="decimal_18_2" nillable="false"/>
          <xs:element name="P1074999" type="decimal_18_2" nillable="false"/>
          <xs:element name="P1075002" type="decimal_18_2" nillable="false"/>
          <xs:element name="P1075004" type="decimal_18_2" nillable="false"/>
          <xs:element name="P1075006" type="decimal_18_2" nillable="false"/>
          <xs:element name="P1075008" type="decimal_18_2" nillable="false"/>
          <xs:element name="P1075010" type="decimal_18_2" nillable="false"/>
          <xs:element name="P1075013" type="decimal_18_2" nillable="false"/>
          <xs:element name="P1075015" type="decimal_18_2" nillable="false"/>
          <xs:element name="P1075017" type="decimal_18_2" nillable="false"/>
          <xs:element name="P1075019" type="decimal_18_2" nillable="false"/>
          <xs:element name="P1075021" type="decimal_18_2" nillable="false"/>
          <xs:element name="P1075022" type="decimal_18_2" nillable="false"/>
          <xs:element name="P1075024" type="decimal_18_2" nillable="false"/>
          <xs:element name="P1075025" type="decimal_18_2" nillable="false"/>
          <xs:element name="P1075027" type="decimal_18_2" nillable="false"/>
          <xs:element name="P1075029" type="decimal_18_2" nillable="false"/>
          <xs:element name="P1075030" type="decimal_18_2" nillable="false"/>
          <xs:element name="P1075032" type="decimal_18_2" nillable="false"/>
          <xs:element name="P1075034" type="decimal_18_2" nillable="false"/>
          <xs:element name="P1075036" type="decimal_18_2" nillable="false"/>
          <xs:element name="P1075038" type="decimal_18_2" nillable="false"/>
          <xs:element name="P1075040" type="decimal_18_2" nillable="false"/>
          <xs:element name="P1075041" type="decimal_18_2" nillable="false"/>
          <xs:element name="P1075042" type="decimal_18_2" nillable="false"/>
          <xs:element name="P1075044" type="decimal_18_2" nillable="false"/>
          <xs:element name="P1075045" type="decimal_18_2" nillable="false"/>
          <xs:element name="P1075046" type="decimal_18_2" nillable="false"/>
          <xs:element name="P1075047" type="decimal_18_2" nillable="false"/>
          <xs:element name="P1075048" type="decimal_18_2" nillable="false"/>
          <xs:element name="P1075049" type="decimal_18_2" nillable="false"/>
          <xs:element name="P1075050" type="decimal_18_2" nillable="false"/>
          <xs:element name="P1075051" type="decimal_18_2" nillable="false"/>
          <xs:element name="P1075052" type="decimal_18_2" nillable="false"/>
          <xs:element name="P1075053" type="decimal_18_2" nillable="false"/>
          <xs:element name="P1075054" type="decimal_18_2" nillable="false"/>
          <xs:element name="P1075056" type="decimal_18_2" nillable="false"/>
          <xs:element name="P1075059" type="decimal_18_2" nillable="false"/>
          <xs:element name="P1075061" type="decimal_18_2" nillable="false"/>
          <xs:element name="P1075062" type="decimal_18_2" nillable="false"/>
          <xs:element name="P1075064" type="decimal_18_2" nillable="false"/>
          <xs:element name="P1075066" type="decimal_18_2" nillable="false"/>
          <xs:element name="P1075068" type="decimal_18_2" nillable="false"/>
          <xs:element name="P1075069" type="decimal_18_2" nillable="false"/>
          <xs:element name="P1075070" type="decimal_18_2" nillable="false"/>
          <xs:element name="P1075072" type="decimal_18_2" nillable="false"/>
          <xs:element name="P1075073" type="decimal_18_2" nillable="false"/>
          <xs:element name="P1075074" type="decimal_18_2" nillable="false"/>
          <xs:element name="P1075075" type="decimal_18_2" nillable="false"/>
          <xs:element name="P1075077" type="decimal_18_2" nillable="false"/>
          <xs:element name="P1075078" type="decimal_18_2" nillable="false"/>
          <xs:element name="P1075079" type="decimal_18_2" nillable="false"/>
          <xs:element name="P1075081" type="decimal_18_2" nillable="false"/>
          <xs:element name="P1075082" type="decimal_18_2" nillable="false"/>
          <xs:element name="P1075084" type="decimal_18_2" nillable="false"/>
          <xs:element name="P1075086" type="decimal_18_2" nillable="false"/>
          <xs:element name="P1075087" type="decimal_18_2" nillable="false"/>
          <xs:element name="P1075088" type="decimal_18_2" nillable="false"/>
          <xs:element name="P1075089" type="decimal_18_2" nillable="false"/>
          <xs:element name="P1075090" type="decimal_18_2" nillable="false"/>
          <xs:element name="P1075092" type="decimal_18_2" nillable="false"/>
          <xs:element name="P1075094" type="decimal_18_2" nillable="false"/>
          <xs:element name="P1075096" type="decimal_18_2" nillable="false"/>
          <xs:element name="P1075098" type="decimal_18_2" nillable="false"/>
          <xs:element name="P1075122" type="decimal_18_2" nillable="false"/>
          <xs:element name="P1075123" type="decimal_18_2" nillable="false"/>
          <xs:element name="P1075124" type="decimal_18_2" nillable="false"/>
          <xs:element name="P1075125" type="decimal_18_2" nillable="false"/>
          <xs:element name="P1075126" type="decimal_18_2" nillable="false"/>
          <xs:element name="P1075127" type="decimal_18_2" nillable="false"/>
          <xs:element name="P1075128" type="decimal_18_2" nillable="false"/>
          <xs:element name="P1075129" type="decimal_18_2" nillable="false"/>
          <xs:element name="P1075130" type="decimal_18_2" nillable="false"/>
          <xs:element name="P1075131" type="decimal_18_2" nillable="false"/>
          <xs:element name="P1075132" type="decimal_18_2" nillable="false"/>
          <xs:element name="P1075133" type="decimal_18_2" nillable="false"/>
          <xs:element name="P1075134" type="decimal_18_2" nillable="false"/>
          <xs:element name="P1075135" type="decimal_18_2" nillable="false"/>
          <xs:element name="P1075136" type="decimal_18_2" nillable="false"/>
          <xs:element name="P1075137" type="decimal_18_2" nillable="false"/>
          <xs:element name="P1075138" type="decimal_18_2" nillable="false"/>
          <xs:element name="P1075139" type="decimal_18_2" nillable="false"/>
          <xs:element name="P1075140" type="decimal_18_2" nillable="false"/>
          <xs:element name="P1075141" type="decimal_18_2" nillable="false"/>
          <xs:element name="P1075142" type="decimal_18_2" nillable="false"/>
          <xs:element name="P1075143" type="decimal_18_2" nillable="false"/>
          <xs:element name="P1075144" type="decimal_18_2" nillable="false"/>
          <xs:element name="P1075145" type="decimal_18_2" nillable="false"/>
          <xs:element name="P1075146" type="decimal_18_2" nillable="false"/>
          <xs:element name="P1075147" type="decimal_18_2" nillable="false"/>
          <xs:element name="P1075148" type="decimal_18_2" nillable="false"/>
          <xs:element name="P1075149" type="decimal_18_2" nillable="false"/>
          <xs:element name="P1075150" type="decimal_18_2" nillable="false"/>
          <xs:element name="P1075151" type="decimal_18_2" nillable="false"/>
          <xs:element name="P1075152" type="decimal_18_2" nillable="false"/>
          <xs:element name="P1075153" type="decimal_18_2" nillable="false"/>
          <xs:element name="P1075154" type="decimal_18_2" nillable="false"/>
          <xs:element name="P1075155" type="decimal_18_2" nillable="false"/>
          <xs:element name="P1075156" type="decimal_18_2" nillable="false"/>
          <xs:element name="P1075157" type="decimal_18_2" nillable="false"/>
          <xs:element name="P1075158" type="decimal_18_2" nillable="false"/>
          <xs:element name="P1075159" type="decimal_18_2" nillable="false"/>
          <xs:element name="P1075160" type="decimal_18_2" nillable="false"/>
          <xs:element name="P1075161" type="decimal_18_2" nillable="false"/>
          <xs:element name="P1075162" type="decimal_18_2" nillable="false"/>
          <xs:element name="P1075163" type="decimal_18_2" nillable="false"/>
          <xs:element name="P1075164" type="decimal_18_2" nillable="false"/>
          <xs:element name="P1075165" type="decimal_18_2" nillable="false"/>
          <xs:element name="P1075166" type="decimal_18_2" nillable="false"/>
          <xs:element name="P1075167" type="decimal_18_2" nillable="false"/>
          <xs:element name="P1075168" type="decimal_18_2" nillable="false"/>
          <xs:element name="P1075169" type="decimal_18_2" nillable="false"/>
          <xs:element name="P1075170" type="decimal_18_2" nillable="false"/>
          <xs:element name="P1075171" type="decimal_18_2" nillable="false"/>
          <xs:element name="P1075172" type="decimal_18_2" nillable="false"/>
          <xs:element name="P1075173" type="decimal_18_2" nillable="false"/>
          <xs:element name="P1075174" type="decimal_18_2" nillable="false"/>
          <xs:element name="P1075175" type="decimal_18_2" nillable="false"/>
          <xs:element name="P1075176" type="decimal_18_2" nillable="false"/>
          <xs:element name="P1075177" type="decimal_18_2" nillable="false"/>
          <xs:element name="P1075178" type="decimal_18_2" nillable="false"/>
          <xs:element name="P1075179" type="decimal_18_2" nillable="false"/>
          <xs:element name="P1075180" type="decimal_18_2" nillable="false"/>
          <xs:element name="P1075181" type="decimal_18_2" nillable="false"/>
          <xs:element name="P1075182" type="decimal_18_2" nillable="false"/>
          <xs:element name="P1075183" type="decimal_18_2" nillable="false"/>
          <xs:element name="P1075184" type="decimal_18_2" nillable="false"/>
          <xs:element name="P1075185" type="decimal_18_2" nillable="false"/>
          <xs:element name="P1075186" type="decimal_18_2" nillable="false"/>
          <xs:element name="P1075187" type="decimal_18_2" nillable="false"/>
          <xs:element name="P1075188" type="decimal_18_2" nillable="false"/>
          <xs:element name="P1075189" type="decimal_18_2" nillable="false"/>
          <xs:element name="P1075190" type="decimal_18_2" nillable="false"/>
          <xs:element name="P1075191" type="decimal_18_2" nillable="false"/>
          <xs:element name="P1075192" type="decimal_18_2" nillable="false"/>
          <xs:element name="P1075193" type="decimal_18_2" nillable="false"/>
          <xs:element name="P1075194" type="decimal_18_2" nillable="false"/>
          <xs:element name="P1075195" type="decimal_18_2" nillable="false"/>
          <xs:element name="P1075196" type="decimal_18_2" nillable="false"/>
          <xs:element name="P1075197" type="decimal_18_2" nillable="false"/>
          <xs:element name="P1075198" type="decimal_18_2" nillable="false"/>
          <xs:element name="P1075199" type="decimal_18_2" nillable="false"/>
          <xs:element name="P1075200" type="decimal_18_2" nillable="false"/>
          <xs:element name="P1075201" type="decimal_18_2" nillable="false"/>
          <xs:element name="P1075202" type="decimal_18_2" nillable="false"/>
          <xs:element name="P1075203" type="decimal_18_2" nillable="false"/>
          <xs:element name="P1075204" type="decimal_18_2" nillable="false"/>
          <xs:element name="P1075205" type="decimal_18_2" nillable="false"/>
          <xs:element name="P1075206" type="decimal_18_2" nillable="false"/>
          <xs:element name="P1075207" type="decimal_18_2" nillable="false"/>
          <xs:element name="P1075208" type="decimal_18_2" nillable="false"/>
          <xs:element name="P1075209" type="decimal_18_2" nillable="false"/>
          <xs:element name="P1075210" type="decimal_18_2" nillable="false"/>
          <xs:element name="P1075211" type="decimal_18_2" nillable="false"/>
          <xs:element name="P1075212" type="decimal_18_2" nillable="false"/>
          <xs:element name="P1075213" type="decimal_18_2" nillable="false"/>
          <xs:element name="P1075214" type="decimal_18_2" nillable="false"/>
          <xs:element name="P1075215" type="decimal_18_2" nillable="false"/>
          <xs:element name="P1075216" type="decimal_18_2" nillable="false"/>
          <xs:element name="P1075217" type="decimal_18_2" nillable="false"/>
          <xs:element name="P1075218" type="decimal_18_2" nillable="false"/>
          <xs:element name="P1075219" type="decimal_18_2" nillable="false"/>
          <xs:element name="P1075220" type="decimal_18_2" nillable="false"/>
          <xs:element name="P1075221" type="decimal_18_2" nillable="false"/>
          <xs:element name="P1075222" type="decimal_18_2" nillable="false"/>
          <xs:element name="P1075223" type="decimal_18_2" nillable="false"/>
          <xs:element name="P1075224" type="decimal_18_2" nillable="false"/>
          <xs:element name="P1075225" type="decimal_18_2" nillable="false"/>
          <xs:element name="P1075226" type="decimal_18_2" nillable="false"/>
          <xs:element name="P1075227" type="decimal_18_2" nillable="false"/>
          <xs:element name="P1075228" type="decimal_18_2" nillable="false"/>
        </xs:all>
      </xs:complexType>
      <xs:complexType name="INT-D_1000354">
        <xs:annotation>
          <xs:documentation>
				Izvještaj o novčanom tijeku, direktna metoda, ZSE, tromjesečna
			</xs:documentation>
        </xs:annotation>
        <xs:all>
          <xs:element name="P49651" type="decimal_18_2" nillable="false">
            <xs:annotation>
              <xs:documentation>
						[NOVČANI TIJEK OD POSLOVNIH AKTIVNOSTI] [1 Novčani primici od članova, izdavatelja i ostalih korisnika burzovnih usluga] / [Isto razdoblje prethodne godine]
					</xs:documentation>
            </xs:annotation>
          </xs:element>
          <xs:element name="P49691" type="decimal_18_2" nillable="false">
            <xs:annotation>
              <xs:documentation>
						[NOVČANI TIJEK OD POSLOVNIH AKTIVNOSTI] [1 Novčani primici od članova, izdavatelja i ostalih korisnika burzovnih usluga] / [Tekuće poslovno razdoblje]
					</xs:documentation>
            </xs:annotation>
          </xs:element>
          <xs:element name="P49652" type="decimal_18_2" nillable="false">
            <xs:annotation>
              <xs:documentation>
						[NOVČANI TIJEK OD POSLOVNIH AKTIVNOSTI] [2 Novčani primici od tantijema, naknada, provizija i sl.] / [Isto razdoblje prethodne godine]
					</xs:documentation>
            </xs:annotation>
          </xs:element>
          <xs:element name="P49692" type="decimal_18_2" nillable="false">
            <xs:annotation>
              <xs:documentation>
						[NOVČANI TIJEK OD POSLOVNIH AKTIVNOSTI] [2 Novčani primici od tantijema, naknada, provizija i sl.] / [Tekuće poslovno razdoblje]
					</xs:documentation>
            </xs:annotation>
          </xs:element>
          <xs:element name="P49641" type="decimal_18_2" nillable="false">
            <xs:annotation>
              <xs:documentation>
						[NOVČANI TIJEK OD POSLOVNIH AKTIVNOSTI] [3 Novčani primici od osiguranja za naknadu šteta] / [Isto razdoblje prethodne godine]
					</xs:documentation>
            </xs:annotation>
          </xs:element>
          <xs:element name="P49681" type="decimal_18_2" nillable="false">
            <xs:annotation>
              <xs:documentation>
						[NOVČANI TIJEK OD POSLOVNIH AKTIVNOSTI] [3 Novčani primici od osiguranja za naknadu šteta] / [Tekuće poslovno razdoblje]
					</xs:documentation>
            </xs:annotation>
          </xs:element>
          <xs:element name="P49642" type="decimal_18_2" nillable="false">
            <xs:annotation>
              <xs:documentation>
						[NOVČANI TIJEK OD POSLOVNIH AKTIVNOSTI] [4 Novčani primici s osnove povrata poreza] / [Isto razdoblje prethodne godine]
					</xs:documentation>
            </xs:annotation>
          </xs:element>
          <xs:element name="P49682" type="decimal_18_2" nillable="false">
            <xs:annotation>
              <xs:documentation>
						[NOVČANI TIJEK OD POSLOVNIH AKTIVNOSTI] [4 Novčani primici s osnove povrata poreza] / [Tekuće poslovno razdoblje]
					</xs:documentation>
            </xs:annotation>
          </xs:element>
          <xs:element name="P49643" type="decimal_18_2" nillable="false">
            <xs:annotation>
              <xs:documentation>
						[NOVČANI TIJEK OD POSLOVNIH AKTIVNOSTI] [I Ukupno novčani primici od poslovnih aktivnosti] / [Isto razdoblje prethodne godine]
					</xs:documentation>
            </xs:annotation>
          </xs:element>
          <xs:element name="P49683" type="decimal_18_2" nillable="false">
            <xs:annotation>
              <xs:documentation>
						[NOVČANI TIJEK OD POSLOVNIH AKTIVNOSTI] [I Ukupno novčani primici od poslovnih aktivnosti] / [Tekuće poslovno razdoblje]
					</xs:documentation>
            </xs:annotation>
          </xs:element>
          <xs:element name="P49644" type="decimal_18_2" nillable="false">
            <xs:annotation>
              <xs:documentation>
						[NOVČANI TIJEK OD POSLOVNIH AKTIVNOSTI] [1 Novčani izdaci dobavljačima] / [Isto razdoblje prethodne godine]
					</xs:documentation>
            </xs:annotation>
          </xs:element>
          <xs:element name="P49684" type="decimal_18_2" nillable="false">
            <xs:annotation>
              <xs:documentation>
						[NOVČANI TIJEK OD POSLOVNIH AKTIVNOSTI] [1 Novčani izdaci dobavljačima] / [Tekuće poslovno razdoblje]
					</xs:documentation>
            </xs:annotation>
          </xs:element>
          <xs:element name="P49645" type="decimal_18_2" nillable="false">
            <xs:annotation>
              <xs:documentation>
						[NOVČANI TIJEK OD POSLOVNIH AKTIVNOSTI] [2 Novčani izdaci za zaposlene] / [Isto razdoblje prethodne godine]
					</xs:documentation>
            </xs:annotation>
          </xs:element>
          <xs:element name="P49685" type="decimal_18_2" nillable="false">
            <xs:annotation>
              <xs:documentation>
						[NOVČANI TIJEK OD POSLOVNIH AKTIVNOSTI] [2 Novčani izdaci za zaposlene] / [Tekuće poslovno razdoblje]
					</xs:documentation>
            </xs:annotation>
          </xs:element>
          <xs:element name="P49646" type="decimal_18_2" nillable="false">
            <xs:annotation>
              <xs:documentation>
						[NOVČANI TIJEK OD POSLOVNIH AKTIVNOSTI] [3 Novčani izdaci za osiguranje za naknade šteta] / [Isto razdoblje prethodne godine]
					</xs:documentation>
            </xs:annotation>
          </xs:element>
          <xs:element name="P49686" type="decimal_18_2" nillable="false">
            <xs:annotation>
              <xs:documentation>
						[NOVČANI TIJEK OD POSLOVNIH AKTIVNOSTI] [3 Novčani izdaci za osiguranje za naknade šteta] / [Tekuće poslovno razdoblje]
					</xs:documentation>
            </xs:annotation>
          </xs:element>
          <xs:element name="P49637" type="decimal_18_2" nillable="false">
            <xs:annotation>
              <xs:documentation>
						[NOVČANI TIJEK OD POSLOVNIH AKTIVNOSTI] [4 Novčani izdaci za kamate] / [Isto razdoblje prethodne godine]
					</xs:documentation>
            </xs:annotation>
          </xs:element>
          <xs:element name="P49677" type="decimal_18_2" nillable="false">
            <xs:annotation>
              <xs:documentation>
						[NOVČANI TIJEK OD POSLOVNIH AKTIVNOSTI] [4 Novčani izdaci za kamate] / [Tekuće poslovno razdoblje]
					</xs:documentation>
            </xs:annotation>
          </xs:element>
          <xs:element name="P49638" type="decimal_18_2" nillable="false">
            <xs:annotation>
              <xs:documentation>
						[NOVČANI TIJEK OD POSLOVNIH AKTIVNOSTI] [5 Novčani izdaci za poreze] / [Isto razdoblje prethodne godine]
					</xs:documentation>
            </xs:annotation>
          </xs:element>
          <xs:element name="P49678" type="decimal_18_2" nillable="false">
            <xs:annotation>
              <xs:documentation>
						[NOVČANI TIJEK OD POSLOVNIH AKTIVNOSTI] [5 Novčani izdaci za poreze] / [Tekuće poslovno razdoblje]
					</xs:documentation>
            </xs:annotation>
          </xs:element>
          <xs:element name="P49639" type="decimal_18_2" nillable="false">
            <xs:annotation>
              <xs:documentation>
						[NOVČANI TIJEK OD POSLOVNIH AKTIVNOSTI] [6 Ostali novčani izdaci] / [Isto razdoblje prethodne godine]
					</xs:documentation>
            </xs:annotation>
          </xs:element>
          <xs:element name="P49679" type="decimal_18_2" nillable="false">
            <xs:annotation>
              <xs:documentation>
						[NOVČANI TIJEK OD POSLOVNIH AKTIVNOSTI] [6 Ostali novčani izdaci] / [Tekuće poslovno razdoblje]
					</xs:documentation>
            </xs:annotation>
          </xs:element>
          <xs:element name="P49640" type="decimal_18_2" nillable="false">
            <xs:annotation>
              <xs:documentation>
						[NOVČANI TIJEK OD POSLOVNIH AKTIVNOSTI] [II Ukupno novčani izdaci od poslovnih aktivnosti] / [Isto razdoblje prethodne godine]
					</xs:documentation>
            </xs:annotation>
          </xs:element>
          <xs:element name="P49680" type="decimal_18_2" nillable="false">
            <xs:annotation>
              <xs:documentation>
						[NOVČANI TIJEK OD POSLOVNIH AKTIVNOSTI] [II Ukupno novčani izdaci od poslovnih aktivnosti] / [Tekuće poslovno razdoblje]
					</xs:documentation>
            </xs:annotation>
          </xs:element>
          <xs:element name="P49661" type="decimal_18_2" nillable="false">
            <xs:annotation>
              <xs:documentation>
						[ NOVČANI TIJEK OD INVESTICIJSKIH AKTIVNOSTI] [1 Novčani primici od prodaje dugotrajne materijalne i nematerijalne imovine] / [Isto razdoblje prethodne godine]
					</xs:documentation>
            </xs:annotation>
          </xs:element>
          <xs:element name="P49701" type="decimal_18_2" nillable="false">
            <xs:annotation>
              <xs:documentation>
						[ NOVČANI TIJEK OD INVESTICIJSKIH AKTIVNOSTI] [1 Novčani primici od prodaje dugotrajne materijalne i nematerijalne imovine] / [Tekuće poslovno razdoblje]
					</xs:documentation>
            </xs:annotation>
          </xs:element>
          <xs:element name="P49662" type="decimal_18_2" nillable="false">
            <xs:annotation>
              <xs:documentation>
						[ NOVČANI TIJEK OD INVESTICIJSKIH AKTIVNOSTI] [2 Novčani primici od prodaje vlasničkih i dužničkih instrumenata] / [Isto razdoblje prethodne godine]
					</xs:documentation>
            </xs:annotation>
          </xs:element>
          <xs:element name="P49702" type="decimal_18_2" nillable="false">
            <xs:annotation>
              <xs:documentation>
						[ NOVČANI TIJEK OD INVESTICIJSKIH AKTIVNOSTI] [2 Novčani primici od prodaje vlasničkih i dužničkih instrumenata] / [Tekuće poslovno razdoblje]
					</xs:documentation>
            </xs:annotation>
          </xs:element>
          <xs:element name="P49663" type="decimal_18_2" nillable="false">
            <xs:annotation>
              <xs:documentation>
						[ NOVČANI TIJEK OD INVESTICIJSKIH AKTIVNOSTI] [3 Novčani primici od kamata] / [Isto razdoblje prethodne godine]
					</xs:documentation>
            </xs:annotation>
          </xs:element>
          <xs:element name="P49703" type="decimal_18_2" nillable="false">
            <xs:annotation>
              <xs:documentation>
						[ NOVČANI TIJEK OD INVESTICIJSKIH AKTIVNOSTI] [3 Novčani primici od kamata] / [Tekuće poslovno razdoblje]
					</xs:documentation>
            </xs:annotation>
          </xs:element>
          <xs:element name="P49664" type="decimal_18_2" nillable="false">
            <xs:annotation>
              <xs:documentation>
						[ NOVČANI TIJEK OD INVESTICIJSKIH AKTIVNOSTI] [4 Novčani primici od dividendi] / [Isto razdoblje prethodne godine]
					</xs:documentation>
            </xs:annotation>
          </xs:element>
          <xs:element name="P49704" type="decimal_18_2" nillable="false">
            <xs:annotation>
              <xs:documentation>
						[ NOVČANI TIJEK OD INVESTICIJSKIH AKTIVNOSTI] [4 Novčani primici od dividendi] / [Tekuće poslovno razdoblje]
					</xs:documentation>
            </xs:annotation>
          </xs:element>
          <xs:element name="P49653" type="decimal_18_2" nillable="false">
            <xs:annotation>
              <xs:documentation>
						[ NOVČANI TIJEK OD INVESTICIJSKIH AKTIVNOSTI] [5 Ostali novčani primici od investicijskih aktivnosti] / [Isto razdoblje prethodne godine]
					</xs:documentation>
            </xs:annotation>
          </xs:element>
          <xs:element name="P49693" type="decimal_18_2" nillable="false">
            <xs:annotation>
              <xs:documentation>
						[ NOVČANI TIJEK OD INVESTICIJSKIH AKTIVNOSTI] [5 Ostali novčani primici od investicijskih aktivnosti] / [Tekuće poslovno razdoblje]
					</xs:documentation>
            </xs:annotation>
          </xs:element>
          <xs:element name="P49654" type="decimal_18_2" nillable="false">
            <xs:annotation>
              <xs:documentation>
						[ NOVČANI TIJEK OD INVESTICIJSKIH AKTIVNOSTI] [a Novčani primici od prodaje udjela u otvorenim investicijskim fondovima] / [Isto razdoblje prethodne godine]
					</xs:documentation>
            </xs:annotation>
          </xs:element>
          <xs:element name="P49694" type="decimal_18_2" nillable="false">
            <xs:annotation>
              <xs:documentation>
						[ NOVČANI TIJEK OD INVESTICIJSKIH AKTIVNOSTI] [a Novčani primici od prodaje udjela u otvorenim investicijskim fondovima] / [Tekuće poslovno razdoblje]
					</xs:documentation>
            </xs:annotation>
          </xs:element>
          <xs:element name="P49655" type="decimal_18_2" nillable="false">
            <xs:annotation>
              <xs:documentation>
						[ NOVČANI TIJEK OD INVESTICIJSKIH AKTIVNOSTI] [b Novčani primici od prodaje  kratkoročnih depozita] / [Isto razdoblje prethodne godine]
					</xs:documentation>
            </xs:annotation>
          </xs:element>
          <xs:element name="P49695" type="decimal_18_2" nillable="false">
            <xs:annotation>
              <xs:documentation>
						[ NOVČANI TIJEK OD INVESTICIJSKIH AKTIVNOSTI] [b Novčani primici od prodaje  kratkoročnih depozita] / [Tekuće poslovno razdoblje]
					</xs:documentation>
            </xs:annotation>
          </xs:element>
          <xs:element name="P49656" type="decimal_18_2" nillable="false">
            <xs:annotation>
              <xs:documentation>
						[ NOVČANI TIJEK OD INVESTICIJSKIH AKTIVNOSTI] [III Ukupno novčani primici od investicijskih aktivnosti] / [Isto razdoblje prethodne godine]
					</xs:documentation>
            </xs:annotation>
          </xs:element>
          <xs:element name="P49696" type="decimal_18_2" nillable="false">
            <xs:annotation>
              <xs:documentation>
						[ NOVČANI TIJEK OD INVESTICIJSKIH AKTIVNOSTI] [III Ukupno novčani primici od investicijskih aktivnosti] / [Tekuće poslovno razdoblje]
					</xs:documentation>
            </xs:annotation>
          </xs:element>
          <xs:element name="P49657" type="decimal_18_2" nillable="false">
            <xs:annotation>
              <xs:documentation>
						[ NOVČANI TIJEK OD INVESTICIJSKIH AKTIVNOSTI] [1 Novčani izdaci za kupnju dugotrajne materijalne i nematerijalne imovine] / [Isto razdoblje prethodne godine]
					</xs:documentation>
            </xs:annotation>
          </xs:element>
          <xs:element name="P49697" type="decimal_18_2" nillable="false">
            <xs:annotation>
              <xs:documentation>
						[ NOVČANI TIJEK OD INVESTICIJSKIH AKTIVNOSTI] [1 Novčani izdaci za kupnju dugotrajne materijalne i nematerijalne imovine] / [Tekuće poslovno razdoblje]
					</xs:documentation>
            </xs:annotation>
          </xs:element>
          <xs:element name="P49658" type="decimal_18_2" nillable="false">
            <xs:annotation>
              <xs:documentation>
						[ NOVČANI TIJEK OD INVESTICIJSKIH AKTIVNOSTI] [2 Novčani izdaci za stjecanje vlasničkih i dužničkih financijskih instrumenata] / [Isto razdoblje prethodne godine]
					</xs:documentation>
            </xs:annotation>
          </xs:element>
          <xs:element name="P49698" type="decimal_18_2" nillable="false">
            <xs:annotation>
              <xs:documentation>
						[ NOVČANI TIJEK OD INVESTICIJSKIH AKTIVNOSTI] [2 Novčani izdaci za stjecanje vlasničkih i dužničkih financijskih instrumenata] / [Tekuće poslovno razdoblje]
					</xs:documentation>
            </xs:annotation>
          </xs:element>
          <xs:element name="P49647" type="decimal_18_2" nillable="false">
            <xs:annotation>
              <xs:documentation>
						[ NOVČANI TIJEK OD INVESTICIJSKIH AKTIVNOSTI] [3 Ostali novčani izdaci od investicijskih aktivnosti] / [Isto razdoblje prethodne godine]
					</xs:documentation>
            </xs:annotation>
          </xs:element>
          <xs:element name="P49687" type="decimal_18_2" nillable="false">
            <xs:annotation>
              <xs:documentation>
						[ NOVČANI TIJEK OD INVESTICIJSKIH AKTIVNOSTI] [3 Ostali novčani izdaci od investicijskih aktivnosti] / [Tekuće poslovno razdoblje]
					</xs:documentation>
            </xs:annotation>
          </xs:element>
          <xs:element name="P49648" type="decimal_18_2" nillable="false">
            <xs:annotation>
              <xs:documentation>
						[ NOVČANI TIJEK OD INVESTICIJSKIH AKTIVNOSTI] [a Novčani izdaci od prodaje udjela u otvorenim investicijskim fondovima] / [Isto razdoblje prethodne godine]
					</xs:documentation>
            </xs:annotation>
          </xs:element>
          <xs:element name="P49688" type="decimal_18_2" nillable="false">
            <xs:annotation>
              <xs:documentation>
						[ NOVČANI TIJEK OD INVESTICIJSKIH AKTIVNOSTI] [a Novčani izdaci od prodaje udjela u otvorenim investicijskim fondovima] / [Tekuće poslovno razdoblje]
					</xs:documentation>
            </xs:annotation>
          </xs:element>
          <xs:element name="P49649" type="decimal_18_2" nillable="false">
            <xs:annotation>
              <xs:documentation>
						[ NOVČANI TIJEK OD INVESTICIJSKIH AKTIVNOSTI] [b Novčani izdaci od prodaje  kratkoročnih depozita] / [Isto razdoblje prethodne godine]
					</xs:documentation>
            </xs:annotation>
          </xs:element>
          <xs:element name="P49689" type="decimal_18_2" nillable="false">
            <xs:annotation>
              <xs:documentation>
						[ NOVČANI TIJEK OD INVESTICIJSKIH AKTIVNOSTI] [b Novčani izdaci od prodaje  kratkoročnih depozita] / [Tekuće poslovno razdoblje]
					</xs:documentation>
            </xs:annotation>
          </xs:element>
          <xs:element name="P49650" type="decimal_18_2" nillable="false">
            <xs:annotation>
              <xs:documentation>
						[ NOVČANI TIJEK OD INVESTICIJSKIH AKTIVNOSTI] [IV Ukupno novčani izdaci od investicijskih aktivnosti] / [Isto razdoblje prethodne godine]
					</xs:documentation>
            </xs:annotation>
          </xs:element>
          <xs:element name="P49690" type="decimal_18_2" nillable="false">
            <xs:annotation>
              <xs:documentation>
						[ NOVČANI TIJEK OD INVESTICIJSKIH AKTIVNOSTI] [IV Ukupno novčani izdaci od investicijskih aktivnosti] / [Tekuće poslovno razdoblje]
					</xs:documentation>
            </xs:annotation>
          </xs:element>
          <xs:element name="P49635" type="decimal_18_2" nillable="false">
            <xs:annotation>
              <xs:documentation>
						[ NOVČANI TIJEK OD FINANCIJSKIH AKTIVNOSTI] [1 Novčani primici od izdavanja vlasničkih i dužničkih financijskih instrumenata] / [Isto razdoblje prethodne godine]
					</xs:documentation>
            </xs:annotation>
          </xs:element>
          <xs:element name="P49675" type="decimal_18_2" nillable="false">
            <xs:annotation>
              <xs:documentation>
						[ NOVČANI TIJEK OD FINANCIJSKIH AKTIVNOSTI] [1 Novčani primici od izdavanja vlasničkih i dužničkih financijskih instrumenata] / [Tekuće poslovno razdoblje]
					</xs:documentation>
            </xs:annotation>
          </xs:element>
          <xs:element name="P49636" type="decimal_18_2" nillable="false">
            <xs:annotation>
              <xs:documentation>
						[ NOVČANI TIJEK OD FINANCIJSKIH AKTIVNOSTI] [2 Novčani primici od glavnice kredita, zadužnica, pozajmica i drugih posudbi] / [Isto razdoblje prethodne godine]
					</xs:documentation>
            </xs:annotation>
          </xs:element>
          <xs:element name="P49676" type="decimal_18_2" nillable="false">
            <xs:annotation>
              <xs:documentation>
						[ NOVČANI TIJEK OD FINANCIJSKIH AKTIVNOSTI] [2 Novčani primici od glavnice kredita, zadužnica, pozajmica i drugih posudbi] / [Tekuće poslovno razdoblje]
					</xs:documentation>
            </xs:annotation>
          </xs:element>
          <xs:element name="P49665" type="decimal_18_2" nillable="false">
            <xs:annotation>
              <xs:documentation>
						[ NOVČANI TIJEK OD FINANCIJSKIH AKTIVNOSTI] [3 Ostali primici od financijskih aktivnosti] / [Isto razdoblje prethodne godine]
					</xs:documentation>
            </xs:annotation>
          </xs:element>
          <xs:element name="P49705" type="decimal_18_2" nillable="false">
            <xs:annotation>
              <xs:documentation>
						[ NOVČANI TIJEK OD FINANCIJSKIH AKTIVNOSTI] [3 Ostali primici od financijskih aktivnosti] / [Tekuće poslovno razdoblje]
					</xs:documentation>
            </xs:annotation>
          </xs:element>
          <xs:element name="P49666" type="decimal_18_2" nillable="false">
            <xs:annotation>
              <xs:documentation>
						[ NOVČANI TIJEK OD FINANCIJSKIH AKTIVNOSTI] [V Ukupno novčani primici od financijskih aktivnosti] / [Isto razdoblje prethodne godine]
					</xs:documentation>
            </xs:annotation>
          </xs:element>
          <xs:element name="P49706" type="decimal_18_2" nillable="false">
            <xs:annotation>
              <xs:documentation>
						[ NOVČANI TIJEK OD FINANCIJSKIH AKTIVNOSTI] [V Ukupno novčani primici od financijskih aktivnosti] / [Tekuće poslovno razdoblje]
					</xs:documentation>
            </xs:annotation>
          </xs:element>
          <xs:element name="P49667" type="decimal_18_2" nillable="false">
            <xs:annotation>
              <xs:documentation>
						[ NOVČANI TIJEK OD FINANCIJSKIH AKTIVNOSTI] [1 Novčani izdaci za otplatu glavnice kredita i obveznica] / [Isto razdoblje prethodne godine]
					</xs:documentation>
            </xs:annotation>
          </xs:element>
          <xs:element name="P49707" type="decimal_18_2" nillable="false">
            <xs:annotation>
              <xs:documentation>
						[ NOVČANI TIJEK OD FINANCIJSKIH AKTIVNOSTI] [1 Novčani izdaci za otplatu glavnice kredita i obveznica] / [Tekuće poslovno razdoblje]
					</xs:documentation>
            </xs:annotation>
          </xs:element>
          <xs:element name="P49668" type="decimal_18_2" nillable="false">
            <xs:annotation>
              <xs:documentation>
						[ NOVČANI TIJEK OD FINANCIJSKIH AKTIVNOSTI] [2 Novčani izdaci za isplatu dividendi] / [Isto razdoblje prethodne godine]
					</xs:documentation>
            </xs:annotation>
          </xs:element>
          <xs:element name="P49708" type="decimal_18_2" nillable="false">
            <xs:annotation>
              <xs:documentation>
						[ NOVČANI TIJEK OD FINANCIJSKIH AKTIVNOSTI] [2 Novčani izdaci za isplatu dividendi] / [Tekuće poslovno razdoblje]
					</xs:documentation>
            </xs:annotation>
          </xs:element>
          <xs:element name="P49669" type="decimal_18_2" nillable="false">
            <xs:annotation>
              <xs:documentation>
						[ NOVČANI TIJEK OD FINANCIJSKIH AKTIVNOSTI] [3 Novčani izdaci za financijski najam] / [Isto razdoblje prethodne godine]
					</xs:documentation>
            </xs:annotation>
          </xs:element>
          <xs:element name="P49709" type="decimal_18_2" nillable="false">
            <xs:annotation>
              <xs:documentation>
						[ NOVČANI TIJEK OD FINANCIJSKIH AKTIVNOSTI] [3 Novčani izdaci za financijski najam] / [Tekuće poslovno razdoblje]
					</xs:documentation>
            </xs:annotation>
          </xs:element>
          <xs:element name="P49670" type="decimal_18_2" nillable="false">
            <xs:annotation>
              <xs:documentation>
						[ NOVČANI TIJEK OD FINANCIJSKIH AKTIVNOSTI] [4 Novčani izdaci za otkup vlastitih dionica] / [Isto razdoblje prethodne godine]
					</xs:documentation>
            </xs:annotation>
          </xs:element>
          <xs:element name="P49710" type="decimal_18_2" nillable="false">
            <xs:annotation>
              <xs:documentation>
						[ NOVČANI TIJEK OD FINANCIJSKIH AKTIVNOSTI] [4 Novčani izdaci za otkup vlastitih dionica] / [Tekuće poslovno razdoblje]
					</xs:documentation>
            </xs:annotation>
          </xs:element>
          <xs:element name="P49659" type="decimal_18_2" nillable="false">
            <xs:annotation>
              <xs:documentation>
						[ NOVČANI TIJEK OD FINANCIJSKIH AKTIVNOSTI] [5 Ostali novčani izdaci od financijskih aktivnosti] / [Isto razdoblje prethodne godine]
					</xs:documentation>
            </xs:annotation>
          </xs:element>
          <xs:element name="P49699" type="decimal_18_2" nillable="false">
            <xs:annotation>
              <xs:documentation>
						[ NOVČANI TIJEK OD FINANCIJSKIH AKTIVNOSTI] [5 Ostali novčani izdaci od financijskih aktivnosti] / [Tekuće poslovno razdoblje]
					</xs:documentation>
            </xs:annotation>
          </xs:element>
          <xs:element name="P49660" type="decimal_18_2" nillable="false">
            <xs:annotation>
              <xs:documentation>
						[ NOVČANI TIJEK OD FINANCIJSKIH AKTIVNOSTI] [VI Ukupno novčani izdaci od financijskih aktivnosti] / [Isto razdoblje prethodne godine]
					</xs:documentation>
            </xs:annotation>
          </xs:element>
          <xs:element name="P49700" type="decimal_18_2" nillable="false">
            <xs:annotation>
              <xs:documentation>
						[ NOVČANI TIJEK OD FINANCIJSKIH AKTIVNOSTI] [VI Ukupno novčani izdaci od financijskih aktivnosti] / [Tekuće poslovno razdoblje]
					</xs:documentation>
            </xs:annotation>
          </xs:element>
          <xs:element name="P1026576" type="decimal_18_2" nillable="false">
            <xs:annotation>
              <xs:documentation>
						[ NOVČANI TIJEK OD FINANCIJSKIH AKTIVNOSTI] [VI Ukupno novčani izdaci od financijskih aktivnosti] / [Isto razdoblje prethodne godine]
					</xs:documentation>
            </xs:annotation>
          </xs:element>
          <xs:element name="P1026577" type="decimal_18_2" nillable="false">
            <xs:annotation>
              <xs:documentation>
						[ NOVČANI TIJEK OD FINANCIJSKIH AKTIVNOSTI] [VI Ukupno novčani izdaci od financijskih aktivnosti] / [Tekuće poslovno razdoblje]
					</xs:documentation>
            </xs:annotation>
          </xs:element>
          <xs:element name="P1026578" type="decimal_18_2" nillable="false">
            <xs:annotation>
              <xs:documentation>
						[ NOVČANI TIJEK OD FINANCIJSKIH AKTIVNOSTI] [VI Ukupno novčani izdaci od financijskih aktivnosti] / [Isto razdoblje prethodne godine]
					</xs:documentation>
            </xs:annotation>
          </xs:element>
          <xs:element name="P1026581" type="decimal_18_2" nillable="false">
            <xs:annotation>
              <xs:documentation>
						[ NOVČANI TIJEK OD FINANCIJSKIH AKTIVNOSTI] [VI Ukupno novčani izdaci od financijskih aktivnosti] / [Tekuće poslovno razdoblje]
					</xs:documentation>
            </xs:annotation>
          </xs:element>
          <xs:element name="P1026579" type="decimal_18_2" nillable="false">
            <xs:annotation>
              <xs:documentation>
						[ NOVČANI TIJEK OD FINANCIJSKIH AKTIVNOSTI] [VI Ukupno novčani izdaci od financijskih aktivnosti] / [Isto razdoblje prethodne godine]
					</xs:documentation>
            </xs:annotation>
          </xs:element>
          <xs:element name="P1026582" type="decimal_18_2" nillable="false">
            <xs:annotation>
              <xs:documentation>
						[ NOVČANI TIJEK OD FINANCIJSKIH AKTIVNOSTI] [VI Ukupno novčani izdaci od financijskih aktivnosti] / [Tekuće poslovno razdoblje]
					</xs:documentation>
            </xs:annotation>
          </xs:element>
          <xs:element name="P1026580" type="decimal_18_2" nillable="false">
            <xs:annotation>
              <xs:documentation>
						[ NOVČANI TIJEK OD FINANCIJSKIH AKTIVNOSTI] [VI Ukupno novčani izdaci od financijskih aktivnosti] / [Isto razdoblje prethodne godine]
					</xs:documentation>
            </xs:annotation>
          </xs:element>
          <xs:element name="P1026583" type="decimal_18_2" nillable="false">
            <xs:annotation>
              <xs:documentation>
						[ NOVČANI TIJEK OD FINANCIJSKIH AKTIVNOSTI] [VI Ukupno novčani izdaci od financijskih aktivnosti] / [Tekuće poslovno razdoblje]
					</xs:documentation>
            </xs:annotation>
          </xs:element>
        </xs:all>
      </xs:complexType>
      <xs:complexType name="INT-I_1000355">
        <xs:annotation>
          <xs:documentation>
				Izvještaj o novčanom tijeku, indirektna, ZSE, tromjesečni
			</xs:documentation>
        </xs:annotation>
        <xs:all>
          <xs:element name="P49607" type="decimal_18_2" nillable="false">
            <xs:annotation>
              <xs:documentation>
						[NOVČANI TIJEK OD POSLOVNIH AKTIVNOSTI] [1 Dobit prije poreza] / [Isto razdoblje prethodne godine]
					</xs:documentation>
            </xs:annotation>
          </xs:element>
          <xs:element name="P49608" type="decimal_18_2" nillable="false">
            <xs:annotation>
              <xs:documentation>
						[NOVČANI TIJEK OD POSLOVNIH AKTIVNOSTI] [1 Dobit prije poreza] / [Tekuće poslovno razdoblje]
					</xs:documentation>
            </xs:annotation>
          </xs:element>
          <xs:element name="P49609" type="decimal_18_2" nillable="false">
            <xs:annotation>
              <xs:documentation>
						[NOVČANI TIJEK OD POSLOVNIH AKTIVNOSTI] [2 Amortizacija] / [Isto razdoblje prethodne godine]
					</xs:documentation>
            </xs:annotation>
          </xs:element>
          <xs:element name="P49610" type="decimal_18_2" nillable="false">
            <xs:annotation>
              <xs:documentation>
						[NOVČANI TIJEK OD POSLOVNIH AKTIVNOSTI] [2 Amortizacija] / [Tekuće poslovno razdoblje]
					</xs:documentation>
            </xs:annotation>
          </xs:element>
          <xs:element name="P49611" type="decimal_18_2" nillable="false">
            <xs:annotation>
              <xs:documentation>
						[NOVČANI TIJEK OD POSLOVNIH AKTIVNOSTI] [3 Povećanje kratkoročnih obveza] / [Isto razdoblje prethodne godine]
					</xs:documentation>
            </xs:annotation>
          </xs:element>
          <xs:element name="P49612" type="decimal_18_2" nillable="false">
            <xs:annotation>
              <xs:documentation>
						[NOVČANI TIJEK OD POSLOVNIH AKTIVNOSTI] [3 Povećanje kratkoročnih obveza] / [Tekuće poslovno razdoblje]
					</xs:documentation>
            </xs:annotation>
          </xs:element>
          <xs:element name="P49613" type="decimal_18_2" nillable="false">
            <xs:annotation>
              <xs:documentation>
						[NOVČANI TIJEK OD POSLOVNIH AKTIVNOSTI] [4 Smanjenje kratkotrajnih potraživanja] / [Isto razdoblje prethodne godine]
					</xs:documentation>
            </xs:annotation>
          </xs:element>
          <xs:element name="P49614" type="decimal_18_2" nillable="false">
            <xs:annotation>
              <xs:documentation>
						[NOVČANI TIJEK OD POSLOVNIH AKTIVNOSTI] [4 Smanjenje kratkotrajnih potraživanja] / [Tekuće poslovno razdoblje]
					</xs:documentation>
            </xs:annotation>
          </xs:element>
          <xs:element name="P49615" type="decimal_18_2" nillable="false">
            <xs:annotation>
              <xs:documentation>
						[NOVČANI TIJEK OD POSLOVNIH AKTIVNOSTI] [5 Smanjenje zaliha] / [Isto razdoblje prethodne godine]
					</xs:documentation>
            </xs:annotation>
          </xs:element>
          <xs:element name="P49616" type="decimal_18_2" nillable="false">
            <xs:annotation>
              <xs:documentation>
						[NOVČANI TIJEK OD POSLOVNIH AKTIVNOSTI] [5 Smanjenje zaliha] / [Tekuće poslovno razdoblje]
					</xs:documentation>
            </xs:annotation>
          </xs:element>
          <xs:element name="P1070639" type="decimal_18_2" nillable="false">
            <xs:annotation>
              <xs:documentation>
						[NOVČANI TIJEK OD POSLOVNIH AKTIVNOSTI] [6 Gubici od umanjenja vrijednosti za očekivane kreditne gubitke] / [Isto razdoblje prethodne godine]
					</xs:documentation>
            </xs:annotation>
          </xs:element>
          <xs:element name="P1070640" type="decimal_18_2" nillable="false">
            <xs:annotation>
              <xs:documentation>
						[NOVČANI TIJEK OD POSLOVNIH AKTIVNOSTI] [6 Gubici od umanjenja vrijednosti za očekivane kreditne gubitke] / [Tekuće poslovno razdoblje]
					</xs:documentation>
            </xs:annotation>
          </xs:element>
          <xs:element name="P49617" type="decimal_18_2" nillable="false">
            <xs:annotation>
              <xs:documentation>
						[NOVČANI TIJEK OD POSLOVNIH AKTIVNOSTI] [7 Ostalo povećanje novčanog tijeka] / [Isto razdoblje prethodne godine]
					</xs:documentation>
            </xs:annotation>
          </xs:element>
          <xs:element name="P49618" type="decimal_18_2" nillable="false">
            <xs:annotation>
              <xs:documentation>
						[NOVČANI TIJEK OD POSLOVNIH AKTIVNOSTI] [7 Ostalo povećanje novčanog tijeka] / [Tekuće poslovno razdoblje]
					</xs:documentation>
            </xs:annotation>
          </xs:element>
          <xs:element name="P49629" type="decimal_18_2" nillable="false">
            <xs:annotation>
              <xs:documentation>
						[NOVČANI TIJEK OD POSLOVNIH AKTIVNOSTI] [I Ukupno povećanje novčanog tijeka od poslovnih aktivnosti] / [Isto razdoblje prethodne godine]
					</xs:documentation>
            </xs:annotation>
          </xs:element>
          <xs:element name="P49630" type="decimal_18_2" nillable="false">
            <xs:annotation>
              <xs:documentation>
						[NOVČANI TIJEK OD POSLOVNIH AKTIVNOSTI] [I Ukupno povećanje novčanog tijeka od poslovnih aktivnosti] / [Tekuće poslovno razdoblje]
					</xs:documentation>
            </xs:annotation>
          </xs:element>
          <xs:element name="P49619" type="decimal_18_2" nillable="false">
            <xs:annotation>
              <xs:documentation>
						[NOVČANI TIJEK OD POSLOVNIH AKTIVNOSTI] [1 Smanjenje kratkoročnih obveza] / [Isto razdoblje prethodne godine]
					</xs:documentation>
            </xs:annotation>
          </xs:element>
          <xs:element name="P49620" type="decimal_18_2" nillable="false">
            <xs:annotation>
              <xs:documentation>
						[NOVČANI TIJEK OD POSLOVNIH AKTIVNOSTI] [1 Smanjenje kratkoročnih obveza] / [Tekuće poslovno razdoblje]
					</xs:documentation>
            </xs:annotation>
          </xs:element>
          <xs:element name="P49621" type="decimal_18_2" nillable="false">
            <xs:annotation>
              <xs:documentation>
						[NOVČANI TIJEK OD POSLOVNIH AKTIVNOSTI] [2 Povećanje kratkotrajnih potraživanja] / [Isto razdoblje prethodne godine]
					</xs:documentation>
            </xs:annotation>
          </xs:element>
          <xs:element name="P49622" type="decimal_18_2" nillable="false">
            <xs:annotation>
              <xs:documentation>
						[NOVČANI TIJEK OD POSLOVNIH AKTIVNOSTI] [2 Povećanje kratkotrajnih potraživanja] / [Tekuće poslovno razdoblje]
					</xs:documentation>
            </xs:annotation>
          </xs:element>
          <xs:element name="P49623" type="decimal_18_2" nillable="false">
            <xs:annotation>
              <xs:documentation>
						[NOVČANI TIJEK OD POSLOVNIH AKTIVNOSTI] [3 Povećanje zaliha] / [Isto razdoblje prethodne godine]
					</xs:documentation>
            </xs:annotation>
          </xs:element>
          <xs:element name="P49624" type="decimal_18_2" nillable="false">
            <xs:annotation>
              <xs:documentation>
						[NOVČANI TIJEK OD POSLOVNIH AKTIVNOSTI] [3 Povećanje zaliha] / [Tekuće poslovno razdoblje]
					</xs:documentation>
            </xs:annotation>
          </xs:element>
          <xs:element name="P1070641" type="decimal_18_2" nillable="false">
            <xs:annotation>
              <xs:documentation>
						[NOVČANI TIJEK OD POSLOVNIH AKTIVNOSTI] [4 Dobit od ukidanja rezervacija za očekivane kreditne gubitke] / [Isto razdoblje prethodne godine]
					</xs:documentation>
            </xs:annotation>
          </xs:element>
          <xs:element name="P1070642" type="decimal_18_2" nillable="false">
            <xs:annotation>
              <xs:documentation>
						[NOVČANI TIJEK OD POSLOVNIH AKTIVNOSTI] [4 Dobit od ukidanja rezervacija za očekivane kreditne gubitke] / [Tekuće poslovno razdoblje]
					</xs:documentation>
            </xs:annotation>
          </xs:element>
          <xs:element name="P49625" type="decimal_18_2" nillable="false">
            <xs:annotation>
              <xs:documentation>
						[NOVČANI TIJEK OD POSLOVNIH AKTIVNOSTI] [5 Ostalo smanjenje novčanog tijeka] / [Isto razdoblje prethodne godine]
					</xs:documentation>
            </xs:annotation>
          </xs:element>
          <xs:element name="P49626" type="decimal_18_2" nillable="false">
            <xs:annotation>
              <xs:documentation>
						[NOVČANI TIJEK OD POSLOVNIH AKTIVNOSTI] [5 Ostalo smanjenje novčanog tijeka] / [Tekuće poslovno razdoblje]
					</xs:documentation>
            </xs:annotation>
          </xs:element>
          <xs:element name="P49627" type="decimal_18_2" nillable="false">
            <xs:annotation>
              <xs:documentation>
						[NOVČANI TIJEK OD POSLOVNIH AKTIVNOSTI] [II Ukupno smanjenje novčanog tijeka od poslovnih aktivnosti] / [Isto razdoblje prethodne godine]
					</xs:documentation>
            </xs:annotation>
          </xs:element>
          <xs:element name="P49628" type="decimal_18_2" nillable="false">
            <xs:annotation>
              <xs:documentation>
						[NOVČANI TIJEK OD POSLOVNIH AKTIVNOSTI] [II Ukupno smanjenje novčanog tijeka od poslovnih aktivnosti] / [Tekuće poslovno razdoblje]
					</xs:documentation>
            </xs:annotation>
          </xs:element>
          <xs:element name="P49587" type="decimal_18_2" nillable="false">
            <xs:annotation>
              <xs:documentation>
						[NOVČANI TIJEK OD INVESTICIJSKIH AKTIVNOSTI] [1 Novčani primici od prodaje dugotrajne materijalne i nematerijalne imovine] / [Isto razdoblje prethodne godine]
					</xs:documentation>
            </xs:annotation>
          </xs:element>
          <xs:element name="P49588" type="decimal_18_2" nillable="false">
            <xs:annotation>
              <xs:documentation>
						[NOVČANI TIJEK OD INVESTICIJSKIH AKTIVNOSTI] [1 Novčani primici od prodaje dugotrajne materijalne i nematerijalne imovine] / [Tekuće poslovno razdoblje]
					</xs:documentation>
            </xs:annotation>
          </xs:element>
          <xs:element name="P49589" type="decimal_18_2" nillable="false">
            <xs:annotation>
              <xs:documentation>
						[NOVČANI TIJEK OD INVESTICIJSKIH AKTIVNOSTI] [2 Novčani primici od prodaje vlasničkih i dužničkih instrumenata] / [Isto razdoblje prethodne godine]
					</xs:documentation>
            </xs:annotation>
          </xs:element>
          <xs:element name="P49590" type="decimal_18_2" nillable="false">
            <xs:annotation>
              <xs:documentation>
						[NOVČANI TIJEK OD INVESTICIJSKIH AKTIVNOSTI] [2 Novčani primici od prodaje vlasničkih i dužničkih instrumenata] / [Tekuće poslovno razdoblje]
					</xs:documentation>
            </xs:annotation>
          </xs:element>
          <xs:element name="P49591" type="decimal_18_2" nillable="false">
            <xs:annotation>
              <xs:documentation>
						[NOVČANI TIJEK OD INVESTICIJSKIH AKTIVNOSTI] [3 Novčani primici od kamata] / [Isto razdoblje prethodne godine]
					</xs:documentation>
            </xs:annotation>
          </xs:element>
          <xs:element name="P49592" type="decimal_18_2" nillable="false">
            <xs:annotation>
              <xs:documentation>
						[NOVČANI TIJEK OD INVESTICIJSKIH AKTIVNOSTI] [3 Novčani primici od kamata] / [Tekuće poslovno razdoblje]
					</xs:documentation>
            </xs:annotation>
          </xs:element>
          <xs:element name="P49593" type="decimal_18_2" nillable="false">
            <xs:annotation>
              <xs:documentation>
						[NOVČANI TIJEK OD INVESTICIJSKIH AKTIVNOSTI] [4 Novčani primici od dividendi] / [Isto razdoblje prethodne godine]
					</xs:documentation>
            </xs:annotation>
          </xs:element>
          <xs:element name="P49594" type="decimal_18_2" nillable="false">
            <xs:annotation>
              <xs:documentation>
						[NOVČANI TIJEK OD INVESTICIJSKIH AKTIVNOSTI] [4 Novčani primici od dividendi] / [Tekuće poslovno razdoblje]
					</xs:documentation>
            </xs:annotation>
          </xs:element>
          <xs:element name="P49595" type="decimal_18_2" nillable="false">
            <xs:annotation>
              <xs:documentation>
						[NOVČANI TIJEK OD INVESTICIJSKIH AKTIVNOSTI] [5 Ostali novčani primici od investicijskih aktivnosti] / [Isto razdoblje prethodne godine]
					</xs:documentation>
            </xs:annotation>
          </xs:element>
          <xs:element name="P49596" type="decimal_18_2" nillable="false">
            <xs:annotation>
              <xs:documentation>
						[NOVČANI TIJEK OD INVESTICIJSKIH AKTIVNOSTI] [5 Ostali novčani primici od investicijskih aktivnosti] / [Tekuće poslovno razdoblje]
					</xs:documentation>
            </xs:annotation>
          </xs:element>
          <xs:element name="P49597" type="decimal_18_2" nillable="false">
            <xs:annotation>
              <xs:documentation>
						[NOVČANI TIJEK OD INVESTICIJSKIH AKTIVNOSTI] [III Ukupno novčani primici od investicijskih aktivnosti] / [Isto razdoblje prethodne godine]
					</xs:documentation>
            </xs:annotation>
          </xs:element>
          <xs:element name="P49598" type="decimal_18_2" nillable="false">
            <xs:annotation>
              <xs:documentation>
						[NOVČANI TIJEK OD INVESTICIJSKIH AKTIVNOSTI] [III Ukupno novčani primici od investicijskih aktivnosti] / [Tekuće poslovno razdoblje]
					</xs:documentation>
            </xs:annotation>
          </xs:element>
          <xs:element name="P49599" type="decimal_18_2" nillable="false">
            <xs:annotation>
              <xs:documentation>
						[NOVČANI TIJEK OD INVESTICIJSKIH AKTIVNOSTI] [1 Novčani izdaci za kupnju dugotrajne materijalne i nematerijalne imovine] / [Isto razdoblje prethodne godine]
					</xs:documentation>
            </xs:annotation>
          </xs:element>
          <xs:element name="P49600" type="decimal_18_2" nillable="false">
            <xs:annotation>
              <xs:documentation>
						[NOVČANI TIJEK OD INVESTICIJSKIH AKTIVNOSTI] [1 Novčani izdaci za kupnju dugotrajne materijalne i nematerijalne imovine] / [Tekuće poslovno razdoblje]
					</xs:documentation>
            </xs:annotation>
          </xs:element>
          <xs:element name="P49601" type="decimal_18_2" nillable="false">
            <xs:annotation>
              <xs:documentation>
						[NOVČANI TIJEK OD INVESTICIJSKIH AKTIVNOSTI] [2 Novčani izdaci za stjecanje vlasničkih i dužničkih financijskih instrumenata] / [Isto razdoblje prethodne godine]
					</xs:documentation>
            </xs:annotation>
          </xs:element>
          <xs:element name="P49602" type="decimal_18_2" nillable="false">
            <xs:annotation>
              <xs:documentation>
						[NOVČANI TIJEK OD INVESTICIJSKIH AKTIVNOSTI] [2 Novčani izdaci za stjecanje vlasničkih i dužničkih financijskih instrumenata] / [Tekuće poslovno razdoblje]
					</xs:documentation>
            </xs:annotation>
          </xs:element>
          <xs:element name="P49603" type="decimal_18_2" nillable="false">
            <xs:annotation>
              <xs:documentation>
						[NOVČANI TIJEK OD INVESTICIJSKIH AKTIVNOSTI] [3 Ostali novčani izdaci od investicijskih aktivnosti] / [Isto razdoblje prethodne godine]
					</xs:documentation>
            </xs:annotation>
          </xs:element>
          <xs:element name="P49604" type="decimal_18_2" nillable="false">
            <xs:annotation>
              <xs:documentation>
						[NOVČANI TIJEK OD INVESTICIJSKIH AKTIVNOSTI] [3 Ostali novčani izdaci od investicijskih aktivnosti] / [Tekuće poslovno razdoblje]
					</xs:documentation>
            </xs:annotation>
          </xs:element>
          <xs:element name="P49605" type="decimal_18_2" nillable="false">
            <xs:annotation>
              <xs:documentation>
						[NOVČANI TIJEK OD INVESTICIJSKIH AKTIVNOSTI] [IV Ukupno novčani izdaci od investicijskih aktivnosti] / [Isto razdoblje prethodne godine]
					</xs:documentation>
            </xs:annotation>
          </xs:element>
          <xs:element name="P49606" type="decimal_18_2" nillable="false">
            <xs:annotation>
              <xs:documentation>
						[NOVČANI TIJEK OD INVESTICIJSKIH AKTIVNOSTI] [IV Ukupno novčani izdaci od investicijskih aktivnosti] / [Tekuće poslovno razdoblje]
					</xs:documentation>
            </xs:annotation>
          </xs:element>
          <xs:element name="P49567" type="decimal_18_2" nillable="false">
            <xs:annotation>
              <xs:documentation>
						[NOVČANI TIJEK OD FINANCIJSKIH AKTIVNOSTI] [1 Novčani primici od izdavanja vlasničkih i dužničkih financijskih instrumenata] / [Isto razdoblje prethodne godine]
					</xs:documentation>
            </xs:annotation>
          </xs:element>
          <xs:element name="P49568" type="decimal_18_2" nillable="false">
            <xs:annotation>
              <xs:documentation>
						[NOVČANI TIJEK OD FINANCIJSKIH AKTIVNOSTI] [1 Novčani primici od izdavanja vlasničkih i dužničkih financijskih instrumenata] / [Tekuće poslovno razdoblje]
					</xs:documentation>
            </xs:annotation>
          </xs:element>
          <xs:element name="P49569" type="decimal_18_2" nillable="false">
            <xs:annotation>
              <xs:documentation>
						[NOVČANI TIJEK OD FINANCIJSKIH AKTIVNOSTI] [2 Novčani primici od glavnice kredita, zadužnica, pozajmica i drugih posudbi] / [Isto razdoblje prethodne godine]
					</xs:documentation>
            </xs:annotation>
          </xs:element>
          <xs:element name="P49570" type="decimal_18_2" nillable="false">
            <xs:annotation>
              <xs:documentation>
						[NOVČANI TIJEK OD FINANCIJSKIH AKTIVNOSTI] [2 Novčani primici od glavnice kredita, zadužnica, pozajmica i drugih posudbi] / [Tekuće poslovno razdoblje]
					</xs:documentation>
            </xs:annotation>
          </xs:element>
          <xs:element name="P49571" type="decimal_18_2" nillable="false">
            <xs:annotation>
              <xs:documentation>
						[NOVČANI TIJEK OD FINANCIJSKIH AKTIVNOSTI] [3 Ostali primici od financijskih aktivnosti] / [Isto razdoblje prethodne godine]
					</xs:documentation>
            </xs:annotation>
          </xs:element>
          <xs:element name="P49572" type="decimal_18_2" nillable="false">
            <xs:annotation>
              <xs:documentation>
						[NOVČANI TIJEK OD FINANCIJSKIH AKTIVNOSTI] [3 Ostali primici od financijskih aktivnosti] / [Tekuće poslovno razdoblje]
					</xs:documentation>
            </xs:annotation>
          </xs:element>
          <xs:element name="P49573" type="decimal_18_2" nillable="false">
            <xs:annotation>
              <xs:documentation>
						[NOVČANI TIJEK OD FINANCIJSKIH AKTIVNOSTI] [V Ukupno novčani primici od financijskih aktivnosti] / [Isto razdoblje prethodne godine]
					</xs:documentation>
            </xs:annotation>
          </xs:element>
          <xs:element name="P49574" type="decimal_18_2" nillable="false">
            <xs:annotation>
              <xs:documentation>
						[NOVČANI TIJEK OD FINANCIJSKIH AKTIVNOSTI] [V Ukupno novčani primici od financijskih aktivnosti] / [Tekuće poslovno razdoblje]
					</xs:documentation>
            </xs:annotation>
          </xs:element>
          <xs:element name="P49575" type="decimal_18_2" nillable="false">
            <xs:annotation>
              <xs:documentation>
						[NOVČANI TIJEK OD FINANCIJSKIH AKTIVNOSTI] [1 Novčani izdaci za otplatu glavnice kredita i obveznica] / [Isto razdoblje prethodne godine]
					</xs:documentation>
            </xs:annotation>
          </xs:element>
          <xs:element name="P49576" type="decimal_18_2" nillable="false">
            <xs:annotation>
              <xs:documentation>
						[NOVČANI TIJEK OD FINANCIJSKIH AKTIVNOSTI] [1 Novčani izdaci za otplatu glavnice kredita i obveznica] / [Tekuće poslovno razdoblje]
					</xs:documentation>
            </xs:annotation>
          </xs:element>
          <xs:element name="P49577" type="decimal_18_2" nillable="false">
            <xs:annotation>
              <xs:documentation>
						[NOVČANI TIJEK OD FINANCIJSKIH AKTIVNOSTI] [2 Novčani izdaci za isplatu dividendi] / [Isto razdoblje prethodne godine]
					</xs:documentation>
            </xs:annotation>
          </xs:element>
          <xs:element name="P49578" type="decimal_18_2" nillable="false">
            <xs:annotation>
              <xs:documentation>
						[NOVČANI TIJEK OD FINANCIJSKIH AKTIVNOSTI] [2 Novčani izdaci za isplatu dividendi] / [Tekuće poslovno razdoblje]
					</xs:documentation>
            </xs:annotation>
          </xs:element>
          <xs:element name="P49579" type="decimal_18_2" nillable="false">
            <xs:annotation>
              <xs:documentation>
						[NOVČANI TIJEK OD FINANCIJSKIH AKTIVNOSTI] [3 Novčani izdaci za financijski najam] / [Isto razdoblje prethodne godine]
					</xs:documentation>
            </xs:annotation>
          </xs:element>
          <xs:element name="P49580" type="decimal_18_2" nillable="false">
            <xs:annotation>
              <xs:documentation>
						[NOVČANI TIJEK OD FINANCIJSKIH AKTIVNOSTI] [3 Novčani izdaci za financijski najam] / [Tekuće poslovno razdoblje]
					</xs:documentation>
            </xs:annotation>
          </xs:element>
          <xs:element name="P49581" type="decimal_18_2" nillable="false">
            <xs:annotation>
              <xs:documentation>
						[NOVČANI TIJEK OD FINANCIJSKIH AKTIVNOSTI] [4 Novčani izdaci za otkup vlastitih dionica] / [Isto razdoblje prethodne godine]
					</xs:documentation>
            </xs:annotation>
          </xs:element>
          <xs:element name="P49582" type="decimal_18_2" nillable="false">
            <xs:annotation>
              <xs:documentation>
						[NOVČANI TIJEK OD FINANCIJSKIH AKTIVNOSTI] [4 Novčani izdaci za otkup vlastitih dionica] / [Tekuće poslovno razdoblje]
					</xs:documentation>
            </xs:annotation>
          </xs:element>
          <xs:element name="P49583" type="decimal_18_2" nillable="false">
            <xs:annotation>
              <xs:documentation>
						[NOVČANI TIJEK OD FINANCIJSKIH AKTIVNOSTI] [5 Ostali novčani izdaci od financijskih aktivnosti] / [Isto razdoblje prethodne godine]
					</xs:documentation>
            </xs:annotation>
          </xs:element>
          <xs:element name="P49584" type="decimal_18_2" nillable="false">
            <xs:annotation>
              <xs:documentation>
						[NOVČANI TIJEK OD FINANCIJSKIH AKTIVNOSTI] [5 Ostali novčani izdaci od financijskih aktivnosti] / [Tekuće poslovno razdoblje]
					</xs:documentation>
            </xs:annotation>
          </xs:element>
          <xs:element name="P49585" type="decimal_18_2" nillable="false">
            <xs:annotation>
              <xs:documentation>
						[NOVČANI TIJEK OD FINANCIJSKIH AKTIVNOSTI] [VI Ukupno novčani izdaci od financijskih aktivnosti] / [Isto razdoblje prethodne godine]
					</xs:documentation>
            </xs:annotation>
          </xs:element>
          <xs:element name="P49586" type="decimal_18_2" nillable="false">
            <xs:annotation>
              <xs:documentation>
						[NOVČANI TIJEK OD FINANCIJSKIH AKTIVNOSTI] [VI Ukupno novčani izdaci od financijskih aktivnosti] / [Tekuće poslovno razdoblje]
					</xs:documentation>
            </xs:annotation>
          </xs:element>
          <xs:element name="P49565" type="decimal_18_2" nillable="false">
            <xs:annotation>
              <xs:documentation>
						[] [VII Novac i novčani ekvivalenti na početku razdoblja] / [Isto razdoblje prethodne godine]
					</xs:documentation>
            </xs:annotation>
          </xs:element>
          <xs:element name="P49566" type="decimal_18_2" nillable="false">
            <xs:annotation>
              <xs:documentation>
						[] [VII Novac i novčani ekvivalenti na početku razdoblja] / [Tekuće poslovno razdoblje]
					</xs:documentation>
            </xs:annotation>
          </xs:element>
          <xs:element name="P49563" type="decimal_18_2" nillable="false">
            <xs:annotation>
              <xs:documentation>
						[] [VIII Povećanje  novca i novčanih ekvivalenata] / [Isto razdoblje prethodne godine]
					</xs:documentation>
            </xs:annotation>
          </xs:element>
          <xs:element name="P49564" type="decimal_18_2" nillable="false">
            <xs:annotation>
              <xs:documentation>
						[] [VIII Povećanje  novca i novčanih ekvivalenata] / [Tekuće poslovno razdoblje]
					</xs:documentation>
            </xs:annotation>
          </xs:element>
          <xs:element name="P49561" type="decimal_18_2" nillable="false">
            <xs:annotation>
              <xs:documentation>
						[] [IX Smanjenje novca i novčanih ekvivalenata] / [Isto razdoblje prethodne godine]
					</xs:documentation>
            </xs:annotation>
          </xs:element>
          <xs:element name="P49562" type="decimal_18_2" nillable="false">
            <xs:annotation>
              <xs:documentation>
						[] [IX Smanjenje novca i novčanih ekvivalenata] / [Tekuće poslovno razdoblje]
					</xs:documentation>
            </xs:annotation>
          </xs:element>
          <xs:element name="P49559" type="decimal_18_2" nillable="false">
            <xs:annotation>
              <xs:documentation>
						[] [X Novac i novčani ekvivalenti na kraju razdoblja] / [Isto razdoblje prethodne godine]
					</xs:documentation>
            </xs:annotation>
          </xs:element>
          <xs:element name="P49560" type="decimal_18_2" nillable="false">
            <xs:annotation>
              <xs:documentation>
						[] [X Novac i novčani ekvivalenti na kraju razdoblja] / [Tekuće poslovno razdoblje]
					</xs:documentation>
            </xs:annotation>
          </xs:element>
        </xs:all>
      </xs:complexType>
      <xs:complexType name="IPK_1000356">
        <xs:annotation>
          <xs:documentation>
				Izvještaj o promjenama kapitala, ZSE, tromjesečni
			</xs:documentation>
        </xs:annotation>
        <xs:all>
          <xs:element name="P1026604" type="decimal_18_2" nillable="false"/>
          <xs:element name="P1026605" type="decimal_18_2" nillable="false"/>
          <xs:element name="P1026606" type="decimal_18_2" nillable="false"/>
          <xs:element name="P1026607" type="decimal_18_2" nillable="false"/>
          <xs:element name="P1026608" type="decimal_18_2" nillable="false"/>
          <xs:element name="P1026609" type="decimal_18_2" nillable="false"/>
          <xs:element name="P1026610" type="decimal_18_2" nillable="false"/>
          <xs:element name="P1026611" type="decimal_18_2" nillable="false"/>
          <xs:element name="P1026612" type="decimal_18_2" nillable="false"/>
          <xs:element name="P1004159" type="decimal_2_2" nillable="false"/>
          <xs:element name="P1004160" type="decimal_2_2" nillable="false"/>
          <xs:element name="P1004161" type="decimal_2_2" nillable="false"/>
          <xs:element name="P1004162" type="decimal_2_2" nillable="false"/>
          <xs:element name="P1004163" type="decimal_2_2" nillable="false"/>
          <xs:element name="P1004164" type="decimal_2_2" nillable="false"/>
          <xs:element name="P1004165" type="decimal_2_2" nillable="false"/>
          <xs:element name="P1004166" type="decimal_2_2" nillable="false"/>
          <xs:element name="P1004167" type="decimal_2_2" nillable="false"/>
          <xs:element name="P1004168" type="decimal_2_2" nillable="false"/>
          <xs:element name="P1004169" type="decimal_2_2" nillable="false"/>
          <xs:element name="P1004170" type="decimal_2_2" nillable="false"/>
          <xs:element name="P1004171" type="decimal_2_2" nillable="false"/>
          <xs:element name="P1004172" type="decimal_2_2" nillable="false"/>
          <xs:element name="P1004173" type="decimal_2_2" nillable="false"/>
          <xs:element name="P1004174" type="decimal_2_2" nillable="false"/>
          <xs:element name="P1004175" type="decimal_2_2" nillable="false"/>
          <xs:element name="P1004176" type="decimal_2_2" nillable="false"/>
          <xs:element name="P1026613" type="decimal_18_2" nillable="false"/>
          <xs:element name="P1026614" type="decimal_18_2" nillable="false"/>
          <xs:element name="P1026615" type="decimal_18_2" nillable="false"/>
          <xs:element name="P1026616" type="decimal_18_2" nillable="false"/>
          <xs:element name="P1026617" type="decimal_18_2" nillable="false"/>
          <xs:element name="P1026618" type="decimal_18_2" nillable="false"/>
          <xs:element name="P1026619" type="decimal_18_2" nillable="false"/>
          <xs:element name="P1026620" type="decimal_18_2" nillable="false"/>
          <xs:element name="P1026621" type="decimal_18_2" nillable="false"/>
          <xs:element name="P1004177" type="decimal_2_2" nillable="false"/>
          <xs:element name="P1004193" type="decimal_2_2" nillable="false"/>
          <xs:element name="P1004194" type="decimal_2_2" nillable="false"/>
          <xs:element name="P1004195" type="decimal_2_2" nillable="false"/>
          <xs:element name="P1004196" type="decimal_2_2" nillable="false"/>
          <xs:element name="P1004197" type="decimal_2_2" nillable="false"/>
          <xs:element name="P1004198" type="decimal_2_2" nillable="false"/>
          <xs:element name="P1004199" type="decimal_2_2" nillable="false"/>
          <xs:element name="P1004200" type="decimal_2_2" nillable="false"/>
          <xs:element name="P1004201" type="decimal_2_2" nillable="false"/>
          <xs:element name="P1004202" type="decimal_2_2" nillable="false"/>
          <xs:element name="P1004203" type="decimal_2_2" nillable="false"/>
          <xs:element name="P1004204" type="decimal_2_2" nillable="false"/>
          <xs:element name="P1004205" type="decimal_2_2" nillable="false"/>
          <xs:element name="P1004206" type="decimal_2_2" nillable="false"/>
          <xs:element name="P1004207" type="decimal_2_2" nillable="false"/>
          <xs:element name="P1004208" type="decimal_2_2" nillable="false"/>
          <xs:element name="P1004209" type="decimal_2_2" nillable="false"/>
          <xs:element name="P1004210" type="decimal_2_2" nillable="false"/>
          <xs:element name="P1004211" type="decimal_2_2" nillable="false"/>
          <xs:element name="P1004212" type="decimal_2_2" nillable="false"/>
          <xs:element name="P1004213" type="decimal_2_2" nillable="false"/>
          <xs:element name="P1004214" type="decimal_2_2" nillable="false"/>
          <xs:element name="P1004215" type="decimal_2_2" nillable="false"/>
          <xs:element name="P1004216" type="decimal_2_2" nillable="false"/>
          <xs:element name="P1004217" type="decimal_2_2" nillable="false"/>
          <xs:element name="P1004218" type="decimal_2_2" nillable="false"/>
          <xs:element name="P1026622" type="decimal_18_2" nillable="false"/>
          <xs:element name="P1026623" type="decimal_18_2" nillable="false"/>
          <xs:element name="P1026624" type="decimal_18_2" nillable="false"/>
          <xs:element name="P1026625" type="decimal_18_2" nillable="false"/>
          <xs:element name="P1026626" type="decimal_18_2" nillable="false"/>
          <xs:element name="P1026627" type="decimal_18_2" nillable="false"/>
          <xs:element name="P1026628" type="decimal_18_2" nillable="false"/>
          <xs:element name="P1026629" type="decimal_18_2" nillable="false"/>
          <xs:element name="P1026630" type="decimal_18_2" nillable="false"/>
          <xs:element name="P1004219" type="decimal_2_2" nillable="false"/>
          <xs:element name="P1004220" type="decimal_2_2" nillable="false"/>
          <xs:element name="P1004221" type="decimal_2_2" nillable="false"/>
          <xs:element name="P1004222" type="decimal_2_2" nillable="false"/>
          <xs:element name="P1004223" type="decimal_2_2" nillable="false"/>
          <xs:element name="P1004224" type="decimal_2_2" nillable="false"/>
          <xs:element name="P1004225" type="decimal_2_2" nillable="false"/>
          <xs:element name="P1004226" type="decimal_2_2" nillable="false"/>
          <xs:element name="P1004227" type="decimal_2_2" nillable="false"/>
          <xs:element name="P1004228" type="decimal_2_2" nillable="false"/>
          <xs:element name="P1004229" type="decimal_2_2" nillable="false"/>
          <xs:element name="P1004230" type="decimal_2_2" nillable="false"/>
          <xs:element name="P1004231" type="decimal_2_2" nillable="false"/>
          <xs:element name="P1004232" type="decimal_2_2" nillable="false"/>
          <xs:element name="P1004233" type="decimal_2_2" nillable="false"/>
          <xs:element name="P1004234" type="decimal_2_2" nillable="false"/>
          <xs:element name="P1004235" type="decimal_2_2" nillable="false"/>
          <xs:element name="P1004236" type="decimal_2_2" nillable="false"/>
          <xs:element name="P1004237" type="decimal_2_2" nillable="false"/>
          <xs:element name="P1004238" type="decimal_2_2" nillable="false"/>
          <xs:element name="P1004239" type="decimal_2_2" nillable="false"/>
          <xs:element name="P1004240" type="decimal_2_2" nillable="false"/>
          <xs:element name="P1004241" type="decimal_2_2" nillable="false"/>
          <xs:element name="P1004242" type="decimal_2_2" nillable="false"/>
          <xs:element name="P1004243" type="decimal_2_2" nillable="false"/>
          <xs:element name="P1004244" type="decimal_2_2" nillable="false"/>
          <xs:element name="P1004245" type="decimal_2_2" nillable="false"/>
          <xs:element name="P1004246" type="decimal_2_2" nillable="false"/>
          <xs:element name="P1004247" type="decimal_2_2" nillable="false"/>
          <xs:element name="P1004248" type="decimal_2_2" nillable="false"/>
          <xs:element name="P1004249" type="decimal_2_2" nillable="false"/>
          <xs:element name="P1004250" type="decimal_2_2" nillable="false"/>
          <xs:element name="P1004251" type="decimal_2_2" nillable="false"/>
          <xs:element name="P1004252" type="decimal_2_2" nillable="false"/>
          <xs:element name="P1004253" type="decimal_2_2" nillable="false"/>
          <xs:element name="P1004254" type="decimal_2_2" nillable="false"/>
          <xs:element name="P1004255" type="decimal_2_2" nillable="false"/>
          <xs:element name="P1004256" type="decimal_2_2" nillable="false"/>
          <xs:element name="P1004257" type="decimal_2_2" nillable="false"/>
          <xs:element name="P1004258" type="decimal_2_2" nillable="false"/>
          <xs:element name="P1004259" type="decimal_2_2" nillable="false"/>
          <xs:element name="P1004260" type="decimal_2_2" nillable="false"/>
          <xs:element name="P1004261" type="decimal_2_2" nillable="false"/>
          <xs:element name="P1004262" type="decimal_2_2" nillable="false"/>
          <xs:element name="P1004263" type="decimal_2_2" nillable="false"/>
          <xs:element name="P1026631" type="decimal_18_2" nillable="false"/>
          <xs:element name="P1026632" type="decimal_18_2" nillable="false"/>
          <xs:element name="P1026633" type="decimal_18_2" nillable="false"/>
          <xs:element name="P1026634" type="decimal_18_2" nillable="false"/>
          <xs:element name="P1026635" type="decimal_18_2" nillable="false"/>
          <xs:element name="P1026636" type="decimal_18_2" nillable="false"/>
          <xs:element name="P1026637" type="decimal_18_2" nillable="false"/>
          <xs:element name="P1026638" type="decimal_18_2" nillable="false"/>
          <xs:element name="P1026639" type="decimal_18_2" nillable="false"/>
          <xs:element name="P1004264" type="decimal_2_2" nillable="false"/>
          <xs:element name="P1004265" type="decimal_2_2" nillable="false"/>
          <xs:element name="P1004266" type="decimal_2_2" nillable="false"/>
          <xs:element name="P1004267" type="decimal_2_2" nillable="false"/>
          <xs:element name="P1004268" type="decimal_2_2" nillable="false"/>
          <xs:element name="P1004269" type="decimal_2_2" nillable="false"/>
          <xs:element name="P1004270" type="decimal_2_2" nillable="false"/>
          <xs:element name="P1004271" type="decimal_2_2" nillable="false"/>
          <xs:element name="P1004272" type="decimal_2_2" nillable="false"/>
          <xs:element name="P1004273" type="decimal_2_2" nillable="false"/>
          <xs:element name="P1004274" type="decimal_2_2" nillable="false"/>
          <xs:element name="P1004275" type="decimal_2_2" nillable="false"/>
          <xs:element name="P1004276" type="decimal_2_2" nillable="false"/>
          <xs:element name="P1004277" type="decimal_2_2" nillable="false"/>
          <xs:element name="P1004278" type="decimal_2_2" nillable="false"/>
          <xs:element name="P1004279" type="decimal_2_2" nillable="false"/>
          <xs:element name="P1004280" type="decimal_2_2" nillable="false"/>
          <xs:element name="P1004281" type="decimal_2_2" nillable="false"/>
          <xs:element name="P1026640" type="decimal_18_2" nillable="false"/>
          <xs:element name="P1026641" type="decimal_18_2" nillable="false"/>
          <xs:element name="P1026642" type="decimal_18_2" nillable="false"/>
          <xs:element name="P1026643" type="decimal_18_2" nillable="false"/>
          <xs:element name="P1026644" type="decimal_18_2" nillable="false"/>
          <xs:element name="P1026645" type="decimal_18_2" nillable="false"/>
          <xs:element name="P1026646" type="decimal_18_2" nillable="false"/>
          <xs:element name="P1026647" type="decimal_18_2" nillable="false"/>
          <xs:element name="P1026648" type="decimal_18_2" nillable="false"/>
          <xs:element name="P1026649" type="decimal_18_2" nillable="false"/>
          <xs:element name="P1026650" type="decimal_18_2" nillable="false"/>
          <xs:element name="P1026651" type="decimal_18_2" nillable="false"/>
          <xs:element name="P1026652" type="decimal_18_2" nillable="false"/>
          <xs:element name="P1026653" type="decimal_18_2" nillable="false"/>
          <xs:element name="P1026654" type="decimal_18_2" nillable="false"/>
          <xs:element name="P1026655" type="decimal_18_2" nillable="false"/>
          <xs:element name="P1026656" type="decimal_18_2" nillable="false"/>
          <xs:element name="P1026657" type="decimal_18_2" nillable="false"/>
          <xs:element name="P1004282" type="decimal_2_2" nillable="false"/>
          <xs:element name="P1004283" type="decimal_2_2" nillable="false"/>
          <xs:element name="P1004284" type="decimal_2_2" nillable="false"/>
          <xs:element name="P1004285" type="decimal_2_2" nillable="false"/>
          <xs:element name="P1004286" type="decimal_2_2" nillable="false"/>
          <xs:element name="P1004287" type="decimal_2_2" nillable="false"/>
          <xs:element name="P1004288" type="decimal_2_2" nillable="false"/>
          <xs:element name="P1004289" type="decimal_2_2" nillable="false"/>
          <xs:element name="P1004290" type="decimal_2_2" nillable="false"/>
          <xs:element name="P1004291" type="decimal_2_2" nillable="false"/>
          <xs:element name="P1004292" type="decimal_2_2" nillable="false"/>
          <xs:element name="P1004293" type="decimal_2_2" nillable="false"/>
          <xs:element name="P1004294" type="decimal_2_2" nillable="false"/>
          <xs:element name="P1004295" type="decimal_2_2" nillable="false"/>
          <xs:element name="P1004296" type="decimal_2_2" nillable="false"/>
          <xs:element name="P1004297" type="decimal_2_2" nillable="false"/>
          <xs:element name="P1004298" type="decimal_2_2" nillable="false"/>
          <xs:element name="P1004299" type="decimal_2_2" nillable="false"/>
          <xs:element name="P1026658" type="decimal_18_2" nillable="false"/>
          <xs:element name="P1026659" type="decimal_18_2" nillable="false"/>
          <xs:element name="P1026660" type="decimal_18_2" nillable="false"/>
          <xs:element name="P1026661" type="decimal_18_2" nillable="false"/>
          <xs:element name="P1026662" type="decimal_18_2" nillable="false"/>
          <xs:element name="P1026663" type="decimal_18_2" nillable="false"/>
          <xs:element name="P1026664" type="decimal_18_2" nillable="false"/>
          <xs:element name="P1026665" type="decimal_18_2" nillable="false"/>
          <xs:element name="P1026666" type="decimal_18_2" nillable="false"/>
          <xs:element name="P1004300" type="decimal_2_2" nillable="false"/>
          <xs:element name="P1004301" type="decimal_2_2" nillable="false"/>
          <xs:element name="P1004302" type="decimal_2_2" nillable="false"/>
          <xs:element name="P1004303" type="decimal_2_2" nillable="false"/>
          <xs:element name="P1004304" type="decimal_2_2" nillable="false"/>
          <xs:element name="P1004305" type="decimal_2_2" nillable="false"/>
          <xs:element name="P1004306" type="decimal_2_2" nillable="false"/>
          <xs:element name="P1004307" type="decimal_2_2" nillable="false"/>
          <xs:element name="P1004308" type="decimal_2_2" nillable="false"/>
          <xs:element name="P1004309" type="decimal_2_2" nillable="false"/>
          <xs:element name="P1004310" type="decimal_2_2" nillable="false"/>
          <xs:element name="P1004311" type="decimal_2_2" nillable="false"/>
          <xs:element name="P1004312" type="decimal_2_2" nillable="false"/>
          <xs:element name="P1004313" type="decimal_2_2" nillable="false"/>
          <xs:element name="P1004314" type="decimal_2_2" nillable="false"/>
          <xs:element name="P1004315" type="decimal_2_2" nillable="false"/>
          <xs:element name="P1004316" type="decimal_2_2" nillable="false"/>
          <xs:element name="P1004317" type="decimal_2_2" nillable="false"/>
          <xs:element name="P1004318" type="decimal_2_2" nillable="false"/>
          <xs:element name="P1004319" type="decimal_2_2" nillable="false"/>
          <xs:element name="P1004320" type="decimal_2_2" nillable="false"/>
          <xs:element name="P1004321" type="decimal_2_2" nillable="false"/>
          <xs:element name="P1004322" type="decimal_2_2" nillable="false"/>
          <xs:element name="P1004323" type="decimal_2_2" nillable="false"/>
          <xs:element name="P1004324" type="decimal_2_2" nillable="false"/>
          <xs:element name="P1004325" type="decimal_2_2" nillable="false"/>
          <xs:element name="P1004326" type="decimal_2_2" nillable="false"/>
          <xs:element name="P1004327" type="decimal_2_2" nillable="false"/>
          <xs:element name="P1004328" type="decimal_2_2" nillable="false"/>
          <xs:element name="P1004329" type="decimal_2_2" nillable="false"/>
          <xs:element name="P1004330" type="decimal_2_2" nillable="false"/>
          <xs:element name="P1004331" type="decimal_2_2" nillable="false"/>
          <xs:element name="P1004332" type="decimal_2_2" nillable="false"/>
          <xs:element name="P1004333" type="decimal_2_2" nillable="false"/>
          <xs:element name="P1004334" type="decimal_2_2" nillable="false"/>
          <xs:element name="P1004335" type="decimal_2_2" nillable="false"/>
          <xs:element name="P1004336" type="decimal_2_2" nillable="false"/>
          <xs:element name="P1004337" type="decimal_2_2" nillable="false"/>
          <xs:element name="P1004338" type="decimal_2_2" nillable="false"/>
          <xs:element name="P1004339" type="decimal_2_2" nillable="false"/>
          <xs:element name="P1004340" type="decimal_2_2" nillable="false"/>
          <xs:element name="P1004341" type="decimal_2_2" nillable="false"/>
          <xs:element name="P1004342" type="decimal_2_2" nillable="false"/>
          <xs:element name="P1004343" type="decimal_2_2" nillable="false"/>
          <xs:element name="P1004344" type="decimal_2_2" nillable="false"/>
        </xs:all>
      </xs:complexType>
    </xs:schema>
  </Schema>
  <Map ID="1" Name="TFI-IZD-ZSE_Map" RootElement="TFI-IZD-ZSE"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ZSE/Izvjesce/Godina" xmlDataType="integer"/>
    </xmlCellPr>
  </singleXmlCell>
  <singleXmlCell id="2" xr6:uid="{00000000-000C-0000-FFFF-FFFF01000000}" r="E8" connectionId="0">
    <xmlCellPr id="1" xr6:uid="{00000000-0010-0000-0100-000001000000}" uniqueName="Period">
      <xmlPr mapId="1" xpath="/TFI-IZD-ZSE/Izvjesce/Period" xmlDataType="short"/>
    </xmlCellPr>
  </singleXmlCell>
  <singleXmlCell id="3" xr6:uid="{00000000-000C-0000-FFFF-FFFF02000000}" r="C17" connectionId="0">
    <xmlCellPr id="1" xr6:uid="{00000000-0010-0000-0200-000001000000}" uniqueName="sif_ust">
      <xmlPr mapId="1" xpath="/TFI-IZD-ZSE/Izvjesce/sif_ust" xmlDataType="string"/>
    </xmlCellPr>
  </singleXmlCell>
  <singleXmlCell id="4" xr6:uid="{00000000-000C-0000-FFFF-FFFF03000000}" r="C31" connectionId="0">
    <xmlCellPr id="1" xr6:uid="{00000000-0010-0000-0300-000001000000}" uniqueName="AtribIzv">
      <xmlPr mapId="1" xpath="/TFI-IZD-ZSE/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 xr6:uid="{00000000-000C-0000-FFFF-FFFF04000000}" r="H8" connectionId="0">
    <xmlCellPr id="1" xr6:uid="{00000000-0010-0000-0400-000001000000}" uniqueName="P48272">
      <xmlPr mapId="1" xpath="/TFI-IZD-ZSE/Bilanca_1000352/P48272" xmlDataType="decimal"/>
    </xmlCellPr>
  </singleXmlCell>
  <singleXmlCell id="8" xr6:uid="{00000000-000C-0000-FFFF-FFFF05000000}" r="I8" connectionId="0">
    <xmlCellPr id="1" xr6:uid="{00000000-0010-0000-0500-000001000000}" uniqueName="P48295">
      <xmlPr mapId="1" xpath="/TFI-IZD-ZSE/Bilanca_1000352/P48295" xmlDataType="decimal"/>
    </xmlCellPr>
  </singleXmlCell>
  <singleXmlCell id="9" xr6:uid="{00000000-000C-0000-FFFF-FFFF06000000}" r="H9" connectionId="0">
    <xmlCellPr id="1" xr6:uid="{00000000-0010-0000-0600-000001000000}" uniqueName="P48273">
      <xmlPr mapId="1" xpath="/TFI-IZD-ZSE/Bilanca_1000352/P48273" xmlDataType="decimal"/>
    </xmlCellPr>
  </singleXmlCell>
  <singleXmlCell id="10" xr6:uid="{00000000-000C-0000-FFFF-FFFF07000000}" r="I9" connectionId="0">
    <xmlCellPr id="1" xr6:uid="{00000000-0010-0000-0700-000001000000}" uniqueName="P48296">
      <xmlPr mapId="1" xpath="/TFI-IZD-ZSE/Bilanca_1000352/P48296" xmlDataType="decimal"/>
    </xmlCellPr>
  </singleXmlCell>
  <singleXmlCell id="11" xr6:uid="{00000000-000C-0000-FFFF-FFFF08000000}" r="H10" connectionId="0">
    <xmlCellPr id="1" xr6:uid="{00000000-0010-0000-0800-000001000000}" uniqueName="P48274">
      <xmlPr mapId="1" xpath="/TFI-IZD-ZSE/Bilanca_1000352/P48274" xmlDataType="decimal"/>
    </xmlCellPr>
  </singleXmlCell>
  <singleXmlCell id="12" xr6:uid="{00000000-000C-0000-FFFF-FFFF09000000}" r="I10" connectionId="0">
    <xmlCellPr id="1" xr6:uid="{00000000-0010-0000-0900-000001000000}" uniqueName="P48297">
      <xmlPr mapId="1" xpath="/TFI-IZD-ZSE/Bilanca_1000352/P48297" xmlDataType="decimal"/>
    </xmlCellPr>
  </singleXmlCell>
  <singleXmlCell id="13" xr6:uid="{00000000-000C-0000-FFFF-FFFF0A000000}" r="H11" connectionId="0">
    <xmlCellPr id="1" xr6:uid="{00000000-0010-0000-0A00-000001000000}" uniqueName="P1071433">
      <xmlPr mapId="1" xpath="/TFI-IZD-ZSE/Bilanca_1000352/P1071433" xmlDataType="decimal"/>
    </xmlCellPr>
  </singleXmlCell>
  <singleXmlCell id="14" xr6:uid="{00000000-000C-0000-FFFF-FFFF0B000000}" r="I11" connectionId="0">
    <xmlCellPr id="1" xr6:uid="{00000000-0010-0000-0B00-000001000000}" uniqueName="P1071434">
      <xmlPr mapId="1" xpath="/TFI-IZD-ZSE/Bilanca_1000352/P1071434" xmlDataType="decimal"/>
    </xmlCellPr>
  </singleXmlCell>
  <singleXmlCell id="15" xr6:uid="{00000000-000C-0000-FFFF-FFFF0C000000}" r="H12" connectionId="0">
    <xmlCellPr id="1" xr6:uid="{00000000-0010-0000-0C00-000001000000}" uniqueName="P48275">
      <xmlPr mapId="1" xpath="/TFI-IZD-ZSE/Bilanca_1000352/P48275" xmlDataType="decimal"/>
    </xmlCellPr>
  </singleXmlCell>
  <singleXmlCell id="16" xr6:uid="{00000000-000C-0000-FFFF-FFFF0D000000}" r="I12" connectionId="0">
    <xmlCellPr id="1" xr6:uid="{00000000-0010-0000-0D00-000001000000}" uniqueName="P48298">
      <xmlPr mapId="1" xpath="/TFI-IZD-ZSE/Bilanca_1000352/P48298" xmlDataType="decimal"/>
    </xmlCellPr>
  </singleXmlCell>
  <singleXmlCell id="17" xr6:uid="{00000000-000C-0000-FFFF-FFFF0E000000}" r="H13" connectionId="0">
    <xmlCellPr id="1" xr6:uid="{00000000-0010-0000-0E00-000001000000}" uniqueName="P48277">
      <xmlPr mapId="1" xpath="/TFI-IZD-ZSE/Bilanca_1000352/P48277" xmlDataType="decimal"/>
    </xmlCellPr>
  </singleXmlCell>
  <singleXmlCell id="18" xr6:uid="{00000000-000C-0000-FFFF-FFFF0F000000}" r="I13" connectionId="0">
    <xmlCellPr id="1" xr6:uid="{00000000-0010-0000-0F00-000001000000}" uniqueName="P48300">
      <xmlPr mapId="1" xpath="/TFI-IZD-ZSE/Bilanca_1000352/P48300" xmlDataType="decimal"/>
    </xmlCellPr>
  </singleXmlCell>
  <singleXmlCell id="19" xr6:uid="{00000000-000C-0000-FFFF-FFFF10000000}" r="H14" connectionId="0">
    <xmlCellPr id="1" xr6:uid="{00000000-0010-0000-1000-000001000000}" uniqueName="P1070358">
      <xmlPr mapId="1" xpath="/TFI-IZD-ZSE/Bilanca_1000352/P1070358" xmlDataType="decimal"/>
    </xmlCellPr>
  </singleXmlCell>
  <singleXmlCell id="20" xr6:uid="{00000000-000C-0000-FFFF-FFFF11000000}" r="I14" connectionId="0">
    <xmlCellPr id="1" xr6:uid="{00000000-0010-0000-1100-000001000000}" uniqueName="P1070360">
      <xmlPr mapId="1" xpath="/TFI-IZD-ZSE/Bilanca_1000352/P1070360" xmlDataType="decimal"/>
    </xmlCellPr>
  </singleXmlCell>
  <singleXmlCell id="21" xr6:uid="{00000000-000C-0000-FFFF-FFFF12000000}" r="H15" connectionId="0">
    <xmlCellPr id="1" xr6:uid="{00000000-0010-0000-1200-000001000000}" uniqueName="P1070361">
      <xmlPr mapId="1" xpath="/TFI-IZD-ZSE/Bilanca_1000352/P1070361" xmlDataType="decimal"/>
    </xmlCellPr>
  </singleXmlCell>
  <singleXmlCell id="22" xr6:uid="{00000000-000C-0000-FFFF-FFFF13000000}" r="I15" connectionId="0">
    <xmlCellPr id="1" xr6:uid="{00000000-0010-0000-1300-000001000000}" uniqueName="P1070362">
      <xmlPr mapId="1" xpath="/TFI-IZD-ZSE/Bilanca_1000352/P1070362" xmlDataType="decimal"/>
    </xmlCellPr>
  </singleXmlCell>
  <singleXmlCell id="23" xr6:uid="{00000000-000C-0000-FFFF-FFFF14000000}" r="H16" connectionId="0">
    <xmlCellPr id="1" xr6:uid="{00000000-0010-0000-1400-000001000000}" uniqueName="P48289">
      <xmlPr mapId="1" xpath="/TFI-IZD-ZSE/Bilanca_1000352/P48289" xmlDataType="decimal"/>
    </xmlCellPr>
  </singleXmlCell>
  <singleXmlCell id="24" xr6:uid="{00000000-000C-0000-FFFF-FFFF15000000}" r="I16" connectionId="0">
    <xmlCellPr id="1" xr6:uid="{00000000-0010-0000-1500-000001000000}" uniqueName="P48312">
      <xmlPr mapId="1" xpath="/TFI-IZD-ZSE/Bilanca_1000352/P48312" xmlDataType="decimal"/>
    </xmlCellPr>
  </singleXmlCell>
  <singleXmlCell id="25" xr6:uid="{00000000-000C-0000-FFFF-FFFF16000000}" r="H17" connectionId="0">
    <xmlCellPr id="1" xr6:uid="{00000000-0010-0000-1600-000001000000}" uniqueName="P48290">
      <xmlPr mapId="1" xpath="/TFI-IZD-ZSE/Bilanca_1000352/P48290" xmlDataType="decimal"/>
    </xmlCellPr>
  </singleXmlCell>
  <singleXmlCell id="26" xr6:uid="{00000000-000C-0000-FFFF-FFFF17000000}" r="I17" connectionId="0">
    <xmlCellPr id="1" xr6:uid="{00000000-0010-0000-1700-000001000000}" uniqueName="P48313">
      <xmlPr mapId="1" xpath="/TFI-IZD-ZSE/Bilanca_1000352/P48313" xmlDataType="decimal"/>
    </xmlCellPr>
  </singleXmlCell>
  <singleXmlCell id="27" xr6:uid="{00000000-000C-0000-FFFF-FFFF18000000}" r="H18" connectionId="0">
    <xmlCellPr id="1" xr6:uid="{00000000-0010-0000-1800-000001000000}" uniqueName="P48291">
      <xmlPr mapId="1" xpath="/TFI-IZD-ZSE/Bilanca_1000352/P48291" xmlDataType="decimal"/>
    </xmlCellPr>
  </singleXmlCell>
  <singleXmlCell id="28" xr6:uid="{00000000-000C-0000-FFFF-FFFF19000000}" r="I18" connectionId="0">
    <xmlCellPr id="1" xr6:uid="{00000000-0010-0000-1900-000001000000}" uniqueName="P48314">
      <xmlPr mapId="1" xpath="/TFI-IZD-ZSE/Bilanca_1000352/P48314" xmlDataType="decimal"/>
    </xmlCellPr>
  </singleXmlCell>
  <singleXmlCell id="29" xr6:uid="{00000000-000C-0000-FFFF-FFFF1A000000}" r="H19" connectionId="0">
    <xmlCellPr id="1" xr6:uid="{00000000-0010-0000-1A00-000001000000}" uniqueName="P1004441">
      <xmlPr mapId="1" xpath="/TFI-IZD-ZSE/Bilanca_1000352/P1004441" xmlDataType="decimal"/>
    </xmlCellPr>
  </singleXmlCell>
  <singleXmlCell id="30" xr6:uid="{00000000-000C-0000-FFFF-FFFF1B000000}" r="I19" connectionId="0">
    <xmlCellPr id="1" xr6:uid="{00000000-0010-0000-1B00-000001000000}" uniqueName="P1004442">
      <xmlPr mapId="1" xpath="/TFI-IZD-ZSE/Bilanca_1000352/P1004442" xmlDataType="decimal"/>
    </xmlCellPr>
  </singleXmlCell>
  <singleXmlCell id="31" xr6:uid="{00000000-000C-0000-FFFF-FFFF1C000000}" r="H20" connectionId="0">
    <xmlCellPr id="1" xr6:uid="{00000000-0010-0000-1C00-000001000000}" uniqueName="P48292">
      <xmlPr mapId="1" xpath="/TFI-IZD-ZSE/Bilanca_1000352/P48292" xmlDataType="decimal"/>
    </xmlCellPr>
  </singleXmlCell>
  <singleXmlCell id="32" xr6:uid="{00000000-000C-0000-FFFF-FFFF1D000000}" r="I20" connectionId="0">
    <xmlCellPr id="1" xr6:uid="{00000000-0010-0000-1D00-000001000000}" uniqueName="P48315">
      <xmlPr mapId="1" xpath="/TFI-IZD-ZSE/Bilanca_1000352/P48315" xmlDataType="decimal"/>
    </xmlCellPr>
  </singleXmlCell>
  <singleXmlCell id="33" xr6:uid="{00000000-000C-0000-FFFF-FFFF1E000000}" r="H21" connectionId="0">
    <xmlCellPr id="1" xr6:uid="{00000000-0010-0000-1E00-000001000000}" uniqueName="P48293">
      <xmlPr mapId="1" xpath="/TFI-IZD-ZSE/Bilanca_1000352/P48293" xmlDataType="decimal"/>
    </xmlCellPr>
  </singleXmlCell>
  <singleXmlCell id="34" xr6:uid="{00000000-000C-0000-FFFF-FFFF1F000000}" r="I21" connectionId="0">
    <xmlCellPr id="1" xr6:uid="{00000000-0010-0000-1F00-000001000000}" uniqueName="P48316">
      <xmlPr mapId="1" xpath="/TFI-IZD-ZSE/Bilanca_1000352/P48316" xmlDataType="decimal"/>
    </xmlCellPr>
  </singleXmlCell>
  <singleXmlCell id="35" xr6:uid="{00000000-000C-0000-FFFF-FFFF20000000}" r="H22" connectionId="0">
    <xmlCellPr id="1" xr6:uid="{00000000-0010-0000-2000-000001000000}" uniqueName="P48294">
      <xmlPr mapId="1" xpath="/TFI-IZD-ZSE/Bilanca_1000352/P48294" xmlDataType="decimal"/>
    </xmlCellPr>
  </singleXmlCell>
  <singleXmlCell id="36" xr6:uid="{00000000-000C-0000-FFFF-FFFF21000000}" r="I22" connectionId="0">
    <xmlCellPr id="1" xr6:uid="{00000000-0010-0000-2100-000001000000}" uniqueName="P48317">
      <xmlPr mapId="1" xpath="/TFI-IZD-ZSE/Bilanca_1000352/P48317" xmlDataType="decimal"/>
    </xmlCellPr>
  </singleXmlCell>
  <singleXmlCell id="37" xr6:uid="{00000000-000C-0000-FFFF-FFFF22000000}" r="H23" connectionId="0">
    <xmlCellPr id="1" xr6:uid="{00000000-0010-0000-2200-000001000000}" uniqueName="P48283">
      <xmlPr mapId="1" xpath="/TFI-IZD-ZSE/Bilanca_1000352/P48283" xmlDataType="decimal"/>
    </xmlCellPr>
  </singleXmlCell>
  <singleXmlCell id="38" xr6:uid="{00000000-000C-0000-FFFF-FFFF23000000}" r="I23" connectionId="0">
    <xmlCellPr id="1" xr6:uid="{00000000-0010-0000-2300-000001000000}" uniqueName="P48306">
      <xmlPr mapId="1" xpath="/TFI-IZD-ZSE/Bilanca_1000352/P48306" xmlDataType="decimal"/>
    </xmlCellPr>
  </singleXmlCell>
  <singleXmlCell id="39" xr6:uid="{00000000-000C-0000-FFFF-FFFF24000000}" r="H24" connectionId="0">
    <xmlCellPr id="1" xr6:uid="{00000000-0010-0000-2400-000001000000}" uniqueName="P48284">
      <xmlPr mapId="1" xpath="/TFI-IZD-ZSE/Bilanca_1000352/P48284" xmlDataType="decimal"/>
    </xmlCellPr>
  </singleXmlCell>
  <singleXmlCell id="40" xr6:uid="{00000000-000C-0000-FFFF-FFFF25000000}" r="I24" connectionId="0">
    <xmlCellPr id="1" xr6:uid="{00000000-0010-0000-2500-000001000000}" uniqueName="P48307">
      <xmlPr mapId="1" xpath="/TFI-IZD-ZSE/Bilanca_1000352/P48307" xmlDataType="decimal"/>
    </xmlCellPr>
  </singleXmlCell>
  <singleXmlCell id="41" xr6:uid="{00000000-000C-0000-FFFF-FFFF26000000}" r="H25" connectionId="0">
    <xmlCellPr id="1" xr6:uid="{00000000-0010-0000-2600-000001000000}" uniqueName="P1070363">
      <xmlPr mapId="1" xpath="/TFI-IZD-ZSE/Bilanca_1000352/P1070363" xmlDataType="decimal"/>
    </xmlCellPr>
  </singleXmlCell>
  <singleXmlCell id="42" xr6:uid="{00000000-000C-0000-FFFF-FFFF27000000}" r="I25" connectionId="0">
    <xmlCellPr id="1" xr6:uid="{00000000-0010-0000-2700-000001000000}" uniqueName="P1070364">
      <xmlPr mapId="1" xpath="/TFI-IZD-ZSE/Bilanca_1000352/P1070364" xmlDataType="decimal"/>
    </xmlCellPr>
  </singleXmlCell>
  <singleXmlCell id="43" xr6:uid="{00000000-000C-0000-FFFF-FFFF28000000}" r="H26" connectionId="0">
    <xmlCellPr id="1" xr6:uid="{00000000-0010-0000-2800-000001000000}" uniqueName="P48285">
      <xmlPr mapId="1" xpath="/TFI-IZD-ZSE/Bilanca_1000352/P48285" xmlDataType="decimal"/>
    </xmlCellPr>
  </singleXmlCell>
  <singleXmlCell id="44" xr6:uid="{00000000-000C-0000-FFFF-FFFF29000000}" r="I26" connectionId="0">
    <xmlCellPr id="1" xr6:uid="{00000000-0010-0000-2900-000001000000}" uniqueName="P48308">
      <xmlPr mapId="1" xpath="/TFI-IZD-ZSE/Bilanca_1000352/P48308" xmlDataType="decimal"/>
    </xmlCellPr>
  </singleXmlCell>
  <singleXmlCell id="45" xr6:uid="{00000000-000C-0000-FFFF-FFFF2A000000}" r="H27" connectionId="0">
    <xmlCellPr id="1" xr6:uid="{00000000-0010-0000-2A00-000001000000}" uniqueName="P48286">
      <xmlPr mapId="1" xpath="/TFI-IZD-ZSE/Bilanca_1000352/P48286" xmlDataType="decimal"/>
    </xmlCellPr>
  </singleXmlCell>
  <singleXmlCell id="46" xr6:uid="{00000000-000C-0000-FFFF-FFFF2B000000}" r="I27" connectionId="0">
    <xmlCellPr id="1" xr6:uid="{00000000-0010-0000-2B00-000001000000}" uniqueName="P48309">
      <xmlPr mapId="1" xpath="/TFI-IZD-ZSE/Bilanca_1000352/P48309" xmlDataType="decimal"/>
    </xmlCellPr>
  </singleXmlCell>
  <singleXmlCell id="47" xr6:uid="{00000000-000C-0000-FFFF-FFFF2C000000}" r="H28" connectionId="0">
    <xmlCellPr id="1" xr6:uid="{00000000-0010-0000-2C00-000001000000}" uniqueName="P1071437">
      <xmlPr mapId="1" xpath="/TFI-IZD-ZSE/Bilanca_1000352/P1071437" xmlDataType="decimal"/>
    </xmlCellPr>
  </singleXmlCell>
  <singleXmlCell id="48" xr6:uid="{00000000-000C-0000-FFFF-FFFF2D000000}" r="I28" connectionId="0">
    <xmlCellPr id="1" xr6:uid="{00000000-0010-0000-2D00-000001000000}" uniqueName="P1071438">
      <xmlPr mapId="1" xpath="/TFI-IZD-ZSE/Bilanca_1000352/P1071438" xmlDataType="decimal"/>
    </xmlCellPr>
  </singleXmlCell>
  <singleXmlCell id="49" xr6:uid="{00000000-000C-0000-FFFF-FFFF2E000000}" r="H29" connectionId="0">
    <xmlCellPr id="1" xr6:uid="{00000000-0010-0000-2E00-000001000000}" uniqueName="P1071435">
      <xmlPr mapId="1" xpath="/TFI-IZD-ZSE/Bilanca_1000352/P1071435" xmlDataType="decimal"/>
    </xmlCellPr>
  </singleXmlCell>
  <singleXmlCell id="50" xr6:uid="{00000000-000C-0000-FFFF-FFFF2F000000}" r="I29" connectionId="0">
    <xmlCellPr id="1" xr6:uid="{00000000-0010-0000-2F00-000001000000}" uniqueName="P1071436">
      <xmlPr mapId="1" xpath="/TFI-IZD-ZSE/Bilanca_1000352/P1071436" xmlDataType="decimal"/>
    </xmlCellPr>
  </singleXmlCell>
  <singleXmlCell id="51" xr6:uid="{00000000-000C-0000-FFFF-FFFF30000000}" r="H30" connectionId="0">
    <xmlCellPr id="1" xr6:uid="{00000000-0010-0000-3000-000001000000}" uniqueName="P49525">
      <xmlPr mapId="1" xpath="/TFI-IZD-ZSE/Bilanca_1000352/P49525" xmlDataType="decimal"/>
    </xmlCellPr>
  </singleXmlCell>
  <singleXmlCell id="52" xr6:uid="{00000000-000C-0000-FFFF-FFFF31000000}" r="I30" connectionId="0">
    <xmlCellPr id="1" xr6:uid="{00000000-0010-0000-3100-000001000000}" uniqueName="P49526">
      <xmlPr mapId="1" xpath="/TFI-IZD-ZSE/Bilanca_1000352/P49526" xmlDataType="decimal"/>
    </xmlCellPr>
  </singleXmlCell>
  <singleXmlCell id="53" xr6:uid="{00000000-000C-0000-FFFF-FFFF32000000}" r="H31" connectionId="0">
    <xmlCellPr id="1" xr6:uid="{00000000-0010-0000-3200-000001000000}" uniqueName="P48279">
      <xmlPr mapId="1" xpath="/TFI-IZD-ZSE/Bilanca_1000352/P48279" xmlDataType="decimal"/>
    </xmlCellPr>
  </singleXmlCell>
  <singleXmlCell id="54" xr6:uid="{00000000-000C-0000-FFFF-FFFF33000000}" r="I31" connectionId="0">
    <xmlCellPr id="1" xr6:uid="{00000000-0010-0000-3300-000001000000}" uniqueName="P48302">
      <xmlPr mapId="1" xpath="/TFI-IZD-ZSE/Bilanca_1000352/P48302" xmlDataType="decimal"/>
    </xmlCellPr>
  </singleXmlCell>
  <singleXmlCell id="55" xr6:uid="{00000000-000C-0000-FFFF-FFFF34000000}" r="H32" connectionId="0">
    <xmlCellPr id="1" xr6:uid="{00000000-0010-0000-3400-000001000000}" uniqueName="P48280">
      <xmlPr mapId="1" xpath="/TFI-IZD-ZSE/Bilanca_1000352/P48280" xmlDataType="decimal"/>
    </xmlCellPr>
  </singleXmlCell>
  <singleXmlCell id="56" xr6:uid="{00000000-000C-0000-FFFF-FFFF35000000}" r="I32" connectionId="0">
    <xmlCellPr id="1" xr6:uid="{00000000-0010-0000-3500-000001000000}" uniqueName="P48303">
      <xmlPr mapId="1" xpath="/TFI-IZD-ZSE/Bilanca_1000352/P48303" xmlDataType="decimal"/>
    </xmlCellPr>
  </singleXmlCell>
  <singleXmlCell id="57" xr6:uid="{00000000-000C-0000-FFFF-FFFF36000000}" r="H33" connectionId="0">
    <xmlCellPr id="1" xr6:uid="{00000000-0010-0000-3600-000001000000}" uniqueName="P48281">
      <xmlPr mapId="1" xpath="/TFI-IZD-ZSE/Bilanca_1000352/P48281" xmlDataType="decimal"/>
    </xmlCellPr>
  </singleXmlCell>
  <singleXmlCell id="58" xr6:uid="{00000000-000C-0000-FFFF-FFFF37000000}" r="I33" connectionId="0">
    <xmlCellPr id="1" xr6:uid="{00000000-0010-0000-3700-000001000000}" uniqueName="P48304">
      <xmlPr mapId="1" xpath="/TFI-IZD-ZSE/Bilanca_1000352/P48304" xmlDataType="decimal"/>
    </xmlCellPr>
  </singleXmlCell>
  <singleXmlCell id="59" xr6:uid="{00000000-000C-0000-FFFF-FFFF38000000}" r="H34" connectionId="0">
    <xmlCellPr id="1" xr6:uid="{00000000-0010-0000-3800-000001000000}" uniqueName="P48282">
      <xmlPr mapId="1" xpath="/TFI-IZD-ZSE/Bilanca_1000352/P48282" xmlDataType="decimal"/>
    </xmlCellPr>
  </singleXmlCell>
  <singleXmlCell id="60" xr6:uid="{00000000-000C-0000-FFFF-FFFF39000000}" r="I34" connectionId="0">
    <xmlCellPr id="1" xr6:uid="{00000000-0010-0000-3900-000001000000}" uniqueName="P48305">
      <xmlPr mapId="1" xpath="/TFI-IZD-ZSE/Bilanca_1000352/P48305" xmlDataType="decimal"/>
    </xmlCellPr>
  </singleXmlCell>
  <singleXmlCell id="61" xr6:uid="{00000000-000C-0000-FFFF-FFFF3A000000}" r="H36" connectionId="0">
    <xmlCellPr id="1" xr6:uid="{00000000-0010-0000-3A00-000001000000}" uniqueName="P48340">
      <xmlPr mapId="1" xpath="/TFI-IZD-ZSE/Bilanca_1000352/P48340" xmlDataType="decimal"/>
    </xmlCellPr>
  </singleXmlCell>
  <singleXmlCell id="62" xr6:uid="{00000000-000C-0000-FFFF-FFFF3B000000}" r="I36" connectionId="0">
    <xmlCellPr id="1" xr6:uid="{00000000-0010-0000-3B00-000001000000}" uniqueName="P48363">
      <xmlPr mapId="1" xpath="/TFI-IZD-ZSE/Bilanca_1000352/P48363" xmlDataType="decimal"/>
    </xmlCellPr>
  </singleXmlCell>
  <singleXmlCell id="63" xr6:uid="{00000000-000C-0000-FFFF-FFFF3C000000}" r="H37" connectionId="0">
    <xmlCellPr id="1" xr6:uid="{00000000-0010-0000-3C00-000001000000}" uniqueName="P48334">
      <xmlPr mapId="1" xpath="/TFI-IZD-ZSE/Bilanca_1000352/P48334" xmlDataType="decimal"/>
    </xmlCellPr>
  </singleXmlCell>
  <singleXmlCell id="64" xr6:uid="{00000000-000C-0000-FFFF-FFFF3D000000}" r="I37" connectionId="0">
    <xmlCellPr id="1" xr6:uid="{00000000-0010-0000-3D00-000001000000}" uniqueName="P48357">
      <xmlPr mapId="1" xpath="/TFI-IZD-ZSE/Bilanca_1000352/P48357" xmlDataType="decimal"/>
    </xmlCellPr>
  </singleXmlCell>
  <singleXmlCell id="65" xr6:uid="{00000000-000C-0000-FFFF-FFFF3E000000}" r="H38" connectionId="0">
    <xmlCellPr id="1" xr6:uid="{00000000-0010-0000-3E00-000001000000}" uniqueName="P48335">
      <xmlPr mapId="1" xpath="/TFI-IZD-ZSE/Bilanca_1000352/P48335" xmlDataType="decimal"/>
    </xmlCellPr>
  </singleXmlCell>
  <singleXmlCell id="66" xr6:uid="{00000000-000C-0000-FFFF-FFFF3F000000}" r="I38" connectionId="0">
    <xmlCellPr id="1" xr6:uid="{00000000-0010-0000-3F00-000001000000}" uniqueName="P48358">
      <xmlPr mapId="1" xpath="/TFI-IZD-ZSE/Bilanca_1000352/P48358" xmlDataType="decimal"/>
    </xmlCellPr>
  </singleXmlCell>
  <singleXmlCell id="67" xr6:uid="{00000000-000C-0000-FFFF-FFFF40000000}" r="H39" connectionId="0">
    <xmlCellPr id="1" xr6:uid="{00000000-0010-0000-4000-000001000000}" uniqueName="P48336">
      <xmlPr mapId="1" xpath="/TFI-IZD-ZSE/Bilanca_1000352/P48336" xmlDataType="decimal"/>
    </xmlCellPr>
  </singleXmlCell>
  <singleXmlCell id="68" xr6:uid="{00000000-000C-0000-FFFF-FFFF41000000}" r="I39" connectionId="0">
    <xmlCellPr id="1" xr6:uid="{00000000-0010-0000-4100-000001000000}" uniqueName="P48359">
      <xmlPr mapId="1" xpath="/TFI-IZD-ZSE/Bilanca_1000352/P48359" xmlDataType="decimal"/>
    </xmlCellPr>
  </singleXmlCell>
  <singleXmlCell id="69" xr6:uid="{00000000-000C-0000-FFFF-FFFF42000000}" r="H40" connectionId="0">
    <xmlCellPr id="1" xr6:uid="{00000000-0010-0000-4200-000001000000}" uniqueName="P48337">
      <xmlPr mapId="1" xpath="/TFI-IZD-ZSE/Bilanca_1000352/P48337" xmlDataType="decimal"/>
    </xmlCellPr>
  </singleXmlCell>
  <singleXmlCell id="70" xr6:uid="{00000000-000C-0000-FFFF-FFFF43000000}" r="I40" connectionId="0">
    <xmlCellPr id="1" xr6:uid="{00000000-0010-0000-4300-000001000000}" uniqueName="P48360">
      <xmlPr mapId="1" xpath="/TFI-IZD-ZSE/Bilanca_1000352/P48360" xmlDataType="decimal"/>
    </xmlCellPr>
  </singleXmlCell>
  <singleXmlCell id="71" xr6:uid="{00000000-000C-0000-FFFF-FFFF44000000}" r="H41" connectionId="0">
    <xmlCellPr id="1" xr6:uid="{00000000-0010-0000-4400-000001000000}" uniqueName="P48338">
      <xmlPr mapId="1" xpath="/TFI-IZD-ZSE/Bilanca_1000352/P48338" xmlDataType="decimal"/>
    </xmlCellPr>
  </singleXmlCell>
  <singleXmlCell id="72" xr6:uid="{00000000-000C-0000-FFFF-FFFF45000000}" r="I41" connectionId="0">
    <xmlCellPr id="1" xr6:uid="{00000000-0010-0000-4500-000001000000}" uniqueName="P48361">
      <xmlPr mapId="1" xpath="/TFI-IZD-ZSE/Bilanca_1000352/P48361" xmlDataType="decimal"/>
    </xmlCellPr>
  </singleXmlCell>
  <singleXmlCell id="73" xr6:uid="{00000000-000C-0000-FFFF-FFFF46000000}" r="H42" connectionId="0">
    <xmlCellPr id="1" xr6:uid="{00000000-0010-0000-4600-000001000000}" uniqueName="P1004443">
      <xmlPr mapId="1" xpath="/TFI-IZD-ZSE/Bilanca_1000352/P1004443" xmlDataType="decimal"/>
    </xmlCellPr>
  </singleXmlCell>
  <singleXmlCell id="74" xr6:uid="{00000000-000C-0000-FFFF-FFFF47000000}" r="I42" connectionId="0">
    <xmlCellPr id="1" xr6:uid="{00000000-0010-0000-4700-000001000000}" uniqueName="P1004444">
      <xmlPr mapId="1" xpath="/TFI-IZD-ZSE/Bilanca_1000352/P1004444" xmlDataType="decimal"/>
    </xmlCellPr>
  </singleXmlCell>
  <singleXmlCell id="75" xr6:uid="{00000000-000C-0000-FFFF-FFFF48000000}" r="H43" connectionId="0">
    <xmlCellPr id="1" xr6:uid="{00000000-0010-0000-4800-000001000000}" uniqueName="P49527">
      <xmlPr mapId="1" xpath="/TFI-IZD-ZSE/Bilanca_1000352/P49527" xmlDataType="decimal"/>
    </xmlCellPr>
  </singleXmlCell>
  <singleXmlCell id="76" xr6:uid="{00000000-000C-0000-FFFF-FFFF49000000}" r="I43" connectionId="0">
    <xmlCellPr id="1" xr6:uid="{00000000-0010-0000-4900-000001000000}" uniqueName="P49528">
      <xmlPr mapId="1" xpath="/TFI-IZD-ZSE/Bilanca_1000352/P49528" xmlDataType="decimal"/>
    </xmlCellPr>
  </singleXmlCell>
  <singleXmlCell id="77" xr6:uid="{00000000-000C-0000-FFFF-FFFF4A000000}" r="H44" connectionId="0">
    <xmlCellPr id="1" xr6:uid="{00000000-0010-0000-4A00-000001000000}" uniqueName="P48339">
      <xmlPr mapId="1" xpath="/TFI-IZD-ZSE/Bilanca_1000352/P48339" xmlDataType="decimal"/>
    </xmlCellPr>
  </singleXmlCell>
  <singleXmlCell id="78" xr6:uid="{00000000-000C-0000-FFFF-FFFF4B000000}" r="I44" connectionId="0">
    <xmlCellPr id="1" xr6:uid="{00000000-0010-0000-4B00-000001000000}" uniqueName="P48362">
      <xmlPr mapId="1" xpath="/TFI-IZD-ZSE/Bilanca_1000352/P48362" xmlDataType="decimal"/>
    </xmlCellPr>
  </singleXmlCell>
  <singleXmlCell id="79" xr6:uid="{00000000-000C-0000-FFFF-FFFF4C000000}" r="H45" connectionId="0">
    <xmlCellPr id="1" xr6:uid="{00000000-0010-0000-4C00-000001000000}" uniqueName="P48330">
      <xmlPr mapId="1" xpath="/TFI-IZD-ZSE/Bilanca_1000352/P48330" xmlDataType="decimal"/>
    </xmlCellPr>
  </singleXmlCell>
  <singleXmlCell id="80" xr6:uid="{00000000-000C-0000-FFFF-FFFF4D000000}" r="I45" connectionId="0">
    <xmlCellPr id="1" xr6:uid="{00000000-0010-0000-4D00-000001000000}" uniqueName="P48353">
      <xmlPr mapId="1" xpath="/TFI-IZD-ZSE/Bilanca_1000352/P48353" xmlDataType="decimal"/>
    </xmlCellPr>
  </singleXmlCell>
  <singleXmlCell id="81" xr6:uid="{00000000-000C-0000-FFFF-FFFF4E000000}" r="H46" connectionId="0">
    <xmlCellPr id="1" xr6:uid="{00000000-0010-0000-4E00-000001000000}" uniqueName="P1070365">
      <xmlPr mapId="1" xpath="/TFI-IZD-ZSE/Bilanca_1000352/P1070365" xmlDataType="decimal"/>
    </xmlCellPr>
  </singleXmlCell>
  <singleXmlCell id="82" xr6:uid="{00000000-000C-0000-FFFF-FFFF4F000000}" r="I46" connectionId="0">
    <xmlCellPr id="1" xr6:uid="{00000000-0010-0000-4F00-000001000000}" uniqueName="P1070366">
      <xmlPr mapId="1" xpath="/TFI-IZD-ZSE/Bilanca_1000352/P1070366" xmlDataType="decimal"/>
    </xmlCellPr>
  </singleXmlCell>
  <singleXmlCell id="83" xr6:uid="{00000000-000C-0000-FFFF-FFFF50000000}" r="H47" connectionId="0">
    <xmlCellPr id="1" xr6:uid="{00000000-0010-0000-5000-000001000000}" uniqueName="P48333">
      <xmlPr mapId="1" xpath="/TFI-IZD-ZSE/Bilanca_1000352/P48333" xmlDataType="decimal"/>
    </xmlCellPr>
  </singleXmlCell>
  <singleXmlCell id="84" xr6:uid="{00000000-000C-0000-FFFF-FFFF51000000}" r="I47" connectionId="0">
    <xmlCellPr id="1" xr6:uid="{00000000-0010-0000-5100-000001000000}" uniqueName="P48356">
      <xmlPr mapId="1" xpath="/TFI-IZD-ZSE/Bilanca_1000352/P48356" xmlDataType="decimal"/>
    </xmlCellPr>
  </singleXmlCell>
  <singleXmlCell id="85" xr6:uid="{00000000-000C-0000-FFFF-FFFF52000000}" r="H48" connectionId="0">
    <xmlCellPr id="1" xr6:uid="{00000000-0010-0000-5200-000001000000}" uniqueName="P48322">
      <xmlPr mapId="1" xpath="/TFI-IZD-ZSE/Bilanca_1000352/P48322" xmlDataType="decimal"/>
    </xmlCellPr>
  </singleXmlCell>
  <singleXmlCell id="86" xr6:uid="{00000000-000C-0000-FFFF-FFFF53000000}" r="I48" connectionId="0">
    <xmlCellPr id="1" xr6:uid="{00000000-0010-0000-5300-000001000000}" uniqueName="P48345">
      <xmlPr mapId="1" xpath="/TFI-IZD-ZSE/Bilanca_1000352/P48345" xmlDataType="decimal"/>
    </xmlCellPr>
  </singleXmlCell>
  <singleXmlCell id="87" xr6:uid="{00000000-000C-0000-FFFF-FFFF54000000}" r="H49" connectionId="0">
    <xmlCellPr id="1" xr6:uid="{00000000-0010-0000-5400-000001000000}" uniqueName="P48323">
      <xmlPr mapId="1" xpath="/TFI-IZD-ZSE/Bilanca_1000352/P48323" xmlDataType="decimal"/>
    </xmlCellPr>
  </singleXmlCell>
  <singleXmlCell id="88" xr6:uid="{00000000-000C-0000-FFFF-FFFF55000000}" r="I49" connectionId="0">
    <xmlCellPr id="1" xr6:uid="{00000000-0010-0000-5500-000001000000}" uniqueName="P48346">
      <xmlPr mapId="1" xpath="/TFI-IZD-ZSE/Bilanca_1000352/P48346" xmlDataType="decimal"/>
    </xmlCellPr>
  </singleXmlCell>
  <singleXmlCell id="89" xr6:uid="{00000000-000C-0000-FFFF-FFFF56000000}" r="H50" connectionId="0">
    <xmlCellPr id="1" xr6:uid="{00000000-0010-0000-5600-000001000000}" uniqueName="P48324">
      <xmlPr mapId="1" xpath="/TFI-IZD-ZSE/Bilanca_1000352/P48324" xmlDataType="decimal"/>
    </xmlCellPr>
  </singleXmlCell>
  <singleXmlCell id="90" xr6:uid="{00000000-000C-0000-FFFF-FFFF57000000}" r="I50" connectionId="0">
    <xmlCellPr id="1" xr6:uid="{00000000-0010-0000-5700-000001000000}" uniqueName="P48347">
      <xmlPr mapId="1" xpath="/TFI-IZD-ZSE/Bilanca_1000352/P48347" xmlDataType="decimal"/>
    </xmlCellPr>
  </singleXmlCell>
  <singleXmlCell id="91" xr6:uid="{00000000-000C-0000-FFFF-FFFF58000000}" r="H51" connectionId="0">
    <xmlCellPr id="1" xr6:uid="{00000000-0010-0000-5800-000001000000}" uniqueName="P48325">
      <xmlPr mapId="1" xpath="/TFI-IZD-ZSE/Bilanca_1000352/P48325" xmlDataType="decimal"/>
    </xmlCellPr>
  </singleXmlCell>
  <singleXmlCell id="92" xr6:uid="{00000000-000C-0000-FFFF-FFFF59000000}" r="I51" connectionId="0">
    <xmlCellPr id="1" xr6:uid="{00000000-0010-0000-5900-000001000000}" uniqueName="P48348">
      <xmlPr mapId="1" xpath="/TFI-IZD-ZSE/Bilanca_1000352/P48348" xmlDataType="decimal"/>
    </xmlCellPr>
  </singleXmlCell>
  <singleXmlCell id="93" xr6:uid="{00000000-000C-0000-FFFF-FFFF5A000000}" r="H52" connectionId="0">
    <xmlCellPr id="1" xr6:uid="{00000000-0010-0000-5A00-000001000000}" uniqueName="P48326">
      <xmlPr mapId="1" xpath="/TFI-IZD-ZSE/Bilanca_1000352/P48326" xmlDataType="decimal"/>
    </xmlCellPr>
  </singleXmlCell>
  <singleXmlCell id="94" xr6:uid="{00000000-000C-0000-FFFF-FFFF5B000000}" r="I52" connectionId="0">
    <xmlCellPr id="1" xr6:uid="{00000000-0010-0000-5B00-000001000000}" uniqueName="P48349">
      <xmlPr mapId="1" xpath="/TFI-IZD-ZSE/Bilanca_1000352/P48349" xmlDataType="decimal"/>
    </xmlCellPr>
  </singleXmlCell>
  <singleXmlCell id="95" xr6:uid="{00000000-000C-0000-FFFF-FFFF5C000000}" r="H53" connectionId="0">
    <xmlCellPr id="1" xr6:uid="{00000000-0010-0000-5C00-000001000000}" uniqueName="P1070367">
      <xmlPr mapId="1" xpath="/TFI-IZD-ZSE/Bilanca_1000352/P1070367" xmlDataType="decimal"/>
    </xmlCellPr>
  </singleXmlCell>
  <singleXmlCell id="96" xr6:uid="{00000000-000C-0000-FFFF-FFFF5D000000}" r="I53" connectionId="0">
    <xmlCellPr id="1" xr6:uid="{00000000-0010-0000-5D00-000001000000}" uniqueName="P1070368">
      <xmlPr mapId="1" xpath="/TFI-IZD-ZSE/Bilanca_1000352/P1070368" xmlDataType="decimal"/>
    </xmlCellPr>
  </singleXmlCell>
  <singleXmlCell id="97" xr6:uid="{00000000-000C-0000-FFFF-FFFF5E000000}" r="H54" connectionId="0">
    <xmlCellPr id="1" xr6:uid="{00000000-0010-0000-5E00-000001000000}" uniqueName="P48327">
      <xmlPr mapId="1" xpath="/TFI-IZD-ZSE/Bilanca_1000352/P48327" xmlDataType="decimal"/>
    </xmlCellPr>
  </singleXmlCell>
  <singleXmlCell id="98" xr6:uid="{00000000-000C-0000-FFFF-FFFF5F000000}" r="I54" connectionId="0">
    <xmlCellPr id="1" xr6:uid="{00000000-0010-0000-5F00-000001000000}" uniqueName="P48350">
      <xmlPr mapId="1" xpath="/TFI-IZD-ZSE/Bilanca_1000352/P48350" xmlDataType="decimal"/>
    </xmlCellPr>
  </singleXmlCell>
  <singleXmlCell id="99" xr6:uid="{00000000-000C-0000-FFFF-FFFF60000000}" r="H55" connectionId="0">
    <xmlCellPr id="1" xr6:uid="{00000000-0010-0000-6000-000001000000}" uniqueName="P48318">
      <xmlPr mapId="1" xpath="/TFI-IZD-ZSE/Bilanca_1000352/P48318" xmlDataType="decimal"/>
    </xmlCellPr>
  </singleXmlCell>
  <singleXmlCell id="100" xr6:uid="{00000000-000C-0000-FFFF-FFFF61000000}" r="I55" connectionId="0">
    <xmlCellPr id="1" xr6:uid="{00000000-0010-0000-6100-000001000000}" uniqueName="P48341">
      <xmlPr mapId="1" xpath="/TFI-IZD-ZSE/Bilanca_1000352/P48341" xmlDataType="decimal"/>
    </xmlCellPr>
  </singleXmlCell>
  <singleXmlCell id="101" xr6:uid="{00000000-000C-0000-FFFF-FFFF62000000}" r="H56" connectionId="0">
    <xmlCellPr id="1" xr6:uid="{00000000-0010-0000-6200-000001000000}" uniqueName="P1004445">
      <xmlPr mapId="1" xpath="/TFI-IZD-ZSE/Bilanca_1000352/P1004445" xmlDataType="decimal"/>
    </xmlCellPr>
  </singleXmlCell>
  <singleXmlCell id="102" xr6:uid="{00000000-000C-0000-FFFF-FFFF63000000}" r="I56" connectionId="0">
    <xmlCellPr id="1" xr6:uid="{00000000-0010-0000-6300-000001000000}" uniqueName="P1004446">
      <xmlPr mapId="1" xpath="/TFI-IZD-ZSE/Bilanca_1000352/P1004446" xmlDataType="decimal"/>
    </xmlCellPr>
  </singleXmlCell>
  <singleXmlCell id="103" xr6:uid="{00000000-000C-0000-FFFF-FFFF64000000}" r="H57" connectionId="0">
    <xmlCellPr id="1" xr6:uid="{00000000-0010-0000-6400-000001000000}" uniqueName="P48319">
      <xmlPr mapId="1" xpath="/TFI-IZD-ZSE/Bilanca_1000352/P48319" xmlDataType="decimal"/>
    </xmlCellPr>
  </singleXmlCell>
  <singleXmlCell id="104" xr6:uid="{00000000-000C-0000-FFFF-FFFF65000000}" r="I57" connectionId="0">
    <xmlCellPr id="1" xr6:uid="{00000000-0010-0000-6500-000001000000}" uniqueName="P48342">
      <xmlPr mapId="1" xpath="/TFI-IZD-ZSE/Bilanca_1000352/P48342" xmlDataType="decimal"/>
    </xmlCellPr>
  </singleXmlCell>
  <singleXmlCell id="105" xr6:uid="{00000000-000C-0000-FFFF-FFFF66000000}" r="H58" connectionId="0">
    <xmlCellPr id="1" xr6:uid="{00000000-0010-0000-6600-000001000000}" uniqueName="P48320">
      <xmlPr mapId="1" xpath="/TFI-IZD-ZSE/Bilanca_1000352/P48320" xmlDataType="decimal"/>
    </xmlCellPr>
  </singleXmlCell>
  <singleXmlCell id="106" xr6:uid="{00000000-000C-0000-FFFF-FFFF67000000}" r="I58" connectionId="0">
    <xmlCellPr id="1" xr6:uid="{00000000-0010-0000-6700-000001000000}" uniqueName="P48343">
      <xmlPr mapId="1" xpath="/TFI-IZD-ZSE/Bilanca_1000352/P48343" xmlDataType="decimal"/>
    </xmlCellPr>
  </singleXmlCell>
  <singleXmlCell id="107" xr6:uid="{00000000-000C-0000-FFFF-FFFF68000000}" r="H59" connectionId="0">
    <xmlCellPr id="1" xr6:uid="{00000000-0010-0000-6800-000001000000}" uniqueName="P48321">
      <xmlPr mapId="1" xpath="/TFI-IZD-ZSE/Bilanca_1000352/P48321" xmlDataType="decimal"/>
    </xmlCellPr>
  </singleXmlCell>
  <singleXmlCell id="108" xr6:uid="{00000000-000C-0000-FFFF-FFFF69000000}" r="I59" connectionId="0">
    <xmlCellPr id="1" xr6:uid="{00000000-0010-0000-6900-000001000000}" uniqueName="P48344">
      <xmlPr mapId="1" xpath="/TFI-IZD-ZSE/Bilanca_1000352/P48344" xmlDataType="decimal"/>
    </xmlCellPr>
  </singleXmlCell>
  <singleXmlCell id="109" xr6:uid="{00000000-000C-0000-FFFF-FFFF6A000000}" r="H61" connectionId="0">
    <xmlCellPr id="1" xr6:uid="{00000000-0010-0000-6A00-000001000000}" uniqueName="P1004447">
      <xmlPr mapId="1" xpath="/TFI-IZD-ZSE/Bilanca_1000352/P1004447" xmlDataType="decimal"/>
    </xmlCellPr>
  </singleXmlCell>
  <singleXmlCell id="110" xr6:uid="{00000000-000C-0000-FFFF-FFFF6B000000}" r="I61" connectionId="0">
    <xmlCellPr id="1" xr6:uid="{00000000-0010-0000-6B00-000001000000}" uniqueName="P1004448">
      <xmlPr mapId="1" xpath="/TFI-IZD-ZSE/Bilanca_1000352/P1004448" xmlDataType="decimal"/>
    </xmlCellPr>
  </singleXmlCell>
  <singleXmlCell id="111" xr6:uid="{00000000-000C-0000-FFFF-FFFF6C000000}" r="H62" connectionId="0">
    <xmlCellPr id="1" xr6:uid="{00000000-0010-0000-6C00-000001000000}" uniqueName="P1004449">
      <xmlPr mapId="1" xpath="/TFI-IZD-ZSE/Bilanca_1000352/P1004449" xmlDataType="decimal"/>
    </xmlCellPr>
  </singleXmlCell>
  <singleXmlCell id="112" xr6:uid="{00000000-000C-0000-FFFF-FFFF6D000000}" r="I62" connectionId="0">
    <xmlCellPr id="1" xr6:uid="{00000000-0010-0000-6D00-000001000000}" uniqueName="P1004450">
      <xmlPr mapId="1" xpath="/TFI-IZD-ZSE/Bilanca_1000352/P1004450" xmlDataType="decimal"/>
    </xmlCellPr>
  </singleXmlCell>
  <singleXmlCell id="113" xr6:uid="{00000000-000C-0000-FFFF-FFFF6E000000}" r="H63" connectionId="0">
    <xmlCellPr id="1" xr6:uid="{00000000-0010-0000-6E00-000001000000}" uniqueName="P1004451">
      <xmlPr mapId="1" xpath="/TFI-IZD-ZSE/Bilanca_1000352/P1004451" xmlDataType="decimal"/>
    </xmlCellPr>
  </singleXmlCell>
  <singleXmlCell id="114" xr6:uid="{00000000-000C-0000-FFFF-FFFF6F000000}" r="I63" connectionId="0">
    <xmlCellPr id="1" xr6:uid="{00000000-0010-0000-6F00-000001000000}" uniqueName="P1004452">
      <xmlPr mapId="1" xpath="/TFI-IZD-ZSE/Bilanca_1000352/P1004452"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5" xr6:uid="{00000000-000C-0000-FFFF-FFFF70000000}" r="H8" connectionId="0">
    <xmlCellPr id="1" xr6:uid="{00000000-0010-0000-7000-000001000000}" uniqueName="P1074911">
      <xmlPr mapId="1" xpath="/TFI-IZD-ZSE/RDG_1000353/P1074911" xmlDataType="decimal"/>
    </xmlCellPr>
  </singleXmlCell>
  <singleXmlCell id="116" xr6:uid="{00000000-000C-0000-FFFF-FFFF71000000}" r="I8" connectionId="0">
    <xmlCellPr id="1" xr6:uid="{00000000-0010-0000-7100-000001000000}" uniqueName="P1074913">
      <xmlPr mapId="1" xpath="/TFI-IZD-ZSE/RDG_1000353/P1074913" xmlDataType="decimal"/>
    </xmlCellPr>
  </singleXmlCell>
  <singleXmlCell id="117" xr6:uid="{00000000-000C-0000-FFFF-FFFF72000000}" r="J8" connectionId="0">
    <xmlCellPr id="1" xr6:uid="{00000000-0010-0000-7200-000001000000}" uniqueName="P1074915">
      <xmlPr mapId="1" xpath="/TFI-IZD-ZSE/RDG_1000353/P1074915" xmlDataType="decimal"/>
    </xmlCellPr>
  </singleXmlCell>
  <singleXmlCell id="118" xr6:uid="{00000000-000C-0000-FFFF-FFFF73000000}" r="K8" connectionId="0">
    <xmlCellPr id="1" xr6:uid="{00000000-0010-0000-7300-000001000000}" uniqueName="P1074917">
      <xmlPr mapId="1" xpath="/TFI-IZD-ZSE/RDG_1000353/P1074917" xmlDataType="decimal"/>
    </xmlCellPr>
  </singleXmlCell>
  <singleXmlCell id="119" xr6:uid="{00000000-000C-0000-FFFF-FFFF74000000}" r="H9" connectionId="0">
    <xmlCellPr id="1" xr6:uid="{00000000-0010-0000-7400-000001000000}" uniqueName="P1074919">
      <xmlPr mapId="1" xpath="/TFI-IZD-ZSE/RDG_1000353/P1074919" xmlDataType="decimal"/>
    </xmlCellPr>
  </singleXmlCell>
  <singleXmlCell id="120" xr6:uid="{00000000-000C-0000-FFFF-FFFF75000000}" r="I9" connectionId="0">
    <xmlCellPr id="1" xr6:uid="{00000000-0010-0000-7500-000001000000}" uniqueName="P1074920">
      <xmlPr mapId="1" xpath="/TFI-IZD-ZSE/RDG_1000353/P1074920" xmlDataType="decimal"/>
    </xmlCellPr>
  </singleXmlCell>
  <singleXmlCell id="121" xr6:uid="{00000000-000C-0000-FFFF-FFFF76000000}" r="J9" connectionId="0">
    <xmlCellPr id="1" xr6:uid="{00000000-0010-0000-7600-000001000000}" uniqueName="P1074922">
      <xmlPr mapId="1" xpath="/TFI-IZD-ZSE/RDG_1000353/P1074922" xmlDataType="decimal"/>
    </xmlCellPr>
  </singleXmlCell>
  <singleXmlCell id="122" xr6:uid="{00000000-000C-0000-FFFF-FFFF77000000}" r="K9" connectionId="0">
    <xmlCellPr id="1" xr6:uid="{00000000-0010-0000-7700-000001000000}" uniqueName="P1074924">
      <xmlPr mapId="1" xpath="/TFI-IZD-ZSE/RDG_1000353/P1074924" xmlDataType="decimal"/>
    </xmlCellPr>
  </singleXmlCell>
  <singleXmlCell id="123" xr6:uid="{00000000-000C-0000-FFFF-FFFF78000000}" r="H10" connectionId="0">
    <xmlCellPr id="1" xr6:uid="{00000000-0010-0000-7800-000001000000}" uniqueName="P1074926">
      <xmlPr mapId="1" xpath="/TFI-IZD-ZSE/RDG_1000353/P1074926" xmlDataType="decimal"/>
    </xmlCellPr>
  </singleXmlCell>
  <singleXmlCell id="124" xr6:uid="{00000000-000C-0000-FFFF-FFFF79000000}" r="I10" connectionId="0">
    <xmlCellPr id="1" xr6:uid="{00000000-0010-0000-7900-000001000000}" uniqueName="P1074928">
      <xmlPr mapId="1" xpath="/TFI-IZD-ZSE/RDG_1000353/P1074928" xmlDataType="decimal"/>
    </xmlCellPr>
  </singleXmlCell>
  <singleXmlCell id="125" xr6:uid="{00000000-000C-0000-FFFF-FFFF7A000000}" r="J10" connectionId="0">
    <xmlCellPr id="1" xr6:uid="{00000000-0010-0000-7A00-000001000000}" uniqueName="P1074929">
      <xmlPr mapId="1" xpath="/TFI-IZD-ZSE/RDG_1000353/P1074929" xmlDataType="decimal"/>
    </xmlCellPr>
  </singleXmlCell>
  <singleXmlCell id="126" xr6:uid="{00000000-000C-0000-FFFF-FFFF7B000000}" r="K10" connectionId="0">
    <xmlCellPr id="1" xr6:uid="{00000000-0010-0000-7B00-000001000000}" uniqueName="P1074930">
      <xmlPr mapId="1" xpath="/TFI-IZD-ZSE/RDG_1000353/P1074930" xmlDataType="decimal"/>
    </xmlCellPr>
  </singleXmlCell>
  <singleXmlCell id="127" xr6:uid="{00000000-000C-0000-FFFF-FFFF7C000000}" r="H11" connectionId="0">
    <xmlCellPr id="1" xr6:uid="{00000000-0010-0000-7C00-000001000000}" uniqueName="P1074931">
      <xmlPr mapId="1" xpath="/TFI-IZD-ZSE/RDG_1000353/P1074931" xmlDataType="decimal"/>
    </xmlCellPr>
  </singleXmlCell>
  <singleXmlCell id="128" xr6:uid="{00000000-000C-0000-FFFF-FFFF7D000000}" r="I11" connectionId="0">
    <xmlCellPr id="1" xr6:uid="{00000000-0010-0000-7D00-000001000000}" uniqueName="P1074932">
      <xmlPr mapId="1" xpath="/TFI-IZD-ZSE/RDG_1000353/P1074932" xmlDataType="decimal"/>
    </xmlCellPr>
  </singleXmlCell>
  <singleXmlCell id="129" xr6:uid="{00000000-000C-0000-FFFF-FFFF7E000000}" r="J11" connectionId="0">
    <xmlCellPr id="1" xr6:uid="{00000000-0010-0000-7E00-000001000000}" uniqueName="P1074933">
      <xmlPr mapId="1" xpath="/TFI-IZD-ZSE/RDG_1000353/P1074933" xmlDataType="decimal"/>
    </xmlCellPr>
  </singleXmlCell>
  <singleXmlCell id="130" xr6:uid="{00000000-000C-0000-FFFF-FFFF7F000000}" r="K11" connectionId="0">
    <xmlCellPr id="1" xr6:uid="{00000000-0010-0000-7F00-000001000000}" uniqueName="P1074934">
      <xmlPr mapId="1" xpath="/TFI-IZD-ZSE/RDG_1000353/P1074934" xmlDataType="decimal"/>
    </xmlCellPr>
  </singleXmlCell>
  <singleXmlCell id="131" xr6:uid="{00000000-000C-0000-FFFF-FFFF80000000}" r="H12" connectionId="0">
    <xmlCellPr id="1" xr6:uid="{00000000-0010-0000-8000-000001000000}" uniqueName="P1074935">
      <xmlPr mapId="1" xpath="/TFI-IZD-ZSE/RDG_1000353/P1074935" xmlDataType="decimal"/>
    </xmlCellPr>
  </singleXmlCell>
  <singleXmlCell id="132" xr6:uid="{00000000-000C-0000-FFFF-FFFF81000000}" r="I12" connectionId="0">
    <xmlCellPr id="1" xr6:uid="{00000000-0010-0000-8100-000001000000}" uniqueName="P1074936">
      <xmlPr mapId="1" xpath="/TFI-IZD-ZSE/RDG_1000353/P1074936" xmlDataType="decimal"/>
    </xmlCellPr>
  </singleXmlCell>
  <singleXmlCell id="133" xr6:uid="{00000000-000C-0000-FFFF-FFFF82000000}" r="J12" connectionId="0">
    <xmlCellPr id="1" xr6:uid="{00000000-0010-0000-8200-000001000000}" uniqueName="P1074937">
      <xmlPr mapId="1" xpath="/TFI-IZD-ZSE/RDG_1000353/P1074937" xmlDataType="decimal"/>
    </xmlCellPr>
  </singleXmlCell>
  <singleXmlCell id="134" xr6:uid="{00000000-000C-0000-FFFF-FFFF83000000}" r="K12" connectionId="0">
    <xmlCellPr id="1" xr6:uid="{00000000-0010-0000-8300-000001000000}" uniqueName="P1074938">
      <xmlPr mapId="1" xpath="/TFI-IZD-ZSE/RDG_1000353/P1074938" xmlDataType="decimal"/>
    </xmlCellPr>
  </singleXmlCell>
  <singleXmlCell id="135" xr6:uid="{00000000-000C-0000-FFFF-FFFF84000000}" r="H13" connectionId="0">
    <xmlCellPr id="1" xr6:uid="{00000000-0010-0000-8400-000001000000}" uniqueName="P1074939">
      <xmlPr mapId="1" xpath="/TFI-IZD-ZSE/RDG_1000353/P1074939" xmlDataType="decimal"/>
    </xmlCellPr>
  </singleXmlCell>
  <singleXmlCell id="136" xr6:uid="{00000000-000C-0000-FFFF-FFFF85000000}" r="I13" connectionId="0">
    <xmlCellPr id="1" xr6:uid="{00000000-0010-0000-8500-000001000000}" uniqueName="P1074940">
      <xmlPr mapId="1" xpath="/TFI-IZD-ZSE/RDG_1000353/P1074940" xmlDataType="decimal"/>
    </xmlCellPr>
  </singleXmlCell>
  <singleXmlCell id="137" xr6:uid="{00000000-000C-0000-FFFF-FFFF86000000}" r="J13" connectionId="0">
    <xmlCellPr id="1" xr6:uid="{00000000-0010-0000-8600-000001000000}" uniqueName="P1074941">
      <xmlPr mapId="1" xpath="/TFI-IZD-ZSE/RDG_1000353/P1074941" xmlDataType="decimal"/>
    </xmlCellPr>
  </singleXmlCell>
  <singleXmlCell id="138" xr6:uid="{00000000-000C-0000-FFFF-FFFF87000000}" r="K13" connectionId="0">
    <xmlCellPr id="1" xr6:uid="{00000000-0010-0000-8700-000001000000}" uniqueName="P1074942">
      <xmlPr mapId="1" xpath="/TFI-IZD-ZSE/RDG_1000353/P1074942" xmlDataType="decimal"/>
    </xmlCellPr>
  </singleXmlCell>
  <singleXmlCell id="139" xr6:uid="{00000000-000C-0000-FFFF-FFFF88000000}" r="H14" connectionId="0">
    <xmlCellPr id="1" xr6:uid="{00000000-0010-0000-8800-000001000000}" uniqueName="P1074943">
      <xmlPr mapId="1" xpath="/TFI-IZD-ZSE/RDG_1000353/P1074943" xmlDataType="decimal"/>
    </xmlCellPr>
  </singleXmlCell>
  <singleXmlCell id="140" xr6:uid="{00000000-000C-0000-FFFF-FFFF89000000}" r="I14" connectionId="0">
    <xmlCellPr id="1" xr6:uid="{00000000-0010-0000-8900-000001000000}" uniqueName="P1074944">
      <xmlPr mapId="1" xpath="/TFI-IZD-ZSE/RDG_1000353/P1074944" xmlDataType="decimal"/>
    </xmlCellPr>
  </singleXmlCell>
  <singleXmlCell id="141" xr6:uid="{00000000-000C-0000-FFFF-FFFF8A000000}" r="J14" connectionId="0">
    <xmlCellPr id="1" xr6:uid="{00000000-0010-0000-8A00-000001000000}" uniqueName="P1074945">
      <xmlPr mapId="1" xpath="/TFI-IZD-ZSE/RDG_1000353/P1074945" xmlDataType="decimal"/>
    </xmlCellPr>
  </singleXmlCell>
  <singleXmlCell id="142" xr6:uid="{00000000-000C-0000-FFFF-FFFF8B000000}" r="K14" connectionId="0">
    <xmlCellPr id="1" xr6:uid="{00000000-0010-0000-8B00-000001000000}" uniqueName="P1074946">
      <xmlPr mapId="1" xpath="/TFI-IZD-ZSE/RDG_1000353/P1074946" xmlDataType="decimal"/>
    </xmlCellPr>
  </singleXmlCell>
  <singleXmlCell id="143" xr6:uid="{00000000-000C-0000-FFFF-FFFF8C000000}" r="H15" connectionId="0">
    <xmlCellPr id="1" xr6:uid="{00000000-0010-0000-8C00-000001000000}" uniqueName="P1074948">
      <xmlPr mapId="1" xpath="/TFI-IZD-ZSE/RDG_1000353/P1074948" xmlDataType="decimal"/>
    </xmlCellPr>
  </singleXmlCell>
  <singleXmlCell id="144" xr6:uid="{00000000-000C-0000-FFFF-FFFF8D000000}" r="I15" connectionId="0">
    <xmlCellPr id="1" xr6:uid="{00000000-0010-0000-8D00-000001000000}" uniqueName="P1074950">
      <xmlPr mapId="1" xpath="/TFI-IZD-ZSE/RDG_1000353/P1074950" xmlDataType="decimal"/>
    </xmlCellPr>
  </singleXmlCell>
  <singleXmlCell id="145" xr6:uid="{00000000-000C-0000-FFFF-FFFF8E000000}" r="J15" connectionId="0">
    <xmlCellPr id="1" xr6:uid="{00000000-0010-0000-8E00-000001000000}" uniqueName="P1074952">
      <xmlPr mapId="1" xpath="/TFI-IZD-ZSE/RDG_1000353/P1074952" xmlDataType="decimal"/>
    </xmlCellPr>
  </singleXmlCell>
  <singleXmlCell id="146" xr6:uid="{00000000-000C-0000-FFFF-FFFF8F000000}" r="K15" connectionId="0">
    <xmlCellPr id="1" xr6:uid="{00000000-0010-0000-8F00-000001000000}" uniqueName="P1074953">
      <xmlPr mapId="1" xpath="/TFI-IZD-ZSE/RDG_1000353/P1074953" xmlDataType="decimal"/>
    </xmlCellPr>
  </singleXmlCell>
  <singleXmlCell id="147" xr6:uid="{00000000-000C-0000-FFFF-FFFF90000000}" r="H16" connectionId="0">
    <xmlCellPr id="1" xr6:uid="{00000000-0010-0000-9000-000001000000}" uniqueName="P1074955">
      <xmlPr mapId="1" xpath="/TFI-IZD-ZSE/RDG_1000353/P1074955" xmlDataType="decimal"/>
    </xmlCellPr>
  </singleXmlCell>
  <singleXmlCell id="148" xr6:uid="{00000000-000C-0000-FFFF-FFFF91000000}" r="I16" connectionId="0">
    <xmlCellPr id="1" xr6:uid="{00000000-0010-0000-9100-000001000000}" uniqueName="P1074957">
      <xmlPr mapId="1" xpath="/TFI-IZD-ZSE/RDG_1000353/P1074957" xmlDataType="decimal"/>
    </xmlCellPr>
  </singleXmlCell>
  <singleXmlCell id="149" xr6:uid="{00000000-000C-0000-FFFF-FFFF92000000}" r="J16" connectionId="0">
    <xmlCellPr id="1" xr6:uid="{00000000-0010-0000-9200-000001000000}" uniqueName="P1074959">
      <xmlPr mapId="1" xpath="/TFI-IZD-ZSE/RDG_1000353/P1074959" xmlDataType="decimal"/>
    </xmlCellPr>
  </singleXmlCell>
  <singleXmlCell id="150" xr6:uid="{00000000-000C-0000-FFFF-FFFF93000000}" r="K16" connectionId="0">
    <xmlCellPr id="1" xr6:uid="{00000000-0010-0000-9300-000001000000}" uniqueName="P1074961">
      <xmlPr mapId="1" xpath="/TFI-IZD-ZSE/RDG_1000353/P1074961" xmlDataType="decimal"/>
    </xmlCellPr>
  </singleXmlCell>
  <singleXmlCell id="151" xr6:uid="{00000000-000C-0000-FFFF-FFFF94000000}" r="H17" connectionId="0">
    <xmlCellPr id="1" xr6:uid="{00000000-0010-0000-9400-000001000000}" uniqueName="P1074963">
      <xmlPr mapId="1" xpath="/TFI-IZD-ZSE/RDG_1000353/P1074963" xmlDataType="decimal"/>
    </xmlCellPr>
  </singleXmlCell>
  <singleXmlCell id="152" xr6:uid="{00000000-000C-0000-FFFF-FFFF95000000}" r="I17" connectionId="0">
    <xmlCellPr id="1" xr6:uid="{00000000-0010-0000-9500-000001000000}" uniqueName="P1074965">
      <xmlPr mapId="1" xpath="/TFI-IZD-ZSE/RDG_1000353/P1074965" xmlDataType="decimal"/>
    </xmlCellPr>
  </singleXmlCell>
  <singleXmlCell id="153" xr6:uid="{00000000-000C-0000-FFFF-FFFF96000000}" r="J17" connectionId="0">
    <xmlCellPr id="1" xr6:uid="{00000000-0010-0000-9600-000001000000}" uniqueName="P1074966">
      <xmlPr mapId="1" xpath="/TFI-IZD-ZSE/RDG_1000353/P1074966" xmlDataType="decimal"/>
    </xmlCellPr>
  </singleXmlCell>
  <singleXmlCell id="154" xr6:uid="{00000000-000C-0000-FFFF-FFFF97000000}" r="K17" connectionId="0">
    <xmlCellPr id="1" xr6:uid="{00000000-0010-0000-9700-000001000000}" uniqueName="P1074968">
      <xmlPr mapId="1" xpath="/TFI-IZD-ZSE/RDG_1000353/P1074968" xmlDataType="decimal"/>
    </xmlCellPr>
  </singleXmlCell>
  <singleXmlCell id="155" xr6:uid="{00000000-000C-0000-FFFF-FFFF98000000}" r="H18" connectionId="0">
    <xmlCellPr id="1" xr6:uid="{00000000-0010-0000-9800-000001000000}" uniqueName="P1074969">
      <xmlPr mapId="1" xpath="/TFI-IZD-ZSE/RDG_1000353/P1074969" xmlDataType="decimal"/>
    </xmlCellPr>
  </singleXmlCell>
  <singleXmlCell id="156" xr6:uid="{00000000-000C-0000-FFFF-FFFF99000000}" r="I18" connectionId="0">
    <xmlCellPr id="1" xr6:uid="{00000000-0010-0000-9900-000001000000}" uniqueName="P1074970">
      <xmlPr mapId="1" xpath="/TFI-IZD-ZSE/RDG_1000353/P1074970" xmlDataType="decimal"/>
    </xmlCellPr>
  </singleXmlCell>
  <singleXmlCell id="157" xr6:uid="{00000000-000C-0000-FFFF-FFFF9A000000}" r="J18" connectionId="0">
    <xmlCellPr id="1" xr6:uid="{00000000-0010-0000-9A00-000001000000}" uniqueName="P1074971">
      <xmlPr mapId="1" xpath="/TFI-IZD-ZSE/RDG_1000353/P1074971" xmlDataType="decimal"/>
    </xmlCellPr>
  </singleXmlCell>
  <singleXmlCell id="158" xr6:uid="{00000000-000C-0000-FFFF-FFFF9B000000}" r="K18" connectionId="0">
    <xmlCellPr id="1" xr6:uid="{00000000-0010-0000-9B00-000001000000}" uniqueName="P1074972">
      <xmlPr mapId="1" xpath="/TFI-IZD-ZSE/RDG_1000353/P1074972" xmlDataType="decimal"/>
    </xmlCellPr>
  </singleXmlCell>
  <singleXmlCell id="159" xr6:uid="{00000000-000C-0000-FFFF-FFFF9C000000}" r="H19" connectionId="0">
    <xmlCellPr id="1" xr6:uid="{00000000-0010-0000-9C00-000001000000}" uniqueName="P1074974">
      <xmlPr mapId="1" xpath="/TFI-IZD-ZSE/RDG_1000353/P1074974" xmlDataType="decimal"/>
    </xmlCellPr>
  </singleXmlCell>
  <singleXmlCell id="160" xr6:uid="{00000000-000C-0000-FFFF-FFFF9D000000}" r="I19" connectionId="0">
    <xmlCellPr id="1" xr6:uid="{00000000-0010-0000-9D00-000001000000}" uniqueName="P1074976">
      <xmlPr mapId="1" xpath="/TFI-IZD-ZSE/RDG_1000353/P1074976" xmlDataType="decimal"/>
    </xmlCellPr>
  </singleXmlCell>
  <singleXmlCell id="161" xr6:uid="{00000000-000C-0000-FFFF-FFFF9E000000}" r="J19" connectionId="0">
    <xmlCellPr id="1" xr6:uid="{00000000-0010-0000-9E00-000001000000}" uniqueName="P1074977">
      <xmlPr mapId="1" xpath="/TFI-IZD-ZSE/RDG_1000353/P1074977" xmlDataType="decimal"/>
    </xmlCellPr>
  </singleXmlCell>
  <singleXmlCell id="162" xr6:uid="{00000000-000C-0000-FFFF-FFFF9F000000}" r="K19" connectionId="0">
    <xmlCellPr id="1" xr6:uid="{00000000-0010-0000-9F00-000001000000}" uniqueName="P1074978">
      <xmlPr mapId="1" xpath="/TFI-IZD-ZSE/RDG_1000353/P1074978" xmlDataType="decimal"/>
    </xmlCellPr>
  </singleXmlCell>
  <singleXmlCell id="163" xr6:uid="{00000000-000C-0000-FFFF-FFFFA0000000}" r="H20" connectionId="0">
    <xmlCellPr id="1" xr6:uid="{00000000-0010-0000-A000-000001000000}" uniqueName="P1074980">
      <xmlPr mapId="1" xpath="/TFI-IZD-ZSE/RDG_1000353/P1074980" xmlDataType="decimal"/>
    </xmlCellPr>
  </singleXmlCell>
  <singleXmlCell id="164" xr6:uid="{00000000-000C-0000-FFFF-FFFFA1000000}" r="I20" connectionId="0">
    <xmlCellPr id="1" xr6:uid="{00000000-0010-0000-A100-000001000000}" uniqueName="P1074982">
      <xmlPr mapId="1" xpath="/TFI-IZD-ZSE/RDG_1000353/P1074982" xmlDataType="decimal"/>
    </xmlCellPr>
  </singleXmlCell>
  <singleXmlCell id="165" xr6:uid="{00000000-000C-0000-FFFF-FFFFA2000000}" r="J20" connectionId="0">
    <xmlCellPr id="1" xr6:uid="{00000000-0010-0000-A200-000001000000}" uniqueName="P1074984">
      <xmlPr mapId="1" xpath="/TFI-IZD-ZSE/RDG_1000353/P1074984" xmlDataType="decimal"/>
    </xmlCellPr>
  </singleXmlCell>
  <singleXmlCell id="166" xr6:uid="{00000000-000C-0000-FFFF-FFFFA3000000}" r="K20" connectionId="0">
    <xmlCellPr id="1" xr6:uid="{00000000-0010-0000-A300-000001000000}" uniqueName="P1074986">
      <xmlPr mapId="1" xpath="/TFI-IZD-ZSE/RDG_1000353/P1074986" xmlDataType="decimal"/>
    </xmlCellPr>
  </singleXmlCell>
  <singleXmlCell id="167" xr6:uid="{00000000-000C-0000-FFFF-FFFFA4000000}" r="H21" connectionId="0">
    <xmlCellPr id="1" xr6:uid="{00000000-0010-0000-A400-000001000000}" uniqueName="P1074988">
      <xmlPr mapId="1" xpath="/TFI-IZD-ZSE/RDG_1000353/P1074988" xmlDataType="decimal"/>
    </xmlCellPr>
  </singleXmlCell>
  <singleXmlCell id="168" xr6:uid="{00000000-000C-0000-FFFF-FFFFA5000000}" r="I21" connectionId="0">
    <xmlCellPr id="1" xr6:uid="{00000000-0010-0000-A500-000001000000}" uniqueName="P1074990">
      <xmlPr mapId="1" xpath="/TFI-IZD-ZSE/RDG_1000353/P1074990" xmlDataType="decimal"/>
    </xmlCellPr>
  </singleXmlCell>
  <singleXmlCell id="169" xr6:uid="{00000000-000C-0000-FFFF-FFFFA6000000}" r="J21" connectionId="0">
    <xmlCellPr id="1" xr6:uid="{00000000-0010-0000-A600-000001000000}" uniqueName="P1074992">
      <xmlPr mapId="1" xpath="/TFI-IZD-ZSE/RDG_1000353/P1074992" xmlDataType="decimal"/>
    </xmlCellPr>
  </singleXmlCell>
  <singleXmlCell id="170" xr6:uid="{00000000-000C-0000-FFFF-FFFFA7000000}" r="K21" connectionId="0">
    <xmlCellPr id="1" xr6:uid="{00000000-0010-0000-A700-000001000000}" uniqueName="P1074993">
      <xmlPr mapId="1" xpath="/TFI-IZD-ZSE/RDG_1000353/P1074993" xmlDataType="decimal"/>
    </xmlCellPr>
  </singleXmlCell>
  <singleXmlCell id="171" xr6:uid="{00000000-000C-0000-FFFF-FFFFA8000000}" r="H22" connectionId="0">
    <xmlCellPr id="1" xr6:uid="{00000000-0010-0000-A800-000001000000}" uniqueName="P1074995">
      <xmlPr mapId="1" xpath="/TFI-IZD-ZSE/RDG_1000353/P1074995" xmlDataType="decimal"/>
    </xmlCellPr>
  </singleXmlCell>
  <singleXmlCell id="172" xr6:uid="{00000000-000C-0000-FFFF-FFFFA9000000}" r="I22" connectionId="0">
    <xmlCellPr id="1" xr6:uid="{00000000-0010-0000-A900-000001000000}" uniqueName="P1074996">
      <xmlPr mapId="1" xpath="/TFI-IZD-ZSE/RDG_1000353/P1074996" xmlDataType="decimal"/>
    </xmlCellPr>
  </singleXmlCell>
  <singleXmlCell id="173" xr6:uid="{00000000-000C-0000-FFFF-FFFFAA000000}" r="J22" connectionId="0">
    <xmlCellPr id="1" xr6:uid="{00000000-0010-0000-AA00-000001000000}" uniqueName="P1074999">
      <xmlPr mapId="1" xpath="/TFI-IZD-ZSE/RDG_1000353/P1074999" xmlDataType="decimal"/>
    </xmlCellPr>
  </singleXmlCell>
  <singleXmlCell id="174" xr6:uid="{00000000-000C-0000-FFFF-FFFFAB000000}" r="K22" connectionId="0">
    <xmlCellPr id="1" xr6:uid="{00000000-0010-0000-AB00-000001000000}" uniqueName="P1075002">
      <xmlPr mapId="1" xpath="/TFI-IZD-ZSE/RDG_1000353/P1075002" xmlDataType="decimal"/>
    </xmlCellPr>
  </singleXmlCell>
  <singleXmlCell id="175" xr6:uid="{00000000-000C-0000-FFFF-FFFFAC000000}" r="H23" connectionId="0">
    <xmlCellPr id="1" xr6:uid="{00000000-0010-0000-AC00-000001000000}" uniqueName="P1075004">
      <xmlPr mapId="1" xpath="/TFI-IZD-ZSE/RDG_1000353/P1075004" xmlDataType="decimal"/>
    </xmlCellPr>
  </singleXmlCell>
  <singleXmlCell id="176" xr6:uid="{00000000-000C-0000-FFFF-FFFFAD000000}" r="I23" connectionId="0">
    <xmlCellPr id="1" xr6:uid="{00000000-0010-0000-AD00-000001000000}" uniqueName="P1075006">
      <xmlPr mapId="1" xpath="/TFI-IZD-ZSE/RDG_1000353/P1075006" xmlDataType="decimal"/>
    </xmlCellPr>
  </singleXmlCell>
  <singleXmlCell id="177" xr6:uid="{00000000-000C-0000-FFFF-FFFFAE000000}" r="J23" connectionId="0">
    <xmlCellPr id="1" xr6:uid="{00000000-0010-0000-AE00-000001000000}" uniqueName="P1075008">
      <xmlPr mapId="1" xpath="/TFI-IZD-ZSE/RDG_1000353/P1075008" xmlDataType="decimal"/>
    </xmlCellPr>
  </singleXmlCell>
  <singleXmlCell id="178" xr6:uid="{00000000-000C-0000-FFFF-FFFFAF000000}" r="K23" connectionId="0">
    <xmlCellPr id="1" xr6:uid="{00000000-0010-0000-AF00-000001000000}" uniqueName="P1075010">
      <xmlPr mapId="1" xpath="/TFI-IZD-ZSE/RDG_1000353/P1075010" xmlDataType="decimal"/>
    </xmlCellPr>
  </singleXmlCell>
  <singleXmlCell id="179" xr6:uid="{00000000-000C-0000-FFFF-FFFFB0000000}" r="H24" connectionId="0">
    <xmlCellPr id="1" xr6:uid="{00000000-0010-0000-B000-000001000000}" uniqueName="P1075013">
      <xmlPr mapId="1" xpath="/TFI-IZD-ZSE/RDG_1000353/P1075013" xmlDataType="decimal"/>
    </xmlCellPr>
  </singleXmlCell>
  <singleXmlCell id="180" xr6:uid="{00000000-000C-0000-FFFF-FFFFB1000000}" r="I24" connectionId="0">
    <xmlCellPr id="1" xr6:uid="{00000000-0010-0000-B100-000001000000}" uniqueName="P1075015">
      <xmlPr mapId="1" xpath="/TFI-IZD-ZSE/RDG_1000353/P1075015" xmlDataType="decimal"/>
    </xmlCellPr>
  </singleXmlCell>
  <singleXmlCell id="181" xr6:uid="{00000000-000C-0000-FFFF-FFFFB2000000}" r="J24" connectionId="0">
    <xmlCellPr id="1" xr6:uid="{00000000-0010-0000-B200-000001000000}" uniqueName="P1075017">
      <xmlPr mapId="1" xpath="/TFI-IZD-ZSE/RDG_1000353/P1075017" xmlDataType="decimal"/>
    </xmlCellPr>
  </singleXmlCell>
  <singleXmlCell id="182" xr6:uid="{00000000-000C-0000-FFFF-FFFFB3000000}" r="K24" connectionId="0">
    <xmlCellPr id="1" xr6:uid="{00000000-0010-0000-B300-000001000000}" uniqueName="P1075019">
      <xmlPr mapId="1" xpath="/TFI-IZD-ZSE/RDG_1000353/P1075019" xmlDataType="decimal"/>
    </xmlCellPr>
  </singleXmlCell>
  <singleXmlCell id="183" xr6:uid="{00000000-000C-0000-FFFF-FFFFB4000000}" r="H25" connectionId="0">
    <xmlCellPr id="1" xr6:uid="{00000000-0010-0000-B400-000001000000}" uniqueName="P1075021">
      <xmlPr mapId="1" xpath="/TFI-IZD-ZSE/RDG_1000353/P1075021" xmlDataType="decimal"/>
    </xmlCellPr>
  </singleXmlCell>
  <singleXmlCell id="184" xr6:uid="{00000000-000C-0000-FFFF-FFFFB5000000}" r="I25" connectionId="0">
    <xmlCellPr id="1" xr6:uid="{00000000-0010-0000-B500-000001000000}" uniqueName="P1075022">
      <xmlPr mapId="1" xpath="/TFI-IZD-ZSE/RDG_1000353/P1075022" xmlDataType="decimal"/>
    </xmlCellPr>
  </singleXmlCell>
  <singleXmlCell id="185" xr6:uid="{00000000-000C-0000-FFFF-FFFFB6000000}" r="J25" connectionId="0">
    <xmlCellPr id="1" xr6:uid="{00000000-0010-0000-B600-000001000000}" uniqueName="P1075024">
      <xmlPr mapId="1" xpath="/TFI-IZD-ZSE/RDG_1000353/P1075024" xmlDataType="decimal"/>
    </xmlCellPr>
  </singleXmlCell>
  <singleXmlCell id="186" xr6:uid="{00000000-000C-0000-FFFF-FFFFB7000000}" r="K25" connectionId="0">
    <xmlCellPr id="1" xr6:uid="{00000000-0010-0000-B700-000001000000}" uniqueName="P1075025">
      <xmlPr mapId="1" xpath="/TFI-IZD-ZSE/RDG_1000353/P1075025" xmlDataType="decimal"/>
    </xmlCellPr>
  </singleXmlCell>
  <singleXmlCell id="187" xr6:uid="{00000000-000C-0000-FFFF-FFFFB8000000}" r="H26" connectionId="0">
    <xmlCellPr id="1" xr6:uid="{00000000-0010-0000-B800-000001000000}" uniqueName="P1075027">
      <xmlPr mapId="1" xpath="/TFI-IZD-ZSE/RDG_1000353/P1075027" xmlDataType="decimal"/>
    </xmlCellPr>
  </singleXmlCell>
  <singleXmlCell id="188" xr6:uid="{00000000-000C-0000-FFFF-FFFFB9000000}" r="I26" connectionId="0">
    <xmlCellPr id="1" xr6:uid="{00000000-0010-0000-B900-000001000000}" uniqueName="P1075029">
      <xmlPr mapId="1" xpath="/TFI-IZD-ZSE/RDG_1000353/P1075029" xmlDataType="decimal"/>
    </xmlCellPr>
  </singleXmlCell>
  <singleXmlCell id="189" xr6:uid="{00000000-000C-0000-FFFF-FFFFBA000000}" r="J26" connectionId="0">
    <xmlCellPr id="1" xr6:uid="{00000000-0010-0000-BA00-000001000000}" uniqueName="P1075030">
      <xmlPr mapId="1" xpath="/TFI-IZD-ZSE/RDG_1000353/P1075030" xmlDataType="decimal"/>
    </xmlCellPr>
  </singleXmlCell>
  <singleXmlCell id="190" xr6:uid="{00000000-000C-0000-FFFF-FFFFBB000000}" r="K26" connectionId="0">
    <xmlCellPr id="1" xr6:uid="{00000000-0010-0000-BB00-000001000000}" uniqueName="P1075032">
      <xmlPr mapId="1" xpath="/TFI-IZD-ZSE/RDG_1000353/P1075032" xmlDataType="decimal"/>
    </xmlCellPr>
  </singleXmlCell>
  <singleXmlCell id="191" xr6:uid="{00000000-000C-0000-FFFF-FFFFBC000000}" r="H27" connectionId="0">
    <xmlCellPr id="1" xr6:uid="{00000000-0010-0000-BC00-000001000000}" uniqueName="P1075034">
      <xmlPr mapId="1" xpath="/TFI-IZD-ZSE/RDG_1000353/P1075034" xmlDataType="decimal"/>
    </xmlCellPr>
  </singleXmlCell>
  <singleXmlCell id="192" xr6:uid="{00000000-000C-0000-FFFF-FFFFBD000000}" r="I27" connectionId="0">
    <xmlCellPr id="1" xr6:uid="{00000000-0010-0000-BD00-000001000000}" uniqueName="P1075036">
      <xmlPr mapId="1" xpath="/TFI-IZD-ZSE/RDG_1000353/P1075036" xmlDataType="decimal"/>
    </xmlCellPr>
  </singleXmlCell>
  <singleXmlCell id="193" xr6:uid="{00000000-000C-0000-FFFF-FFFFBE000000}" r="J27" connectionId="0">
    <xmlCellPr id="1" xr6:uid="{00000000-0010-0000-BE00-000001000000}" uniqueName="P1075038">
      <xmlPr mapId="1" xpath="/TFI-IZD-ZSE/RDG_1000353/P1075038" xmlDataType="decimal"/>
    </xmlCellPr>
  </singleXmlCell>
  <singleXmlCell id="194" xr6:uid="{00000000-000C-0000-FFFF-FFFFBF000000}" r="K27" connectionId="0">
    <xmlCellPr id="1" xr6:uid="{00000000-0010-0000-BF00-000001000000}" uniqueName="P1075040">
      <xmlPr mapId="1" xpath="/TFI-IZD-ZSE/RDG_1000353/P1075040" xmlDataType="decimal"/>
    </xmlCellPr>
  </singleXmlCell>
  <singleXmlCell id="195" xr6:uid="{00000000-000C-0000-FFFF-FFFFC0000000}" r="H28" connectionId="0">
    <xmlCellPr id="1" xr6:uid="{00000000-0010-0000-C000-000001000000}" uniqueName="P1075041">
      <xmlPr mapId="1" xpath="/TFI-IZD-ZSE/RDG_1000353/P1075041" xmlDataType="decimal"/>
    </xmlCellPr>
  </singleXmlCell>
  <singleXmlCell id="196" xr6:uid="{00000000-000C-0000-FFFF-FFFFC1000000}" r="I28" connectionId="0">
    <xmlCellPr id="1" xr6:uid="{00000000-0010-0000-C100-000001000000}" uniqueName="P1075042">
      <xmlPr mapId="1" xpath="/TFI-IZD-ZSE/RDG_1000353/P1075042" xmlDataType="decimal"/>
    </xmlCellPr>
  </singleXmlCell>
  <singleXmlCell id="197" xr6:uid="{00000000-000C-0000-FFFF-FFFFC2000000}" r="J28" connectionId="0">
    <xmlCellPr id="1" xr6:uid="{00000000-0010-0000-C200-000001000000}" uniqueName="P1075044">
      <xmlPr mapId="1" xpath="/TFI-IZD-ZSE/RDG_1000353/P1075044" xmlDataType="decimal"/>
    </xmlCellPr>
  </singleXmlCell>
  <singleXmlCell id="198" xr6:uid="{00000000-000C-0000-FFFF-FFFFC3000000}" r="K28" connectionId="0">
    <xmlCellPr id="1" xr6:uid="{00000000-0010-0000-C300-000001000000}" uniqueName="P1075045">
      <xmlPr mapId="1" xpath="/TFI-IZD-ZSE/RDG_1000353/P1075045" xmlDataType="decimal"/>
    </xmlCellPr>
  </singleXmlCell>
  <singleXmlCell id="199" xr6:uid="{00000000-000C-0000-FFFF-FFFFC4000000}" r="H29" connectionId="0">
    <xmlCellPr id="1" xr6:uid="{00000000-0010-0000-C400-000001000000}" uniqueName="P1075046">
      <xmlPr mapId="1" xpath="/TFI-IZD-ZSE/RDG_1000353/P1075046" xmlDataType="decimal"/>
    </xmlCellPr>
  </singleXmlCell>
  <singleXmlCell id="200" xr6:uid="{00000000-000C-0000-FFFF-FFFFC5000000}" r="I29" connectionId="0">
    <xmlCellPr id="1" xr6:uid="{00000000-0010-0000-C500-000001000000}" uniqueName="P1075047">
      <xmlPr mapId="1" xpath="/TFI-IZD-ZSE/RDG_1000353/P1075047" xmlDataType="decimal"/>
    </xmlCellPr>
  </singleXmlCell>
  <singleXmlCell id="201" xr6:uid="{00000000-000C-0000-FFFF-FFFFC6000000}" r="J29" connectionId="0">
    <xmlCellPr id="1" xr6:uid="{00000000-0010-0000-C600-000001000000}" uniqueName="P1075048">
      <xmlPr mapId="1" xpath="/TFI-IZD-ZSE/RDG_1000353/P1075048" xmlDataType="decimal"/>
    </xmlCellPr>
  </singleXmlCell>
  <singleXmlCell id="202" xr6:uid="{00000000-000C-0000-FFFF-FFFFC7000000}" r="K29" connectionId="0">
    <xmlCellPr id="1" xr6:uid="{00000000-0010-0000-C700-000001000000}" uniqueName="P1075049">
      <xmlPr mapId="1" xpath="/TFI-IZD-ZSE/RDG_1000353/P1075049" xmlDataType="decimal"/>
    </xmlCellPr>
  </singleXmlCell>
  <singleXmlCell id="203" xr6:uid="{00000000-000C-0000-FFFF-FFFFC8000000}" r="H30" connectionId="0">
    <xmlCellPr id="1" xr6:uid="{00000000-0010-0000-C800-000001000000}" uniqueName="P1075050">
      <xmlPr mapId="1" xpath="/TFI-IZD-ZSE/RDG_1000353/P1075050" xmlDataType="decimal"/>
    </xmlCellPr>
  </singleXmlCell>
  <singleXmlCell id="204" xr6:uid="{00000000-000C-0000-FFFF-FFFFC9000000}" r="I30" connectionId="0">
    <xmlCellPr id="1" xr6:uid="{00000000-0010-0000-C900-000001000000}" uniqueName="P1075051">
      <xmlPr mapId="1" xpath="/TFI-IZD-ZSE/RDG_1000353/P1075051" xmlDataType="decimal"/>
    </xmlCellPr>
  </singleXmlCell>
  <singleXmlCell id="205" xr6:uid="{00000000-000C-0000-FFFF-FFFFCA000000}" r="J30" connectionId="0">
    <xmlCellPr id="1" xr6:uid="{00000000-0010-0000-CA00-000001000000}" uniqueName="P1075052">
      <xmlPr mapId="1" xpath="/TFI-IZD-ZSE/RDG_1000353/P1075052" xmlDataType="decimal"/>
    </xmlCellPr>
  </singleXmlCell>
  <singleXmlCell id="206" xr6:uid="{00000000-000C-0000-FFFF-FFFFCB000000}" r="K30" connectionId="0">
    <xmlCellPr id="1" xr6:uid="{00000000-0010-0000-CB00-000001000000}" uniqueName="P1075053">
      <xmlPr mapId="1" xpath="/TFI-IZD-ZSE/RDG_1000353/P1075053" xmlDataType="decimal"/>
    </xmlCellPr>
  </singleXmlCell>
  <singleXmlCell id="207" xr6:uid="{00000000-000C-0000-FFFF-FFFFCC000000}" r="H31" connectionId="0">
    <xmlCellPr id="1" xr6:uid="{00000000-0010-0000-CC00-000001000000}" uniqueName="P1075054">
      <xmlPr mapId="1" xpath="/TFI-IZD-ZSE/RDG_1000353/P1075054" xmlDataType="decimal"/>
    </xmlCellPr>
  </singleXmlCell>
  <singleXmlCell id="208" xr6:uid="{00000000-000C-0000-FFFF-FFFFCD000000}" r="I31" connectionId="0">
    <xmlCellPr id="1" xr6:uid="{00000000-0010-0000-CD00-000001000000}" uniqueName="P1075056">
      <xmlPr mapId="1" xpath="/TFI-IZD-ZSE/RDG_1000353/P1075056" xmlDataType="decimal"/>
    </xmlCellPr>
  </singleXmlCell>
  <singleXmlCell id="209" xr6:uid="{00000000-000C-0000-FFFF-FFFFCE000000}" r="J31" connectionId="0">
    <xmlCellPr id="1" xr6:uid="{00000000-0010-0000-CE00-000001000000}" uniqueName="P1075059">
      <xmlPr mapId="1" xpath="/TFI-IZD-ZSE/RDG_1000353/P1075059" xmlDataType="decimal"/>
    </xmlCellPr>
  </singleXmlCell>
  <singleXmlCell id="210" xr6:uid="{00000000-000C-0000-FFFF-FFFFCF000000}" r="K31" connectionId="0">
    <xmlCellPr id="1" xr6:uid="{00000000-0010-0000-CF00-000001000000}" uniqueName="P1075061">
      <xmlPr mapId="1" xpath="/TFI-IZD-ZSE/RDG_1000353/P1075061" xmlDataType="decimal"/>
    </xmlCellPr>
  </singleXmlCell>
  <singleXmlCell id="211" xr6:uid="{00000000-000C-0000-FFFF-FFFFD0000000}" r="H32" connectionId="0">
    <xmlCellPr id="1" xr6:uid="{00000000-0010-0000-D000-000001000000}" uniqueName="P1075062">
      <xmlPr mapId="1" xpath="/TFI-IZD-ZSE/RDG_1000353/P1075062" xmlDataType="decimal"/>
    </xmlCellPr>
  </singleXmlCell>
  <singleXmlCell id="212" xr6:uid="{00000000-000C-0000-FFFF-FFFFD1000000}" r="I32" connectionId="0">
    <xmlCellPr id="1" xr6:uid="{00000000-0010-0000-D100-000001000000}" uniqueName="P1075064">
      <xmlPr mapId="1" xpath="/TFI-IZD-ZSE/RDG_1000353/P1075064" xmlDataType="decimal"/>
    </xmlCellPr>
  </singleXmlCell>
  <singleXmlCell id="213" xr6:uid="{00000000-000C-0000-FFFF-FFFFD2000000}" r="J32" connectionId="0">
    <xmlCellPr id="1" xr6:uid="{00000000-0010-0000-D200-000001000000}" uniqueName="P1075066">
      <xmlPr mapId="1" xpath="/TFI-IZD-ZSE/RDG_1000353/P1075066" xmlDataType="decimal"/>
    </xmlCellPr>
  </singleXmlCell>
  <singleXmlCell id="214" xr6:uid="{00000000-000C-0000-FFFF-FFFFD3000000}" r="K32" connectionId="0">
    <xmlCellPr id="1" xr6:uid="{00000000-0010-0000-D300-000001000000}" uniqueName="P1075068">
      <xmlPr mapId="1" xpath="/TFI-IZD-ZSE/RDG_1000353/P1075068" xmlDataType="decimal"/>
    </xmlCellPr>
  </singleXmlCell>
  <singleXmlCell id="215" xr6:uid="{00000000-000C-0000-FFFF-FFFFD4000000}" r="H33" connectionId="0">
    <xmlCellPr id="1" xr6:uid="{00000000-0010-0000-D400-000001000000}" uniqueName="P1075069">
      <xmlPr mapId="1" xpath="/TFI-IZD-ZSE/RDG_1000353/P1075069" xmlDataType="decimal"/>
    </xmlCellPr>
  </singleXmlCell>
  <singleXmlCell id="216" xr6:uid="{00000000-000C-0000-FFFF-FFFFD5000000}" r="I33" connectionId="0">
    <xmlCellPr id="1" xr6:uid="{00000000-0010-0000-D500-000001000000}" uniqueName="P1075070">
      <xmlPr mapId="1" xpath="/TFI-IZD-ZSE/RDG_1000353/P1075070" xmlDataType="decimal"/>
    </xmlCellPr>
  </singleXmlCell>
  <singleXmlCell id="217" xr6:uid="{00000000-000C-0000-FFFF-FFFFD6000000}" r="J33" connectionId="0">
    <xmlCellPr id="1" xr6:uid="{00000000-0010-0000-D600-000001000000}" uniqueName="P1075072">
      <xmlPr mapId="1" xpath="/TFI-IZD-ZSE/RDG_1000353/P1075072" xmlDataType="decimal"/>
    </xmlCellPr>
  </singleXmlCell>
  <singleXmlCell id="218" xr6:uid="{00000000-000C-0000-FFFF-FFFFD7000000}" r="K33" connectionId="0">
    <xmlCellPr id="1" xr6:uid="{00000000-0010-0000-D700-000001000000}" uniqueName="P1075073">
      <xmlPr mapId="1" xpath="/TFI-IZD-ZSE/RDG_1000353/P1075073" xmlDataType="decimal"/>
    </xmlCellPr>
  </singleXmlCell>
  <singleXmlCell id="219" xr6:uid="{00000000-000C-0000-FFFF-FFFFD8000000}" r="H34" connectionId="0">
    <xmlCellPr id="1" xr6:uid="{00000000-0010-0000-D800-000001000000}" uniqueName="P1075074">
      <xmlPr mapId="1" xpath="/TFI-IZD-ZSE/RDG_1000353/P1075074" xmlDataType="decimal"/>
    </xmlCellPr>
  </singleXmlCell>
  <singleXmlCell id="220" xr6:uid="{00000000-000C-0000-FFFF-FFFFD9000000}" r="I34" connectionId="0">
    <xmlCellPr id="1" xr6:uid="{00000000-0010-0000-D900-000001000000}" uniqueName="P1075075">
      <xmlPr mapId="1" xpath="/TFI-IZD-ZSE/RDG_1000353/P1075075" xmlDataType="decimal"/>
    </xmlCellPr>
  </singleXmlCell>
  <singleXmlCell id="221" xr6:uid="{00000000-000C-0000-FFFF-FFFFDA000000}" r="J34" connectionId="0">
    <xmlCellPr id="1" xr6:uid="{00000000-0010-0000-DA00-000001000000}" uniqueName="P1075077">
      <xmlPr mapId="1" xpath="/TFI-IZD-ZSE/RDG_1000353/P1075077" xmlDataType="decimal"/>
    </xmlCellPr>
  </singleXmlCell>
  <singleXmlCell id="222" xr6:uid="{00000000-000C-0000-FFFF-FFFFDB000000}" r="K34" connectionId="0">
    <xmlCellPr id="1" xr6:uid="{00000000-0010-0000-DB00-000001000000}" uniqueName="P1075078">
      <xmlPr mapId="1" xpath="/TFI-IZD-ZSE/RDG_1000353/P1075078" xmlDataType="decimal"/>
    </xmlCellPr>
  </singleXmlCell>
  <singleXmlCell id="223" xr6:uid="{00000000-000C-0000-FFFF-FFFFDC000000}" r="H35" connectionId="0">
    <xmlCellPr id="1" xr6:uid="{00000000-0010-0000-DC00-000001000000}" uniqueName="P1075079">
      <xmlPr mapId="1" xpath="/TFI-IZD-ZSE/RDG_1000353/P1075079" xmlDataType="decimal"/>
    </xmlCellPr>
  </singleXmlCell>
  <singleXmlCell id="224" xr6:uid="{00000000-000C-0000-FFFF-FFFFDD000000}" r="I35" connectionId="0">
    <xmlCellPr id="1" xr6:uid="{00000000-0010-0000-DD00-000001000000}" uniqueName="P1075081">
      <xmlPr mapId="1" xpath="/TFI-IZD-ZSE/RDG_1000353/P1075081" xmlDataType="decimal"/>
    </xmlCellPr>
  </singleXmlCell>
  <singleXmlCell id="225" xr6:uid="{00000000-000C-0000-FFFF-FFFFDE000000}" r="J35" connectionId="0">
    <xmlCellPr id="1" xr6:uid="{00000000-0010-0000-DE00-000001000000}" uniqueName="P1075082">
      <xmlPr mapId="1" xpath="/TFI-IZD-ZSE/RDG_1000353/P1075082" xmlDataType="decimal"/>
    </xmlCellPr>
  </singleXmlCell>
  <singleXmlCell id="226" xr6:uid="{00000000-000C-0000-FFFF-FFFFDF000000}" r="K35" connectionId="0">
    <xmlCellPr id="1" xr6:uid="{00000000-0010-0000-DF00-000001000000}" uniqueName="P1075084">
      <xmlPr mapId="1" xpath="/TFI-IZD-ZSE/RDG_1000353/P1075084" xmlDataType="decimal"/>
    </xmlCellPr>
  </singleXmlCell>
  <singleXmlCell id="227" xr6:uid="{00000000-000C-0000-FFFF-FFFFE0000000}" r="H36" connectionId="0">
    <xmlCellPr id="1" xr6:uid="{00000000-0010-0000-E000-000001000000}" uniqueName="P1075086">
      <xmlPr mapId="1" xpath="/TFI-IZD-ZSE/RDG_1000353/P1075086" xmlDataType="decimal"/>
    </xmlCellPr>
  </singleXmlCell>
  <singleXmlCell id="228" xr6:uid="{00000000-000C-0000-FFFF-FFFFE1000000}" r="I36" connectionId="0">
    <xmlCellPr id="1" xr6:uid="{00000000-0010-0000-E100-000001000000}" uniqueName="P1075087">
      <xmlPr mapId="1" xpath="/TFI-IZD-ZSE/RDG_1000353/P1075087" xmlDataType="decimal"/>
    </xmlCellPr>
  </singleXmlCell>
  <singleXmlCell id="229" xr6:uid="{00000000-000C-0000-FFFF-FFFFE2000000}" r="J36" connectionId="0">
    <xmlCellPr id="1" xr6:uid="{00000000-0010-0000-E200-000001000000}" uniqueName="P1075088">
      <xmlPr mapId="1" xpath="/TFI-IZD-ZSE/RDG_1000353/P1075088" xmlDataType="decimal"/>
    </xmlCellPr>
  </singleXmlCell>
  <singleXmlCell id="230" xr6:uid="{00000000-000C-0000-FFFF-FFFFE3000000}" r="K36" connectionId="0">
    <xmlCellPr id="1" xr6:uid="{00000000-0010-0000-E300-000001000000}" uniqueName="P1075089">
      <xmlPr mapId="1" xpath="/TFI-IZD-ZSE/RDG_1000353/P1075089" xmlDataType="decimal"/>
    </xmlCellPr>
  </singleXmlCell>
  <singleXmlCell id="231" xr6:uid="{00000000-000C-0000-FFFF-FFFFE4000000}" r="H37" connectionId="0">
    <xmlCellPr id="1" xr6:uid="{00000000-0010-0000-E400-000001000000}" uniqueName="P1075090">
      <xmlPr mapId="1" xpath="/TFI-IZD-ZSE/RDG_1000353/P1075090" xmlDataType="decimal"/>
    </xmlCellPr>
  </singleXmlCell>
  <singleXmlCell id="232" xr6:uid="{00000000-000C-0000-FFFF-FFFFE5000000}" r="I37" connectionId="0">
    <xmlCellPr id="1" xr6:uid="{00000000-0010-0000-E500-000001000000}" uniqueName="P1075092">
      <xmlPr mapId="1" xpath="/TFI-IZD-ZSE/RDG_1000353/P1075092" xmlDataType="decimal"/>
    </xmlCellPr>
  </singleXmlCell>
  <singleXmlCell id="233" xr6:uid="{00000000-000C-0000-FFFF-FFFFE6000000}" r="J37" connectionId="0">
    <xmlCellPr id="1" xr6:uid="{00000000-0010-0000-E600-000001000000}" uniqueName="P1075094">
      <xmlPr mapId="1" xpath="/TFI-IZD-ZSE/RDG_1000353/P1075094" xmlDataType="decimal"/>
    </xmlCellPr>
  </singleXmlCell>
  <singleXmlCell id="234" xr6:uid="{00000000-000C-0000-FFFF-FFFFE7000000}" r="K37" connectionId="0">
    <xmlCellPr id="1" xr6:uid="{00000000-0010-0000-E700-000001000000}" uniqueName="P1075096">
      <xmlPr mapId="1" xpath="/TFI-IZD-ZSE/RDG_1000353/P1075096" xmlDataType="decimal"/>
    </xmlCellPr>
  </singleXmlCell>
  <singleXmlCell id="235" xr6:uid="{00000000-000C-0000-FFFF-FFFFE8000000}" r="H38" connectionId="0">
    <xmlCellPr id="1" xr6:uid="{00000000-0010-0000-E800-000001000000}" uniqueName="P1075098">
      <xmlPr mapId="1" xpath="/TFI-IZD-ZSE/RDG_1000353/P1075098" xmlDataType="decimal"/>
    </xmlCellPr>
  </singleXmlCell>
  <singleXmlCell id="236" xr6:uid="{00000000-000C-0000-FFFF-FFFFE9000000}" r="I38" connectionId="0">
    <xmlCellPr id="1" xr6:uid="{00000000-0010-0000-E900-000001000000}" uniqueName="P1075122">
      <xmlPr mapId="1" xpath="/TFI-IZD-ZSE/RDG_1000353/P1075122" xmlDataType="decimal"/>
    </xmlCellPr>
  </singleXmlCell>
  <singleXmlCell id="237" xr6:uid="{00000000-000C-0000-FFFF-FFFFEA000000}" r="J38" connectionId="0">
    <xmlCellPr id="1" xr6:uid="{00000000-0010-0000-EA00-000001000000}" uniqueName="P1075123">
      <xmlPr mapId="1" xpath="/TFI-IZD-ZSE/RDG_1000353/P1075123" xmlDataType="decimal"/>
    </xmlCellPr>
  </singleXmlCell>
  <singleXmlCell id="238" xr6:uid="{00000000-000C-0000-FFFF-FFFFEB000000}" r="K38" connectionId="0">
    <xmlCellPr id="1" xr6:uid="{00000000-0010-0000-EB00-000001000000}" uniqueName="P1075124">
      <xmlPr mapId="1" xpath="/TFI-IZD-ZSE/RDG_1000353/P1075124" xmlDataType="decimal"/>
    </xmlCellPr>
  </singleXmlCell>
  <singleXmlCell id="239" xr6:uid="{00000000-000C-0000-FFFF-FFFFEC000000}" r="H39" connectionId="0">
    <xmlCellPr id="1" xr6:uid="{00000000-0010-0000-EC00-000001000000}" uniqueName="P1075125">
      <xmlPr mapId="1" xpath="/TFI-IZD-ZSE/RDG_1000353/P1075125" xmlDataType="decimal"/>
    </xmlCellPr>
  </singleXmlCell>
  <singleXmlCell id="240" xr6:uid="{00000000-000C-0000-FFFF-FFFFED000000}" r="I39" connectionId="0">
    <xmlCellPr id="1" xr6:uid="{00000000-0010-0000-ED00-000001000000}" uniqueName="P1075126">
      <xmlPr mapId="1" xpath="/TFI-IZD-ZSE/RDG_1000353/P1075126" xmlDataType="decimal"/>
    </xmlCellPr>
  </singleXmlCell>
  <singleXmlCell id="241" xr6:uid="{00000000-000C-0000-FFFF-FFFFEE000000}" r="J39" connectionId="0">
    <xmlCellPr id="1" xr6:uid="{00000000-0010-0000-EE00-000001000000}" uniqueName="P1075127">
      <xmlPr mapId="1" xpath="/TFI-IZD-ZSE/RDG_1000353/P1075127" xmlDataType="decimal"/>
    </xmlCellPr>
  </singleXmlCell>
  <singleXmlCell id="242" xr6:uid="{00000000-000C-0000-FFFF-FFFFEF000000}" r="K39" connectionId="0">
    <xmlCellPr id="1" xr6:uid="{00000000-0010-0000-EF00-000001000000}" uniqueName="P1075128">
      <xmlPr mapId="1" xpath="/TFI-IZD-ZSE/RDG_1000353/P1075128" xmlDataType="decimal"/>
    </xmlCellPr>
  </singleXmlCell>
  <singleXmlCell id="243" xr6:uid="{00000000-000C-0000-FFFF-FFFFF0000000}" r="H40" connectionId="0">
    <xmlCellPr id="1" xr6:uid="{00000000-0010-0000-F000-000001000000}" uniqueName="P1075129">
      <xmlPr mapId="1" xpath="/TFI-IZD-ZSE/RDG_1000353/P1075129" xmlDataType="decimal"/>
    </xmlCellPr>
  </singleXmlCell>
  <singleXmlCell id="244" xr6:uid="{00000000-000C-0000-FFFF-FFFFF1000000}" r="I40" connectionId="0">
    <xmlCellPr id="1" xr6:uid="{00000000-0010-0000-F100-000001000000}" uniqueName="P1075130">
      <xmlPr mapId="1" xpath="/TFI-IZD-ZSE/RDG_1000353/P1075130" xmlDataType="decimal"/>
    </xmlCellPr>
  </singleXmlCell>
  <singleXmlCell id="245" xr6:uid="{00000000-000C-0000-FFFF-FFFFF2000000}" r="J40" connectionId="0">
    <xmlCellPr id="1" xr6:uid="{00000000-0010-0000-F200-000001000000}" uniqueName="P1075131">
      <xmlPr mapId="1" xpath="/TFI-IZD-ZSE/RDG_1000353/P1075131" xmlDataType="decimal"/>
    </xmlCellPr>
  </singleXmlCell>
  <singleXmlCell id="246" xr6:uid="{00000000-000C-0000-FFFF-FFFFF3000000}" r="K40" connectionId="0">
    <xmlCellPr id="1" xr6:uid="{00000000-0010-0000-F300-000001000000}" uniqueName="P1075132">
      <xmlPr mapId="1" xpath="/TFI-IZD-ZSE/RDG_1000353/P1075132" xmlDataType="decimal"/>
    </xmlCellPr>
  </singleXmlCell>
  <singleXmlCell id="247" xr6:uid="{00000000-000C-0000-FFFF-FFFFF4000000}" r="H41" connectionId="0">
    <xmlCellPr id="1" xr6:uid="{00000000-0010-0000-F400-000001000000}" uniqueName="P1075133">
      <xmlPr mapId="1" xpath="/TFI-IZD-ZSE/RDG_1000353/P1075133" xmlDataType="decimal"/>
    </xmlCellPr>
  </singleXmlCell>
  <singleXmlCell id="248" xr6:uid="{00000000-000C-0000-FFFF-FFFFF5000000}" r="I41" connectionId="0">
    <xmlCellPr id="1" xr6:uid="{00000000-0010-0000-F500-000001000000}" uniqueName="P1075134">
      <xmlPr mapId="1" xpath="/TFI-IZD-ZSE/RDG_1000353/P1075134" xmlDataType="decimal"/>
    </xmlCellPr>
  </singleXmlCell>
  <singleXmlCell id="249" xr6:uid="{00000000-000C-0000-FFFF-FFFFF6000000}" r="J41" connectionId="0">
    <xmlCellPr id="1" xr6:uid="{00000000-0010-0000-F600-000001000000}" uniqueName="P1075135">
      <xmlPr mapId="1" xpath="/TFI-IZD-ZSE/RDG_1000353/P1075135" xmlDataType="decimal"/>
    </xmlCellPr>
  </singleXmlCell>
  <singleXmlCell id="250" xr6:uid="{00000000-000C-0000-FFFF-FFFFF7000000}" r="K41" connectionId="0">
    <xmlCellPr id="1" xr6:uid="{00000000-0010-0000-F700-000001000000}" uniqueName="P1075136">
      <xmlPr mapId="1" xpath="/TFI-IZD-ZSE/RDG_1000353/P1075136" xmlDataType="decimal"/>
    </xmlCellPr>
  </singleXmlCell>
  <singleXmlCell id="251" xr6:uid="{00000000-000C-0000-FFFF-FFFFF8000000}" r="H42" connectionId="0">
    <xmlCellPr id="1" xr6:uid="{00000000-0010-0000-F800-000001000000}" uniqueName="P1075137">
      <xmlPr mapId="1" xpath="/TFI-IZD-ZSE/RDG_1000353/P1075137" xmlDataType="decimal"/>
    </xmlCellPr>
  </singleXmlCell>
  <singleXmlCell id="252" xr6:uid="{00000000-000C-0000-FFFF-FFFFF9000000}" r="I42" connectionId="0">
    <xmlCellPr id="1" xr6:uid="{00000000-0010-0000-F900-000001000000}" uniqueName="P1075138">
      <xmlPr mapId="1" xpath="/TFI-IZD-ZSE/RDG_1000353/P1075138" xmlDataType="decimal"/>
    </xmlCellPr>
  </singleXmlCell>
  <singleXmlCell id="253" xr6:uid="{00000000-000C-0000-FFFF-FFFFFA000000}" r="J42" connectionId="0">
    <xmlCellPr id="1" xr6:uid="{00000000-0010-0000-FA00-000001000000}" uniqueName="P1075139">
      <xmlPr mapId="1" xpath="/TFI-IZD-ZSE/RDG_1000353/P1075139" xmlDataType="decimal"/>
    </xmlCellPr>
  </singleXmlCell>
  <singleXmlCell id="254" xr6:uid="{00000000-000C-0000-FFFF-FFFFFB000000}" r="K42" connectionId="0">
    <xmlCellPr id="1" xr6:uid="{00000000-0010-0000-FB00-000001000000}" uniqueName="P1075140">
      <xmlPr mapId="1" xpath="/TFI-IZD-ZSE/RDG_1000353/P1075140" xmlDataType="decimal"/>
    </xmlCellPr>
  </singleXmlCell>
  <singleXmlCell id="255" xr6:uid="{00000000-000C-0000-FFFF-FFFFFC000000}" r="H43" connectionId="0">
    <xmlCellPr id="1" xr6:uid="{00000000-0010-0000-FC00-000001000000}" uniqueName="P1075141">
      <xmlPr mapId="1" xpath="/TFI-IZD-ZSE/RDG_1000353/P1075141" xmlDataType="decimal"/>
    </xmlCellPr>
  </singleXmlCell>
  <singleXmlCell id="256" xr6:uid="{00000000-000C-0000-FFFF-FFFFFD000000}" r="I43" connectionId="0">
    <xmlCellPr id="1" xr6:uid="{00000000-0010-0000-FD00-000001000000}" uniqueName="P1075142">
      <xmlPr mapId="1" xpath="/TFI-IZD-ZSE/RDG_1000353/P1075142" xmlDataType="decimal"/>
    </xmlCellPr>
  </singleXmlCell>
  <singleXmlCell id="257" xr6:uid="{00000000-000C-0000-FFFF-FFFFFE000000}" r="J43" connectionId="0">
    <xmlCellPr id="1" xr6:uid="{00000000-0010-0000-FE00-000001000000}" uniqueName="P1075143">
      <xmlPr mapId="1" xpath="/TFI-IZD-ZSE/RDG_1000353/P1075143" xmlDataType="decimal"/>
    </xmlCellPr>
  </singleXmlCell>
  <singleXmlCell id="258" xr6:uid="{00000000-000C-0000-FFFF-FFFFFF000000}" r="K43" connectionId="0">
    <xmlCellPr id="1" xr6:uid="{00000000-0010-0000-FF00-000001000000}" uniqueName="P1075144">
      <xmlPr mapId="1" xpath="/TFI-IZD-ZSE/RDG_1000353/P1075144" xmlDataType="decimal"/>
    </xmlCellPr>
  </singleXmlCell>
  <singleXmlCell id="259" xr6:uid="{00000000-000C-0000-FFFF-FFFF00010000}" r="H44" connectionId="0">
    <xmlCellPr id="1" xr6:uid="{00000000-0010-0000-0001-000001000000}" uniqueName="P1075145">
      <xmlPr mapId="1" xpath="/TFI-IZD-ZSE/RDG_1000353/P1075145" xmlDataType="decimal"/>
    </xmlCellPr>
  </singleXmlCell>
  <singleXmlCell id="260" xr6:uid="{00000000-000C-0000-FFFF-FFFF01010000}" r="I44" connectionId="0">
    <xmlCellPr id="1" xr6:uid="{00000000-0010-0000-0101-000001000000}" uniqueName="P1075146">
      <xmlPr mapId="1" xpath="/TFI-IZD-ZSE/RDG_1000353/P1075146" xmlDataType="decimal"/>
    </xmlCellPr>
  </singleXmlCell>
  <singleXmlCell id="261" xr6:uid="{00000000-000C-0000-FFFF-FFFF02010000}" r="J44" connectionId="0">
    <xmlCellPr id="1" xr6:uid="{00000000-0010-0000-0201-000001000000}" uniqueName="P1075147">
      <xmlPr mapId="1" xpath="/TFI-IZD-ZSE/RDG_1000353/P1075147" xmlDataType="decimal"/>
    </xmlCellPr>
  </singleXmlCell>
  <singleXmlCell id="262" xr6:uid="{00000000-000C-0000-FFFF-FFFF03010000}" r="K44" connectionId="0">
    <xmlCellPr id="1" xr6:uid="{00000000-0010-0000-0301-000001000000}" uniqueName="P1075148">
      <xmlPr mapId="1" xpath="/TFI-IZD-ZSE/RDG_1000353/P1075148" xmlDataType="decimal"/>
    </xmlCellPr>
  </singleXmlCell>
  <singleXmlCell id="263" xr6:uid="{00000000-000C-0000-FFFF-FFFF04010000}" r="H45" connectionId="0">
    <xmlCellPr id="1" xr6:uid="{00000000-0010-0000-0401-000001000000}" uniqueName="P1075149">
      <xmlPr mapId="1" xpath="/TFI-IZD-ZSE/RDG_1000353/P1075149" xmlDataType="decimal"/>
    </xmlCellPr>
  </singleXmlCell>
  <singleXmlCell id="264" xr6:uid="{00000000-000C-0000-FFFF-FFFF05010000}" r="I45" connectionId="0">
    <xmlCellPr id="1" xr6:uid="{00000000-0010-0000-0501-000001000000}" uniqueName="P1075150">
      <xmlPr mapId="1" xpath="/TFI-IZD-ZSE/RDG_1000353/P1075150" xmlDataType="decimal"/>
    </xmlCellPr>
  </singleXmlCell>
  <singleXmlCell id="265" xr6:uid="{00000000-000C-0000-FFFF-FFFF06010000}" r="J45" connectionId="0">
    <xmlCellPr id="1" xr6:uid="{00000000-0010-0000-0601-000001000000}" uniqueName="P1075151">
      <xmlPr mapId="1" xpath="/TFI-IZD-ZSE/RDG_1000353/P1075151" xmlDataType="decimal"/>
    </xmlCellPr>
  </singleXmlCell>
  <singleXmlCell id="266" xr6:uid="{00000000-000C-0000-FFFF-FFFF07010000}" r="K45" connectionId="0">
    <xmlCellPr id="1" xr6:uid="{00000000-0010-0000-0701-000001000000}" uniqueName="P1075152">
      <xmlPr mapId="1" xpath="/TFI-IZD-ZSE/RDG_1000353/P1075152" xmlDataType="decimal"/>
    </xmlCellPr>
  </singleXmlCell>
  <singleXmlCell id="267" xr6:uid="{00000000-000C-0000-FFFF-FFFF08010000}" r="H46" connectionId="0">
    <xmlCellPr id="1" xr6:uid="{00000000-0010-0000-0801-000001000000}" uniqueName="P1075153">
      <xmlPr mapId="1" xpath="/TFI-IZD-ZSE/RDG_1000353/P1075153" xmlDataType="decimal"/>
    </xmlCellPr>
  </singleXmlCell>
  <singleXmlCell id="268" xr6:uid="{00000000-000C-0000-FFFF-FFFF09010000}" r="I46" connectionId="0">
    <xmlCellPr id="1" xr6:uid="{00000000-0010-0000-0901-000001000000}" uniqueName="P1075154">
      <xmlPr mapId="1" xpath="/TFI-IZD-ZSE/RDG_1000353/P1075154" xmlDataType="decimal"/>
    </xmlCellPr>
  </singleXmlCell>
  <singleXmlCell id="269" xr6:uid="{00000000-000C-0000-FFFF-FFFF0A010000}" r="J46" connectionId="0">
    <xmlCellPr id="1" xr6:uid="{00000000-0010-0000-0A01-000001000000}" uniqueName="P1075155">
      <xmlPr mapId="1" xpath="/TFI-IZD-ZSE/RDG_1000353/P1075155" xmlDataType="decimal"/>
    </xmlCellPr>
  </singleXmlCell>
  <singleXmlCell id="270" xr6:uid="{00000000-000C-0000-FFFF-FFFF0B010000}" r="K46" connectionId="0">
    <xmlCellPr id="1" xr6:uid="{00000000-0010-0000-0B01-000001000000}" uniqueName="P1075156">
      <xmlPr mapId="1" xpath="/TFI-IZD-ZSE/RDG_1000353/P1075156" xmlDataType="decimal"/>
    </xmlCellPr>
  </singleXmlCell>
  <singleXmlCell id="271" xr6:uid="{00000000-000C-0000-FFFF-FFFF0C010000}" r="H47" connectionId="0">
    <xmlCellPr id="1" xr6:uid="{00000000-0010-0000-0C01-000001000000}" uniqueName="P1075157">
      <xmlPr mapId="1" xpath="/TFI-IZD-ZSE/RDG_1000353/P1075157" xmlDataType="decimal"/>
    </xmlCellPr>
  </singleXmlCell>
  <singleXmlCell id="272" xr6:uid="{00000000-000C-0000-FFFF-FFFF0D010000}" r="I47" connectionId="0">
    <xmlCellPr id="1" xr6:uid="{00000000-0010-0000-0D01-000001000000}" uniqueName="P1075158">
      <xmlPr mapId="1" xpath="/TFI-IZD-ZSE/RDG_1000353/P1075158" xmlDataType="decimal"/>
    </xmlCellPr>
  </singleXmlCell>
  <singleXmlCell id="273" xr6:uid="{00000000-000C-0000-FFFF-FFFF0E010000}" r="J47" connectionId="0">
    <xmlCellPr id="1" xr6:uid="{00000000-0010-0000-0E01-000001000000}" uniqueName="P1075159">
      <xmlPr mapId="1" xpath="/TFI-IZD-ZSE/RDG_1000353/P1075159" xmlDataType="decimal"/>
    </xmlCellPr>
  </singleXmlCell>
  <singleXmlCell id="274" xr6:uid="{00000000-000C-0000-FFFF-FFFF0F010000}" r="K47" connectionId="0">
    <xmlCellPr id="1" xr6:uid="{00000000-0010-0000-0F01-000001000000}" uniqueName="P1075160">
      <xmlPr mapId="1" xpath="/TFI-IZD-ZSE/RDG_1000353/P1075160" xmlDataType="decimal"/>
    </xmlCellPr>
  </singleXmlCell>
  <singleXmlCell id="275" xr6:uid="{00000000-000C-0000-FFFF-FFFF10010000}" r="H48" connectionId="0">
    <xmlCellPr id="1" xr6:uid="{00000000-0010-0000-1001-000001000000}" uniqueName="P1075161">
      <xmlPr mapId="1" xpath="/TFI-IZD-ZSE/RDG_1000353/P1075161" xmlDataType="decimal"/>
    </xmlCellPr>
  </singleXmlCell>
  <singleXmlCell id="276" xr6:uid="{00000000-000C-0000-FFFF-FFFF11010000}" r="I48" connectionId="0">
    <xmlCellPr id="1" xr6:uid="{00000000-0010-0000-1101-000001000000}" uniqueName="P1075162">
      <xmlPr mapId="1" xpath="/TFI-IZD-ZSE/RDG_1000353/P1075162" xmlDataType="decimal"/>
    </xmlCellPr>
  </singleXmlCell>
  <singleXmlCell id="277" xr6:uid="{00000000-000C-0000-FFFF-FFFF12010000}" r="J48" connectionId="0">
    <xmlCellPr id="1" xr6:uid="{00000000-0010-0000-1201-000001000000}" uniqueName="P1075163">
      <xmlPr mapId="1" xpath="/TFI-IZD-ZSE/RDG_1000353/P1075163" xmlDataType="decimal"/>
    </xmlCellPr>
  </singleXmlCell>
  <singleXmlCell id="278" xr6:uid="{00000000-000C-0000-FFFF-FFFF13010000}" r="K48" connectionId="0">
    <xmlCellPr id="1" xr6:uid="{00000000-0010-0000-1301-000001000000}" uniqueName="P1075164">
      <xmlPr mapId="1" xpath="/TFI-IZD-ZSE/RDG_1000353/P1075164" xmlDataType="decimal"/>
    </xmlCellPr>
  </singleXmlCell>
  <singleXmlCell id="279" xr6:uid="{00000000-000C-0000-FFFF-FFFF14010000}" r="H49" connectionId="0">
    <xmlCellPr id="1" xr6:uid="{00000000-0010-0000-1401-000001000000}" uniqueName="P1075165">
      <xmlPr mapId="1" xpath="/TFI-IZD-ZSE/RDG_1000353/P1075165" xmlDataType="decimal"/>
    </xmlCellPr>
  </singleXmlCell>
  <singleXmlCell id="280" xr6:uid="{00000000-000C-0000-FFFF-FFFF15010000}" r="I49" connectionId="0">
    <xmlCellPr id="1" xr6:uid="{00000000-0010-0000-1501-000001000000}" uniqueName="P1075166">
      <xmlPr mapId="1" xpath="/TFI-IZD-ZSE/RDG_1000353/P1075166" xmlDataType="decimal"/>
    </xmlCellPr>
  </singleXmlCell>
  <singleXmlCell id="281" xr6:uid="{00000000-000C-0000-FFFF-FFFF16010000}" r="J49" connectionId="0">
    <xmlCellPr id="1" xr6:uid="{00000000-0010-0000-1601-000001000000}" uniqueName="P1075167">
      <xmlPr mapId="1" xpath="/TFI-IZD-ZSE/RDG_1000353/P1075167" xmlDataType="decimal"/>
    </xmlCellPr>
  </singleXmlCell>
  <singleXmlCell id="282" xr6:uid="{00000000-000C-0000-FFFF-FFFF17010000}" r="K49" connectionId="0">
    <xmlCellPr id="1" xr6:uid="{00000000-0010-0000-1701-000001000000}" uniqueName="P1075168">
      <xmlPr mapId="1" xpath="/TFI-IZD-ZSE/RDG_1000353/P1075168" xmlDataType="decimal"/>
    </xmlCellPr>
  </singleXmlCell>
  <singleXmlCell id="283" xr6:uid="{00000000-000C-0000-FFFF-FFFF18010000}" r="H50" connectionId="0">
    <xmlCellPr id="1" xr6:uid="{00000000-0010-0000-1801-000001000000}" uniqueName="P1075169">
      <xmlPr mapId="1" xpath="/TFI-IZD-ZSE/RDG_1000353/P1075169" xmlDataType="decimal"/>
    </xmlCellPr>
  </singleXmlCell>
  <singleXmlCell id="284" xr6:uid="{00000000-000C-0000-FFFF-FFFF19010000}" r="I50" connectionId="0">
    <xmlCellPr id="1" xr6:uid="{00000000-0010-0000-1901-000001000000}" uniqueName="P1075170">
      <xmlPr mapId="1" xpath="/TFI-IZD-ZSE/RDG_1000353/P1075170" xmlDataType="decimal"/>
    </xmlCellPr>
  </singleXmlCell>
  <singleXmlCell id="285" xr6:uid="{00000000-000C-0000-FFFF-FFFF1A010000}" r="J50" connectionId="0">
    <xmlCellPr id="1" xr6:uid="{00000000-0010-0000-1A01-000001000000}" uniqueName="P1075171">
      <xmlPr mapId="1" xpath="/TFI-IZD-ZSE/RDG_1000353/P1075171" xmlDataType="decimal"/>
    </xmlCellPr>
  </singleXmlCell>
  <singleXmlCell id="286" xr6:uid="{00000000-000C-0000-FFFF-FFFF1B010000}" r="K50" connectionId="0">
    <xmlCellPr id="1" xr6:uid="{00000000-0010-0000-1B01-000001000000}" uniqueName="P1075172">
      <xmlPr mapId="1" xpath="/TFI-IZD-ZSE/RDG_1000353/P1075172" xmlDataType="decimal"/>
    </xmlCellPr>
  </singleXmlCell>
  <singleXmlCell id="287" xr6:uid="{00000000-000C-0000-FFFF-FFFF1C010000}" r="H51" connectionId="0">
    <xmlCellPr id="1" xr6:uid="{00000000-0010-0000-1C01-000001000000}" uniqueName="P1075173">
      <xmlPr mapId="1" xpath="/TFI-IZD-ZSE/RDG_1000353/P1075173" xmlDataType="decimal"/>
    </xmlCellPr>
  </singleXmlCell>
  <singleXmlCell id="288" xr6:uid="{00000000-000C-0000-FFFF-FFFF1D010000}" r="I51" connectionId="0">
    <xmlCellPr id="1" xr6:uid="{00000000-0010-0000-1D01-000001000000}" uniqueName="P1075174">
      <xmlPr mapId="1" xpath="/TFI-IZD-ZSE/RDG_1000353/P1075174" xmlDataType="decimal"/>
    </xmlCellPr>
  </singleXmlCell>
  <singleXmlCell id="289" xr6:uid="{00000000-000C-0000-FFFF-FFFF1E010000}" r="J51" connectionId="0">
    <xmlCellPr id="1" xr6:uid="{00000000-0010-0000-1E01-000001000000}" uniqueName="P1075175">
      <xmlPr mapId="1" xpath="/TFI-IZD-ZSE/RDG_1000353/P1075175" xmlDataType="decimal"/>
    </xmlCellPr>
  </singleXmlCell>
  <singleXmlCell id="290" xr6:uid="{00000000-000C-0000-FFFF-FFFF1F010000}" r="K51" connectionId="0">
    <xmlCellPr id="1" xr6:uid="{00000000-0010-0000-1F01-000001000000}" uniqueName="P1075176">
      <xmlPr mapId="1" xpath="/TFI-IZD-ZSE/RDG_1000353/P1075176" xmlDataType="decimal"/>
    </xmlCellPr>
  </singleXmlCell>
  <singleXmlCell id="291" xr6:uid="{00000000-000C-0000-FFFF-FFFF20010000}" r="H52" connectionId="0">
    <xmlCellPr id="1" xr6:uid="{00000000-0010-0000-2001-000001000000}" uniqueName="P1075177">
      <xmlPr mapId="1" xpath="/TFI-IZD-ZSE/RDG_1000353/P1075177" xmlDataType="decimal"/>
    </xmlCellPr>
  </singleXmlCell>
  <singleXmlCell id="292" xr6:uid="{00000000-000C-0000-FFFF-FFFF21010000}" r="I52" connectionId="0">
    <xmlCellPr id="1" xr6:uid="{00000000-0010-0000-2101-000001000000}" uniqueName="P1075178">
      <xmlPr mapId="1" xpath="/TFI-IZD-ZSE/RDG_1000353/P1075178" xmlDataType="decimal"/>
    </xmlCellPr>
  </singleXmlCell>
  <singleXmlCell id="293" xr6:uid="{00000000-000C-0000-FFFF-FFFF22010000}" r="J52" connectionId="0">
    <xmlCellPr id="1" xr6:uid="{00000000-0010-0000-2201-000001000000}" uniqueName="P1075179">
      <xmlPr mapId="1" xpath="/TFI-IZD-ZSE/RDG_1000353/P1075179" xmlDataType="decimal"/>
    </xmlCellPr>
  </singleXmlCell>
  <singleXmlCell id="294" xr6:uid="{00000000-000C-0000-FFFF-FFFF23010000}" r="K52" connectionId="0">
    <xmlCellPr id="1" xr6:uid="{00000000-0010-0000-2301-000001000000}" uniqueName="P1075180">
      <xmlPr mapId="1" xpath="/TFI-IZD-ZSE/RDG_1000353/P1075180" xmlDataType="decimal"/>
    </xmlCellPr>
  </singleXmlCell>
  <singleXmlCell id="295" xr6:uid="{00000000-000C-0000-FFFF-FFFF24010000}" r="H53" connectionId="0">
    <xmlCellPr id="1" xr6:uid="{00000000-0010-0000-2401-000001000000}" uniqueName="P1075181">
      <xmlPr mapId="1" xpath="/TFI-IZD-ZSE/RDG_1000353/P1075181" xmlDataType="decimal"/>
    </xmlCellPr>
  </singleXmlCell>
  <singleXmlCell id="296" xr6:uid="{00000000-000C-0000-FFFF-FFFF25010000}" r="I53" connectionId="0">
    <xmlCellPr id="1" xr6:uid="{00000000-0010-0000-2501-000001000000}" uniqueName="P1075182">
      <xmlPr mapId="1" xpath="/TFI-IZD-ZSE/RDG_1000353/P1075182" xmlDataType="decimal"/>
    </xmlCellPr>
  </singleXmlCell>
  <singleXmlCell id="297" xr6:uid="{00000000-000C-0000-FFFF-FFFF26010000}" r="J53" connectionId="0">
    <xmlCellPr id="1" xr6:uid="{00000000-0010-0000-2601-000001000000}" uniqueName="P1075183">
      <xmlPr mapId="1" xpath="/TFI-IZD-ZSE/RDG_1000353/P1075183" xmlDataType="decimal"/>
    </xmlCellPr>
  </singleXmlCell>
  <singleXmlCell id="298" xr6:uid="{00000000-000C-0000-FFFF-FFFF27010000}" r="K53" connectionId="0">
    <xmlCellPr id="1" xr6:uid="{00000000-0010-0000-2701-000001000000}" uniqueName="P1075184">
      <xmlPr mapId="1" xpath="/TFI-IZD-ZSE/RDG_1000353/P1075184" xmlDataType="decimal"/>
    </xmlCellPr>
  </singleXmlCell>
  <singleXmlCell id="299" xr6:uid="{00000000-000C-0000-FFFF-FFFF28010000}" r="H54" connectionId="0">
    <xmlCellPr id="1" xr6:uid="{00000000-0010-0000-2801-000001000000}" uniqueName="P1075185">
      <xmlPr mapId="1" xpath="/TFI-IZD-ZSE/RDG_1000353/P1075185" xmlDataType="decimal"/>
    </xmlCellPr>
  </singleXmlCell>
  <singleXmlCell id="300" xr6:uid="{00000000-000C-0000-FFFF-FFFF29010000}" r="I54" connectionId="0">
    <xmlCellPr id="1" xr6:uid="{00000000-0010-0000-2901-000001000000}" uniqueName="P1075186">
      <xmlPr mapId="1" xpath="/TFI-IZD-ZSE/RDG_1000353/P1075186" xmlDataType="decimal"/>
    </xmlCellPr>
  </singleXmlCell>
  <singleXmlCell id="301" xr6:uid="{00000000-000C-0000-FFFF-FFFF2A010000}" r="J54" connectionId="0">
    <xmlCellPr id="1" xr6:uid="{00000000-0010-0000-2A01-000001000000}" uniqueName="P1075187">
      <xmlPr mapId="1" xpath="/TFI-IZD-ZSE/RDG_1000353/P1075187" xmlDataType="decimal"/>
    </xmlCellPr>
  </singleXmlCell>
  <singleXmlCell id="302" xr6:uid="{00000000-000C-0000-FFFF-FFFF2B010000}" r="K54" connectionId="0">
    <xmlCellPr id="1" xr6:uid="{00000000-0010-0000-2B01-000001000000}" uniqueName="P1075188">
      <xmlPr mapId="1" xpath="/TFI-IZD-ZSE/RDG_1000353/P1075188" xmlDataType="decimal"/>
    </xmlCellPr>
  </singleXmlCell>
  <singleXmlCell id="303" xr6:uid="{00000000-000C-0000-FFFF-FFFF2C010000}" r="H55" connectionId="0">
    <xmlCellPr id="1" xr6:uid="{00000000-0010-0000-2C01-000001000000}" uniqueName="P1075189">
      <xmlPr mapId="1" xpath="/TFI-IZD-ZSE/RDG_1000353/P1075189" xmlDataType="decimal"/>
    </xmlCellPr>
  </singleXmlCell>
  <singleXmlCell id="304" xr6:uid="{00000000-000C-0000-FFFF-FFFF2D010000}" r="I55" connectionId="0">
    <xmlCellPr id="1" xr6:uid="{00000000-0010-0000-2D01-000001000000}" uniqueName="P1075190">
      <xmlPr mapId="1" xpath="/TFI-IZD-ZSE/RDG_1000353/P1075190" xmlDataType="decimal"/>
    </xmlCellPr>
  </singleXmlCell>
  <singleXmlCell id="305" xr6:uid="{00000000-000C-0000-FFFF-FFFF2E010000}" r="J55" connectionId="0">
    <xmlCellPr id="1" xr6:uid="{00000000-0010-0000-2E01-000001000000}" uniqueName="P1075191">
      <xmlPr mapId="1" xpath="/TFI-IZD-ZSE/RDG_1000353/P1075191" xmlDataType="decimal"/>
    </xmlCellPr>
  </singleXmlCell>
  <singleXmlCell id="306" xr6:uid="{00000000-000C-0000-FFFF-FFFF2F010000}" r="K55" connectionId="0">
    <xmlCellPr id="1" xr6:uid="{00000000-0010-0000-2F01-000001000000}" uniqueName="P1075192">
      <xmlPr mapId="1" xpath="/TFI-IZD-ZSE/RDG_1000353/P1075192" xmlDataType="decimal"/>
    </xmlCellPr>
  </singleXmlCell>
  <singleXmlCell id="307" xr6:uid="{00000000-000C-0000-FFFF-FFFF30010000}" r="H56" connectionId="0">
    <xmlCellPr id="1" xr6:uid="{00000000-0010-0000-3001-000001000000}" uniqueName="P1075193">
      <xmlPr mapId="1" xpath="/TFI-IZD-ZSE/RDG_1000353/P1075193" xmlDataType="decimal"/>
    </xmlCellPr>
  </singleXmlCell>
  <singleXmlCell id="308" xr6:uid="{00000000-000C-0000-FFFF-FFFF31010000}" r="I56" connectionId="0">
    <xmlCellPr id="1" xr6:uid="{00000000-0010-0000-3101-000001000000}" uniqueName="P1075194">
      <xmlPr mapId="1" xpath="/TFI-IZD-ZSE/RDG_1000353/P1075194" xmlDataType="decimal"/>
    </xmlCellPr>
  </singleXmlCell>
  <singleXmlCell id="309" xr6:uid="{00000000-000C-0000-FFFF-FFFF32010000}" r="J56" connectionId="0">
    <xmlCellPr id="1" xr6:uid="{00000000-0010-0000-3201-000001000000}" uniqueName="P1075195">
      <xmlPr mapId="1" xpath="/TFI-IZD-ZSE/RDG_1000353/P1075195" xmlDataType="decimal"/>
    </xmlCellPr>
  </singleXmlCell>
  <singleXmlCell id="310" xr6:uid="{00000000-000C-0000-FFFF-FFFF33010000}" r="K56" connectionId="0">
    <xmlCellPr id="1" xr6:uid="{00000000-0010-0000-3301-000001000000}" uniqueName="P1075196">
      <xmlPr mapId="1" xpath="/TFI-IZD-ZSE/RDG_1000353/P1075196" xmlDataType="decimal"/>
    </xmlCellPr>
  </singleXmlCell>
  <singleXmlCell id="311" xr6:uid="{00000000-000C-0000-FFFF-FFFF34010000}" r="H57" connectionId="0">
    <xmlCellPr id="1" xr6:uid="{00000000-0010-0000-3401-000001000000}" uniqueName="P1075197">
      <xmlPr mapId="1" xpath="/TFI-IZD-ZSE/RDG_1000353/P1075197" xmlDataType="decimal"/>
    </xmlCellPr>
  </singleXmlCell>
  <singleXmlCell id="312" xr6:uid="{00000000-000C-0000-FFFF-FFFF35010000}" r="I57" connectionId="0">
    <xmlCellPr id="1" xr6:uid="{00000000-0010-0000-3501-000001000000}" uniqueName="P1075198">
      <xmlPr mapId="1" xpath="/TFI-IZD-ZSE/RDG_1000353/P1075198" xmlDataType="decimal"/>
    </xmlCellPr>
  </singleXmlCell>
  <singleXmlCell id="313" xr6:uid="{00000000-000C-0000-FFFF-FFFF36010000}" r="J57" connectionId="0">
    <xmlCellPr id="1" xr6:uid="{00000000-0010-0000-3601-000001000000}" uniqueName="P1075199">
      <xmlPr mapId="1" xpath="/TFI-IZD-ZSE/RDG_1000353/P1075199" xmlDataType="decimal"/>
    </xmlCellPr>
  </singleXmlCell>
  <singleXmlCell id="314" xr6:uid="{00000000-000C-0000-FFFF-FFFF37010000}" r="K57" connectionId="0">
    <xmlCellPr id="1" xr6:uid="{00000000-0010-0000-3701-000001000000}" uniqueName="P1075200">
      <xmlPr mapId="1" xpath="/TFI-IZD-ZSE/RDG_1000353/P1075200" xmlDataType="decimal"/>
    </xmlCellPr>
  </singleXmlCell>
  <singleXmlCell id="315" xr6:uid="{00000000-000C-0000-FFFF-FFFF38010000}" r="H58" connectionId="0">
    <xmlCellPr id="1" xr6:uid="{00000000-0010-0000-3801-000001000000}" uniqueName="P1075201">
      <xmlPr mapId="1" xpath="/TFI-IZD-ZSE/RDG_1000353/P1075201" xmlDataType="decimal"/>
    </xmlCellPr>
  </singleXmlCell>
  <singleXmlCell id="316" xr6:uid="{00000000-000C-0000-FFFF-FFFF39010000}" r="I58" connectionId="0">
    <xmlCellPr id="1" xr6:uid="{00000000-0010-0000-3901-000001000000}" uniqueName="P1075202">
      <xmlPr mapId="1" xpath="/TFI-IZD-ZSE/RDG_1000353/P1075202" xmlDataType="decimal"/>
    </xmlCellPr>
  </singleXmlCell>
  <singleXmlCell id="317" xr6:uid="{00000000-000C-0000-FFFF-FFFF3A010000}" r="J58" connectionId="0">
    <xmlCellPr id="1" xr6:uid="{00000000-0010-0000-3A01-000001000000}" uniqueName="P1075203">
      <xmlPr mapId="1" xpath="/TFI-IZD-ZSE/RDG_1000353/P1075203" xmlDataType="decimal"/>
    </xmlCellPr>
  </singleXmlCell>
  <singleXmlCell id="318" xr6:uid="{00000000-000C-0000-FFFF-FFFF3B010000}" r="K58" connectionId="0">
    <xmlCellPr id="1" xr6:uid="{00000000-0010-0000-3B01-000001000000}" uniqueName="P1075204">
      <xmlPr mapId="1" xpath="/TFI-IZD-ZSE/RDG_1000353/P1075204" xmlDataType="decimal"/>
    </xmlCellPr>
  </singleXmlCell>
  <singleXmlCell id="319" xr6:uid="{00000000-000C-0000-FFFF-FFFF3C010000}" r="H59" connectionId="0">
    <xmlCellPr id="1" xr6:uid="{00000000-0010-0000-3C01-000001000000}" uniqueName="P1075205">
      <xmlPr mapId="1" xpath="/TFI-IZD-ZSE/RDG_1000353/P1075205" xmlDataType="decimal"/>
    </xmlCellPr>
  </singleXmlCell>
  <singleXmlCell id="320" xr6:uid="{00000000-000C-0000-FFFF-FFFF3D010000}" r="I59" connectionId="0">
    <xmlCellPr id="1" xr6:uid="{00000000-0010-0000-3D01-000001000000}" uniqueName="P1075206">
      <xmlPr mapId="1" xpath="/TFI-IZD-ZSE/RDG_1000353/P1075206" xmlDataType="decimal"/>
    </xmlCellPr>
  </singleXmlCell>
  <singleXmlCell id="321" xr6:uid="{00000000-000C-0000-FFFF-FFFF3E010000}" r="J59" connectionId="0">
    <xmlCellPr id="1" xr6:uid="{00000000-0010-0000-3E01-000001000000}" uniqueName="P1075207">
      <xmlPr mapId="1" xpath="/TFI-IZD-ZSE/RDG_1000353/P1075207" xmlDataType="decimal"/>
    </xmlCellPr>
  </singleXmlCell>
  <singleXmlCell id="322" xr6:uid="{00000000-000C-0000-FFFF-FFFF3F010000}" r="K59" connectionId="0">
    <xmlCellPr id="1" xr6:uid="{00000000-0010-0000-3F01-000001000000}" uniqueName="P1075208">
      <xmlPr mapId="1" xpath="/TFI-IZD-ZSE/RDG_1000353/P1075208" xmlDataType="decimal"/>
    </xmlCellPr>
  </singleXmlCell>
  <singleXmlCell id="323" xr6:uid="{00000000-000C-0000-FFFF-FFFF40010000}" r="H60" connectionId="0">
    <xmlCellPr id="1" xr6:uid="{00000000-0010-0000-4001-000001000000}" uniqueName="P1075209">
      <xmlPr mapId="1" xpath="/TFI-IZD-ZSE/RDG_1000353/P1075209" xmlDataType="decimal"/>
    </xmlCellPr>
  </singleXmlCell>
  <singleXmlCell id="324" xr6:uid="{00000000-000C-0000-FFFF-FFFF41010000}" r="I60" connectionId="0">
    <xmlCellPr id="1" xr6:uid="{00000000-0010-0000-4101-000001000000}" uniqueName="P1075210">
      <xmlPr mapId="1" xpath="/TFI-IZD-ZSE/RDG_1000353/P1075210" xmlDataType="decimal"/>
    </xmlCellPr>
  </singleXmlCell>
  <singleXmlCell id="325" xr6:uid="{00000000-000C-0000-FFFF-FFFF42010000}" r="J60" connectionId="0">
    <xmlCellPr id="1" xr6:uid="{00000000-0010-0000-4201-000001000000}" uniqueName="P1075211">
      <xmlPr mapId="1" xpath="/TFI-IZD-ZSE/RDG_1000353/P1075211" xmlDataType="decimal"/>
    </xmlCellPr>
  </singleXmlCell>
  <singleXmlCell id="326" xr6:uid="{00000000-000C-0000-FFFF-FFFF43010000}" r="K60" connectionId="0">
    <xmlCellPr id="1" xr6:uid="{00000000-0010-0000-4301-000001000000}" uniqueName="P1075212">
      <xmlPr mapId="1" xpath="/TFI-IZD-ZSE/RDG_1000353/P1075212" xmlDataType="decimal"/>
    </xmlCellPr>
  </singleXmlCell>
  <singleXmlCell id="327" xr6:uid="{00000000-000C-0000-FFFF-FFFF44010000}" r="H61" connectionId="0">
    <xmlCellPr id="1" xr6:uid="{00000000-0010-0000-4401-000001000000}" uniqueName="P1075213">
      <xmlPr mapId="1" xpath="/TFI-IZD-ZSE/RDG_1000353/P1075213" xmlDataType="decimal"/>
    </xmlCellPr>
  </singleXmlCell>
  <singleXmlCell id="328" xr6:uid="{00000000-000C-0000-FFFF-FFFF45010000}" r="I61" connectionId="0">
    <xmlCellPr id="1" xr6:uid="{00000000-0010-0000-4501-000001000000}" uniqueName="P1075214">
      <xmlPr mapId="1" xpath="/TFI-IZD-ZSE/RDG_1000353/P1075214" xmlDataType="decimal"/>
    </xmlCellPr>
  </singleXmlCell>
  <singleXmlCell id="329" xr6:uid="{00000000-000C-0000-FFFF-FFFF46010000}" r="J61" connectionId="0">
    <xmlCellPr id="1" xr6:uid="{00000000-0010-0000-4601-000001000000}" uniqueName="P1075215">
      <xmlPr mapId="1" xpath="/TFI-IZD-ZSE/RDG_1000353/P1075215" xmlDataType="decimal"/>
    </xmlCellPr>
  </singleXmlCell>
  <singleXmlCell id="330" xr6:uid="{00000000-000C-0000-FFFF-FFFF47010000}" r="K61" connectionId="0">
    <xmlCellPr id="1" xr6:uid="{00000000-0010-0000-4701-000001000000}" uniqueName="P1075216">
      <xmlPr mapId="1" xpath="/TFI-IZD-ZSE/RDG_1000353/P1075216" xmlDataType="decimal"/>
    </xmlCellPr>
  </singleXmlCell>
  <singleXmlCell id="331" xr6:uid="{00000000-000C-0000-FFFF-FFFF48010000}" r="H62" connectionId="0">
    <xmlCellPr id="1" xr6:uid="{00000000-0010-0000-4801-000001000000}" uniqueName="P1075217">
      <xmlPr mapId="1" xpath="/TFI-IZD-ZSE/RDG_1000353/P1075217" xmlDataType="decimal"/>
    </xmlCellPr>
  </singleXmlCell>
  <singleXmlCell id="332" xr6:uid="{00000000-000C-0000-FFFF-FFFF49010000}" r="I62" connectionId="0">
    <xmlCellPr id="1" xr6:uid="{00000000-0010-0000-4901-000001000000}" uniqueName="P1075218">
      <xmlPr mapId="1" xpath="/TFI-IZD-ZSE/RDG_1000353/P1075218" xmlDataType="decimal"/>
    </xmlCellPr>
  </singleXmlCell>
  <singleXmlCell id="333" xr6:uid="{00000000-000C-0000-FFFF-FFFF4A010000}" r="J62" connectionId="0">
    <xmlCellPr id="1" xr6:uid="{00000000-0010-0000-4A01-000001000000}" uniqueName="P1075219">
      <xmlPr mapId="1" xpath="/TFI-IZD-ZSE/RDG_1000353/P1075219" xmlDataType="decimal"/>
    </xmlCellPr>
  </singleXmlCell>
  <singleXmlCell id="334" xr6:uid="{00000000-000C-0000-FFFF-FFFF4B010000}" r="K62" connectionId="0">
    <xmlCellPr id="1" xr6:uid="{00000000-0010-0000-4B01-000001000000}" uniqueName="P1075220">
      <xmlPr mapId="1" xpath="/TFI-IZD-ZSE/RDG_1000353/P1075220" xmlDataType="decimal"/>
    </xmlCellPr>
  </singleXmlCell>
  <singleXmlCell id="335" xr6:uid="{00000000-000C-0000-FFFF-FFFF4C010000}" r="H64" connectionId="0">
    <xmlCellPr id="1" xr6:uid="{00000000-0010-0000-4C01-000001000000}" uniqueName="P1075221">
      <xmlPr mapId="1" xpath="/TFI-IZD-ZSE/RDG_1000353/P1075221" xmlDataType="decimal"/>
    </xmlCellPr>
  </singleXmlCell>
  <singleXmlCell id="336" xr6:uid="{00000000-000C-0000-FFFF-FFFF4D010000}" r="I64" connectionId="0">
    <xmlCellPr id="1" xr6:uid="{00000000-0010-0000-4D01-000001000000}" uniqueName="P1075222">
      <xmlPr mapId="1" xpath="/TFI-IZD-ZSE/RDG_1000353/P1075222" xmlDataType="decimal"/>
    </xmlCellPr>
  </singleXmlCell>
  <singleXmlCell id="337" xr6:uid="{00000000-000C-0000-FFFF-FFFF4E010000}" r="J64" connectionId="0">
    <xmlCellPr id="1" xr6:uid="{00000000-0010-0000-4E01-000001000000}" uniqueName="P1075223">
      <xmlPr mapId="1" xpath="/TFI-IZD-ZSE/RDG_1000353/P1075223" xmlDataType="decimal"/>
    </xmlCellPr>
  </singleXmlCell>
  <singleXmlCell id="338" xr6:uid="{00000000-000C-0000-FFFF-FFFF4F010000}" r="K64" connectionId="0">
    <xmlCellPr id="1" xr6:uid="{00000000-0010-0000-4F01-000001000000}" uniqueName="P1075224">
      <xmlPr mapId="1" xpath="/TFI-IZD-ZSE/RDG_1000353/P1075224" xmlDataType="decimal"/>
    </xmlCellPr>
  </singleXmlCell>
  <singleXmlCell id="339" xr6:uid="{00000000-000C-0000-FFFF-FFFF50010000}" r="H65" connectionId="0">
    <xmlCellPr id="1" xr6:uid="{00000000-0010-0000-5001-000001000000}" uniqueName="P1075225">
      <xmlPr mapId="1" xpath="/TFI-IZD-ZSE/RDG_1000353/P1075225" xmlDataType="decimal"/>
    </xmlCellPr>
  </singleXmlCell>
  <singleXmlCell id="340" xr6:uid="{00000000-000C-0000-FFFF-FFFF51010000}" r="I65" connectionId="0">
    <xmlCellPr id="1" xr6:uid="{00000000-0010-0000-5101-000001000000}" uniqueName="P1075226">
      <xmlPr mapId="1" xpath="/TFI-IZD-ZSE/RDG_1000353/P1075226" xmlDataType="decimal"/>
    </xmlCellPr>
  </singleXmlCell>
  <singleXmlCell id="341" xr6:uid="{00000000-000C-0000-FFFF-FFFF52010000}" r="J65" connectionId="0">
    <xmlCellPr id="1" xr6:uid="{00000000-0010-0000-5201-000001000000}" uniqueName="P1075227">
      <xmlPr mapId="1" xpath="/TFI-IZD-ZSE/RDG_1000353/P1075227" xmlDataType="decimal"/>
    </xmlCellPr>
  </singleXmlCell>
  <singleXmlCell id="342" xr6:uid="{00000000-000C-0000-FFFF-FFFF53010000}" r="K65" connectionId="0">
    <xmlCellPr id="1" xr6:uid="{00000000-0010-0000-5301-000001000000}" uniqueName="P1075228">
      <xmlPr mapId="1" xpath="/TFI-IZD-ZSE/RDG_1000353/P107522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5" xr6:uid="{00000000-000C-0000-FFFF-FFFF54010000}" r="H8" connectionId="0">
    <xmlCellPr id="1" xr6:uid="{00000000-0010-0000-5401-000001000000}" uniqueName="P49607">
      <xmlPr mapId="1" xpath="/TFI-IZD-ZSE/INT-I_1000355/P49607" xmlDataType="decimal"/>
    </xmlCellPr>
  </singleXmlCell>
  <singleXmlCell id="426" xr6:uid="{00000000-000C-0000-FFFF-FFFF55010000}" r="I8" connectionId="0">
    <xmlCellPr id="1" xr6:uid="{00000000-0010-0000-5501-000001000000}" uniqueName="P49608">
      <xmlPr mapId="1" xpath="/TFI-IZD-ZSE/INT-I_1000355/P49608" xmlDataType="decimal"/>
    </xmlCellPr>
  </singleXmlCell>
  <singleXmlCell id="427" xr6:uid="{00000000-000C-0000-FFFF-FFFF56010000}" r="H9" connectionId="0">
    <xmlCellPr id="1" xr6:uid="{00000000-0010-0000-5601-000001000000}" uniqueName="P49609">
      <xmlPr mapId="1" xpath="/TFI-IZD-ZSE/INT-I_1000355/P49609" xmlDataType="decimal"/>
    </xmlCellPr>
  </singleXmlCell>
  <singleXmlCell id="428" xr6:uid="{00000000-000C-0000-FFFF-FFFF57010000}" r="I9" connectionId="0">
    <xmlCellPr id="1" xr6:uid="{00000000-0010-0000-5701-000001000000}" uniqueName="P49610">
      <xmlPr mapId="1" xpath="/TFI-IZD-ZSE/INT-I_1000355/P49610" xmlDataType="decimal"/>
    </xmlCellPr>
  </singleXmlCell>
  <singleXmlCell id="429" xr6:uid="{00000000-000C-0000-FFFF-FFFF58010000}" r="H10" connectionId="0">
    <xmlCellPr id="1" xr6:uid="{00000000-0010-0000-5801-000001000000}" uniqueName="P49611">
      <xmlPr mapId="1" xpath="/TFI-IZD-ZSE/INT-I_1000355/P49611" xmlDataType="decimal"/>
    </xmlCellPr>
  </singleXmlCell>
  <singleXmlCell id="430" xr6:uid="{00000000-000C-0000-FFFF-FFFF59010000}" r="I10" connectionId="0">
    <xmlCellPr id="1" xr6:uid="{00000000-0010-0000-5901-000001000000}" uniqueName="P49612">
      <xmlPr mapId="1" xpath="/TFI-IZD-ZSE/INT-I_1000355/P49612" xmlDataType="decimal"/>
    </xmlCellPr>
  </singleXmlCell>
  <singleXmlCell id="431" xr6:uid="{00000000-000C-0000-FFFF-FFFF5A010000}" r="H11" connectionId="0">
    <xmlCellPr id="1" xr6:uid="{00000000-0010-0000-5A01-000001000000}" uniqueName="P49613">
      <xmlPr mapId="1" xpath="/TFI-IZD-ZSE/INT-I_1000355/P49613" xmlDataType="decimal"/>
    </xmlCellPr>
  </singleXmlCell>
  <singleXmlCell id="432" xr6:uid="{00000000-000C-0000-FFFF-FFFF5B010000}" r="I11" connectionId="0">
    <xmlCellPr id="1" xr6:uid="{00000000-0010-0000-5B01-000001000000}" uniqueName="P49614">
      <xmlPr mapId="1" xpath="/TFI-IZD-ZSE/INT-I_1000355/P49614" xmlDataType="decimal"/>
    </xmlCellPr>
  </singleXmlCell>
  <singleXmlCell id="433" xr6:uid="{00000000-000C-0000-FFFF-FFFF5C010000}" r="H12" connectionId="0">
    <xmlCellPr id="1" xr6:uid="{00000000-0010-0000-5C01-000001000000}" uniqueName="P49615">
      <xmlPr mapId="1" xpath="/TFI-IZD-ZSE/INT-I_1000355/P49615" xmlDataType="decimal"/>
    </xmlCellPr>
  </singleXmlCell>
  <singleXmlCell id="434" xr6:uid="{00000000-000C-0000-FFFF-FFFF5D010000}" r="I12" connectionId="0">
    <xmlCellPr id="1" xr6:uid="{00000000-0010-0000-5D01-000001000000}" uniqueName="P49616">
      <xmlPr mapId="1" xpath="/TFI-IZD-ZSE/INT-I_1000355/P49616" xmlDataType="decimal"/>
    </xmlCellPr>
  </singleXmlCell>
  <singleXmlCell id="435" xr6:uid="{00000000-000C-0000-FFFF-FFFF5E010000}" r="H13" connectionId="0">
    <xmlCellPr id="1" xr6:uid="{00000000-0010-0000-5E01-000001000000}" uniqueName="P1070639">
      <xmlPr mapId="1" xpath="/TFI-IZD-ZSE/INT-I_1000355/P1070639" xmlDataType="decimal"/>
    </xmlCellPr>
  </singleXmlCell>
  <singleXmlCell id="436" xr6:uid="{00000000-000C-0000-FFFF-FFFF5F010000}" r="I13" connectionId="0">
    <xmlCellPr id="1" xr6:uid="{00000000-0010-0000-5F01-000001000000}" uniqueName="P1070640">
      <xmlPr mapId="1" xpath="/TFI-IZD-ZSE/INT-I_1000355/P1070640" xmlDataType="decimal"/>
    </xmlCellPr>
  </singleXmlCell>
  <singleXmlCell id="437" xr6:uid="{00000000-000C-0000-FFFF-FFFF60010000}" r="H14" connectionId="0">
    <xmlCellPr id="1" xr6:uid="{00000000-0010-0000-6001-000001000000}" uniqueName="P49617">
      <xmlPr mapId="1" xpath="/TFI-IZD-ZSE/INT-I_1000355/P49617" xmlDataType="decimal"/>
    </xmlCellPr>
  </singleXmlCell>
  <singleXmlCell id="438" xr6:uid="{00000000-000C-0000-FFFF-FFFF61010000}" r="I14" connectionId="0">
    <xmlCellPr id="1" xr6:uid="{00000000-0010-0000-6101-000001000000}" uniqueName="P49618">
      <xmlPr mapId="1" xpath="/TFI-IZD-ZSE/INT-I_1000355/P49618" xmlDataType="decimal"/>
    </xmlCellPr>
  </singleXmlCell>
  <singleXmlCell id="439" xr6:uid="{00000000-000C-0000-FFFF-FFFF62010000}" r="H15" connectionId="0">
    <xmlCellPr id="1" xr6:uid="{00000000-0010-0000-6201-000001000000}" uniqueName="P49629">
      <xmlPr mapId="1" xpath="/TFI-IZD-ZSE/INT-I_1000355/P49629" xmlDataType="decimal"/>
    </xmlCellPr>
  </singleXmlCell>
  <singleXmlCell id="440" xr6:uid="{00000000-000C-0000-FFFF-FFFF63010000}" r="I15" connectionId="0">
    <xmlCellPr id="1" xr6:uid="{00000000-0010-0000-6301-000001000000}" uniqueName="P49630">
      <xmlPr mapId="1" xpath="/TFI-IZD-ZSE/INT-I_1000355/P49630" xmlDataType="decimal"/>
    </xmlCellPr>
  </singleXmlCell>
  <singleXmlCell id="441" xr6:uid="{00000000-000C-0000-FFFF-FFFF64010000}" r="H16" connectionId="0">
    <xmlCellPr id="1" xr6:uid="{00000000-0010-0000-6401-000001000000}" uniqueName="P49619">
      <xmlPr mapId="1" xpath="/TFI-IZD-ZSE/INT-I_1000355/P49619" xmlDataType="decimal"/>
    </xmlCellPr>
  </singleXmlCell>
  <singleXmlCell id="442" xr6:uid="{00000000-000C-0000-FFFF-FFFF65010000}" r="I16" connectionId="0">
    <xmlCellPr id="1" xr6:uid="{00000000-0010-0000-6501-000001000000}" uniqueName="P49620">
      <xmlPr mapId="1" xpath="/TFI-IZD-ZSE/INT-I_1000355/P49620" xmlDataType="decimal"/>
    </xmlCellPr>
  </singleXmlCell>
  <singleXmlCell id="443" xr6:uid="{00000000-000C-0000-FFFF-FFFF66010000}" r="H17" connectionId="0">
    <xmlCellPr id="1" xr6:uid="{00000000-0010-0000-6601-000001000000}" uniqueName="P49621">
      <xmlPr mapId="1" xpath="/TFI-IZD-ZSE/INT-I_1000355/P49621" xmlDataType="decimal"/>
    </xmlCellPr>
  </singleXmlCell>
  <singleXmlCell id="444" xr6:uid="{00000000-000C-0000-FFFF-FFFF67010000}" r="I17" connectionId="0">
    <xmlCellPr id="1" xr6:uid="{00000000-0010-0000-6701-000001000000}" uniqueName="P49622">
      <xmlPr mapId="1" xpath="/TFI-IZD-ZSE/INT-I_1000355/P49622" xmlDataType="decimal"/>
    </xmlCellPr>
  </singleXmlCell>
  <singleXmlCell id="445" xr6:uid="{00000000-000C-0000-FFFF-FFFF68010000}" r="H18" connectionId="0">
    <xmlCellPr id="1" xr6:uid="{00000000-0010-0000-6801-000001000000}" uniqueName="P49623">
      <xmlPr mapId="1" xpath="/TFI-IZD-ZSE/INT-I_1000355/P49623" xmlDataType="decimal"/>
    </xmlCellPr>
  </singleXmlCell>
  <singleXmlCell id="446" xr6:uid="{00000000-000C-0000-FFFF-FFFF69010000}" r="I18" connectionId="0">
    <xmlCellPr id="1" xr6:uid="{00000000-0010-0000-6901-000001000000}" uniqueName="P49624">
      <xmlPr mapId="1" xpath="/TFI-IZD-ZSE/INT-I_1000355/P49624" xmlDataType="decimal"/>
    </xmlCellPr>
  </singleXmlCell>
  <singleXmlCell id="447" xr6:uid="{00000000-000C-0000-FFFF-FFFF6A010000}" r="H19" connectionId="0">
    <xmlCellPr id="1" xr6:uid="{00000000-0010-0000-6A01-000001000000}" uniqueName="P1070641">
      <xmlPr mapId="1" xpath="/TFI-IZD-ZSE/INT-I_1000355/P1070641" xmlDataType="decimal"/>
    </xmlCellPr>
  </singleXmlCell>
  <singleXmlCell id="448" xr6:uid="{00000000-000C-0000-FFFF-FFFF6B010000}" r="I19" connectionId="0">
    <xmlCellPr id="1" xr6:uid="{00000000-0010-0000-6B01-000001000000}" uniqueName="P1070642">
      <xmlPr mapId="1" xpath="/TFI-IZD-ZSE/INT-I_1000355/P1070642" xmlDataType="decimal"/>
    </xmlCellPr>
  </singleXmlCell>
  <singleXmlCell id="449" xr6:uid="{00000000-000C-0000-FFFF-FFFF6C010000}" r="H20" connectionId="0">
    <xmlCellPr id="1" xr6:uid="{00000000-0010-0000-6C01-000001000000}" uniqueName="P49625">
      <xmlPr mapId="1" xpath="/TFI-IZD-ZSE/INT-I_1000355/P49625" xmlDataType="decimal"/>
    </xmlCellPr>
  </singleXmlCell>
  <singleXmlCell id="450" xr6:uid="{00000000-000C-0000-FFFF-FFFF6D010000}" r="I20" connectionId="0">
    <xmlCellPr id="1" xr6:uid="{00000000-0010-0000-6D01-000001000000}" uniqueName="P49626">
      <xmlPr mapId="1" xpath="/TFI-IZD-ZSE/INT-I_1000355/P49626" xmlDataType="decimal"/>
    </xmlCellPr>
  </singleXmlCell>
  <singleXmlCell id="451" xr6:uid="{00000000-000C-0000-FFFF-FFFF6E010000}" r="H21" connectionId="0">
    <xmlCellPr id="1" xr6:uid="{00000000-0010-0000-6E01-000001000000}" uniqueName="P49627">
      <xmlPr mapId="1" xpath="/TFI-IZD-ZSE/INT-I_1000355/P49627" xmlDataType="decimal"/>
    </xmlCellPr>
  </singleXmlCell>
  <singleXmlCell id="452" xr6:uid="{00000000-000C-0000-FFFF-FFFF6F010000}" r="I21" connectionId="0">
    <xmlCellPr id="1" xr6:uid="{00000000-0010-0000-6F01-000001000000}" uniqueName="P49628">
      <xmlPr mapId="1" xpath="/TFI-IZD-ZSE/INT-I_1000355/P49628" xmlDataType="decimal"/>
    </xmlCellPr>
  </singleXmlCell>
  <singleXmlCell id="453" xr6:uid="{00000000-000C-0000-FFFF-FFFF70010000}" r="H23" connectionId="0">
    <xmlCellPr id="1" xr6:uid="{00000000-0010-0000-7001-000001000000}" uniqueName="P49587">
      <xmlPr mapId="1" xpath="/TFI-IZD-ZSE/INT-I_1000355/P49587" xmlDataType="decimal"/>
    </xmlCellPr>
  </singleXmlCell>
  <singleXmlCell id="454" xr6:uid="{00000000-000C-0000-FFFF-FFFF71010000}" r="I23" connectionId="0">
    <xmlCellPr id="1" xr6:uid="{00000000-0010-0000-7101-000001000000}" uniqueName="P49588">
      <xmlPr mapId="1" xpath="/TFI-IZD-ZSE/INT-I_1000355/P49588" xmlDataType="decimal"/>
    </xmlCellPr>
  </singleXmlCell>
  <singleXmlCell id="455" xr6:uid="{00000000-000C-0000-FFFF-FFFF72010000}" r="H24" connectionId="0">
    <xmlCellPr id="1" xr6:uid="{00000000-0010-0000-7201-000001000000}" uniqueName="P49589">
      <xmlPr mapId="1" xpath="/TFI-IZD-ZSE/INT-I_1000355/P49589" xmlDataType="decimal"/>
    </xmlCellPr>
  </singleXmlCell>
  <singleXmlCell id="456" xr6:uid="{00000000-000C-0000-FFFF-FFFF73010000}" r="I24" connectionId="0">
    <xmlCellPr id="1" xr6:uid="{00000000-0010-0000-7301-000001000000}" uniqueName="P49590">
      <xmlPr mapId="1" xpath="/TFI-IZD-ZSE/INT-I_1000355/P49590" xmlDataType="decimal"/>
    </xmlCellPr>
  </singleXmlCell>
  <singleXmlCell id="457" xr6:uid="{00000000-000C-0000-FFFF-FFFF74010000}" r="H25" connectionId="0">
    <xmlCellPr id="1" xr6:uid="{00000000-0010-0000-7401-000001000000}" uniqueName="P49591">
      <xmlPr mapId="1" xpath="/TFI-IZD-ZSE/INT-I_1000355/P49591" xmlDataType="decimal"/>
    </xmlCellPr>
  </singleXmlCell>
  <singleXmlCell id="458" xr6:uid="{00000000-000C-0000-FFFF-FFFF75010000}" r="I25" connectionId="0">
    <xmlCellPr id="1" xr6:uid="{00000000-0010-0000-7501-000001000000}" uniqueName="P49592">
      <xmlPr mapId="1" xpath="/TFI-IZD-ZSE/INT-I_1000355/P49592" xmlDataType="decimal"/>
    </xmlCellPr>
  </singleXmlCell>
  <singleXmlCell id="459" xr6:uid="{00000000-000C-0000-FFFF-FFFF76010000}" r="H26" connectionId="0">
    <xmlCellPr id="1" xr6:uid="{00000000-0010-0000-7601-000001000000}" uniqueName="P49593">
      <xmlPr mapId="1" xpath="/TFI-IZD-ZSE/INT-I_1000355/P49593" xmlDataType="decimal"/>
    </xmlCellPr>
  </singleXmlCell>
  <singleXmlCell id="460" xr6:uid="{00000000-000C-0000-FFFF-FFFF77010000}" r="I26" connectionId="0">
    <xmlCellPr id="1" xr6:uid="{00000000-0010-0000-7701-000001000000}" uniqueName="P49594">
      <xmlPr mapId="1" xpath="/TFI-IZD-ZSE/INT-I_1000355/P49594" xmlDataType="decimal"/>
    </xmlCellPr>
  </singleXmlCell>
  <singleXmlCell id="461" xr6:uid="{00000000-000C-0000-FFFF-FFFF78010000}" r="H27" connectionId="0">
    <xmlCellPr id="1" xr6:uid="{00000000-0010-0000-7801-000001000000}" uniqueName="P49595">
      <xmlPr mapId="1" xpath="/TFI-IZD-ZSE/INT-I_1000355/P49595" xmlDataType="decimal"/>
    </xmlCellPr>
  </singleXmlCell>
  <singleXmlCell id="462" xr6:uid="{00000000-000C-0000-FFFF-FFFF79010000}" r="I27" connectionId="0">
    <xmlCellPr id="1" xr6:uid="{00000000-0010-0000-7901-000001000000}" uniqueName="P49596">
      <xmlPr mapId="1" xpath="/TFI-IZD-ZSE/INT-I_1000355/P49596" xmlDataType="decimal"/>
    </xmlCellPr>
  </singleXmlCell>
  <singleXmlCell id="463" xr6:uid="{00000000-000C-0000-FFFF-FFFF7A010000}" r="H28" connectionId="0">
    <xmlCellPr id="1" xr6:uid="{00000000-0010-0000-7A01-000001000000}" uniqueName="P49597">
      <xmlPr mapId="1" xpath="/TFI-IZD-ZSE/INT-I_1000355/P49597" xmlDataType="decimal"/>
    </xmlCellPr>
  </singleXmlCell>
  <singleXmlCell id="464" xr6:uid="{00000000-000C-0000-FFFF-FFFF7B010000}" r="I28" connectionId="0">
    <xmlCellPr id="1" xr6:uid="{00000000-0010-0000-7B01-000001000000}" uniqueName="P49598">
      <xmlPr mapId="1" xpath="/TFI-IZD-ZSE/INT-I_1000355/P49598" xmlDataType="decimal"/>
    </xmlCellPr>
  </singleXmlCell>
  <singleXmlCell id="465" xr6:uid="{00000000-000C-0000-FFFF-FFFF7C010000}" r="H29" connectionId="0">
    <xmlCellPr id="1" xr6:uid="{00000000-0010-0000-7C01-000001000000}" uniqueName="P49599">
      <xmlPr mapId="1" xpath="/TFI-IZD-ZSE/INT-I_1000355/P49599" xmlDataType="decimal"/>
    </xmlCellPr>
  </singleXmlCell>
  <singleXmlCell id="466" xr6:uid="{00000000-000C-0000-FFFF-FFFF7D010000}" r="I29" connectionId="0">
    <xmlCellPr id="1" xr6:uid="{00000000-0010-0000-7D01-000001000000}" uniqueName="P49600">
      <xmlPr mapId="1" xpath="/TFI-IZD-ZSE/INT-I_1000355/P49600" xmlDataType="decimal"/>
    </xmlCellPr>
  </singleXmlCell>
  <singleXmlCell id="467" xr6:uid="{00000000-000C-0000-FFFF-FFFF7E010000}" r="H30" connectionId="0">
    <xmlCellPr id="1" xr6:uid="{00000000-0010-0000-7E01-000001000000}" uniqueName="P49601">
      <xmlPr mapId="1" xpath="/TFI-IZD-ZSE/INT-I_1000355/P49601" xmlDataType="decimal"/>
    </xmlCellPr>
  </singleXmlCell>
  <singleXmlCell id="468" xr6:uid="{00000000-000C-0000-FFFF-FFFF7F010000}" r="I30" connectionId="0">
    <xmlCellPr id="1" xr6:uid="{00000000-0010-0000-7F01-000001000000}" uniqueName="P49602">
      <xmlPr mapId="1" xpath="/TFI-IZD-ZSE/INT-I_1000355/P49602" xmlDataType="decimal"/>
    </xmlCellPr>
  </singleXmlCell>
  <singleXmlCell id="469" xr6:uid="{00000000-000C-0000-FFFF-FFFF80010000}" r="H31" connectionId="0">
    <xmlCellPr id="1" xr6:uid="{00000000-0010-0000-8001-000001000000}" uniqueName="P49603">
      <xmlPr mapId="1" xpath="/TFI-IZD-ZSE/INT-I_1000355/P49603" xmlDataType="decimal"/>
    </xmlCellPr>
  </singleXmlCell>
  <singleXmlCell id="470" xr6:uid="{00000000-000C-0000-FFFF-FFFF81010000}" r="I31" connectionId="0">
    <xmlCellPr id="1" xr6:uid="{00000000-0010-0000-8101-000001000000}" uniqueName="P49604">
      <xmlPr mapId="1" xpath="/TFI-IZD-ZSE/INT-I_1000355/P49604" xmlDataType="decimal"/>
    </xmlCellPr>
  </singleXmlCell>
  <singleXmlCell id="471" xr6:uid="{00000000-000C-0000-FFFF-FFFF82010000}" r="H32" connectionId="0">
    <xmlCellPr id="1" xr6:uid="{00000000-0010-0000-8201-000001000000}" uniqueName="P49605">
      <xmlPr mapId="1" xpath="/TFI-IZD-ZSE/INT-I_1000355/P49605" xmlDataType="decimal"/>
    </xmlCellPr>
  </singleXmlCell>
  <singleXmlCell id="472" xr6:uid="{00000000-000C-0000-FFFF-FFFF83010000}" r="I32" connectionId="0">
    <xmlCellPr id="1" xr6:uid="{00000000-0010-0000-8301-000001000000}" uniqueName="P49606">
      <xmlPr mapId="1" xpath="/TFI-IZD-ZSE/INT-I_1000355/P49606" xmlDataType="decimal"/>
    </xmlCellPr>
  </singleXmlCell>
  <singleXmlCell id="473" xr6:uid="{00000000-000C-0000-FFFF-FFFF84010000}" r="H34" connectionId="0">
    <xmlCellPr id="1" xr6:uid="{00000000-0010-0000-8401-000001000000}" uniqueName="P49567">
      <xmlPr mapId="1" xpath="/TFI-IZD-ZSE/INT-I_1000355/P49567" xmlDataType="decimal"/>
    </xmlCellPr>
  </singleXmlCell>
  <singleXmlCell id="474" xr6:uid="{00000000-000C-0000-FFFF-FFFF85010000}" r="I34" connectionId="0">
    <xmlCellPr id="1" xr6:uid="{00000000-0010-0000-8501-000001000000}" uniqueName="P49568">
      <xmlPr mapId="1" xpath="/TFI-IZD-ZSE/INT-I_1000355/P49568" xmlDataType="decimal"/>
    </xmlCellPr>
  </singleXmlCell>
  <singleXmlCell id="475" xr6:uid="{00000000-000C-0000-FFFF-FFFF86010000}" r="H35" connectionId="0">
    <xmlCellPr id="1" xr6:uid="{00000000-0010-0000-8601-000001000000}" uniqueName="P49569">
      <xmlPr mapId="1" xpath="/TFI-IZD-ZSE/INT-I_1000355/P49569" xmlDataType="decimal"/>
    </xmlCellPr>
  </singleXmlCell>
  <singleXmlCell id="476" xr6:uid="{00000000-000C-0000-FFFF-FFFF87010000}" r="I35" connectionId="0">
    <xmlCellPr id="1" xr6:uid="{00000000-0010-0000-8701-000001000000}" uniqueName="P49570">
      <xmlPr mapId="1" xpath="/TFI-IZD-ZSE/INT-I_1000355/P49570" xmlDataType="decimal"/>
    </xmlCellPr>
  </singleXmlCell>
  <singleXmlCell id="477" xr6:uid="{00000000-000C-0000-FFFF-FFFF88010000}" r="H36" connectionId="0">
    <xmlCellPr id="1" xr6:uid="{00000000-0010-0000-8801-000001000000}" uniqueName="P49571">
      <xmlPr mapId="1" xpath="/TFI-IZD-ZSE/INT-I_1000355/P49571" xmlDataType="decimal"/>
    </xmlCellPr>
  </singleXmlCell>
  <singleXmlCell id="478" xr6:uid="{00000000-000C-0000-FFFF-FFFF89010000}" r="I36" connectionId="0">
    <xmlCellPr id="1" xr6:uid="{00000000-0010-0000-8901-000001000000}" uniqueName="P49572">
      <xmlPr mapId="1" xpath="/TFI-IZD-ZSE/INT-I_1000355/P49572" xmlDataType="decimal"/>
    </xmlCellPr>
  </singleXmlCell>
  <singleXmlCell id="479" xr6:uid="{00000000-000C-0000-FFFF-FFFF8A010000}" r="H37" connectionId="0">
    <xmlCellPr id="1" xr6:uid="{00000000-0010-0000-8A01-000001000000}" uniqueName="P49573">
      <xmlPr mapId="1" xpath="/TFI-IZD-ZSE/INT-I_1000355/P49573" xmlDataType="decimal"/>
    </xmlCellPr>
  </singleXmlCell>
  <singleXmlCell id="480" xr6:uid="{00000000-000C-0000-FFFF-FFFF8B010000}" r="I37" connectionId="0">
    <xmlCellPr id="1" xr6:uid="{00000000-0010-0000-8B01-000001000000}" uniqueName="P49574">
      <xmlPr mapId="1" xpath="/TFI-IZD-ZSE/INT-I_1000355/P49574" xmlDataType="decimal"/>
    </xmlCellPr>
  </singleXmlCell>
  <singleXmlCell id="481" xr6:uid="{00000000-000C-0000-FFFF-FFFF8C010000}" r="H38" connectionId="0">
    <xmlCellPr id="1" xr6:uid="{00000000-0010-0000-8C01-000001000000}" uniqueName="P49575">
      <xmlPr mapId="1" xpath="/TFI-IZD-ZSE/INT-I_1000355/P49575" xmlDataType="decimal"/>
    </xmlCellPr>
  </singleXmlCell>
  <singleXmlCell id="482" xr6:uid="{00000000-000C-0000-FFFF-FFFF8D010000}" r="I38" connectionId="0">
    <xmlCellPr id="1" xr6:uid="{00000000-0010-0000-8D01-000001000000}" uniqueName="P49576">
      <xmlPr mapId="1" xpath="/TFI-IZD-ZSE/INT-I_1000355/P49576" xmlDataType="decimal"/>
    </xmlCellPr>
  </singleXmlCell>
  <singleXmlCell id="483" xr6:uid="{00000000-000C-0000-FFFF-FFFF8E010000}" r="H39" connectionId="0">
    <xmlCellPr id="1" xr6:uid="{00000000-0010-0000-8E01-000001000000}" uniqueName="P49577">
      <xmlPr mapId="1" xpath="/TFI-IZD-ZSE/INT-I_1000355/P49577" xmlDataType="decimal"/>
    </xmlCellPr>
  </singleXmlCell>
  <singleXmlCell id="484" xr6:uid="{00000000-000C-0000-FFFF-FFFF8F010000}" r="I39" connectionId="0">
    <xmlCellPr id="1" xr6:uid="{00000000-0010-0000-8F01-000001000000}" uniqueName="P49578">
      <xmlPr mapId="1" xpath="/TFI-IZD-ZSE/INT-I_1000355/P49578" xmlDataType="decimal"/>
    </xmlCellPr>
  </singleXmlCell>
  <singleXmlCell id="485" xr6:uid="{00000000-000C-0000-FFFF-FFFF90010000}" r="H40" connectionId="0">
    <xmlCellPr id="1" xr6:uid="{00000000-0010-0000-9001-000001000000}" uniqueName="P49579">
      <xmlPr mapId="1" xpath="/TFI-IZD-ZSE/INT-I_1000355/P49579" xmlDataType="decimal"/>
    </xmlCellPr>
  </singleXmlCell>
  <singleXmlCell id="486" xr6:uid="{00000000-000C-0000-FFFF-FFFF91010000}" r="I40" connectionId="0">
    <xmlCellPr id="1" xr6:uid="{00000000-0010-0000-9101-000001000000}" uniqueName="P49580">
      <xmlPr mapId="1" xpath="/TFI-IZD-ZSE/INT-I_1000355/P49580" xmlDataType="decimal"/>
    </xmlCellPr>
  </singleXmlCell>
  <singleXmlCell id="487" xr6:uid="{00000000-000C-0000-FFFF-FFFF92010000}" r="H41" connectionId="0">
    <xmlCellPr id="1" xr6:uid="{00000000-0010-0000-9201-000001000000}" uniqueName="P49581">
      <xmlPr mapId="1" xpath="/TFI-IZD-ZSE/INT-I_1000355/P49581" xmlDataType="decimal"/>
    </xmlCellPr>
  </singleXmlCell>
  <singleXmlCell id="488" xr6:uid="{00000000-000C-0000-FFFF-FFFF93010000}" r="I41" connectionId="0">
    <xmlCellPr id="1" xr6:uid="{00000000-0010-0000-9301-000001000000}" uniqueName="P49582">
      <xmlPr mapId="1" xpath="/TFI-IZD-ZSE/INT-I_1000355/P49582" xmlDataType="decimal"/>
    </xmlCellPr>
  </singleXmlCell>
  <singleXmlCell id="489" xr6:uid="{00000000-000C-0000-FFFF-FFFF94010000}" r="H42" connectionId="0">
    <xmlCellPr id="1" xr6:uid="{00000000-0010-0000-9401-000001000000}" uniqueName="P49583">
      <xmlPr mapId="1" xpath="/TFI-IZD-ZSE/INT-I_1000355/P49583" xmlDataType="decimal"/>
    </xmlCellPr>
  </singleXmlCell>
  <singleXmlCell id="490" xr6:uid="{00000000-000C-0000-FFFF-FFFF95010000}" r="I42" connectionId="0">
    <xmlCellPr id="1" xr6:uid="{00000000-0010-0000-9501-000001000000}" uniqueName="P49584">
      <xmlPr mapId="1" xpath="/TFI-IZD-ZSE/INT-I_1000355/P49584" xmlDataType="decimal"/>
    </xmlCellPr>
  </singleXmlCell>
  <singleXmlCell id="491" xr6:uid="{00000000-000C-0000-FFFF-FFFF96010000}" r="H43" connectionId="0">
    <xmlCellPr id="1" xr6:uid="{00000000-0010-0000-9601-000001000000}" uniqueName="P49585">
      <xmlPr mapId="1" xpath="/TFI-IZD-ZSE/INT-I_1000355/P49585" xmlDataType="decimal"/>
    </xmlCellPr>
  </singleXmlCell>
  <singleXmlCell id="492" xr6:uid="{00000000-000C-0000-FFFF-FFFF97010000}" r="I43" connectionId="0">
    <xmlCellPr id="1" xr6:uid="{00000000-0010-0000-9701-000001000000}" uniqueName="P49586">
      <xmlPr mapId="1" xpath="/TFI-IZD-ZSE/INT-I_1000355/P49586" xmlDataType="decimal"/>
    </xmlCellPr>
  </singleXmlCell>
  <singleXmlCell id="493" xr6:uid="{00000000-000C-0000-FFFF-FFFF98010000}" r="H44" connectionId="0">
    <xmlCellPr id="1" xr6:uid="{00000000-0010-0000-9801-000001000000}" uniqueName="P49565">
      <xmlPr mapId="1" xpath="/TFI-IZD-ZSE/INT-I_1000355/P49565" xmlDataType="decimal"/>
    </xmlCellPr>
  </singleXmlCell>
  <singleXmlCell id="494" xr6:uid="{00000000-000C-0000-FFFF-FFFF99010000}" r="I44" connectionId="0">
    <xmlCellPr id="1" xr6:uid="{00000000-0010-0000-9901-000001000000}" uniqueName="P49566">
      <xmlPr mapId="1" xpath="/TFI-IZD-ZSE/INT-I_1000355/P49566" xmlDataType="decimal"/>
    </xmlCellPr>
  </singleXmlCell>
  <singleXmlCell id="495" xr6:uid="{00000000-000C-0000-FFFF-FFFF9A010000}" r="H45" connectionId="0">
    <xmlCellPr id="1" xr6:uid="{00000000-0010-0000-9A01-000001000000}" uniqueName="P49563">
      <xmlPr mapId="1" xpath="/TFI-IZD-ZSE/INT-I_1000355/P49563" xmlDataType="decimal"/>
    </xmlCellPr>
  </singleXmlCell>
  <singleXmlCell id="496" xr6:uid="{00000000-000C-0000-FFFF-FFFF9B010000}" r="I45" connectionId="0">
    <xmlCellPr id="1" xr6:uid="{00000000-0010-0000-9B01-000001000000}" uniqueName="P49564">
      <xmlPr mapId="1" xpath="/TFI-IZD-ZSE/INT-I_1000355/P49564" xmlDataType="decimal"/>
    </xmlCellPr>
  </singleXmlCell>
  <singleXmlCell id="497" xr6:uid="{00000000-000C-0000-FFFF-FFFF9C010000}" r="H46" connectionId="0">
    <xmlCellPr id="1" xr6:uid="{00000000-0010-0000-9C01-000001000000}" uniqueName="P49561">
      <xmlPr mapId="1" xpath="/TFI-IZD-ZSE/INT-I_1000355/P49561" xmlDataType="decimal"/>
    </xmlCellPr>
  </singleXmlCell>
  <singleXmlCell id="498" xr6:uid="{00000000-000C-0000-FFFF-FFFF9D010000}" r="I46" connectionId="0">
    <xmlCellPr id="1" xr6:uid="{00000000-0010-0000-9D01-000001000000}" uniqueName="P49562">
      <xmlPr mapId="1" xpath="/TFI-IZD-ZSE/INT-I_1000355/P49562" xmlDataType="decimal"/>
    </xmlCellPr>
  </singleXmlCell>
  <singleXmlCell id="499" xr6:uid="{00000000-000C-0000-FFFF-FFFF9E010000}" r="H47" connectionId="0">
    <xmlCellPr id="1" xr6:uid="{00000000-0010-0000-9E01-000001000000}" uniqueName="P49559">
      <xmlPr mapId="1" xpath="/TFI-IZD-ZSE/INT-I_1000355/P49559" xmlDataType="decimal"/>
    </xmlCellPr>
  </singleXmlCell>
  <singleXmlCell id="500" xr6:uid="{00000000-000C-0000-FFFF-FFFF9F010000}" r="I47" connectionId="0">
    <xmlCellPr id="1" xr6:uid="{00000000-0010-0000-9F01-000001000000}" uniqueName="P49560">
      <xmlPr mapId="1" xpath="/TFI-IZD-ZSE/INT-I_1000355/P49560"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3" xr6:uid="{00000000-000C-0000-FFFF-FFFFA0010000}" r="H8" connectionId="0">
    <xmlCellPr id="1" xr6:uid="{00000000-0010-0000-A001-000001000000}" uniqueName="P49651">
      <xmlPr mapId="1" xpath="/TFI-IZD-ZSE/INT-D_1000354/P49651" xmlDataType="decimal"/>
    </xmlCellPr>
  </singleXmlCell>
  <singleXmlCell id="344" xr6:uid="{00000000-000C-0000-FFFF-FFFFA1010000}" r="I8" connectionId="0">
    <xmlCellPr id="1" xr6:uid="{00000000-0010-0000-A101-000001000000}" uniqueName="P49691">
      <xmlPr mapId="1" xpath="/TFI-IZD-ZSE/INT-D_1000354/P49691" xmlDataType="decimal"/>
    </xmlCellPr>
  </singleXmlCell>
  <singleXmlCell id="345" xr6:uid="{00000000-000C-0000-FFFF-FFFFA2010000}" r="H9" connectionId="0">
    <xmlCellPr id="1" xr6:uid="{00000000-0010-0000-A201-000001000000}" uniqueName="P49652">
      <xmlPr mapId="1" xpath="/TFI-IZD-ZSE/INT-D_1000354/P49652" xmlDataType="decimal"/>
    </xmlCellPr>
  </singleXmlCell>
  <singleXmlCell id="346" xr6:uid="{00000000-000C-0000-FFFF-FFFFA3010000}" r="I9" connectionId="0">
    <xmlCellPr id="1" xr6:uid="{00000000-0010-0000-A301-000001000000}" uniqueName="P49692">
      <xmlPr mapId="1" xpath="/TFI-IZD-ZSE/INT-D_1000354/P49692" xmlDataType="decimal"/>
    </xmlCellPr>
  </singleXmlCell>
  <singleXmlCell id="347" xr6:uid="{00000000-000C-0000-FFFF-FFFFA4010000}" r="H10" connectionId="0">
    <xmlCellPr id="1" xr6:uid="{00000000-0010-0000-A401-000001000000}" uniqueName="P49641">
      <xmlPr mapId="1" xpath="/TFI-IZD-ZSE/INT-D_1000354/P49641" xmlDataType="decimal"/>
    </xmlCellPr>
  </singleXmlCell>
  <singleXmlCell id="348" xr6:uid="{00000000-000C-0000-FFFF-FFFFA5010000}" r="I10" connectionId="0">
    <xmlCellPr id="1" xr6:uid="{00000000-0010-0000-A501-000001000000}" uniqueName="P49681">
      <xmlPr mapId="1" xpath="/TFI-IZD-ZSE/INT-D_1000354/P49681" xmlDataType="decimal"/>
    </xmlCellPr>
  </singleXmlCell>
  <singleXmlCell id="349" xr6:uid="{00000000-000C-0000-FFFF-FFFFA6010000}" r="H11" connectionId="0">
    <xmlCellPr id="1" xr6:uid="{00000000-0010-0000-A601-000001000000}" uniqueName="P49642">
      <xmlPr mapId="1" xpath="/TFI-IZD-ZSE/INT-D_1000354/P49642" xmlDataType="decimal"/>
    </xmlCellPr>
  </singleXmlCell>
  <singleXmlCell id="350" xr6:uid="{00000000-000C-0000-FFFF-FFFFA7010000}" r="I11" connectionId="0">
    <xmlCellPr id="1" xr6:uid="{00000000-0010-0000-A701-000001000000}" uniqueName="P49682">
      <xmlPr mapId="1" xpath="/TFI-IZD-ZSE/INT-D_1000354/P49682" xmlDataType="decimal"/>
    </xmlCellPr>
  </singleXmlCell>
  <singleXmlCell id="353" xr6:uid="{00000000-000C-0000-FFFF-FFFFA8010000}" r="H12" connectionId="0">
    <xmlCellPr id="1" xr6:uid="{00000000-0010-0000-A801-000001000000}" uniqueName="P49643">
      <xmlPr mapId="1" xpath="/TFI-IZD-ZSE/INT-D_1000354/P49643" xmlDataType="decimal"/>
    </xmlCellPr>
  </singleXmlCell>
  <singleXmlCell id="354" xr6:uid="{00000000-000C-0000-FFFF-FFFFA9010000}" r="I12" connectionId="0">
    <xmlCellPr id="1" xr6:uid="{00000000-0010-0000-A901-000001000000}" uniqueName="P49683">
      <xmlPr mapId="1" xpath="/TFI-IZD-ZSE/INT-D_1000354/P49683" xmlDataType="decimal"/>
    </xmlCellPr>
  </singleXmlCell>
  <singleXmlCell id="355" xr6:uid="{00000000-000C-0000-FFFF-FFFFAA010000}" r="H13" connectionId="0">
    <xmlCellPr id="1" xr6:uid="{00000000-0010-0000-AA01-000001000000}" uniqueName="P49644">
      <xmlPr mapId="1" xpath="/TFI-IZD-ZSE/INT-D_1000354/P49644" xmlDataType="decimal"/>
    </xmlCellPr>
  </singleXmlCell>
  <singleXmlCell id="356" xr6:uid="{00000000-000C-0000-FFFF-FFFFAB010000}" r="I13" connectionId="0">
    <xmlCellPr id="1" xr6:uid="{00000000-0010-0000-AB01-000001000000}" uniqueName="P49684">
      <xmlPr mapId="1" xpath="/TFI-IZD-ZSE/INT-D_1000354/P49684" xmlDataType="decimal"/>
    </xmlCellPr>
  </singleXmlCell>
  <singleXmlCell id="357" xr6:uid="{00000000-000C-0000-FFFF-FFFFAC010000}" r="H14" connectionId="0">
    <xmlCellPr id="1" xr6:uid="{00000000-0010-0000-AC01-000001000000}" uniqueName="P49645">
      <xmlPr mapId="1" xpath="/TFI-IZD-ZSE/INT-D_1000354/P49645" xmlDataType="decimal"/>
    </xmlCellPr>
  </singleXmlCell>
  <singleXmlCell id="358" xr6:uid="{00000000-000C-0000-FFFF-FFFFAD010000}" r="I14" connectionId="0">
    <xmlCellPr id="1" xr6:uid="{00000000-0010-0000-AD01-000001000000}" uniqueName="P49685">
      <xmlPr mapId="1" xpath="/TFI-IZD-ZSE/INT-D_1000354/P49685" xmlDataType="decimal"/>
    </xmlCellPr>
  </singleXmlCell>
  <singleXmlCell id="359" xr6:uid="{00000000-000C-0000-FFFF-FFFFAE010000}" r="H15" connectionId="0">
    <xmlCellPr id="1" xr6:uid="{00000000-0010-0000-AE01-000001000000}" uniqueName="P49646">
      <xmlPr mapId="1" xpath="/TFI-IZD-ZSE/INT-D_1000354/P49646" xmlDataType="decimal"/>
    </xmlCellPr>
  </singleXmlCell>
  <singleXmlCell id="360" xr6:uid="{00000000-000C-0000-FFFF-FFFFAF010000}" r="I15" connectionId="0">
    <xmlCellPr id="1" xr6:uid="{00000000-0010-0000-AF01-000001000000}" uniqueName="P49686">
      <xmlPr mapId="1" xpath="/TFI-IZD-ZSE/INT-D_1000354/P49686" xmlDataType="decimal"/>
    </xmlCellPr>
  </singleXmlCell>
  <singleXmlCell id="361" xr6:uid="{00000000-000C-0000-FFFF-FFFFB0010000}" r="H16" connectionId="0">
    <xmlCellPr id="1" xr6:uid="{00000000-0010-0000-B001-000001000000}" uniqueName="P49637">
      <xmlPr mapId="1" xpath="/TFI-IZD-ZSE/INT-D_1000354/P49637" xmlDataType="decimal"/>
    </xmlCellPr>
  </singleXmlCell>
  <singleXmlCell id="362" xr6:uid="{00000000-000C-0000-FFFF-FFFFB1010000}" r="I16" connectionId="0">
    <xmlCellPr id="1" xr6:uid="{00000000-0010-0000-B101-000001000000}" uniqueName="P49677">
      <xmlPr mapId="1" xpath="/TFI-IZD-ZSE/INT-D_1000354/P49677" xmlDataType="decimal"/>
    </xmlCellPr>
  </singleXmlCell>
  <singleXmlCell id="363" xr6:uid="{00000000-000C-0000-FFFF-FFFFB2010000}" r="H17" connectionId="0">
    <xmlCellPr id="1" xr6:uid="{00000000-0010-0000-B201-000001000000}" uniqueName="P49638">
      <xmlPr mapId="1" xpath="/TFI-IZD-ZSE/INT-D_1000354/P49638" xmlDataType="decimal"/>
    </xmlCellPr>
  </singleXmlCell>
  <singleXmlCell id="364" xr6:uid="{00000000-000C-0000-FFFF-FFFFB3010000}" r="I17" connectionId="0">
    <xmlCellPr id="1" xr6:uid="{00000000-0010-0000-B301-000001000000}" uniqueName="P49678">
      <xmlPr mapId="1" xpath="/TFI-IZD-ZSE/INT-D_1000354/P49678" xmlDataType="decimal"/>
    </xmlCellPr>
  </singleXmlCell>
  <singleXmlCell id="365" xr6:uid="{00000000-000C-0000-FFFF-FFFFB4010000}" r="H18" connectionId="0">
    <xmlCellPr id="1" xr6:uid="{00000000-0010-0000-B401-000001000000}" uniqueName="P49639">
      <xmlPr mapId="1" xpath="/TFI-IZD-ZSE/INT-D_1000354/P49639" xmlDataType="decimal"/>
    </xmlCellPr>
  </singleXmlCell>
  <singleXmlCell id="366" xr6:uid="{00000000-000C-0000-FFFF-FFFFB5010000}" r="I18" connectionId="0">
    <xmlCellPr id="1" xr6:uid="{00000000-0010-0000-B501-000001000000}" uniqueName="P49679">
      <xmlPr mapId="1" xpath="/TFI-IZD-ZSE/INT-D_1000354/P49679" xmlDataType="decimal"/>
    </xmlCellPr>
  </singleXmlCell>
  <singleXmlCell id="367" xr6:uid="{00000000-000C-0000-FFFF-FFFFB6010000}" r="H19" connectionId="0">
    <xmlCellPr id="1" xr6:uid="{00000000-0010-0000-B601-000001000000}" uniqueName="P49640">
      <xmlPr mapId="1" xpath="/TFI-IZD-ZSE/INT-D_1000354/P49640" xmlDataType="decimal"/>
    </xmlCellPr>
  </singleXmlCell>
  <singleXmlCell id="368" xr6:uid="{00000000-000C-0000-FFFF-FFFFB7010000}" r="I19" connectionId="0">
    <xmlCellPr id="1" xr6:uid="{00000000-0010-0000-B701-000001000000}" uniqueName="P49680">
      <xmlPr mapId="1" xpath="/TFI-IZD-ZSE/INT-D_1000354/P49680" xmlDataType="decimal"/>
    </xmlCellPr>
  </singleXmlCell>
  <singleXmlCell id="369" xr6:uid="{00000000-000C-0000-FFFF-FFFFB8010000}" r="H21" connectionId="0">
    <xmlCellPr id="1" xr6:uid="{00000000-0010-0000-B801-000001000000}" uniqueName="P49661">
      <xmlPr mapId="1" xpath="/TFI-IZD-ZSE/INT-D_1000354/P49661" xmlDataType="decimal"/>
    </xmlCellPr>
  </singleXmlCell>
  <singleXmlCell id="370" xr6:uid="{00000000-000C-0000-FFFF-FFFFB9010000}" r="I21" connectionId="0">
    <xmlCellPr id="1" xr6:uid="{00000000-0010-0000-B901-000001000000}" uniqueName="P49701">
      <xmlPr mapId="1" xpath="/TFI-IZD-ZSE/INT-D_1000354/P49701" xmlDataType="decimal"/>
    </xmlCellPr>
  </singleXmlCell>
  <singleXmlCell id="371" xr6:uid="{00000000-000C-0000-FFFF-FFFFBA010000}" r="H22" connectionId="0">
    <xmlCellPr id="1" xr6:uid="{00000000-0010-0000-BA01-000001000000}" uniqueName="P49662">
      <xmlPr mapId="1" xpath="/TFI-IZD-ZSE/INT-D_1000354/P49662" xmlDataType="decimal"/>
    </xmlCellPr>
  </singleXmlCell>
  <singleXmlCell id="372" xr6:uid="{00000000-000C-0000-FFFF-FFFFBB010000}" r="I22" connectionId="0">
    <xmlCellPr id="1" xr6:uid="{00000000-0010-0000-BB01-000001000000}" uniqueName="P49702">
      <xmlPr mapId="1" xpath="/TFI-IZD-ZSE/INT-D_1000354/P49702" xmlDataType="decimal"/>
    </xmlCellPr>
  </singleXmlCell>
  <singleXmlCell id="373" xr6:uid="{00000000-000C-0000-FFFF-FFFFBC010000}" r="H23" connectionId="0">
    <xmlCellPr id="1" xr6:uid="{00000000-0010-0000-BC01-000001000000}" uniqueName="P49663">
      <xmlPr mapId="1" xpath="/TFI-IZD-ZSE/INT-D_1000354/P49663" xmlDataType="decimal"/>
    </xmlCellPr>
  </singleXmlCell>
  <singleXmlCell id="374" xr6:uid="{00000000-000C-0000-FFFF-FFFFBD010000}" r="I23" connectionId="0">
    <xmlCellPr id="1" xr6:uid="{00000000-0010-0000-BD01-000001000000}" uniqueName="P49703">
      <xmlPr mapId="1" xpath="/TFI-IZD-ZSE/INT-D_1000354/P49703" xmlDataType="decimal"/>
    </xmlCellPr>
  </singleXmlCell>
  <singleXmlCell id="375" xr6:uid="{00000000-000C-0000-FFFF-FFFFBE010000}" r="H24" connectionId="0">
    <xmlCellPr id="1" xr6:uid="{00000000-0010-0000-BE01-000001000000}" uniqueName="P49664">
      <xmlPr mapId="1" xpath="/TFI-IZD-ZSE/INT-D_1000354/P49664" xmlDataType="decimal"/>
    </xmlCellPr>
  </singleXmlCell>
  <singleXmlCell id="376" xr6:uid="{00000000-000C-0000-FFFF-FFFFBF010000}" r="I24" connectionId="0">
    <xmlCellPr id="1" xr6:uid="{00000000-0010-0000-BF01-000001000000}" uniqueName="P49704">
      <xmlPr mapId="1" xpath="/TFI-IZD-ZSE/INT-D_1000354/P49704" xmlDataType="decimal"/>
    </xmlCellPr>
  </singleXmlCell>
  <singleXmlCell id="377" xr6:uid="{00000000-000C-0000-FFFF-FFFFC0010000}" r="H25" connectionId="0">
    <xmlCellPr id="1" xr6:uid="{00000000-0010-0000-C001-000001000000}" uniqueName="P49653">
      <xmlPr mapId="1" xpath="/TFI-IZD-ZSE/INT-D_1000354/P49653" xmlDataType="decimal"/>
    </xmlCellPr>
  </singleXmlCell>
  <singleXmlCell id="378" xr6:uid="{00000000-000C-0000-FFFF-FFFFC1010000}" r="I25" connectionId="0">
    <xmlCellPr id="1" xr6:uid="{00000000-0010-0000-C101-000001000000}" uniqueName="P49693">
      <xmlPr mapId="1" xpath="/TFI-IZD-ZSE/INT-D_1000354/P49693" xmlDataType="decimal"/>
    </xmlCellPr>
  </singleXmlCell>
  <singleXmlCell id="379" xr6:uid="{00000000-000C-0000-FFFF-FFFFC2010000}" r="H26" connectionId="0">
    <xmlCellPr id="1" xr6:uid="{00000000-0010-0000-C201-000001000000}" uniqueName="P49654">
      <xmlPr mapId="1" xpath="/TFI-IZD-ZSE/INT-D_1000354/P49654" xmlDataType="decimal"/>
    </xmlCellPr>
  </singleXmlCell>
  <singleXmlCell id="380" xr6:uid="{00000000-000C-0000-FFFF-FFFFC3010000}" r="I26" connectionId="0">
    <xmlCellPr id="1" xr6:uid="{00000000-0010-0000-C301-000001000000}" uniqueName="P49694">
      <xmlPr mapId="1" xpath="/TFI-IZD-ZSE/INT-D_1000354/P49694" xmlDataType="decimal"/>
    </xmlCellPr>
  </singleXmlCell>
  <singleXmlCell id="381" xr6:uid="{00000000-000C-0000-FFFF-FFFFC4010000}" r="H27" connectionId="0">
    <xmlCellPr id="1" xr6:uid="{00000000-0010-0000-C401-000001000000}" uniqueName="P49655">
      <xmlPr mapId="1" xpath="/TFI-IZD-ZSE/INT-D_1000354/P49655" xmlDataType="decimal"/>
    </xmlCellPr>
  </singleXmlCell>
  <singleXmlCell id="382" xr6:uid="{00000000-000C-0000-FFFF-FFFFC5010000}" r="I27" connectionId="0">
    <xmlCellPr id="1" xr6:uid="{00000000-0010-0000-C501-000001000000}" uniqueName="P49695">
      <xmlPr mapId="1" xpath="/TFI-IZD-ZSE/INT-D_1000354/P49695" xmlDataType="decimal"/>
    </xmlCellPr>
  </singleXmlCell>
  <singleXmlCell id="383" xr6:uid="{00000000-000C-0000-FFFF-FFFFC6010000}" r="H28" connectionId="0">
    <xmlCellPr id="1" xr6:uid="{00000000-0010-0000-C601-000001000000}" uniqueName="P49656">
      <xmlPr mapId="1" xpath="/TFI-IZD-ZSE/INT-D_1000354/P49656" xmlDataType="decimal"/>
    </xmlCellPr>
  </singleXmlCell>
  <singleXmlCell id="384" xr6:uid="{00000000-000C-0000-FFFF-FFFFC7010000}" r="I28" connectionId="0">
    <xmlCellPr id="1" xr6:uid="{00000000-0010-0000-C701-000001000000}" uniqueName="P49696">
      <xmlPr mapId="1" xpath="/TFI-IZD-ZSE/INT-D_1000354/P49696" xmlDataType="decimal"/>
    </xmlCellPr>
  </singleXmlCell>
  <singleXmlCell id="385" xr6:uid="{00000000-000C-0000-FFFF-FFFFC8010000}" r="H29" connectionId="0">
    <xmlCellPr id="1" xr6:uid="{00000000-0010-0000-C801-000001000000}" uniqueName="P49657">
      <xmlPr mapId="1" xpath="/TFI-IZD-ZSE/INT-D_1000354/P49657" xmlDataType="decimal"/>
    </xmlCellPr>
  </singleXmlCell>
  <singleXmlCell id="386" xr6:uid="{00000000-000C-0000-FFFF-FFFFC9010000}" r="I29" connectionId="0">
    <xmlCellPr id="1" xr6:uid="{00000000-0010-0000-C901-000001000000}" uniqueName="P49697">
      <xmlPr mapId="1" xpath="/TFI-IZD-ZSE/INT-D_1000354/P49697" xmlDataType="decimal"/>
    </xmlCellPr>
  </singleXmlCell>
  <singleXmlCell id="387" xr6:uid="{00000000-000C-0000-FFFF-FFFFCA010000}" r="H30" connectionId="0">
    <xmlCellPr id="1" xr6:uid="{00000000-0010-0000-CA01-000001000000}" uniqueName="P49658">
      <xmlPr mapId="1" xpath="/TFI-IZD-ZSE/INT-D_1000354/P49658" xmlDataType="decimal"/>
    </xmlCellPr>
  </singleXmlCell>
  <singleXmlCell id="388" xr6:uid="{00000000-000C-0000-FFFF-FFFFCB010000}" r="I30" connectionId="0">
    <xmlCellPr id="1" xr6:uid="{00000000-0010-0000-CB01-000001000000}" uniqueName="P49698">
      <xmlPr mapId="1" xpath="/TFI-IZD-ZSE/INT-D_1000354/P49698" xmlDataType="decimal"/>
    </xmlCellPr>
  </singleXmlCell>
  <singleXmlCell id="389" xr6:uid="{00000000-000C-0000-FFFF-FFFFCC010000}" r="H31" connectionId="0">
    <xmlCellPr id="1" xr6:uid="{00000000-0010-0000-CC01-000001000000}" uniqueName="P49647">
      <xmlPr mapId="1" xpath="/TFI-IZD-ZSE/INT-D_1000354/P49647" xmlDataType="decimal"/>
    </xmlCellPr>
  </singleXmlCell>
  <singleXmlCell id="390" xr6:uid="{00000000-000C-0000-FFFF-FFFFCD010000}" r="I31" connectionId="0">
    <xmlCellPr id="1" xr6:uid="{00000000-0010-0000-CD01-000001000000}" uniqueName="P49687">
      <xmlPr mapId="1" xpath="/TFI-IZD-ZSE/INT-D_1000354/P49687" xmlDataType="decimal"/>
    </xmlCellPr>
  </singleXmlCell>
  <singleXmlCell id="391" xr6:uid="{00000000-000C-0000-FFFF-FFFFCE010000}" r="H32" connectionId="0">
    <xmlCellPr id="1" xr6:uid="{00000000-0010-0000-CE01-000001000000}" uniqueName="P49648">
      <xmlPr mapId="1" xpath="/TFI-IZD-ZSE/INT-D_1000354/P49648" xmlDataType="decimal"/>
    </xmlCellPr>
  </singleXmlCell>
  <singleXmlCell id="392" xr6:uid="{00000000-000C-0000-FFFF-FFFFCF010000}" r="I32" connectionId="0">
    <xmlCellPr id="1" xr6:uid="{00000000-0010-0000-CF01-000001000000}" uniqueName="P49688">
      <xmlPr mapId="1" xpath="/TFI-IZD-ZSE/INT-D_1000354/P49688" xmlDataType="decimal"/>
    </xmlCellPr>
  </singleXmlCell>
  <singleXmlCell id="393" xr6:uid="{00000000-000C-0000-FFFF-FFFFD0010000}" r="H33" connectionId="0">
    <xmlCellPr id="1" xr6:uid="{00000000-0010-0000-D001-000001000000}" uniqueName="P49649">
      <xmlPr mapId="1" xpath="/TFI-IZD-ZSE/INT-D_1000354/P49649" xmlDataType="decimal"/>
    </xmlCellPr>
  </singleXmlCell>
  <singleXmlCell id="394" xr6:uid="{00000000-000C-0000-FFFF-FFFFD1010000}" r="I33" connectionId="0">
    <xmlCellPr id="1" xr6:uid="{00000000-0010-0000-D101-000001000000}" uniqueName="P49689">
      <xmlPr mapId="1" xpath="/TFI-IZD-ZSE/INT-D_1000354/P49689" xmlDataType="decimal"/>
    </xmlCellPr>
  </singleXmlCell>
  <singleXmlCell id="395" xr6:uid="{00000000-000C-0000-FFFF-FFFFD2010000}" r="H34" connectionId="0">
    <xmlCellPr id="1" xr6:uid="{00000000-0010-0000-D201-000001000000}" uniqueName="P49650">
      <xmlPr mapId="1" xpath="/TFI-IZD-ZSE/INT-D_1000354/P49650" xmlDataType="decimal"/>
    </xmlCellPr>
  </singleXmlCell>
  <singleXmlCell id="396" xr6:uid="{00000000-000C-0000-FFFF-FFFFD3010000}" r="I34" connectionId="0">
    <xmlCellPr id="1" xr6:uid="{00000000-0010-0000-D301-000001000000}" uniqueName="P49690">
      <xmlPr mapId="1" xpath="/TFI-IZD-ZSE/INT-D_1000354/P49690" xmlDataType="decimal"/>
    </xmlCellPr>
  </singleXmlCell>
  <singleXmlCell id="397" xr6:uid="{00000000-000C-0000-FFFF-FFFFD4010000}" r="H36" connectionId="0">
    <xmlCellPr id="1" xr6:uid="{00000000-0010-0000-D401-000001000000}" uniqueName="P49635">
      <xmlPr mapId="1" xpath="/TFI-IZD-ZSE/INT-D_1000354/P49635" xmlDataType="decimal"/>
    </xmlCellPr>
  </singleXmlCell>
  <singleXmlCell id="398" xr6:uid="{00000000-000C-0000-FFFF-FFFFD5010000}" r="I36" connectionId="0">
    <xmlCellPr id="1" xr6:uid="{00000000-0010-0000-D501-000001000000}" uniqueName="P49675">
      <xmlPr mapId="1" xpath="/TFI-IZD-ZSE/INT-D_1000354/P49675" xmlDataType="decimal"/>
    </xmlCellPr>
  </singleXmlCell>
  <singleXmlCell id="399" xr6:uid="{00000000-000C-0000-FFFF-FFFFD6010000}" r="H37" connectionId="0">
    <xmlCellPr id="1" xr6:uid="{00000000-0010-0000-D601-000001000000}" uniqueName="P49636">
      <xmlPr mapId="1" xpath="/TFI-IZD-ZSE/INT-D_1000354/P49636" xmlDataType="decimal"/>
    </xmlCellPr>
  </singleXmlCell>
  <singleXmlCell id="400" xr6:uid="{00000000-000C-0000-FFFF-FFFFD7010000}" r="I37" connectionId="0">
    <xmlCellPr id="1" xr6:uid="{00000000-0010-0000-D701-000001000000}" uniqueName="P49676">
      <xmlPr mapId="1" xpath="/TFI-IZD-ZSE/INT-D_1000354/P49676" xmlDataType="decimal"/>
    </xmlCellPr>
  </singleXmlCell>
  <singleXmlCell id="401" xr6:uid="{00000000-000C-0000-FFFF-FFFFD8010000}" r="H38" connectionId="0">
    <xmlCellPr id="1" xr6:uid="{00000000-0010-0000-D801-000001000000}" uniqueName="P49665">
      <xmlPr mapId="1" xpath="/TFI-IZD-ZSE/INT-D_1000354/P49665" xmlDataType="decimal"/>
    </xmlCellPr>
  </singleXmlCell>
  <singleXmlCell id="402" xr6:uid="{00000000-000C-0000-FFFF-FFFFD9010000}" r="I38" connectionId="0">
    <xmlCellPr id="1" xr6:uid="{00000000-0010-0000-D901-000001000000}" uniqueName="P49705">
      <xmlPr mapId="1" xpath="/TFI-IZD-ZSE/INT-D_1000354/P49705" xmlDataType="decimal"/>
    </xmlCellPr>
  </singleXmlCell>
  <singleXmlCell id="403" xr6:uid="{00000000-000C-0000-FFFF-FFFFDA010000}" r="H39" connectionId="0">
    <xmlCellPr id="1" xr6:uid="{00000000-0010-0000-DA01-000001000000}" uniqueName="P49666">
      <xmlPr mapId="1" xpath="/TFI-IZD-ZSE/INT-D_1000354/P49666" xmlDataType="decimal"/>
    </xmlCellPr>
  </singleXmlCell>
  <singleXmlCell id="404" xr6:uid="{00000000-000C-0000-FFFF-FFFFDB010000}" r="I39" connectionId="0">
    <xmlCellPr id="1" xr6:uid="{00000000-0010-0000-DB01-000001000000}" uniqueName="P49706">
      <xmlPr mapId="1" xpath="/TFI-IZD-ZSE/INT-D_1000354/P49706" xmlDataType="decimal"/>
    </xmlCellPr>
  </singleXmlCell>
  <singleXmlCell id="405" xr6:uid="{00000000-000C-0000-FFFF-FFFFDC010000}" r="H40" connectionId="0">
    <xmlCellPr id="1" xr6:uid="{00000000-0010-0000-DC01-000001000000}" uniqueName="P49667">
      <xmlPr mapId="1" xpath="/TFI-IZD-ZSE/INT-D_1000354/P49667" xmlDataType="decimal"/>
    </xmlCellPr>
  </singleXmlCell>
  <singleXmlCell id="406" xr6:uid="{00000000-000C-0000-FFFF-FFFFDD010000}" r="I40" connectionId="0">
    <xmlCellPr id="1" xr6:uid="{00000000-0010-0000-DD01-000001000000}" uniqueName="P49707">
      <xmlPr mapId="1" xpath="/TFI-IZD-ZSE/INT-D_1000354/P49707" xmlDataType="decimal"/>
    </xmlCellPr>
  </singleXmlCell>
  <singleXmlCell id="407" xr6:uid="{00000000-000C-0000-FFFF-FFFFDE010000}" r="H41" connectionId="0">
    <xmlCellPr id="1" xr6:uid="{00000000-0010-0000-DE01-000001000000}" uniqueName="P49668">
      <xmlPr mapId="1" xpath="/TFI-IZD-ZSE/INT-D_1000354/P49668" xmlDataType="decimal"/>
    </xmlCellPr>
  </singleXmlCell>
  <singleXmlCell id="408" xr6:uid="{00000000-000C-0000-FFFF-FFFFDF010000}" r="I41" connectionId="0">
    <xmlCellPr id="1" xr6:uid="{00000000-0010-0000-DF01-000001000000}" uniqueName="P49708">
      <xmlPr mapId="1" xpath="/TFI-IZD-ZSE/INT-D_1000354/P49708" xmlDataType="decimal"/>
    </xmlCellPr>
  </singleXmlCell>
  <singleXmlCell id="409" xr6:uid="{00000000-000C-0000-FFFF-FFFFE0010000}" r="H42" connectionId="0">
    <xmlCellPr id="1" xr6:uid="{00000000-0010-0000-E001-000001000000}" uniqueName="P49669">
      <xmlPr mapId="1" xpath="/TFI-IZD-ZSE/INT-D_1000354/P49669" xmlDataType="decimal"/>
    </xmlCellPr>
  </singleXmlCell>
  <singleXmlCell id="410" xr6:uid="{00000000-000C-0000-FFFF-FFFFE1010000}" r="I42" connectionId="0">
    <xmlCellPr id="1" xr6:uid="{00000000-0010-0000-E101-000001000000}" uniqueName="P49709">
      <xmlPr mapId="1" xpath="/TFI-IZD-ZSE/INT-D_1000354/P49709" xmlDataType="decimal"/>
    </xmlCellPr>
  </singleXmlCell>
  <singleXmlCell id="411" xr6:uid="{00000000-000C-0000-FFFF-FFFFE2010000}" r="H43" connectionId="0">
    <xmlCellPr id="1" xr6:uid="{00000000-0010-0000-E201-000001000000}" uniqueName="P49670">
      <xmlPr mapId="1" xpath="/TFI-IZD-ZSE/INT-D_1000354/P49670" xmlDataType="decimal"/>
    </xmlCellPr>
  </singleXmlCell>
  <singleXmlCell id="412" xr6:uid="{00000000-000C-0000-FFFF-FFFFE3010000}" r="I43" connectionId="0">
    <xmlCellPr id="1" xr6:uid="{00000000-0010-0000-E301-000001000000}" uniqueName="P49710">
      <xmlPr mapId="1" xpath="/TFI-IZD-ZSE/INT-D_1000354/P49710" xmlDataType="decimal"/>
    </xmlCellPr>
  </singleXmlCell>
  <singleXmlCell id="413" xr6:uid="{00000000-000C-0000-FFFF-FFFFE4010000}" r="H44" connectionId="0">
    <xmlCellPr id="1" xr6:uid="{00000000-0010-0000-E401-000001000000}" uniqueName="P49659">
      <xmlPr mapId="1" xpath="/TFI-IZD-ZSE/INT-D_1000354/P49659" xmlDataType="decimal"/>
    </xmlCellPr>
  </singleXmlCell>
  <singleXmlCell id="414" xr6:uid="{00000000-000C-0000-FFFF-FFFFE5010000}" r="I44" connectionId="0">
    <xmlCellPr id="1" xr6:uid="{00000000-0010-0000-E501-000001000000}" uniqueName="P49699">
      <xmlPr mapId="1" xpath="/TFI-IZD-ZSE/INT-D_1000354/P49699" xmlDataType="decimal"/>
    </xmlCellPr>
  </singleXmlCell>
  <singleXmlCell id="415" xr6:uid="{00000000-000C-0000-FFFF-FFFFE6010000}" r="H45" connectionId="0">
    <xmlCellPr id="1" xr6:uid="{00000000-0010-0000-E601-000001000000}" uniqueName="P49660">
      <xmlPr mapId="1" xpath="/TFI-IZD-ZSE/INT-D_1000354/P49660" xmlDataType="decimal"/>
    </xmlCellPr>
  </singleXmlCell>
  <singleXmlCell id="416" xr6:uid="{00000000-000C-0000-FFFF-FFFFE7010000}" r="I45" connectionId="0">
    <xmlCellPr id="1" xr6:uid="{00000000-0010-0000-E701-000001000000}" uniqueName="P49700">
      <xmlPr mapId="1" xpath="/TFI-IZD-ZSE/INT-D_1000354/P49700" xmlDataType="decimal"/>
    </xmlCellPr>
  </singleXmlCell>
  <singleXmlCell id="417" xr6:uid="{00000000-000C-0000-FFFF-FFFFE8010000}" r="H46" connectionId="0">
    <xmlCellPr id="1" xr6:uid="{00000000-0010-0000-E801-000001000000}" uniqueName="P1026576">
      <xmlPr mapId="1" xpath="/TFI-IZD-ZSE/INT-D_1000354/P1026576" xmlDataType="decimal"/>
    </xmlCellPr>
  </singleXmlCell>
  <singleXmlCell id="418" xr6:uid="{00000000-000C-0000-FFFF-FFFFE9010000}" r="I46" connectionId="0">
    <xmlCellPr id="1" xr6:uid="{00000000-0010-0000-E901-000001000000}" uniqueName="P1026577">
      <xmlPr mapId="1" xpath="/TFI-IZD-ZSE/INT-D_1000354/P1026577" xmlDataType="decimal"/>
    </xmlCellPr>
  </singleXmlCell>
  <singleXmlCell id="419" xr6:uid="{00000000-000C-0000-FFFF-FFFFEA010000}" r="H47" connectionId="0">
    <xmlCellPr id="1" xr6:uid="{00000000-0010-0000-EA01-000001000000}" uniqueName="P1026578">
      <xmlPr mapId="1" xpath="/TFI-IZD-ZSE/INT-D_1000354/P1026578" xmlDataType="decimal"/>
    </xmlCellPr>
  </singleXmlCell>
  <singleXmlCell id="420" xr6:uid="{00000000-000C-0000-FFFF-FFFFEB010000}" r="I47" connectionId="0">
    <xmlCellPr id="1" xr6:uid="{00000000-0010-0000-EB01-000001000000}" uniqueName="P1026581">
      <xmlPr mapId="1" xpath="/TFI-IZD-ZSE/INT-D_1000354/P1026581" xmlDataType="decimal"/>
    </xmlCellPr>
  </singleXmlCell>
  <singleXmlCell id="421" xr6:uid="{00000000-000C-0000-FFFF-FFFFEC010000}" r="H48" connectionId="0">
    <xmlCellPr id="1" xr6:uid="{00000000-0010-0000-EC01-000001000000}" uniqueName="P1026579">
      <xmlPr mapId="1" xpath="/TFI-IZD-ZSE/INT-D_1000354/P1026579" xmlDataType="decimal"/>
    </xmlCellPr>
  </singleXmlCell>
  <singleXmlCell id="422" xr6:uid="{00000000-000C-0000-FFFF-FFFFED010000}" r="I48" connectionId="0">
    <xmlCellPr id="1" xr6:uid="{00000000-0010-0000-ED01-000001000000}" uniqueName="P1026582">
      <xmlPr mapId="1" xpath="/TFI-IZD-ZSE/INT-D_1000354/P1026582" xmlDataType="decimal"/>
    </xmlCellPr>
  </singleXmlCell>
  <singleXmlCell id="423" xr6:uid="{00000000-000C-0000-FFFF-FFFFEE010000}" r="H49" connectionId="0">
    <xmlCellPr id="1" xr6:uid="{00000000-0010-0000-EE01-000001000000}" uniqueName="P1026580">
      <xmlPr mapId="1" xpath="/TFI-IZD-ZSE/INT-D_1000354/P1026580" xmlDataType="decimal"/>
    </xmlCellPr>
  </singleXmlCell>
  <singleXmlCell id="424" xr6:uid="{00000000-000C-0000-FFFF-FFFFEF010000}" r="I49" connectionId="0">
    <xmlCellPr id="1" xr6:uid="{00000000-0010-0000-EF01-000001000000}" uniqueName="P1026583">
      <xmlPr mapId="1" xpath="/TFI-IZD-ZSE/INT-D_1000354/P1026583"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F0010000}" r="C6" connectionId="0">
    <xmlCellPr id="1" xr6:uid="{00000000-0010-0000-F001-000001000000}" uniqueName="P1026604">
      <xmlPr mapId="1" xpath="/TFI-IZD-ZSE/IPK_1000356/P1026604" xmlDataType="decimal"/>
    </xmlCellPr>
  </singleXmlCell>
  <singleXmlCell id="6" xr6:uid="{00000000-000C-0000-FFFF-FFFFF1010000}" r="D6" connectionId="0">
    <xmlCellPr id="1" xr6:uid="{00000000-0010-0000-F101-000001000000}" uniqueName="P1026605">
      <xmlPr mapId="1" xpath="/TFI-IZD-ZSE/IPK_1000356/P1026605" xmlDataType="decimal"/>
    </xmlCellPr>
  </singleXmlCell>
  <singleXmlCell id="351" xr6:uid="{00000000-000C-0000-FFFF-FFFFF2010000}" r="E6" connectionId="0">
    <xmlCellPr id="1" xr6:uid="{00000000-0010-0000-F201-000001000000}" uniqueName="P1026606">
      <xmlPr mapId="1" xpath="/TFI-IZD-ZSE/IPK_1000356/P1026606" xmlDataType="decimal"/>
    </xmlCellPr>
  </singleXmlCell>
  <singleXmlCell id="352" xr6:uid="{00000000-000C-0000-FFFF-FFFFF3010000}" r="F6" connectionId="0">
    <xmlCellPr id="1" xr6:uid="{00000000-0010-0000-F301-000001000000}" uniqueName="P1026607">
      <xmlPr mapId="1" xpath="/TFI-IZD-ZSE/IPK_1000356/P1026607" xmlDataType="decimal"/>
    </xmlCellPr>
  </singleXmlCell>
  <singleXmlCell id="501" xr6:uid="{00000000-000C-0000-FFFF-FFFFF4010000}" r="G6" connectionId="0">
    <xmlCellPr id="1" xr6:uid="{00000000-0010-0000-F401-000001000000}" uniqueName="P1026608">
      <xmlPr mapId="1" xpath="/TFI-IZD-ZSE/IPK_1000356/P1026608" xmlDataType="decimal"/>
    </xmlCellPr>
  </singleXmlCell>
  <singleXmlCell id="502" xr6:uid="{00000000-000C-0000-FFFF-FFFFF5010000}" r="H6" connectionId="0">
    <xmlCellPr id="1" xr6:uid="{00000000-0010-0000-F501-000001000000}" uniqueName="P1026609">
      <xmlPr mapId="1" xpath="/TFI-IZD-ZSE/IPK_1000356/P1026609" xmlDataType="decimal"/>
    </xmlCellPr>
  </singleXmlCell>
  <singleXmlCell id="503" xr6:uid="{00000000-000C-0000-FFFF-FFFFF6010000}" r="I6" connectionId="0">
    <xmlCellPr id="1" xr6:uid="{00000000-0010-0000-F601-000001000000}" uniqueName="P1026610">
      <xmlPr mapId="1" xpath="/TFI-IZD-ZSE/IPK_1000356/P1026610" xmlDataType="decimal"/>
    </xmlCellPr>
  </singleXmlCell>
  <singleXmlCell id="504" xr6:uid="{00000000-000C-0000-FFFF-FFFFF7010000}" r="J6" connectionId="0">
    <xmlCellPr id="1" xr6:uid="{00000000-0010-0000-F701-000001000000}" uniqueName="P1026611">
      <xmlPr mapId="1" xpath="/TFI-IZD-ZSE/IPK_1000356/P1026611" xmlDataType="decimal"/>
    </xmlCellPr>
  </singleXmlCell>
  <singleXmlCell id="505" xr6:uid="{00000000-000C-0000-FFFF-FFFFF8010000}" r="K6" connectionId="0">
    <xmlCellPr id="1" xr6:uid="{00000000-0010-0000-F801-000001000000}" uniqueName="P1026612">
      <xmlPr mapId="1" xpath="/TFI-IZD-ZSE/IPK_1000356/P1026612" xmlDataType="decimal"/>
    </xmlCellPr>
  </singleXmlCell>
  <singleXmlCell id="506" xr6:uid="{00000000-000C-0000-FFFF-FFFFF9010000}" r="C7" connectionId="0">
    <xmlCellPr id="1" xr6:uid="{00000000-0010-0000-F901-000001000000}" uniqueName="P1004159">
      <xmlPr mapId="1" xpath="/TFI-IZD-ZSE/IPK_1000356/P1004159" xmlDataType="decimal"/>
    </xmlCellPr>
  </singleXmlCell>
  <singleXmlCell id="507" xr6:uid="{00000000-000C-0000-FFFF-FFFFFA010000}" r="D7" connectionId="0">
    <xmlCellPr id="1" xr6:uid="{00000000-0010-0000-FA01-000001000000}" uniqueName="P1004160">
      <xmlPr mapId="1" xpath="/TFI-IZD-ZSE/IPK_1000356/P1004160" xmlDataType="decimal"/>
    </xmlCellPr>
  </singleXmlCell>
  <singleXmlCell id="508" xr6:uid="{00000000-000C-0000-FFFF-FFFFFB010000}" r="E7" connectionId="0">
    <xmlCellPr id="1" xr6:uid="{00000000-0010-0000-FB01-000001000000}" uniqueName="P1004161">
      <xmlPr mapId="1" xpath="/TFI-IZD-ZSE/IPK_1000356/P1004161" xmlDataType="decimal"/>
    </xmlCellPr>
  </singleXmlCell>
  <singleXmlCell id="509" xr6:uid="{00000000-000C-0000-FFFF-FFFFFC010000}" r="F7" connectionId="0">
    <xmlCellPr id="1" xr6:uid="{00000000-0010-0000-FC01-000001000000}" uniqueName="P1004162">
      <xmlPr mapId="1" xpath="/TFI-IZD-ZSE/IPK_1000356/P1004162" xmlDataType="decimal"/>
    </xmlCellPr>
  </singleXmlCell>
  <singleXmlCell id="510" xr6:uid="{00000000-000C-0000-FFFF-FFFFFD010000}" r="G7" connectionId="0">
    <xmlCellPr id="1" xr6:uid="{00000000-0010-0000-FD01-000001000000}" uniqueName="P1004163">
      <xmlPr mapId="1" xpath="/TFI-IZD-ZSE/IPK_1000356/P1004163" xmlDataType="decimal"/>
    </xmlCellPr>
  </singleXmlCell>
  <singleXmlCell id="511" xr6:uid="{00000000-000C-0000-FFFF-FFFFFE010000}" r="H7" connectionId="0">
    <xmlCellPr id="1" xr6:uid="{00000000-0010-0000-FE01-000001000000}" uniqueName="P1004164">
      <xmlPr mapId="1" xpath="/TFI-IZD-ZSE/IPK_1000356/P1004164" xmlDataType="decimal"/>
    </xmlCellPr>
  </singleXmlCell>
  <singleXmlCell id="512" xr6:uid="{00000000-000C-0000-FFFF-FFFFFF010000}" r="I7" connectionId="0">
    <xmlCellPr id="1" xr6:uid="{00000000-0010-0000-FF01-000001000000}" uniqueName="P1004165">
      <xmlPr mapId="1" xpath="/TFI-IZD-ZSE/IPK_1000356/P1004165" xmlDataType="decimal"/>
    </xmlCellPr>
  </singleXmlCell>
  <singleXmlCell id="513" xr6:uid="{00000000-000C-0000-FFFF-FFFF00020000}" r="J7" connectionId="0">
    <xmlCellPr id="1" xr6:uid="{00000000-0010-0000-0002-000001000000}" uniqueName="P1004166">
      <xmlPr mapId="1" xpath="/TFI-IZD-ZSE/IPK_1000356/P1004166" xmlDataType="decimal"/>
    </xmlCellPr>
  </singleXmlCell>
  <singleXmlCell id="514" xr6:uid="{00000000-000C-0000-FFFF-FFFF01020000}" r="K7" connectionId="0">
    <xmlCellPr id="1" xr6:uid="{00000000-0010-0000-0102-000001000000}" uniqueName="P1004167">
      <xmlPr mapId="1" xpath="/TFI-IZD-ZSE/IPK_1000356/P1004167" xmlDataType="decimal"/>
    </xmlCellPr>
  </singleXmlCell>
  <singleXmlCell id="515" xr6:uid="{00000000-000C-0000-FFFF-FFFF02020000}" r="C8" connectionId="0">
    <xmlCellPr id="1" xr6:uid="{00000000-0010-0000-0202-000001000000}" uniqueName="P1004168">
      <xmlPr mapId="1" xpath="/TFI-IZD-ZSE/IPK_1000356/P1004168" xmlDataType="decimal"/>
    </xmlCellPr>
  </singleXmlCell>
  <singleXmlCell id="516" xr6:uid="{00000000-000C-0000-FFFF-FFFF03020000}" r="D8" connectionId="0">
    <xmlCellPr id="1" xr6:uid="{00000000-0010-0000-0302-000001000000}" uniqueName="P1004169">
      <xmlPr mapId="1" xpath="/TFI-IZD-ZSE/IPK_1000356/P1004169" xmlDataType="decimal"/>
    </xmlCellPr>
  </singleXmlCell>
  <singleXmlCell id="517" xr6:uid="{00000000-000C-0000-FFFF-FFFF04020000}" r="E8" connectionId="0">
    <xmlCellPr id="1" xr6:uid="{00000000-0010-0000-0402-000001000000}" uniqueName="P1004170">
      <xmlPr mapId="1" xpath="/TFI-IZD-ZSE/IPK_1000356/P1004170" xmlDataType="decimal"/>
    </xmlCellPr>
  </singleXmlCell>
  <singleXmlCell id="518" xr6:uid="{00000000-000C-0000-FFFF-FFFF05020000}" r="F8" connectionId="0">
    <xmlCellPr id="1" xr6:uid="{00000000-0010-0000-0502-000001000000}" uniqueName="P1004171">
      <xmlPr mapId="1" xpath="/TFI-IZD-ZSE/IPK_1000356/P1004171" xmlDataType="decimal"/>
    </xmlCellPr>
  </singleXmlCell>
  <singleXmlCell id="519" xr6:uid="{00000000-000C-0000-FFFF-FFFF06020000}" r="G8" connectionId="0">
    <xmlCellPr id="1" xr6:uid="{00000000-0010-0000-0602-000001000000}" uniqueName="P1004172">
      <xmlPr mapId="1" xpath="/TFI-IZD-ZSE/IPK_1000356/P1004172" xmlDataType="decimal"/>
    </xmlCellPr>
  </singleXmlCell>
  <singleXmlCell id="520" xr6:uid="{00000000-000C-0000-FFFF-FFFF07020000}" r="H8" connectionId="0">
    <xmlCellPr id="1" xr6:uid="{00000000-0010-0000-0702-000001000000}" uniqueName="P1004173">
      <xmlPr mapId="1" xpath="/TFI-IZD-ZSE/IPK_1000356/P1004173" xmlDataType="decimal"/>
    </xmlCellPr>
  </singleXmlCell>
  <singleXmlCell id="521" xr6:uid="{00000000-000C-0000-FFFF-FFFF08020000}" r="I8" connectionId="0">
    <xmlCellPr id="1" xr6:uid="{00000000-0010-0000-0802-000001000000}" uniqueName="P1004174">
      <xmlPr mapId="1" xpath="/TFI-IZD-ZSE/IPK_1000356/P1004174" xmlDataType="decimal"/>
    </xmlCellPr>
  </singleXmlCell>
  <singleXmlCell id="522" xr6:uid="{00000000-000C-0000-FFFF-FFFF09020000}" r="J8" connectionId="0">
    <xmlCellPr id="1" xr6:uid="{00000000-0010-0000-0902-000001000000}" uniqueName="P1004175">
      <xmlPr mapId="1" xpath="/TFI-IZD-ZSE/IPK_1000356/P1004175" xmlDataType="decimal"/>
    </xmlCellPr>
  </singleXmlCell>
  <singleXmlCell id="523" xr6:uid="{00000000-000C-0000-FFFF-FFFF0A020000}" r="K8" connectionId="0">
    <xmlCellPr id="1" xr6:uid="{00000000-0010-0000-0A02-000001000000}" uniqueName="P1004176">
      <xmlPr mapId="1" xpath="/TFI-IZD-ZSE/IPK_1000356/P1004176" xmlDataType="decimal"/>
    </xmlCellPr>
  </singleXmlCell>
  <singleXmlCell id="533" xr6:uid="{00000000-000C-0000-FFFF-FFFF0B020000}" r="C9" connectionId="0">
    <xmlCellPr id="1" xr6:uid="{00000000-0010-0000-0B02-000001000000}" uniqueName="P1026613">
      <xmlPr mapId="1" xpath="/TFI-IZD-ZSE/IPK_1000356/P1026613" xmlDataType="decimal"/>
    </xmlCellPr>
  </singleXmlCell>
  <singleXmlCell id="534" xr6:uid="{00000000-000C-0000-FFFF-FFFF0C020000}" r="D9" connectionId="0">
    <xmlCellPr id="1" xr6:uid="{00000000-0010-0000-0C02-000001000000}" uniqueName="P1026614">
      <xmlPr mapId="1" xpath="/TFI-IZD-ZSE/IPK_1000356/P1026614" xmlDataType="decimal"/>
    </xmlCellPr>
  </singleXmlCell>
  <singleXmlCell id="535" xr6:uid="{00000000-000C-0000-FFFF-FFFF0D020000}" r="E9" connectionId="0">
    <xmlCellPr id="1" xr6:uid="{00000000-0010-0000-0D02-000001000000}" uniqueName="P1026615">
      <xmlPr mapId="1" xpath="/TFI-IZD-ZSE/IPK_1000356/P1026615" xmlDataType="decimal"/>
    </xmlCellPr>
  </singleXmlCell>
  <singleXmlCell id="536" xr6:uid="{00000000-000C-0000-FFFF-FFFF0E020000}" r="F9" connectionId="0">
    <xmlCellPr id="1" xr6:uid="{00000000-0010-0000-0E02-000001000000}" uniqueName="P1026616">
      <xmlPr mapId="1" xpath="/TFI-IZD-ZSE/IPK_1000356/P1026616" xmlDataType="decimal"/>
    </xmlCellPr>
  </singleXmlCell>
  <singleXmlCell id="537" xr6:uid="{00000000-000C-0000-FFFF-FFFF0F020000}" r="G9" connectionId="0">
    <xmlCellPr id="1" xr6:uid="{00000000-0010-0000-0F02-000001000000}" uniqueName="P1026617">
      <xmlPr mapId="1" xpath="/TFI-IZD-ZSE/IPK_1000356/P1026617" xmlDataType="decimal"/>
    </xmlCellPr>
  </singleXmlCell>
  <singleXmlCell id="538" xr6:uid="{00000000-000C-0000-FFFF-FFFF10020000}" r="H9" connectionId="0">
    <xmlCellPr id="1" xr6:uid="{00000000-0010-0000-1002-000001000000}" uniqueName="P1026618">
      <xmlPr mapId="1" xpath="/TFI-IZD-ZSE/IPK_1000356/P1026618" xmlDataType="decimal"/>
    </xmlCellPr>
  </singleXmlCell>
  <singleXmlCell id="539" xr6:uid="{00000000-000C-0000-FFFF-FFFF11020000}" r="I9" connectionId="0">
    <xmlCellPr id="1" xr6:uid="{00000000-0010-0000-1102-000001000000}" uniqueName="P1026619">
      <xmlPr mapId="1" xpath="/TFI-IZD-ZSE/IPK_1000356/P1026619" xmlDataType="decimal"/>
    </xmlCellPr>
  </singleXmlCell>
  <singleXmlCell id="540" xr6:uid="{00000000-000C-0000-FFFF-FFFF12020000}" r="J9" connectionId="0">
    <xmlCellPr id="1" xr6:uid="{00000000-0010-0000-1202-000001000000}" uniqueName="P1026620">
      <xmlPr mapId="1" xpath="/TFI-IZD-ZSE/IPK_1000356/P1026620" xmlDataType="decimal"/>
    </xmlCellPr>
  </singleXmlCell>
  <singleXmlCell id="541" xr6:uid="{00000000-000C-0000-FFFF-FFFF13020000}" r="K9" connectionId="0">
    <xmlCellPr id="1" xr6:uid="{00000000-0010-0000-1302-000001000000}" uniqueName="P1026621">
      <xmlPr mapId="1" xpath="/TFI-IZD-ZSE/IPK_1000356/P1026621" xmlDataType="decimal"/>
    </xmlCellPr>
  </singleXmlCell>
  <singleXmlCell id="542" xr6:uid="{00000000-000C-0000-FFFF-FFFF14020000}" r="C10" connectionId="0">
    <xmlCellPr id="1" xr6:uid="{00000000-0010-0000-1402-000001000000}" uniqueName="P1004177">
      <xmlPr mapId="1" xpath="/TFI-IZD-ZSE/IPK_1000356/P1004177" xmlDataType="decimal"/>
    </xmlCellPr>
  </singleXmlCell>
  <singleXmlCell id="543" xr6:uid="{00000000-000C-0000-FFFF-FFFF15020000}" r="D10" connectionId="0">
    <xmlCellPr id="1" xr6:uid="{00000000-0010-0000-1502-000001000000}" uniqueName="P1004193">
      <xmlPr mapId="1" xpath="/TFI-IZD-ZSE/IPK_1000356/P1004193" xmlDataType="decimal"/>
    </xmlCellPr>
  </singleXmlCell>
  <singleXmlCell id="544" xr6:uid="{00000000-000C-0000-FFFF-FFFF16020000}" r="E10" connectionId="0">
    <xmlCellPr id="1" xr6:uid="{00000000-0010-0000-1602-000001000000}" uniqueName="P1004194">
      <xmlPr mapId="1" xpath="/TFI-IZD-ZSE/IPK_1000356/P1004194" xmlDataType="decimal"/>
    </xmlCellPr>
  </singleXmlCell>
  <singleXmlCell id="545" xr6:uid="{00000000-000C-0000-FFFF-FFFF17020000}" r="F10" connectionId="0">
    <xmlCellPr id="1" xr6:uid="{00000000-0010-0000-1702-000001000000}" uniqueName="P1004195">
      <xmlPr mapId="1" xpath="/TFI-IZD-ZSE/IPK_1000356/P1004195" xmlDataType="decimal"/>
    </xmlCellPr>
  </singleXmlCell>
  <singleXmlCell id="546" xr6:uid="{00000000-000C-0000-FFFF-FFFF18020000}" r="G10" connectionId="0">
    <xmlCellPr id="1" xr6:uid="{00000000-0010-0000-1802-000001000000}" uniqueName="P1004196">
      <xmlPr mapId="1" xpath="/TFI-IZD-ZSE/IPK_1000356/P1004196" xmlDataType="decimal"/>
    </xmlCellPr>
  </singleXmlCell>
  <singleXmlCell id="547" xr6:uid="{00000000-000C-0000-FFFF-FFFF19020000}" r="H10" connectionId="0">
    <xmlCellPr id="1" xr6:uid="{00000000-0010-0000-1902-000001000000}" uniqueName="P1004197">
      <xmlPr mapId="1" xpath="/TFI-IZD-ZSE/IPK_1000356/P1004197" xmlDataType="decimal"/>
    </xmlCellPr>
  </singleXmlCell>
  <singleXmlCell id="548" xr6:uid="{00000000-000C-0000-FFFF-FFFF1A020000}" r="I10" connectionId="0">
    <xmlCellPr id="1" xr6:uid="{00000000-0010-0000-1A02-000001000000}" uniqueName="P1004198">
      <xmlPr mapId="1" xpath="/TFI-IZD-ZSE/IPK_1000356/P1004198" xmlDataType="decimal"/>
    </xmlCellPr>
  </singleXmlCell>
  <singleXmlCell id="549" xr6:uid="{00000000-000C-0000-FFFF-FFFF1B020000}" r="J10" connectionId="0">
    <xmlCellPr id="1" xr6:uid="{00000000-0010-0000-1B02-000001000000}" uniqueName="P1004199">
      <xmlPr mapId="1" xpath="/TFI-IZD-ZSE/IPK_1000356/P1004199" xmlDataType="decimal"/>
    </xmlCellPr>
  </singleXmlCell>
  <singleXmlCell id="550" xr6:uid="{00000000-000C-0000-FFFF-FFFF1C020000}" r="K10" connectionId="0">
    <xmlCellPr id="1" xr6:uid="{00000000-0010-0000-1C02-000001000000}" uniqueName="P1004200">
      <xmlPr mapId="1" xpath="/TFI-IZD-ZSE/IPK_1000356/P1004200" xmlDataType="decimal"/>
    </xmlCellPr>
  </singleXmlCell>
  <singleXmlCell id="551" xr6:uid="{00000000-000C-0000-FFFF-FFFF1D020000}" r="C11" connectionId="0">
    <xmlCellPr id="1" xr6:uid="{00000000-0010-0000-1D02-000001000000}" uniqueName="P1004201">
      <xmlPr mapId="1" xpath="/TFI-IZD-ZSE/IPK_1000356/P1004201" xmlDataType="decimal"/>
    </xmlCellPr>
  </singleXmlCell>
  <singleXmlCell id="552" xr6:uid="{00000000-000C-0000-FFFF-FFFF1E020000}" r="D11" connectionId="0">
    <xmlCellPr id="1" xr6:uid="{00000000-0010-0000-1E02-000001000000}" uniqueName="P1004202">
      <xmlPr mapId="1" xpath="/TFI-IZD-ZSE/IPK_1000356/P1004202" xmlDataType="decimal"/>
    </xmlCellPr>
  </singleXmlCell>
  <singleXmlCell id="553" xr6:uid="{00000000-000C-0000-FFFF-FFFF1F020000}" r="E11" connectionId="0">
    <xmlCellPr id="1" xr6:uid="{00000000-0010-0000-1F02-000001000000}" uniqueName="P1004203">
      <xmlPr mapId="1" xpath="/TFI-IZD-ZSE/IPK_1000356/P1004203" xmlDataType="decimal"/>
    </xmlCellPr>
  </singleXmlCell>
  <singleXmlCell id="554" xr6:uid="{00000000-000C-0000-FFFF-FFFF20020000}" r="F11" connectionId="0">
    <xmlCellPr id="1" xr6:uid="{00000000-0010-0000-2002-000001000000}" uniqueName="P1004204">
      <xmlPr mapId="1" xpath="/TFI-IZD-ZSE/IPK_1000356/P1004204" xmlDataType="decimal"/>
    </xmlCellPr>
  </singleXmlCell>
  <singleXmlCell id="555" xr6:uid="{00000000-000C-0000-FFFF-FFFF21020000}" r="G11" connectionId="0">
    <xmlCellPr id="1" xr6:uid="{00000000-0010-0000-2102-000001000000}" uniqueName="P1004205">
      <xmlPr mapId="1" xpath="/TFI-IZD-ZSE/IPK_1000356/P1004205" xmlDataType="decimal"/>
    </xmlCellPr>
  </singleXmlCell>
  <singleXmlCell id="556" xr6:uid="{00000000-000C-0000-FFFF-FFFF22020000}" r="H11" connectionId="0">
    <xmlCellPr id="1" xr6:uid="{00000000-0010-0000-2202-000001000000}" uniqueName="P1004206">
      <xmlPr mapId="1" xpath="/TFI-IZD-ZSE/IPK_1000356/P1004206" xmlDataType="decimal"/>
    </xmlCellPr>
  </singleXmlCell>
  <singleXmlCell id="557" xr6:uid="{00000000-000C-0000-FFFF-FFFF23020000}" r="I11" connectionId="0">
    <xmlCellPr id="1" xr6:uid="{00000000-0010-0000-2302-000001000000}" uniqueName="P1004207">
      <xmlPr mapId="1" xpath="/TFI-IZD-ZSE/IPK_1000356/P1004207" xmlDataType="decimal"/>
    </xmlCellPr>
  </singleXmlCell>
  <singleXmlCell id="558" xr6:uid="{00000000-000C-0000-FFFF-FFFF24020000}" r="J11" connectionId="0">
    <xmlCellPr id="1" xr6:uid="{00000000-0010-0000-2402-000001000000}" uniqueName="P1004208">
      <xmlPr mapId="1" xpath="/TFI-IZD-ZSE/IPK_1000356/P1004208" xmlDataType="decimal"/>
    </xmlCellPr>
  </singleXmlCell>
  <singleXmlCell id="559" xr6:uid="{00000000-000C-0000-FFFF-FFFF25020000}" r="K11" connectionId="0">
    <xmlCellPr id="1" xr6:uid="{00000000-0010-0000-2502-000001000000}" uniqueName="P1004209">
      <xmlPr mapId="1" xpath="/TFI-IZD-ZSE/IPK_1000356/P1004209" xmlDataType="decimal"/>
    </xmlCellPr>
  </singleXmlCell>
  <singleXmlCell id="560" xr6:uid="{00000000-000C-0000-FFFF-FFFF26020000}" r="C12" connectionId="0">
    <xmlCellPr id="1" xr6:uid="{00000000-0010-0000-2602-000001000000}" uniqueName="P1004210">
      <xmlPr mapId="1" xpath="/TFI-IZD-ZSE/IPK_1000356/P1004210" xmlDataType="decimal"/>
    </xmlCellPr>
  </singleXmlCell>
  <singleXmlCell id="561" xr6:uid="{00000000-000C-0000-FFFF-FFFF27020000}" r="D12" connectionId="0">
    <xmlCellPr id="1" xr6:uid="{00000000-0010-0000-2702-000001000000}" uniqueName="P1004211">
      <xmlPr mapId="1" xpath="/TFI-IZD-ZSE/IPK_1000356/P1004211" xmlDataType="decimal"/>
    </xmlCellPr>
  </singleXmlCell>
  <singleXmlCell id="562" xr6:uid="{00000000-000C-0000-FFFF-FFFF28020000}" r="E12" connectionId="0">
    <xmlCellPr id="1" xr6:uid="{00000000-0010-0000-2802-000001000000}" uniqueName="P1004212">
      <xmlPr mapId="1" xpath="/TFI-IZD-ZSE/IPK_1000356/P1004212" xmlDataType="decimal"/>
    </xmlCellPr>
  </singleXmlCell>
  <singleXmlCell id="563" xr6:uid="{00000000-000C-0000-FFFF-FFFF29020000}" r="F12" connectionId="0">
    <xmlCellPr id="1" xr6:uid="{00000000-0010-0000-2902-000001000000}" uniqueName="P1004213">
      <xmlPr mapId="1" xpath="/TFI-IZD-ZSE/IPK_1000356/P1004213" xmlDataType="decimal"/>
    </xmlCellPr>
  </singleXmlCell>
  <singleXmlCell id="564" xr6:uid="{00000000-000C-0000-FFFF-FFFF2A020000}" r="G12" connectionId="0">
    <xmlCellPr id="1" xr6:uid="{00000000-0010-0000-2A02-000001000000}" uniqueName="P1004214">
      <xmlPr mapId="1" xpath="/TFI-IZD-ZSE/IPK_1000356/P1004214" xmlDataType="decimal"/>
    </xmlCellPr>
  </singleXmlCell>
  <singleXmlCell id="565" xr6:uid="{00000000-000C-0000-FFFF-FFFF2B020000}" r="H12" connectionId="0">
    <xmlCellPr id="1" xr6:uid="{00000000-0010-0000-2B02-000001000000}" uniqueName="P1004215">
      <xmlPr mapId="1" xpath="/TFI-IZD-ZSE/IPK_1000356/P1004215" xmlDataType="decimal"/>
    </xmlCellPr>
  </singleXmlCell>
  <singleXmlCell id="566" xr6:uid="{00000000-000C-0000-FFFF-FFFF2C020000}" r="I12" connectionId="0">
    <xmlCellPr id="1" xr6:uid="{00000000-0010-0000-2C02-000001000000}" uniqueName="P1004216">
      <xmlPr mapId="1" xpath="/TFI-IZD-ZSE/IPK_1000356/P1004216" xmlDataType="decimal"/>
    </xmlCellPr>
  </singleXmlCell>
  <singleXmlCell id="567" xr6:uid="{00000000-000C-0000-FFFF-FFFF2D020000}" r="J12" connectionId="0">
    <xmlCellPr id="1" xr6:uid="{00000000-0010-0000-2D02-000001000000}" uniqueName="P1004217">
      <xmlPr mapId="1" xpath="/TFI-IZD-ZSE/IPK_1000356/P1004217" xmlDataType="decimal"/>
    </xmlCellPr>
  </singleXmlCell>
  <singleXmlCell id="568" xr6:uid="{00000000-000C-0000-FFFF-FFFF2E020000}" r="K12" connectionId="0">
    <xmlCellPr id="1" xr6:uid="{00000000-0010-0000-2E02-000001000000}" uniqueName="P1004218">
      <xmlPr mapId="1" xpath="/TFI-IZD-ZSE/IPK_1000356/P1004218" xmlDataType="decimal"/>
    </xmlCellPr>
  </singleXmlCell>
  <singleXmlCell id="569" xr6:uid="{00000000-000C-0000-FFFF-FFFF2F020000}" r="C13" connectionId="0">
    <xmlCellPr id="1" xr6:uid="{00000000-0010-0000-2F02-000001000000}" uniqueName="P1026622">
      <xmlPr mapId="1" xpath="/TFI-IZD-ZSE/IPK_1000356/P1026622" xmlDataType="decimal"/>
    </xmlCellPr>
  </singleXmlCell>
  <singleXmlCell id="570" xr6:uid="{00000000-000C-0000-FFFF-FFFF30020000}" r="D13" connectionId="0">
    <xmlCellPr id="1" xr6:uid="{00000000-0010-0000-3002-000001000000}" uniqueName="P1026623">
      <xmlPr mapId="1" xpath="/TFI-IZD-ZSE/IPK_1000356/P1026623" xmlDataType="decimal"/>
    </xmlCellPr>
  </singleXmlCell>
  <singleXmlCell id="571" xr6:uid="{00000000-000C-0000-FFFF-FFFF31020000}" r="E13" connectionId="0">
    <xmlCellPr id="1" xr6:uid="{00000000-0010-0000-3102-000001000000}" uniqueName="P1026624">
      <xmlPr mapId="1" xpath="/TFI-IZD-ZSE/IPK_1000356/P1026624" xmlDataType="decimal"/>
    </xmlCellPr>
  </singleXmlCell>
  <singleXmlCell id="572" xr6:uid="{00000000-000C-0000-FFFF-FFFF32020000}" r="F13" connectionId="0">
    <xmlCellPr id="1" xr6:uid="{00000000-0010-0000-3202-000001000000}" uniqueName="P1026625">
      <xmlPr mapId="1" xpath="/TFI-IZD-ZSE/IPK_1000356/P1026625" xmlDataType="decimal"/>
    </xmlCellPr>
  </singleXmlCell>
  <singleXmlCell id="573" xr6:uid="{00000000-000C-0000-FFFF-FFFF33020000}" r="G13" connectionId="0">
    <xmlCellPr id="1" xr6:uid="{00000000-0010-0000-3302-000001000000}" uniqueName="P1026626">
      <xmlPr mapId="1" xpath="/TFI-IZD-ZSE/IPK_1000356/P1026626" xmlDataType="decimal"/>
    </xmlCellPr>
  </singleXmlCell>
  <singleXmlCell id="574" xr6:uid="{00000000-000C-0000-FFFF-FFFF34020000}" r="H13" connectionId="0">
    <xmlCellPr id="1" xr6:uid="{00000000-0010-0000-3402-000001000000}" uniqueName="P1026627">
      <xmlPr mapId="1" xpath="/TFI-IZD-ZSE/IPK_1000356/P1026627" xmlDataType="decimal"/>
    </xmlCellPr>
  </singleXmlCell>
  <singleXmlCell id="575" xr6:uid="{00000000-000C-0000-FFFF-FFFF35020000}" r="I13" connectionId="0">
    <xmlCellPr id="1" xr6:uid="{00000000-0010-0000-3502-000001000000}" uniqueName="P1026628">
      <xmlPr mapId="1" xpath="/TFI-IZD-ZSE/IPK_1000356/P1026628" xmlDataType="decimal"/>
    </xmlCellPr>
  </singleXmlCell>
  <singleXmlCell id="576" xr6:uid="{00000000-000C-0000-FFFF-FFFF36020000}" r="J13" connectionId="0">
    <xmlCellPr id="1" xr6:uid="{00000000-0010-0000-3602-000001000000}" uniqueName="P1026629">
      <xmlPr mapId="1" xpath="/TFI-IZD-ZSE/IPK_1000356/P1026629" xmlDataType="decimal"/>
    </xmlCellPr>
  </singleXmlCell>
  <singleXmlCell id="577" xr6:uid="{00000000-000C-0000-FFFF-FFFF37020000}" r="K13" connectionId="0">
    <xmlCellPr id="1" xr6:uid="{00000000-0010-0000-3702-000001000000}" uniqueName="P1026630">
      <xmlPr mapId="1" xpath="/TFI-IZD-ZSE/IPK_1000356/P1026630" xmlDataType="decimal"/>
    </xmlCellPr>
  </singleXmlCell>
  <singleXmlCell id="578" xr6:uid="{00000000-000C-0000-FFFF-FFFF38020000}" r="C14" connectionId="0">
    <xmlCellPr id="1" xr6:uid="{00000000-0010-0000-3802-000001000000}" uniqueName="P1004219">
      <xmlPr mapId="1" xpath="/TFI-IZD-ZSE/IPK_1000356/P1004219" xmlDataType="decimal"/>
    </xmlCellPr>
  </singleXmlCell>
  <singleXmlCell id="579" xr6:uid="{00000000-000C-0000-FFFF-FFFF39020000}" r="D14" connectionId="0">
    <xmlCellPr id="1" xr6:uid="{00000000-0010-0000-3902-000001000000}" uniqueName="P1004220">
      <xmlPr mapId="1" xpath="/TFI-IZD-ZSE/IPK_1000356/P1004220" xmlDataType="decimal"/>
    </xmlCellPr>
  </singleXmlCell>
  <singleXmlCell id="580" xr6:uid="{00000000-000C-0000-FFFF-FFFF3A020000}" r="E14" connectionId="0">
    <xmlCellPr id="1" xr6:uid="{00000000-0010-0000-3A02-000001000000}" uniqueName="P1004221">
      <xmlPr mapId="1" xpath="/TFI-IZD-ZSE/IPK_1000356/P1004221" xmlDataType="decimal"/>
    </xmlCellPr>
  </singleXmlCell>
  <singleXmlCell id="581" xr6:uid="{00000000-000C-0000-FFFF-FFFF3B020000}" r="F14" connectionId="0">
    <xmlCellPr id="1" xr6:uid="{00000000-0010-0000-3B02-000001000000}" uniqueName="P1004222">
      <xmlPr mapId="1" xpath="/TFI-IZD-ZSE/IPK_1000356/P1004222" xmlDataType="decimal"/>
    </xmlCellPr>
  </singleXmlCell>
  <singleXmlCell id="582" xr6:uid="{00000000-000C-0000-FFFF-FFFF3C020000}" r="G14" connectionId="0">
    <xmlCellPr id="1" xr6:uid="{00000000-0010-0000-3C02-000001000000}" uniqueName="P1004223">
      <xmlPr mapId="1" xpath="/TFI-IZD-ZSE/IPK_1000356/P1004223" xmlDataType="decimal"/>
    </xmlCellPr>
  </singleXmlCell>
  <singleXmlCell id="583" xr6:uid="{00000000-000C-0000-FFFF-FFFF3D020000}" r="H14" connectionId="0">
    <xmlCellPr id="1" xr6:uid="{00000000-0010-0000-3D02-000001000000}" uniqueName="P1004224">
      <xmlPr mapId="1" xpath="/TFI-IZD-ZSE/IPK_1000356/P1004224" xmlDataType="decimal"/>
    </xmlCellPr>
  </singleXmlCell>
  <singleXmlCell id="584" xr6:uid="{00000000-000C-0000-FFFF-FFFF3E020000}" r="I14" connectionId="0">
    <xmlCellPr id="1" xr6:uid="{00000000-0010-0000-3E02-000001000000}" uniqueName="P1004225">
      <xmlPr mapId="1" xpath="/TFI-IZD-ZSE/IPK_1000356/P1004225" xmlDataType="decimal"/>
    </xmlCellPr>
  </singleXmlCell>
  <singleXmlCell id="585" xr6:uid="{00000000-000C-0000-FFFF-FFFF3F020000}" r="J14" connectionId="0">
    <xmlCellPr id="1" xr6:uid="{00000000-0010-0000-3F02-000001000000}" uniqueName="P1004226">
      <xmlPr mapId="1" xpath="/TFI-IZD-ZSE/IPK_1000356/P1004226" xmlDataType="decimal"/>
    </xmlCellPr>
  </singleXmlCell>
  <singleXmlCell id="586" xr6:uid="{00000000-000C-0000-FFFF-FFFF40020000}" r="K14" connectionId="0">
    <xmlCellPr id="1" xr6:uid="{00000000-0010-0000-4002-000001000000}" uniqueName="P1004227">
      <xmlPr mapId="1" xpath="/TFI-IZD-ZSE/IPK_1000356/P1004227" xmlDataType="decimal"/>
    </xmlCellPr>
  </singleXmlCell>
  <singleXmlCell id="587" xr6:uid="{00000000-000C-0000-FFFF-FFFF41020000}" r="C15" connectionId="0">
    <xmlCellPr id="1" xr6:uid="{00000000-0010-0000-4102-000001000000}" uniqueName="P1004228">
      <xmlPr mapId="1" xpath="/TFI-IZD-ZSE/IPK_1000356/P1004228" xmlDataType="decimal"/>
    </xmlCellPr>
  </singleXmlCell>
  <singleXmlCell id="588" xr6:uid="{00000000-000C-0000-FFFF-FFFF42020000}" r="D15" connectionId="0">
    <xmlCellPr id="1" xr6:uid="{00000000-0010-0000-4202-000001000000}" uniqueName="P1004229">
      <xmlPr mapId="1" xpath="/TFI-IZD-ZSE/IPK_1000356/P1004229" xmlDataType="decimal"/>
    </xmlCellPr>
  </singleXmlCell>
  <singleXmlCell id="589" xr6:uid="{00000000-000C-0000-FFFF-FFFF43020000}" r="E15" connectionId="0">
    <xmlCellPr id="1" xr6:uid="{00000000-0010-0000-4302-000001000000}" uniqueName="P1004230">
      <xmlPr mapId="1" xpath="/TFI-IZD-ZSE/IPK_1000356/P1004230" xmlDataType="decimal"/>
    </xmlCellPr>
  </singleXmlCell>
  <singleXmlCell id="590" xr6:uid="{00000000-000C-0000-FFFF-FFFF44020000}" r="F15" connectionId="0">
    <xmlCellPr id="1" xr6:uid="{00000000-0010-0000-4402-000001000000}" uniqueName="P1004231">
      <xmlPr mapId="1" xpath="/TFI-IZD-ZSE/IPK_1000356/P1004231" xmlDataType="decimal"/>
    </xmlCellPr>
  </singleXmlCell>
  <singleXmlCell id="591" xr6:uid="{00000000-000C-0000-FFFF-FFFF45020000}" r="G15" connectionId="0">
    <xmlCellPr id="1" xr6:uid="{00000000-0010-0000-4502-000001000000}" uniqueName="P1004232">
      <xmlPr mapId="1" xpath="/TFI-IZD-ZSE/IPK_1000356/P1004232" xmlDataType="decimal"/>
    </xmlCellPr>
  </singleXmlCell>
  <singleXmlCell id="592" xr6:uid="{00000000-000C-0000-FFFF-FFFF46020000}" r="H15" connectionId="0">
    <xmlCellPr id="1" xr6:uid="{00000000-0010-0000-4602-000001000000}" uniqueName="P1004233">
      <xmlPr mapId="1" xpath="/TFI-IZD-ZSE/IPK_1000356/P1004233" xmlDataType="decimal"/>
    </xmlCellPr>
  </singleXmlCell>
  <singleXmlCell id="593" xr6:uid="{00000000-000C-0000-FFFF-FFFF47020000}" r="I15" connectionId="0">
    <xmlCellPr id="1" xr6:uid="{00000000-0010-0000-4702-000001000000}" uniqueName="P1004234">
      <xmlPr mapId="1" xpath="/TFI-IZD-ZSE/IPK_1000356/P1004234" xmlDataType="decimal"/>
    </xmlCellPr>
  </singleXmlCell>
  <singleXmlCell id="594" xr6:uid="{00000000-000C-0000-FFFF-FFFF48020000}" r="J15" connectionId="0">
    <xmlCellPr id="1" xr6:uid="{00000000-0010-0000-4802-000001000000}" uniqueName="P1004235">
      <xmlPr mapId="1" xpath="/TFI-IZD-ZSE/IPK_1000356/P1004235" xmlDataType="decimal"/>
    </xmlCellPr>
  </singleXmlCell>
  <singleXmlCell id="595" xr6:uid="{00000000-000C-0000-FFFF-FFFF49020000}" r="K15" connectionId="0">
    <xmlCellPr id="1" xr6:uid="{00000000-0010-0000-4902-000001000000}" uniqueName="P1004236">
      <xmlPr mapId="1" xpath="/TFI-IZD-ZSE/IPK_1000356/P1004236" xmlDataType="decimal"/>
    </xmlCellPr>
  </singleXmlCell>
  <singleXmlCell id="596" xr6:uid="{00000000-000C-0000-FFFF-FFFF4A020000}" r="C16" connectionId="0">
    <xmlCellPr id="1" xr6:uid="{00000000-0010-0000-4A02-000001000000}" uniqueName="P1004237">
      <xmlPr mapId="1" xpath="/TFI-IZD-ZSE/IPK_1000356/P1004237" xmlDataType="decimal"/>
    </xmlCellPr>
  </singleXmlCell>
  <singleXmlCell id="597" xr6:uid="{00000000-000C-0000-FFFF-FFFF4B020000}" r="D16" connectionId="0">
    <xmlCellPr id="1" xr6:uid="{00000000-0010-0000-4B02-000001000000}" uniqueName="P1004238">
      <xmlPr mapId="1" xpath="/TFI-IZD-ZSE/IPK_1000356/P1004238" xmlDataType="decimal"/>
    </xmlCellPr>
  </singleXmlCell>
  <singleXmlCell id="598" xr6:uid="{00000000-000C-0000-FFFF-FFFF4C020000}" r="E16" connectionId="0">
    <xmlCellPr id="1" xr6:uid="{00000000-0010-0000-4C02-000001000000}" uniqueName="P1004239">
      <xmlPr mapId="1" xpath="/TFI-IZD-ZSE/IPK_1000356/P1004239" xmlDataType="decimal"/>
    </xmlCellPr>
  </singleXmlCell>
  <singleXmlCell id="599" xr6:uid="{00000000-000C-0000-FFFF-FFFF4D020000}" r="F16" connectionId="0">
    <xmlCellPr id="1" xr6:uid="{00000000-0010-0000-4D02-000001000000}" uniqueName="P1004240">
      <xmlPr mapId="1" xpath="/TFI-IZD-ZSE/IPK_1000356/P1004240" xmlDataType="decimal"/>
    </xmlCellPr>
  </singleXmlCell>
  <singleXmlCell id="600" xr6:uid="{00000000-000C-0000-FFFF-FFFF4E020000}" r="G16" connectionId="0">
    <xmlCellPr id="1" xr6:uid="{00000000-0010-0000-4E02-000001000000}" uniqueName="P1004241">
      <xmlPr mapId="1" xpath="/TFI-IZD-ZSE/IPK_1000356/P1004241" xmlDataType="decimal"/>
    </xmlCellPr>
  </singleXmlCell>
  <singleXmlCell id="601" xr6:uid="{00000000-000C-0000-FFFF-FFFF4F020000}" r="H16" connectionId="0">
    <xmlCellPr id="1" xr6:uid="{00000000-0010-0000-4F02-000001000000}" uniqueName="P1004242">
      <xmlPr mapId="1" xpath="/TFI-IZD-ZSE/IPK_1000356/P1004242" xmlDataType="decimal"/>
    </xmlCellPr>
  </singleXmlCell>
  <singleXmlCell id="602" xr6:uid="{00000000-000C-0000-FFFF-FFFF50020000}" r="I16" connectionId="0">
    <xmlCellPr id="1" xr6:uid="{00000000-0010-0000-5002-000001000000}" uniqueName="P1004243">
      <xmlPr mapId="1" xpath="/TFI-IZD-ZSE/IPK_1000356/P1004243" xmlDataType="decimal"/>
    </xmlCellPr>
  </singleXmlCell>
  <singleXmlCell id="603" xr6:uid="{00000000-000C-0000-FFFF-FFFF51020000}" r="J16" connectionId="0">
    <xmlCellPr id="1" xr6:uid="{00000000-0010-0000-5102-000001000000}" uniqueName="P1004244">
      <xmlPr mapId="1" xpath="/TFI-IZD-ZSE/IPK_1000356/P1004244" xmlDataType="decimal"/>
    </xmlCellPr>
  </singleXmlCell>
  <singleXmlCell id="604" xr6:uid="{00000000-000C-0000-FFFF-FFFF52020000}" r="K16" connectionId="0">
    <xmlCellPr id="1" xr6:uid="{00000000-0010-0000-5202-000001000000}" uniqueName="P1004245">
      <xmlPr mapId="1" xpath="/TFI-IZD-ZSE/IPK_1000356/P1004245" xmlDataType="decimal"/>
    </xmlCellPr>
  </singleXmlCell>
  <singleXmlCell id="605" xr6:uid="{00000000-000C-0000-FFFF-FFFF53020000}" r="C17" connectionId="0">
    <xmlCellPr id="1" xr6:uid="{00000000-0010-0000-5302-000001000000}" uniqueName="P1004246">
      <xmlPr mapId="1" xpath="/TFI-IZD-ZSE/IPK_1000356/P1004246" xmlDataType="decimal"/>
    </xmlCellPr>
  </singleXmlCell>
  <singleXmlCell id="606" xr6:uid="{00000000-000C-0000-FFFF-FFFF54020000}" r="D17" connectionId="0">
    <xmlCellPr id="1" xr6:uid="{00000000-0010-0000-5402-000001000000}" uniqueName="P1004247">
      <xmlPr mapId="1" xpath="/TFI-IZD-ZSE/IPK_1000356/P1004247" xmlDataType="decimal"/>
    </xmlCellPr>
  </singleXmlCell>
  <singleXmlCell id="607" xr6:uid="{00000000-000C-0000-FFFF-FFFF55020000}" r="E17" connectionId="0">
    <xmlCellPr id="1" xr6:uid="{00000000-0010-0000-5502-000001000000}" uniqueName="P1004248">
      <xmlPr mapId="1" xpath="/TFI-IZD-ZSE/IPK_1000356/P1004248" xmlDataType="decimal"/>
    </xmlCellPr>
  </singleXmlCell>
  <singleXmlCell id="608" xr6:uid="{00000000-000C-0000-FFFF-FFFF56020000}" r="F17" connectionId="0">
    <xmlCellPr id="1" xr6:uid="{00000000-0010-0000-5602-000001000000}" uniqueName="P1004249">
      <xmlPr mapId="1" xpath="/TFI-IZD-ZSE/IPK_1000356/P1004249" xmlDataType="decimal"/>
    </xmlCellPr>
  </singleXmlCell>
  <singleXmlCell id="609" xr6:uid="{00000000-000C-0000-FFFF-FFFF57020000}" r="G17" connectionId="0">
    <xmlCellPr id="1" xr6:uid="{00000000-0010-0000-5702-000001000000}" uniqueName="P1004250">
      <xmlPr mapId="1" xpath="/TFI-IZD-ZSE/IPK_1000356/P1004250" xmlDataType="decimal"/>
    </xmlCellPr>
  </singleXmlCell>
  <singleXmlCell id="610" xr6:uid="{00000000-000C-0000-FFFF-FFFF58020000}" r="H17" connectionId="0">
    <xmlCellPr id="1" xr6:uid="{00000000-0010-0000-5802-000001000000}" uniqueName="P1004251">
      <xmlPr mapId="1" xpath="/TFI-IZD-ZSE/IPK_1000356/P1004251" xmlDataType="decimal"/>
    </xmlCellPr>
  </singleXmlCell>
  <singleXmlCell id="611" xr6:uid="{00000000-000C-0000-FFFF-FFFF59020000}" r="I17" connectionId="0">
    <xmlCellPr id="1" xr6:uid="{00000000-0010-0000-5902-000001000000}" uniqueName="P1004252">
      <xmlPr mapId="1" xpath="/TFI-IZD-ZSE/IPK_1000356/P1004252" xmlDataType="decimal"/>
    </xmlCellPr>
  </singleXmlCell>
  <singleXmlCell id="612" xr6:uid="{00000000-000C-0000-FFFF-FFFF5A020000}" r="J17" connectionId="0">
    <xmlCellPr id="1" xr6:uid="{00000000-0010-0000-5A02-000001000000}" uniqueName="P1004253">
      <xmlPr mapId="1" xpath="/TFI-IZD-ZSE/IPK_1000356/P1004253" xmlDataType="decimal"/>
    </xmlCellPr>
  </singleXmlCell>
  <singleXmlCell id="613" xr6:uid="{00000000-000C-0000-FFFF-FFFF5B020000}" r="K17" connectionId="0">
    <xmlCellPr id="1" xr6:uid="{00000000-0010-0000-5B02-000001000000}" uniqueName="P1004254">
      <xmlPr mapId="1" xpath="/TFI-IZD-ZSE/IPK_1000356/P1004254" xmlDataType="decimal"/>
    </xmlCellPr>
  </singleXmlCell>
  <singleXmlCell id="614" xr6:uid="{00000000-000C-0000-FFFF-FFFF5C020000}" r="C18" connectionId="0">
    <xmlCellPr id="1" xr6:uid="{00000000-0010-0000-5C02-000001000000}" uniqueName="P1004255">
      <xmlPr mapId="1" xpath="/TFI-IZD-ZSE/IPK_1000356/P1004255" xmlDataType="decimal"/>
    </xmlCellPr>
  </singleXmlCell>
  <singleXmlCell id="615" xr6:uid="{00000000-000C-0000-FFFF-FFFF5D020000}" r="D18" connectionId="0">
    <xmlCellPr id="1" xr6:uid="{00000000-0010-0000-5D02-000001000000}" uniqueName="P1004256">
      <xmlPr mapId="1" xpath="/TFI-IZD-ZSE/IPK_1000356/P1004256" xmlDataType="decimal"/>
    </xmlCellPr>
  </singleXmlCell>
  <singleXmlCell id="616" xr6:uid="{00000000-000C-0000-FFFF-FFFF5E020000}" r="E18" connectionId="0">
    <xmlCellPr id="1" xr6:uid="{00000000-0010-0000-5E02-000001000000}" uniqueName="P1004257">
      <xmlPr mapId="1" xpath="/TFI-IZD-ZSE/IPK_1000356/P1004257" xmlDataType="decimal"/>
    </xmlCellPr>
  </singleXmlCell>
  <singleXmlCell id="617" xr6:uid="{00000000-000C-0000-FFFF-FFFF5F020000}" r="F18" connectionId="0">
    <xmlCellPr id="1" xr6:uid="{00000000-0010-0000-5F02-000001000000}" uniqueName="P1004258">
      <xmlPr mapId="1" xpath="/TFI-IZD-ZSE/IPK_1000356/P1004258" xmlDataType="decimal"/>
    </xmlCellPr>
  </singleXmlCell>
  <singleXmlCell id="618" xr6:uid="{00000000-000C-0000-FFFF-FFFF60020000}" r="G18" connectionId="0">
    <xmlCellPr id="1" xr6:uid="{00000000-0010-0000-6002-000001000000}" uniqueName="P1004259">
      <xmlPr mapId="1" xpath="/TFI-IZD-ZSE/IPK_1000356/P1004259" xmlDataType="decimal"/>
    </xmlCellPr>
  </singleXmlCell>
  <singleXmlCell id="619" xr6:uid="{00000000-000C-0000-FFFF-FFFF61020000}" r="H18" connectionId="0">
    <xmlCellPr id="1" xr6:uid="{00000000-0010-0000-6102-000001000000}" uniqueName="P1004260">
      <xmlPr mapId="1" xpath="/TFI-IZD-ZSE/IPK_1000356/P1004260" xmlDataType="decimal"/>
    </xmlCellPr>
  </singleXmlCell>
  <singleXmlCell id="620" xr6:uid="{00000000-000C-0000-FFFF-FFFF62020000}" r="I18" connectionId="0">
    <xmlCellPr id="1" xr6:uid="{00000000-0010-0000-6202-000001000000}" uniqueName="P1004261">
      <xmlPr mapId="1" xpath="/TFI-IZD-ZSE/IPK_1000356/P1004261" xmlDataType="decimal"/>
    </xmlCellPr>
  </singleXmlCell>
  <singleXmlCell id="621" xr6:uid="{00000000-000C-0000-FFFF-FFFF63020000}" r="J18" connectionId="0">
    <xmlCellPr id="1" xr6:uid="{00000000-0010-0000-6302-000001000000}" uniqueName="P1004262">
      <xmlPr mapId="1" xpath="/TFI-IZD-ZSE/IPK_1000356/P1004262" xmlDataType="decimal"/>
    </xmlCellPr>
  </singleXmlCell>
  <singleXmlCell id="622" xr6:uid="{00000000-000C-0000-FFFF-FFFF64020000}" r="K18" connectionId="0">
    <xmlCellPr id="1" xr6:uid="{00000000-0010-0000-6402-000001000000}" uniqueName="P1004263">
      <xmlPr mapId="1" xpath="/TFI-IZD-ZSE/IPK_1000356/P1004263" xmlDataType="decimal"/>
    </xmlCellPr>
  </singleXmlCell>
  <singleXmlCell id="623" xr6:uid="{00000000-000C-0000-FFFF-FFFF65020000}" r="C19" connectionId="0">
    <xmlCellPr id="1" xr6:uid="{00000000-0010-0000-6502-000001000000}" uniqueName="P1026631">
      <xmlPr mapId="1" xpath="/TFI-IZD-ZSE/IPK_1000356/P1026631" xmlDataType="decimal"/>
    </xmlCellPr>
  </singleXmlCell>
  <singleXmlCell id="624" xr6:uid="{00000000-000C-0000-FFFF-FFFF66020000}" r="D19" connectionId="0">
    <xmlCellPr id="1" xr6:uid="{00000000-0010-0000-6602-000001000000}" uniqueName="P1026632">
      <xmlPr mapId="1" xpath="/TFI-IZD-ZSE/IPK_1000356/P1026632" xmlDataType="decimal"/>
    </xmlCellPr>
  </singleXmlCell>
  <singleXmlCell id="625" xr6:uid="{00000000-000C-0000-FFFF-FFFF67020000}" r="E19" connectionId="0">
    <xmlCellPr id="1" xr6:uid="{00000000-0010-0000-6702-000001000000}" uniqueName="P1026633">
      <xmlPr mapId="1" xpath="/TFI-IZD-ZSE/IPK_1000356/P1026633" xmlDataType="decimal"/>
    </xmlCellPr>
  </singleXmlCell>
  <singleXmlCell id="626" xr6:uid="{00000000-000C-0000-FFFF-FFFF68020000}" r="F19" connectionId="0">
    <xmlCellPr id="1" xr6:uid="{00000000-0010-0000-6802-000001000000}" uniqueName="P1026634">
      <xmlPr mapId="1" xpath="/TFI-IZD-ZSE/IPK_1000356/P1026634" xmlDataType="decimal"/>
    </xmlCellPr>
  </singleXmlCell>
  <singleXmlCell id="627" xr6:uid="{00000000-000C-0000-FFFF-FFFF69020000}" r="G19" connectionId="0">
    <xmlCellPr id="1" xr6:uid="{00000000-0010-0000-6902-000001000000}" uniqueName="P1026635">
      <xmlPr mapId="1" xpath="/TFI-IZD-ZSE/IPK_1000356/P1026635" xmlDataType="decimal"/>
    </xmlCellPr>
  </singleXmlCell>
  <singleXmlCell id="628" xr6:uid="{00000000-000C-0000-FFFF-FFFF6A020000}" r="H19" connectionId="0">
    <xmlCellPr id="1" xr6:uid="{00000000-0010-0000-6A02-000001000000}" uniqueName="P1026636">
      <xmlPr mapId="1" xpath="/TFI-IZD-ZSE/IPK_1000356/P1026636" xmlDataType="decimal"/>
    </xmlCellPr>
  </singleXmlCell>
  <singleXmlCell id="629" xr6:uid="{00000000-000C-0000-FFFF-FFFF6B020000}" r="I19" connectionId="0">
    <xmlCellPr id="1" xr6:uid="{00000000-0010-0000-6B02-000001000000}" uniqueName="P1026637">
      <xmlPr mapId="1" xpath="/TFI-IZD-ZSE/IPK_1000356/P1026637" xmlDataType="decimal"/>
    </xmlCellPr>
  </singleXmlCell>
  <singleXmlCell id="630" xr6:uid="{00000000-000C-0000-FFFF-FFFF6C020000}" r="J19" connectionId="0">
    <xmlCellPr id="1" xr6:uid="{00000000-0010-0000-6C02-000001000000}" uniqueName="P1026638">
      <xmlPr mapId="1" xpath="/TFI-IZD-ZSE/IPK_1000356/P1026638" xmlDataType="decimal"/>
    </xmlCellPr>
  </singleXmlCell>
  <singleXmlCell id="631" xr6:uid="{00000000-000C-0000-FFFF-FFFF6D020000}" r="K19" connectionId="0">
    <xmlCellPr id="1" xr6:uid="{00000000-0010-0000-6D02-000001000000}" uniqueName="P1026639">
      <xmlPr mapId="1" xpath="/TFI-IZD-ZSE/IPK_1000356/P1026639" xmlDataType="decimal"/>
    </xmlCellPr>
  </singleXmlCell>
  <singleXmlCell id="632" xr6:uid="{00000000-000C-0000-FFFF-FFFF6E020000}" r="C20" connectionId="0">
    <xmlCellPr id="1" xr6:uid="{00000000-0010-0000-6E02-000001000000}" uniqueName="P1004264">
      <xmlPr mapId="1" xpath="/TFI-IZD-ZSE/IPK_1000356/P1004264" xmlDataType="decimal"/>
    </xmlCellPr>
  </singleXmlCell>
  <singleXmlCell id="633" xr6:uid="{00000000-000C-0000-FFFF-FFFF6F020000}" r="D20" connectionId="0">
    <xmlCellPr id="1" xr6:uid="{00000000-0010-0000-6F02-000001000000}" uniqueName="P1004265">
      <xmlPr mapId="1" xpath="/TFI-IZD-ZSE/IPK_1000356/P1004265" xmlDataType="decimal"/>
    </xmlCellPr>
  </singleXmlCell>
  <singleXmlCell id="634" xr6:uid="{00000000-000C-0000-FFFF-FFFF70020000}" r="E20" connectionId="0">
    <xmlCellPr id="1" xr6:uid="{00000000-0010-0000-7002-000001000000}" uniqueName="P1004266">
      <xmlPr mapId="1" xpath="/TFI-IZD-ZSE/IPK_1000356/P1004266" xmlDataType="decimal"/>
    </xmlCellPr>
  </singleXmlCell>
  <singleXmlCell id="635" xr6:uid="{00000000-000C-0000-FFFF-FFFF71020000}" r="F20" connectionId="0">
    <xmlCellPr id="1" xr6:uid="{00000000-0010-0000-7102-000001000000}" uniqueName="P1004267">
      <xmlPr mapId="1" xpath="/TFI-IZD-ZSE/IPK_1000356/P1004267" xmlDataType="decimal"/>
    </xmlCellPr>
  </singleXmlCell>
  <singleXmlCell id="636" xr6:uid="{00000000-000C-0000-FFFF-FFFF72020000}" r="G20" connectionId="0">
    <xmlCellPr id="1" xr6:uid="{00000000-0010-0000-7202-000001000000}" uniqueName="P1004268">
      <xmlPr mapId="1" xpath="/TFI-IZD-ZSE/IPK_1000356/P1004268" xmlDataType="decimal"/>
    </xmlCellPr>
  </singleXmlCell>
  <singleXmlCell id="637" xr6:uid="{00000000-000C-0000-FFFF-FFFF73020000}" r="H20" connectionId="0">
    <xmlCellPr id="1" xr6:uid="{00000000-0010-0000-7302-000001000000}" uniqueName="P1004269">
      <xmlPr mapId="1" xpath="/TFI-IZD-ZSE/IPK_1000356/P1004269" xmlDataType="decimal"/>
    </xmlCellPr>
  </singleXmlCell>
  <singleXmlCell id="638" xr6:uid="{00000000-000C-0000-FFFF-FFFF74020000}" r="I20" connectionId="0">
    <xmlCellPr id="1" xr6:uid="{00000000-0010-0000-7402-000001000000}" uniqueName="P1004270">
      <xmlPr mapId="1" xpath="/TFI-IZD-ZSE/IPK_1000356/P1004270" xmlDataType="decimal"/>
    </xmlCellPr>
  </singleXmlCell>
  <singleXmlCell id="639" xr6:uid="{00000000-000C-0000-FFFF-FFFF75020000}" r="J20" connectionId="0">
    <xmlCellPr id="1" xr6:uid="{00000000-0010-0000-7502-000001000000}" uniqueName="P1004271">
      <xmlPr mapId="1" xpath="/TFI-IZD-ZSE/IPK_1000356/P1004271" xmlDataType="decimal"/>
    </xmlCellPr>
  </singleXmlCell>
  <singleXmlCell id="640" xr6:uid="{00000000-000C-0000-FFFF-FFFF76020000}" r="K20" connectionId="0">
    <xmlCellPr id="1" xr6:uid="{00000000-0010-0000-7602-000001000000}" uniqueName="P1004272">
      <xmlPr mapId="1" xpath="/TFI-IZD-ZSE/IPK_1000356/P1004272" xmlDataType="decimal"/>
    </xmlCellPr>
  </singleXmlCell>
  <singleXmlCell id="641" xr6:uid="{00000000-000C-0000-FFFF-FFFF77020000}" r="C21" connectionId="0">
    <xmlCellPr id="1" xr6:uid="{00000000-0010-0000-7702-000001000000}" uniqueName="P1004273">
      <xmlPr mapId="1" xpath="/TFI-IZD-ZSE/IPK_1000356/P1004273" xmlDataType="decimal"/>
    </xmlCellPr>
  </singleXmlCell>
  <singleXmlCell id="642" xr6:uid="{00000000-000C-0000-FFFF-FFFF78020000}" r="D21" connectionId="0">
    <xmlCellPr id="1" xr6:uid="{00000000-0010-0000-7802-000001000000}" uniqueName="P1004274">
      <xmlPr mapId="1" xpath="/TFI-IZD-ZSE/IPK_1000356/P1004274" xmlDataType="decimal"/>
    </xmlCellPr>
  </singleXmlCell>
  <singleXmlCell id="643" xr6:uid="{00000000-000C-0000-FFFF-FFFF79020000}" r="E21" connectionId="0">
    <xmlCellPr id="1" xr6:uid="{00000000-0010-0000-7902-000001000000}" uniqueName="P1004275">
      <xmlPr mapId="1" xpath="/TFI-IZD-ZSE/IPK_1000356/P1004275" xmlDataType="decimal"/>
    </xmlCellPr>
  </singleXmlCell>
  <singleXmlCell id="644" xr6:uid="{00000000-000C-0000-FFFF-FFFF7A020000}" r="F21" connectionId="0">
    <xmlCellPr id="1" xr6:uid="{00000000-0010-0000-7A02-000001000000}" uniqueName="P1004276">
      <xmlPr mapId="1" xpath="/TFI-IZD-ZSE/IPK_1000356/P1004276" xmlDataType="decimal"/>
    </xmlCellPr>
  </singleXmlCell>
  <singleXmlCell id="645" xr6:uid="{00000000-000C-0000-FFFF-FFFF7B020000}" r="G21" connectionId="0">
    <xmlCellPr id="1" xr6:uid="{00000000-0010-0000-7B02-000001000000}" uniqueName="P1004277">
      <xmlPr mapId="1" xpath="/TFI-IZD-ZSE/IPK_1000356/P1004277" xmlDataType="decimal"/>
    </xmlCellPr>
  </singleXmlCell>
  <singleXmlCell id="646" xr6:uid="{00000000-000C-0000-FFFF-FFFF7C020000}" r="H21" connectionId="0">
    <xmlCellPr id="1" xr6:uid="{00000000-0010-0000-7C02-000001000000}" uniqueName="P1004278">
      <xmlPr mapId="1" xpath="/TFI-IZD-ZSE/IPK_1000356/P1004278" xmlDataType="decimal"/>
    </xmlCellPr>
  </singleXmlCell>
  <singleXmlCell id="647" xr6:uid="{00000000-000C-0000-FFFF-FFFF7D020000}" r="I21" connectionId="0">
    <xmlCellPr id="1" xr6:uid="{00000000-0010-0000-7D02-000001000000}" uniqueName="P1004279">
      <xmlPr mapId="1" xpath="/TFI-IZD-ZSE/IPK_1000356/P1004279" xmlDataType="decimal"/>
    </xmlCellPr>
  </singleXmlCell>
  <singleXmlCell id="648" xr6:uid="{00000000-000C-0000-FFFF-FFFF7E020000}" r="J21" connectionId="0">
    <xmlCellPr id="1" xr6:uid="{00000000-0010-0000-7E02-000001000000}" uniqueName="P1004280">
      <xmlPr mapId="1" xpath="/TFI-IZD-ZSE/IPK_1000356/P1004280" xmlDataType="decimal"/>
    </xmlCellPr>
  </singleXmlCell>
  <singleXmlCell id="649" xr6:uid="{00000000-000C-0000-FFFF-FFFF7F020000}" r="K21" connectionId="0">
    <xmlCellPr id="1" xr6:uid="{00000000-0010-0000-7F02-000001000000}" uniqueName="P1004281">
      <xmlPr mapId="1" xpath="/TFI-IZD-ZSE/IPK_1000356/P1004281" xmlDataType="decimal"/>
    </xmlCellPr>
  </singleXmlCell>
  <singleXmlCell id="650" xr6:uid="{00000000-000C-0000-FFFF-FFFF80020000}" r="C22" connectionId="0">
    <xmlCellPr id="1" xr6:uid="{00000000-0010-0000-8002-000001000000}" uniqueName="P1026640">
      <xmlPr mapId="1" xpath="/TFI-IZD-ZSE/IPK_1000356/P1026640" xmlDataType="decimal"/>
    </xmlCellPr>
  </singleXmlCell>
  <singleXmlCell id="651" xr6:uid="{00000000-000C-0000-FFFF-FFFF81020000}" r="D22" connectionId="0">
    <xmlCellPr id="1" xr6:uid="{00000000-0010-0000-8102-000001000000}" uniqueName="P1026641">
      <xmlPr mapId="1" xpath="/TFI-IZD-ZSE/IPK_1000356/P1026641" xmlDataType="decimal"/>
    </xmlCellPr>
  </singleXmlCell>
  <singleXmlCell id="652" xr6:uid="{00000000-000C-0000-FFFF-FFFF82020000}" r="E22" connectionId="0">
    <xmlCellPr id="1" xr6:uid="{00000000-0010-0000-8202-000001000000}" uniqueName="P1026642">
      <xmlPr mapId="1" xpath="/TFI-IZD-ZSE/IPK_1000356/P1026642" xmlDataType="decimal"/>
    </xmlCellPr>
  </singleXmlCell>
  <singleXmlCell id="653" xr6:uid="{00000000-000C-0000-FFFF-FFFF83020000}" r="F22" connectionId="0">
    <xmlCellPr id="1" xr6:uid="{00000000-0010-0000-8302-000001000000}" uniqueName="P1026643">
      <xmlPr mapId="1" xpath="/TFI-IZD-ZSE/IPK_1000356/P1026643" xmlDataType="decimal"/>
    </xmlCellPr>
  </singleXmlCell>
  <singleXmlCell id="654" xr6:uid="{00000000-000C-0000-FFFF-FFFF84020000}" r="G22" connectionId="0">
    <xmlCellPr id="1" xr6:uid="{00000000-0010-0000-8402-000001000000}" uniqueName="P1026644">
      <xmlPr mapId="1" xpath="/TFI-IZD-ZSE/IPK_1000356/P1026644" xmlDataType="decimal"/>
    </xmlCellPr>
  </singleXmlCell>
  <singleXmlCell id="655" xr6:uid="{00000000-000C-0000-FFFF-FFFF85020000}" r="H22" connectionId="0">
    <xmlCellPr id="1" xr6:uid="{00000000-0010-0000-8502-000001000000}" uniqueName="P1026645">
      <xmlPr mapId="1" xpath="/TFI-IZD-ZSE/IPK_1000356/P1026645" xmlDataType="decimal"/>
    </xmlCellPr>
  </singleXmlCell>
  <singleXmlCell id="656" xr6:uid="{00000000-000C-0000-FFFF-FFFF86020000}" r="I22" connectionId="0">
    <xmlCellPr id="1" xr6:uid="{00000000-0010-0000-8602-000001000000}" uniqueName="P1026646">
      <xmlPr mapId="1" xpath="/TFI-IZD-ZSE/IPK_1000356/P1026646" xmlDataType="decimal"/>
    </xmlCellPr>
  </singleXmlCell>
  <singleXmlCell id="657" xr6:uid="{00000000-000C-0000-FFFF-FFFF87020000}" r="J22" connectionId="0">
    <xmlCellPr id="1" xr6:uid="{00000000-0010-0000-8702-000001000000}" uniqueName="P1026647">
      <xmlPr mapId="1" xpath="/TFI-IZD-ZSE/IPK_1000356/P1026647" xmlDataType="decimal"/>
    </xmlCellPr>
  </singleXmlCell>
  <singleXmlCell id="658" xr6:uid="{00000000-000C-0000-FFFF-FFFF88020000}" r="K22" connectionId="0">
    <xmlCellPr id="1" xr6:uid="{00000000-0010-0000-8802-000001000000}" uniqueName="P1026648">
      <xmlPr mapId="1" xpath="/TFI-IZD-ZSE/IPK_1000356/P1026648" xmlDataType="decimal"/>
    </xmlCellPr>
  </singleXmlCell>
  <singleXmlCell id="659" xr6:uid="{00000000-000C-0000-FFFF-FFFF89020000}" r="C23" connectionId="0">
    <xmlCellPr id="1" xr6:uid="{00000000-0010-0000-8902-000001000000}" uniqueName="P1026649">
      <xmlPr mapId="1" xpath="/TFI-IZD-ZSE/IPK_1000356/P1026649" xmlDataType="decimal"/>
    </xmlCellPr>
  </singleXmlCell>
  <singleXmlCell id="660" xr6:uid="{00000000-000C-0000-FFFF-FFFF8A020000}" r="D23" connectionId="0">
    <xmlCellPr id="1" xr6:uid="{00000000-0010-0000-8A02-000001000000}" uniqueName="P1026650">
      <xmlPr mapId="1" xpath="/TFI-IZD-ZSE/IPK_1000356/P1026650" xmlDataType="decimal"/>
    </xmlCellPr>
  </singleXmlCell>
  <singleXmlCell id="661" xr6:uid="{00000000-000C-0000-FFFF-FFFF8B020000}" r="E23" connectionId="0">
    <xmlCellPr id="1" xr6:uid="{00000000-0010-0000-8B02-000001000000}" uniqueName="P1026651">
      <xmlPr mapId="1" xpath="/TFI-IZD-ZSE/IPK_1000356/P1026651" xmlDataType="decimal"/>
    </xmlCellPr>
  </singleXmlCell>
  <singleXmlCell id="662" xr6:uid="{00000000-000C-0000-FFFF-FFFF8C020000}" r="F23" connectionId="0">
    <xmlCellPr id="1" xr6:uid="{00000000-0010-0000-8C02-000001000000}" uniqueName="P1026652">
      <xmlPr mapId="1" xpath="/TFI-IZD-ZSE/IPK_1000356/P1026652" xmlDataType="decimal"/>
    </xmlCellPr>
  </singleXmlCell>
  <singleXmlCell id="663" xr6:uid="{00000000-000C-0000-FFFF-FFFF8D020000}" r="G23" connectionId="0">
    <xmlCellPr id="1" xr6:uid="{00000000-0010-0000-8D02-000001000000}" uniqueName="P1026653">
      <xmlPr mapId="1" xpath="/TFI-IZD-ZSE/IPK_1000356/P1026653" xmlDataType="decimal"/>
    </xmlCellPr>
  </singleXmlCell>
  <singleXmlCell id="664" xr6:uid="{00000000-000C-0000-FFFF-FFFF8E020000}" r="H23" connectionId="0">
    <xmlCellPr id="1" xr6:uid="{00000000-0010-0000-8E02-000001000000}" uniqueName="P1026654">
      <xmlPr mapId="1" xpath="/TFI-IZD-ZSE/IPK_1000356/P1026654" xmlDataType="decimal"/>
    </xmlCellPr>
  </singleXmlCell>
  <singleXmlCell id="665" xr6:uid="{00000000-000C-0000-FFFF-FFFF8F020000}" r="I23" connectionId="0">
    <xmlCellPr id="1" xr6:uid="{00000000-0010-0000-8F02-000001000000}" uniqueName="P1026655">
      <xmlPr mapId="1" xpath="/TFI-IZD-ZSE/IPK_1000356/P1026655" xmlDataType="decimal"/>
    </xmlCellPr>
  </singleXmlCell>
  <singleXmlCell id="666" xr6:uid="{00000000-000C-0000-FFFF-FFFF90020000}" r="J23" connectionId="0">
    <xmlCellPr id="1" xr6:uid="{00000000-0010-0000-9002-000001000000}" uniqueName="P1026656">
      <xmlPr mapId="1" xpath="/TFI-IZD-ZSE/IPK_1000356/P1026656" xmlDataType="decimal"/>
    </xmlCellPr>
  </singleXmlCell>
  <singleXmlCell id="667" xr6:uid="{00000000-000C-0000-FFFF-FFFF91020000}" r="K23" connectionId="0">
    <xmlCellPr id="1" xr6:uid="{00000000-0010-0000-9102-000001000000}" uniqueName="P1026657">
      <xmlPr mapId="1" xpath="/TFI-IZD-ZSE/IPK_1000356/P1026657" xmlDataType="decimal"/>
    </xmlCellPr>
  </singleXmlCell>
  <singleXmlCell id="668" xr6:uid="{00000000-000C-0000-FFFF-FFFF92020000}" r="C24" connectionId="0">
    <xmlCellPr id="1" xr6:uid="{00000000-0010-0000-9202-000001000000}" uniqueName="P1004282">
      <xmlPr mapId="1" xpath="/TFI-IZD-ZSE/IPK_1000356/P1004282" xmlDataType="decimal"/>
    </xmlCellPr>
  </singleXmlCell>
  <singleXmlCell id="669" xr6:uid="{00000000-000C-0000-FFFF-FFFF93020000}" r="D24" connectionId="0">
    <xmlCellPr id="1" xr6:uid="{00000000-0010-0000-9302-000001000000}" uniqueName="P1004283">
      <xmlPr mapId="1" xpath="/TFI-IZD-ZSE/IPK_1000356/P1004283" xmlDataType="decimal"/>
    </xmlCellPr>
  </singleXmlCell>
  <singleXmlCell id="670" xr6:uid="{00000000-000C-0000-FFFF-FFFF94020000}" r="E24" connectionId="0">
    <xmlCellPr id="1" xr6:uid="{00000000-0010-0000-9402-000001000000}" uniqueName="P1004284">
      <xmlPr mapId="1" xpath="/TFI-IZD-ZSE/IPK_1000356/P1004284" xmlDataType="decimal"/>
    </xmlCellPr>
  </singleXmlCell>
  <singleXmlCell id="671" xr6:uid="{00000000-000C-0000-FFFF-FFFF95020000}" r="F24" connectionId="0">
    <xmlCellPr id="1" xr6:uid="{00000000-0010-0000-9502-000001000000}" uniqueName="P1004285">
      <xmlPr mapId="1" xpath="/TFI-IZD-ZSE/IPK_1000356/P1004285" xmlDataType="decimal"/>
    </xmlCellPr>
  </singleXmlCell>
  <singleXmlCell id="672" xr6:uid="{00000000-000C-0000-FFFF-FFFF96020000}" r="G24" connectionId="0">
    <xmlCellPr id="1" xr6:uid="{00000000-0010-0000-9602-000001000000}" uniqueName="P1004286">
      <xmlPr mapId="1" xpath="/TFI-IZD-ZSE/IPK_1000356/P1004286" xmlDataType="decimal"/>
    </xmlCellPr>
  </singleXmlCell>
  <singleXmlCell id="673" xr6:uid="{00000000-000C-0000-FFFF-FFFF97020000}" r="H24" connectionId="0">
    <xmlCellPr id="1" xr6:uid="{00000000-0010-0000-9702-000001000000}" uniqueName="P1004287">
      <xmlPr mapId="1" xpath="/TFI-IZD-ZSE/IPK_1000356/P1004287" xmlDataType="decimal"/>
    </xmlCellPr>
  </singleXmlCell>
  <singleXmlCell id="674" xr6:uid="{00000000-000C-0000-FFFF-FFFF98020000}" r="I24" connectionId="0">
    <xmlCellPr id="1" xr6:uid="{00000000-0010-0000-9802-000001000000}" uniqueName="P1004288">
      <xmlPr mapId="1" xpath="/TFI-IZD-ZSE/IPK_1000356/P1004288" xmlDataType="decimal"/>
    </xmlCellPr>
  </singleXmlCell>
  <singleXmlCell id="675" xr6:uid="{00000000-000C-0000-FFFF-FFFF99020000}" r="J24" connectionId="0">
    <xmlCellPr id="1" xr6:uid="{00000000-0010-0000-9902-000001000000}" uniqueName="P1004289">
      <xmlPr mapId="1" xpath="/TFI-IZD-ZSE/IPK_1000356/P1004289" xmlDataType="decimal"/>
    </xmlCellPr>
  </singleXmlCell>
  <singleXmlCell id="676" xr6:uid="{00000000-000C-0000-FFFF-FFFF9A020000}" r="K24" connectionId="0">
    <xmlCellPr id="1" xr6:uid="{00000000-0010-0000-9A02-000001000000}" uniqueName="P1004290">
      <xmlPr mapId="1" xpath="/TFI-IZD-ZSE/IPK_1000356/P1004290" xmlDataType="decimal"/>
    </xmlCellPr>
  </singleXmlCell>
  <singleXmlCell id="677" xr6:uid="{00000000-000C-0000-FFFF-FFFF9B020000}" r="C25" connectionId="0">
    <xmlCellPr id="1" xr6:uid="{00000000-0010-0000-9B02-000001000000}" uniqueName="P1004291">
      <xmlPr mapId="1" xpath="/TFI-IZD-ZSE/IPK_1000356/P1004291" xmlDataType="decimal"/>
    </xmlCellPr>
  </singleXmlCell>
  <singleXmlCell id="678" xr6:uid="{00000000-000C-0000-FFFF-FFFF9C020000}" r="D25" connectionId="0">
    <xmlCellPr id="1" xr6:uid="{00000000-0010-0000-9C02-000001000000}" uniqueName="P1004292">
      <xmlPr mapId="1" xpath="/TFI-IZD-ZSE/IPK_1000356/P1004292" xmlDataType="decimal"/>
    </xmlCellPr>
  </singleXmlCell>
  <singleXmlCell id="679" xr6:uid="{00000000-000C-0000-FFFF-FFFF9D020000}" r="E25" connectionId="0">
    <xmlCellPr id="1" xr6:uid="{00000000-0010-0000-9D02-000001000000}" uniqueName="P1004293">
      <xmlPr mapId="1" xpath="/TFI-IZD-ZSE/IPK_1000356/P1004293" xmlDataType="decimal"/>
    </xmlCellPr>
  </singleXmlCell>
  <singleXmlCell id="680" xr6:uid="{00000000-000C-0000-FFFF-FFFF9E020000}" r="F25" connectionId="0">
    <xmlCellPr id="1" xr6:uid="{00000000-0010-0000-9E02-000001000000}" uniqueName="P1004294">
      <xmlPr mapId="1" xpath="/TFI-IZD-ZSE/IPK_1000356/P1004294" xmlDataType="decimal"/>
    </xmlCellPr>
  </singleXmlCell>
  <singleXmlCell id="681" xr6:uid="{00000000-000C-0000-FFFF-FFFF9F020000}" r="G25" connectionId="0">
    <xmlCellPr id="1" xr6:uid="{00000000-0010-0000-9F02-000001000000}" uniqueName="P1004295">
      <xmlPr mapId="1" xpath="/TFI-IZD-ZSE/IPK_1000356/P1004295" xmlDataType="decimal"/>
    </xmlCellPr>
  </singleXmlCell>
  <singleXmlCell id="682" xr6:uid="{00000000-000C-0000-FFFF-FFFFA0020000}" r="H25" connectionId="0">
    <xmlCellPr id="1" xr6:uid="{00000000-0010-0000-A002-000001000000}" uniqueName="P1004296">
      <xmlPr mapId="1" xpath="/TFI-IZD-ZSE/IPK_1000356/P1004296" xmlDataType="decimal"/>
    </xmlCellPr>
  </singleXmlCell>
  <singleXmlCell id="683" xr6:uid="{00000000-000C-0000-FFFF-FFFFA1020000}" r="I25" connectionId="0">
    <xmlCellPr id="1" xr6:uid="{00000000-0010-0000-A102-000001000000}" uniqueName="P1004297">
      <xmlPr mapId="1" xpath="/TFI-IZD-ZSE/IPK_1000356/P1004297" xmlDataType="decimal"/>
    </xmlCellPr>
  </singleXmlCell>
  <singleXmlCell id="684" xr6:uid="{00000000-000C-0000-FFFF-FFFFA2020000}" r="J25" connectionId="0">
    <xmlCellPr id="1" xr6:uid="{00000000-0010-0000-A202-000001000000}" uniqueName="P1004298">
      <xmlPr mapId="1" xpath="/TFI-IZD-ZSE/IPK_1000356/P1004298" xmlDataType="decimal"/>
    </xmlCellPr>
  </singleXmlCell>
  <singleXmlCell id="685" xr6:uid="{00000000-000C-0000-FFFF-FFFFA3020000}" r="K25" connectionId="0">
    <xmlCellPr id="1" xr6:uid="{00000000-0010-0000-A302-000001000000}" uniqueName="P1004299">
      <xmlPr mapId="1" xpath="/TFI-IZD-ZSE/IPK_1000356/P1004299" xmlDataType="decimal"/>
    </xmlCellPr>
  </singleXmlCell>
  <singleXmlCell id="686" xr6:uid="{00000000-000C-0000-FFFF-FFFFA4020000}" r="C26" connectionId="0">
    <xmlCellPr id="1" xr6:uid="{00000000-0010-0000-A402-000001000000}" uniqueName="P1026658">
      <xmlPr mapId="1" xpath="/TFI-IZD-ZSE/IPK_1000356/P1026658" xmlDataType="decimal"/>
    </xmlCellPr>
  </singleXmlCell>
  <singleXmlCell id="687" xr6:uid="{00000000-000C-0000-FFFF-FFFFA5020000}" r="D26" connectionId="0">
    <xmlCellPr id="1" xr6:uid="{00000000-0010-0000-A502-000001000000}" uniqueName="P1026659">
      <xmlPr mapId="1" xpath="/TFI-IZD-ZSE/IPK_1000356/P1026659" xmlDataType="decimal"/>
    </xmlCellPr>
  </singleXmlCell>
  <singleXmlCell id="688" xr6:uid="{00000000-000C-0000-FFFF-FFFFA6020000}" r="E26" connectionId="0">
    <xmlCellPr id="1" xr6:uid="{00000000-0010-0000-A602-000001000000}" uniqueName="P1026660">
      <xmlPr mapId="1" xpath="/TFI-IZD-ZSE/IPK_1000356/P1026660" xmlDataType="decimal"/>
    </xmlCellPr>
  </singleXmlCell>
  <singleXmlCell id="689" xr6:uid="{00000000-000C-0000-FFFF-FFFFA7020000}" r="F26" connectionId="0">
    <xmlCellPr id="1" xr6:uid="{00000000-0010-0000-A702-000001000000}" uniqueName="P1026661">
      <xmlPr mapId="1" xpath="/TFI-IZD-ZSE/IPK_1000356/P1026661" xmlDataType="decimal"/>
    </xmlCellPr>
  </singleXmlCell>
  <singleXmlCell id="690" xr6:uid="{00000000-000C-0000-FFFF-FFFFA8020000}" r="G26" connectionId="0">
    <xmlCellPr id="1" xr6:uid="{00000000-0010-0000-A802-000001000000}" uniqueName="P1026662">
      <xmlPr mapId="1" xpath="/TFI-IZD-ZSE/IPK_1000356/P1026662" xmlDataType="decimal"/>
    </xmlCellPr>
  </singleXmlCell>
  <singleXmlCell id="691" xr6:uid="{00000000-000C-0000-FFFF-FFFFA9020000}" r="H26" connectionId="0">
    <xmlCellPr id="1" xr6:uid="{00000000-0010-0000-A902-000001000000}" uniqueName="P1026663">
      <xmlPr mapId="1" xpath="/TFI-IZD-ZSE/IPK_1000356/P1026663" xmlDataType="decimal"/>
    </xmlCellPr>
  </singleXmlCell>
  <singleXmlCell id="692" xr6:uid="{00000000-000C-0000-FFFF-FFFFAA020000}" r="I26" connectionId="0">
    <xmlCellPr id="1" xr6:uid="{00000000-0010-0000-AA02-000001000000}" uniqueName="P1026664">
      <xmlPr mapId="1" xpath="/TFI-IZD-ZSE/IPK_1000356/P1026664" xmlDataType="decimal"/>
    </xmlCellPr>
  </singleXmlCell>
  <singleXmlCell id="693" xr6:uid="{00000000-000C-0000-FFFF-FFFFAB020000}" r="J26" connectionId="0">
    <xmlCellPr id="1" xr6:uid="{00000000-0010-0000-AB02-000001000000}" uniqueName="P1026665">
      <xmlPr mapId="1" xpath="/TFI-IZD-ZSE/IPK_1000356/P1026665" xmlDataType="decimal"/>
    </xmlCellPr>
  </singleXmlCell>
  <singleXmlCell id="694" xr6:uid="{00000000-000C-0000-FFFF-FFFFAC020000}" r="K26" connectionId="0">
    <xmlCellPr id="1" xr6:uid="{00000000-0010-0000-AC02-000001000000}" uniqueName="P1026666">
      <xmlPr mapId="1" xpath="/TFI-IZD-ZSE/IPK_1000356/P1026666" xmlDataType="decimal"/>
    </xmlCellPr>
  </singleXmlCell>
  <singleXmlCell id="695" xr6:uid="{00000000-000C-0000-FFFF-FFFFAD020000}" r="C27" connectionId="0">
    <xmlCellPr id="1" xr6:uid="{00000000-0010-0000-AD02-000001000000}" uniqueName="P1004300">
      <xmlPr mapId="1" xpath="/TFI-IZD-ZSE/IPK_1000356/P1004300" xmlDataType="decimal"/>
    </xmlCellPr>
  </singleXmlCell>
  <singleXmlCell id="696" xr6:uid="{00000000-000C-0000-FFFF-FFFFAE020000}" r="D27" connectionId="0">
    <xmlCellPr id="1" xr6:uid="{00000000-0010-0000-AE02-000001000000}" uniqueName="P1004301">
      <xmlPr mapId="1" xpath="/TFI-IZD-ZSE/IPK_1000356/P1004301" xmlDataType="decimal"/>
    </xmlCellPr>
  </singleXmlCell>
  <singleXmlCell id="697" xr6:uid="{00000000-000C-0000-FFFF-FFFFAF020000}" r="E27" connectionId="0">
    <xmlCellPr id="1" xr6:uid="{00000000-0010-0000-AF02-000001000000}" uniqueName="P1004302">
      <xmlPr mapId="1" xpath="/TFI-IZD-ZSE/IPK_1000356/P1004302" xmlDataType="decimal"/>
    </xmlCellPr>
  </singleXmlCell>
  <singleXmlCell id="698" xr6:uid="{00000000-000C-0000-FFFF-FFFFB0020000}" r="F27" connectionId="0">
    <xmlCellPr id="1" xr6:uid="{00000000-0010-0000-B002-000001000000}" uniqueName="P1004303">
      <xmlPr mapId="1" xpath="/TFI-IZD-ZSE/IPK_1000356/P1004303" xmlDataType="decimal"/>
    </xmlCellPr>
  </singleXmlCell>
  <singleXmlCell id="699" xr6:uid="{00000000-000C-0000-FFFF-FFFFB1020000}" r="G27" connectionId="0">
    <xmlCellPr id="1" xr6:uid="{00000000-0010-0000-B102-000001000000}" uniqueName="P1004304">
      <xmlPr mapId="1" xpath="/TFI-IZD-ZSE/IPK_1000356/P1004304" xmlDataType="decimal"/>
    </xmlCellPr>
  </singleXmlCell>
  <singleXmlCell id="700" xr6:uid="{00000000-000C-0000-FFFF-FFFFB2020000}" r="H27" connectionId="0">
    <xmlCellPr id="1" xr6:uid="{00000000-0010-0000-B202-000001000000}" uniqueName="P1004305">
      <xmlPr mapId="1" xpath="/TFI-IZD-ZSE/IPK_1000356/P1004305" xmlDataType="decimal"/>
    </xmlCellPr>
  </singleXmlCell>
  <singleXmlCell id="701" xr6:uid="{00000000-000C-0000-FFFF-FFFFB3020000}" r="I27" connectionId="0">
    <xmlCellPr id="1" xr6:uid="{00000000-0010-0000-B302-000001000000}" uniqueName="P1004306">
      <xmlPr mapId="1" xpath="/TFI-IZD-ZSE/IPK_1000356/P1004306" xmlDataType="decimal"/>
    </xmlCellPr>
  </singleXmlCell>
  <singleXmlCell id="702" xr6:uid="{00000000-000C-0000-FFFF-FFFFB4020000}" r="J27" connectionId="0">
    <xmlCellPr id="1" xr6:uid="{00000000-0010-0000-B402-000001000000}" uniqueName="P1004307">
      <xmlPr mapId="1" xpath="/TFI-IZD-ZSE/IPK_1000356/P1004307" xmlDataType="decimal"/>
    </xmlCellPr>
  </singleXmlCell>
  <singleXmlCell id="703" xr6:uid="{00000000-000C-0000-FFFF-FFFFB5020000}" r="K27" connectionId="0">
    <xmlCellPr id="1" xr6:uid="{00000000-0010-0000-B502-000001000000}" uniqueName="P1004308">
      <xmlPr mapId="1" xpath="/TFI-IZD-ZSE/IPK_1000356/P1004308" xmlDataType="decimal"/>
    </xmlCellPr>
  </singleXmlCell>
  <singleXmlCell id="704" xr6:uid="{00000000-000C-0000-FFFF-FFFFB6020000}" r="C28" connectionId="0">
    <xmlCellPr id="1" xr6:uid="{00000000-0010-0000-B602-000001000000}" uniqueName="P1004309">
      <xmlPr mapId="1" xpath="/TFI-IZD-ZSE/IPK_1000356/P1004309" xmlDataType="decimal"/>
    </xmlCellPr>
  </singleXmlCell>
  <singleXmlCell id="705" xr6:uid="{00000000-000C-0000-FFFF-FFFFB7020000}" r="D28" connectionId="0">
    <xmlCellPr id="1" xr6:uid="{00000000-0010-0000-B702-000001000000}" uniqueName="P1004310">
      <xmlPr mapId="1" xpath="/TFI-IZD-ZSE/IPK_1000356/P1004310" xmlDataType="decimal"/>
    </xmlCellPr>
  </singleXmlCell>
  <singleXmlCell id="706" xr6:uid="{00000000-000C-0000-FFFF-FFFFB8020000}" r="E28" connectionId="0">
    <xmlCellPr id="1" xr6:uid="{00000000-0010-0000-B802-000001000000}" uniqueName="P1004311">
      <xmlPr mapId="1" xpath="/TFI-IZD-ZSE/IPK_1000356/P1004311" xmlDataType="decimal"/>
    </xmlCellPr>
  </singleXmlCell>
  <singleXmlCell id="707" xr6:uid="{00000000-000C-0000-FFFF-FFFFB9020000}" r="F28" connectionId="0">
    <xmlCellPr id="1" xr6:uid="{00000000-0010-0000-B902-000001000000}" uniqueName="P1004312">
      <xmlPr mapId="1" xpath="/TFI-IZD-ZSE/IPK_1000356/P1004312" xmlDataType="decimal"/>
    </xmlCellPr>
  </singleXmlCell>
  <singleXmlCell id="708" xr6:uid="{00000000-000C-0000-FFFF-FFFFBA020000}" r="G28" connectionId="0">
    <xmlCellPr id="1" xr6:uid="{00000000-0010-0000-BA02-000001000000}" uniqueName="P1004313">
      <xmlPr mapId="1" xpath="/TFI-IZD-ZSE/IPK_1000356/P1004313" xmlDataType="decimal"/>
    </xmlCellPr>
  </singleXmlCell>
  <singleXmlCell id="709" xr6:uid="{00000000-000C-0000-FFFF-FFFFBB020000}" r="H28" connectionId="0">
    <xmlCellPr id="1" xr6:uid="{00000000-0010-0000-BB02-000001000000}" uniqueName="P1004314">
      <xmlPr mapId="1" xpath="/TFI-IZD-ZSE/IPK_1000356/P1004314" xmlDataType="decimal"/>
    </xmlCellPr>
  </singleXmlCell>
  <singleXmlCell id="710" xr6:uid="{00000000-000C-0000-FFFF-FFFFBC020000}" r="I28" connectionId="0">
    <xmlCellPr id="1" xr6:uid="{00000000-0010-0000-BC02-000001000000}" uniqueName="P1004315">
      <xmlPr mapId="1" xpath="/TFI-IZD-ZSE/IPK_1000356/P1004315" xmlDataType="decimal"/>
    </xmlCellPr>
  </singleXmlCell>
  <singleXmlCell id="711" xr6:uid="{00000000-000C-0000-FFFF-FFFFBD020000}" r="J28" connectionId="0">
    <xmlCellPr id="1" xr6:uid="{00000000-0010-0000-BD02-000001000000}" uniqueName="P1004316">
      <xmlPr mapId="1" xpath="/TFI-IZD-ZSE/IPK_1000356/P1004316" xmlDataType="decimal"/>
    </xmlCellPr>
  </singleXmlCell>
  <singleXmlCell id="712" xr6:uid="{00000000-000C-0000-FFFF-FFFFBE020000}" r="K28" connectionId="0">
    <xmlCellPr id="1" xr6:uid="{00000000-0010-0000-BE02-000001000000}" uniqueName="P1004317">
      <xmlPr mapId="1" xpath="/TFI-IZD-ZSE/IPK_1000356/P1004317" xmlDataType="decimal"/>
    </xmlCellPr>
  </singleXmlCell>
  <singleXmlCell id="713" xr6:uid="{00000000-000C-0000-FFFF-FFFFBF020000}" r="C29" connectionId="0">
    <xmlCellPr id="1" xr6:uid="{00000000-0010-0000-BF02-000001000000}" uniqueName="P1004318">
      <xmlPr mapId="1" xpath="/TFI-IZD-ZSE/IPK_1000356/P1004318" xmlDataType="decimal"/>
    </xmlCellPr>
  </singleXmlCell>
  <singleXmlCell id="714" xr6:uid="{00000000-000C-0000-FFFF-FFFFC0020000}" r="D29" connectionId="0">
    <xmlCellPr id="1" xr6:uid="{00000000-0010-0000-C002-000001000000}" uniqueName="P1004319">
      <xmlPr mapId="1" xpath="/TFI-IZD-ZSE/IPK_1000356/P1004319" xmlDataType="decimal"/>
    </xmlCellPr>
  </singleXmlCell>
  <singleXmlCell id="715" xr6:uid="{00000000-000C-0000-FFFF-FFFFC1020000}" r="E29" connectionId="0">
    <xmlCellPr id="1" xr6:uid="{00000000-0010-0000-C102-000001000000}" uniqueName="P1004320">
      <xmlPr mapId="1" xpath="/TFI-IZD-ZSE/IPK_1000356/P1004320" xmlDataType="decimal"/>
    </xmlCellPr>
  </singleXmlCell>
  <singleXmlCell id="716" xr6:uid="{00000000-000C-0000-FFFF-FFFFC2020000}" r="F29" connectionId="0">
    <xmlCellPr id="1" xr6:uid="{00000000-0010-0000-C202-000001000000}" uniqueName="P1004321">
      <xmlPr mapId="1" xpath="/TFI-IZD-ZSE/IPK_1000356/P1004321" xmlDataType="decimal"/>
    </xmlCellPr>
  </singleXmlCell>
  <singleXmlCell id="717" xr6:uid="{00000000-000C-0000-FFFF-FFFFC3020000}" r="G29" connectionId="0">
    <xmlCellPr id="1" xr6:uid="{00000000-0010-0000-C302-000001000000}" uniqueName="P1004322">
      <xmlPr mapId="1" xpath="/TFI-IZD-ZSE/IPK_1000356/P1004322" xmlDataType="decimal"/>
    </xmlCellPr>
  </singleXmlCell>
  <singleXmlCell id="718" xr6:uid="{00000000-000C-0000-FFFF-FFFFC4020000}" r="H29" connectionId="0">
    <xmlCellPr id="1" xr6:uid="{00000000-0010-0000-C402-000001000000}" uniqueName="P1004323">
      <xmlPr mapId="1" xpath="/TFI-IZD-ZSE/IPK_1000356/P1004323" xmlDataType="decimal"/>
    </xmlCellPr>
  </singleXmlCell>
  <singleXmlCell id="719" xr6:uid="{00000000-000C-0000-FFFF-FFFFC5020000}" r="I29" connectionId="0">
    <xmlCellPr id="1" xr6:uid="{00000000-0010-0000-C502-000001000000}" uniqueName="P1004324">
      <xmlPr mapId="1" xpath="/TFI-IZD-ZSE/IPK_1000356/P1004324" xmlDataType="decimal"/>
    </xmlCellPr>
  </singleXmlCell>
  <singleXmlCell id="720" xr6:uid="{00000000-000C-0000-FFFF-FFFFC6020000}" r="J29" connectionId="0">
    <xmlCellPr id="1" xr6:uid="{00000000-0010-0000-C602-000001000000}" uniqueName="P1004325">
      <xmlPr mapId="1" xpath="/TFI-IZD-ZSE/IPK_1000356/P1004325" xmlDataType="decimal"/>
    </xmlCellPr>
  </singleXmlCell>
  <singleXmlCell id="721" xr6:uid="{00000000-000C-0000-FFFF-FFFFC7020000}" r="K29" connectionId="0">
    <xmlCellPr id="1" xr6:uid="{00000000-0010-0000-C702-000001000000}" uniqueName="P1004326">
      <xmlPr mapId="1" xpath="/TFI-IZD-ZSE/IPK_1000356/P1004326" xmlDataType="decimal"/>
    </xmlCellPr>
  </singleXmlCell>
  <singleXmlCell id="722" xr6:uid="{00000000-000C-0000-FFFF-FFFFC8020000}" r="C30" connectionId="0">
    <xmlCellPr id="1" xr6:uid="{00000000-0010-0000-C802-000001000000}" uniqueName="P1004327">
      <xmlPr mapId="1" xpath="/TFI-IZD-ZSE/IPK_1000356/P1004327" xmlDataType="decimal"/>
    </xmlCellPr>
  </singleXmlCell>
  <singleXmlCell id="723" xr6:uid="{00000000-000C-0000-FFFF-FFFFC9020000}" r="D30" connectionId="0">
    <xmlCellPr id="1" xr6:uid="{00000000-0010-0000-C902-000001000000}" uniqueName="P1004328">
      <xmlPr mapId="1" xpath="/TFI-IZD-ZSE/IPK_1000356/P1004328" xmlDataType="decimal"/>
    </xmlCellPr>
  </singleXmlCell>
  <singleXmlCell id="724" xr6:uid="{00000000-000C-0000-FFFF-FFFFCA020000}" r="E30" connectionId="0">
    <xmlCellPr id="1" xr6:uid="{00000000-0010-0000-CA02-000001000000}" uniqueName="P1004329">
      <xmlPr mapId="1" xpath="/TFI-IZD-ZSE/IPK_1000356/P1004329" xmlDataType="decimal"/>
    </xmlCellPr>
  </singleXmlCell>
  <singleXmlCell id="725" xr6:uid="{00000000-000C-0000-FFFF-FFFFCB020000}" r="F30" connectionId="0">
    <xmlCellPr id="1" xr6:uid="{00000000-0010-0000-CB02-000001000000}" uniqueName="P1004330">
      <xmlPr mapId="1" xpath="/TFI-IZD-ZSE/IPK_1000356/P1004330" xmlDataType="decimal"/>
    </xmlCellPr>
  </singleXmlCell>
  <singleXmlCell id="726" xr6:uid="{00000000-000C-0000-FFFF-FFFFCC020000}" r="G30" connectionId="0">
    <xmlCellPr id="1" xr6:uid="{00000000-0010-0000-CC02-000001000000}" uniqueName="P1004331">
      <xmlPr mapId="1" xpath="/TFI-IZD-ZSE/IPK_1000356/P1004331" xmlDataType="decimal"/>
    </xmlCellPr>
  </singleXmlCell>
  <singleXmlCell id="727" xr6:uid="{00000000-000C-0000-FFFF-FFFFCD020000}" r="H30" connectionId="0">
    <xmlCellPr id="1" xr6:uid="{00000000-0010-0000-CD02-000001000000}" uniqueName="P1004332">
      <xmlPr mapId="1" xpath="/TFI-IZD-ZSE/IPK_1000356/P1004332" xmlDataType="decimal"/>
    </xmlCellPr>
  </singleXmlCell>
  <singleXmlCell id="728" xr6:uid="{00000000-000C-0000-FFFF-FFFFCE020000}" r="I30" connectionId="0">
    <xmlCellPr id="1" xr6:uid="{00000000-0010-0000-CE02-000001000000}" uniqueName="P1004333">
      <xmlPr mapId="1" xpath="/TFI-IZD-ZSE/IPK_1000356/P1004333" xmlDataType="decimal"/>
    </xmlCellPr>
  </singleXmlCell>
  <singleXmlCell id="729" xr6:uid="{00000000-000C-0000-FFFF-FFFFCF020000}" r="J30" connectionId="0">
    <xmlCellPr id="1" xr6:uid="{00000000-0010-0000-CF02-000001000000}" uniqueName="P1004334">
      <xmlPr mapId="1" xpath="/TFI-IZD-ZSE/IPK_1000356/P1004334" xmlDataType="decimal"/>
    </xmlCellPr>
  </singleXmlCell>
  <singleXmlCell id="730" xr6:uid="{00000000-000C-0000-FFFF-FFFFD0020000}" r="K30" connectionId="0">
    <xmlCellPr id="1" xr6:uid="{00000000-0010-0000-D002-000001000000}" uniqueName="P1004335">
      <xmlPr mapId="1" xpath="/TFI-IZD-ZSE/IPK_1000356/P1004335" xmlDataType="decimal"/>
    </xmlCellPr>
  </singleXmlCell>
  <singleXmlCell id="731" xr6:uid="{00000000-000C-0000-FFFF-FFFFD1020000}" r="C31" connectionId="0">
    <xmlCellPr id="1" xr6:uid="{00000000-0010-0000-D102-000001000000}" uniqueName="P1004336">
      <xmlPr mapId="1" xpath="/TFI-IZD-ZSE/IPK_1000356/P1004336" xmlDataType="decimal"/>
    </xmlCellPr>
  </singleXmlCell>
  <singleXmlCell id="732" xr6:uid="{00000000-000C-0000-FFFF-FFFFD2020000}" r="D31" connectionId="0">
    <xmlCellPr id="1" xr6:uid="{00000000-0010-0000-D202-000001000000}" uniqueName="P1004337">
      <xmlPr mapId="1" xpath="/TFI-IZD-ZSE/IPK_1000356/P1004337" xmlDataType="decimal"/>
    </xmlCellPr>
  </singleXmlCell>
  <singleXmlCell id="733" xr6:uid="{00000000-000C-0000-FFFF-FFFFD3020000}" r="E31" connectionId="0">
    <xmlCellPr id="1" xr6:uid="{00000000-0010-0000-D302-000001000000}" uniqueName="P1004338">
      <xmlPr mapId="1" xpath="/TFI-IZD-ZSE/IPK_1000356/P1004338" xmlDataType="decimal"/>
    </xmlCellPr>
  </singleXmlCell>
  <singleXmlCell id="734" xr6:uid="{00000000-000C-0000-FFFF-FFFFD4020000}" r="F31" connectionId="0">
    <xmlCellPr id="1" xr6:uid="{00000000-0010-0000-D402-000001000000}" uniqueName="P1004339">
      <xmlPr mapId="1" xpath="/TFI-IZD-ZSE/IPK_1000356/P1004339" xmlDataType="decimal"/>
    </xmlCellPr>
  </singleXmlCell>
  <singleXmlCell id="735" xr6:uid="{00000000-000C-0000-FFFF-FFFFD5020000}" r="G31" connectionId="0">
    <xmlCellPr id="1" xr6:uid="{00000000-0010-0000-D502-000001000000}" uniqueName="P1004340">
      <xmlPr mapId="1" xpath="/TFI-IZD-ZSE/IPK_1000356/P1004340" xmlDataType="decimal"/>
    </xmlCellPr>
  </singleXmlCell>
  <singleXmlCell id="736" xr6:uid="{00000000-000C-0000-FFFF-FFFFD6020000}" r="H31" connectionId="0">
    <xmlCellPr id="1" xr6:uid="{00000000-0010-0000-D602-000001000000}" uniqueName="P1004341">
      <xmlPr mapId="1" xpath="/TFI-IZD-ZSE/IPK_1000356/P1004341" xmlDataType="decimal"/>
    </xmlCellPr>
  </singleXmlCell>
  <singleXmlCell id="737" xr6:uid="{00000000-000C-0000-FFFF-FFFFD7020000}" r="I31" connectionId="0">
    <xmlCellPr id="1" xr6:uid="{00000000-0010-0000-D702-000001000000}" uniqueName="P1004342">
      <xmlPr mapId="1" xpath="/TFI-IZD-ZSE/IPK_1000356/P1004342" xmlDataType="decimal"/>
    </xmlCellPr>
  </singleXmlCell>
  <singleXmlCell id="738" xr6:uid="{00000000-000C-0000-FFFF-FFFFD8020000}" r="J31" connectionId="0">
    <xmlCellPr id="1" xr6:uid="{00000000-0010-0000-D802-000001000000}" uniqueName="P1004343">
      <xmlPr mapId="1" xpath="/TFI-IZD-ZSE/IPK_1000356/P1004343" xmlDataType="decimal"/>
    </xmlCellPr>
  </singleXmlCell>
  <singleXmlCell id="739" xr6:uid="{00000000-000C-0000-FFFF-FFFFD9020000}" r="K31" connectionId="0">
    <xmlCellPr id="1" xr6:uid="{00000000-0010-0000-D902-000001000000}" uniqueName="P1004344">
      <xmlPr mapId="1" xpath="/TFI-IZD-ZSE/IPK_1000356/P100434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printerSettings" Target="../printerSettings/printerSettings1.bin"/><Relationship Id="rId1" Type="http://schemas.openxmlformats.org/officeDocument/2006/relationships/hyperlink" Target="mailto:martina.butkovic@sigmabc.eu" TargetMode="External"/></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abSelected="1" zoomScaleNormal="100" workbookViewId="0">
      <selection activeCell="A2" sqref="A2:J2"/>
    </sheetView>
  </sheetViews>
  <sheetFormatPr defaultColWidth="9.140625" defaultRowHeight="15" x14ac:dyDescent="0.25"/>
  <cols>
    <col min="1" max="8" width="9.140625" style="52"/>
    <col min="9" max="9" width="19.7109375" style="52" customWidth="1"/>
    <col min="10" max="16384" width="9.140625" style="52"/>
  </cols>
  <sheetData>
    <row r="1" spans="1:10" ht="15.75" x14ac:dyDescent="0.25">
      <c r="A1" s="185" t="s">
        <v>226</v>
      </c>
      <c r="B1" s="186"/>
      <c r="C1" s="186"/>
      <c r="D1" s="50"/>
      <c r="E1" s="50"/>
      <c r="F1" s="50"/>
      <c r="G1" s="50"/>
      <c r="H1" s="50"/>
      <c r="I1" s="50"/>
      <c r="J1" s="51"/>
    </row>
    <row r="2" spans="1:10" ht="14.45" customHeight="1" x14ac:dyDescent="0.25">
      <c r="A2" s="187" t="s">
        <v>242</v>
      </c>
      <c r="B2" s="188"/>
      <c r="C2" s="188"/>
      <c r="D2" s="188"/>
      <c r="E2" s="188"/>
      <c r="F2" s="188"/>
      <c r="G2" s="188"/>
      <c r="H2" s="188"/>
      <c r="I2" s="188"/>
      <c r="J2" s="189"/>
    </row>
    <row r="3" spans="1:10" x14ac:dyDescent="0.25">
      <c r="A3" s="53"/>
      <c r="B3" s="54"/>
      <c r="C3" s="54"/>
      <c r="D3" s="54"/>
      <c r="E3" s="54"/>
      <c r="F3" s="54"/>
      <c r="G3" s="54"/>
      <c r="H3" s="54"/>
      <c r="I3" s="54"/>
      <c r="J3" s="55"/>
    </row>
    <row r="4" spans="1:10" ht="33.6" customHeight="1" x14ac:dyDescent="0.25">
      <c r="A4" s="190" t="s">
        <v>227</v>
      </c>
      <c r="B4" s="191"/>
      <c r="C4" s="191"/>
      <c r="D4" s="191"/>
      <c r="E4" s="192">
        <v>44197</v>
      </c>
      <c r="F4" s="193"/>
      <c r="G4" s="56" t="s">
        <v>0</v>
      </c>
      <c r="H4" s="192">
        <v>44561</v>
      </c>
      <c r="I4" s="193"/>
      <c r="J4" s="57"/>
    </row>
    <row r="5" spans="1:10" s="58" customFormat="1" ht="10.15" customHeight="1" x14ac:dyDescent="0.25">
      <c r="A5" s="194"/>
      <c r="B5" s="195"/>
      <c r="C5" s="195"/>
      <c r="D5" s="195"/>
      <c r="E5" s="195"/>
      <c r="F5" s="195"/>
      <c r="G5" s="195"/>
      <c r="H5" s="195"/>
      <c r="I5" s="195"/>
      <c r="J5" s="196"/>
    </row>
    <row r="6" spans="1:10" ht="20.45" customHeight="1" x14ac:dyDescent="0.25">
      <c r="A6" s="59"/>
      <c r="B6" s="60" t="s">
        <v>248</v>
      </c>
      <c r="C6" s="61"/>
      <c r="D6" s="61"/>
      <c r="E6" s="67">
        <v>2021</v>
      </c>
      <c r="F6" s="62"/>
      <c r="G6" s="56"/>
      <c r="H6" s="62"/>
      <c r="I6" s="63"/>
      <c r="J6" s="64"/>
    </row>
    <row r="7" spans="1:10" s="66" customFormat="1" ht="10.9" customHeight="1" x14ac:dyDescent="0.25">
      <c r="A7" s="59"/>
      <c r="B7" s="61"/>
      <c r="C7" s="61"/>
      <c r="D7" s="61"/>
      <c r="E7" s="65"/>
      <c r="F7" s="65"/>
      <c r="G7" s="56"/>
      <c r="H7" s="62"/>
      <c r="I7" s="63"/>
      <c r="J7" s="64"/>
    </row>
    <row r="8" spans="1:10" ht="20.45" customHeight="1" x14ac:dyDescent="0.25">
      <c r="A8" s="59"/>
      <c r="B8" s="60" t="s">
        <v>249</v>
      </c>
      <c r="C8" s="61"/>
      <c r="D8" s="61"/>
      <c r="E8" s="67">
        <v>4</v>
      </c>
      <c r="F8" s="62"/>
      <c r="G8" s="56"/>
      <c r="H8" s="62"/>
      <c r="I8" s="63"/>
      <c r="J8" s="64"/>
    </row>
    <row r="9" spans="1:10" s="66" customFormat="1" ht="10.9" customHeight="1" x14ac:dyDescent="0.25">
      <c r="A9" s="59"/>
      <c r="B9" s="61"/>
      <c r="C9" s="61"/>
      <c r="D9" s="61"/>
      <c r="E9" s="65"/>
      <c r="F9" s="65"/>
      <c r="G9" s="56"/>
      <c r="H9" s="65"/>
      <c r="I9" s="68"/>
      <c r="J9" s="64"/>
    </row>
    <row r="10" spans="1:10" ht="37.9" customHeight="1" x14ac:dyDescent="0.25">
      <c r="A10" s="181" t="s">
        <v>250</v>
      </c>
      <c r="B10" s="182"/>
      <c r="C10" s="182"/>
      <c r="D10" s="182"/>
      <c r="E10" s="182"/>
      <c r="F10" s="182"/>
      <c r="G10" s="182"/>
      <c r="H10" s="182"/>
      <c r="I10" s="182"/>
      <c r="J10" s="69"/>
    </row>
    <row r="11" spans="1:10" ht="24.6" customHeight="1" x14ac:dyDescent="0.25">
      <c r="A11" s="169" t="s">
        <v>228</v>
      </c>
      <c r="B11" s="183"/>
      <c r="C11" s="175" t="s">
        <v>268</v>
      </c>
      <c r="D11" s="176"/>
      <c r="E11" s="70"/>
      <c r="F11" s="137" t="s">
        <v>251</v>
      </c>
      <c r="G11" s="179"/>
      <c r="H11" s="154" t="s">
        <v>269</v>
      </c>
      <c r="I11" s="155"/>
      <c r="J11" s="71"/>
    </row>
    <row r="12" spans="1:10" ht="14.45" customHeight="1" x14ac:dyDescent="0.25">
      <c r="A12" s="72"/>
      <c r="B12" s="73"/>
      <c r="C12" s="73"/>
      <c r="D12" s="73"/>
      <c r="E12" s="184"/>
      <c r="F12" s="184"/>
      <c r="G12" s="184"/>
      <c r="H12" s="184"/>
      <c r="I12" s="74"/>
      <c r="J12" s="71"/>
    </row>
    <row r="13" spans="1:10" ht="21" customHeight="1" x14ac:dyDescent="0.25">
      <c r="A13" s="136" t="s">
        <v>243</v>
      </c>
      <c r="B13" s="179"/>
      <c r="C13" s="175" t="s">
        <v>270</v>
      </c>
      <c r="D13" s="176"/>
      <c r="E13" s="197"/>
      <c r="F13" s="184"/>
      <c r="G13" s="184"/>
      <c r="H13" s="184"/>
      <c r="I13" s="74"/>
      <c r="J13" s="71"/>
    </row>
    <row r="14" spans="1:10" ht="10.9" customHeight="1" x14ac:dyDescent="0.25">
      <c r="A14" s="70"/>
      <c r="B14" s="74"/>
      <c r="C14" s="73"/>
      <c r="D14" s="73"/>
      <c r="E14" s="143"/>
      <c r="F14" s="143"/>
      <c r="G14" s="143"/>
      <c r="H14" s="143"/>
      <c r="I14" s="73"/>
      <c r="J14" s="75"/>
    </row>
    <row r="15" spans="1:10" ht="22.9" customHeight="1" x14ac:dyDescent="0.25">
      <c r="A15" s="136" t="s">
        <v>229</v>
      </c>
      <c r="B15" s="179"/>
      <c r="C15" s="175" t="s">
        <v>271</v>
      </c>
      <c r="D15" s="176"/>
      <c r="E15" s="180"/>
      <c r="F15" s="171"/>
      <c r="G15" s="76" t="s">
        <v>252</v>
      </c>
      <c r="H15" s="154" t="s">
        <v>272</v>
      </c>
      <c r="I15" s="155"/>
      <c r="J15" s="77"/>
    </row>
    <row r="16" spans="1:10" ht="10.9" customHeight="1" x14ac:dyDescent="0.25">
      <c r="A16" s="70"/>
      <c r="B16" s="74"/>
      <c r="C16" s="73"/>
      <c r="D16" s="73"/>
      <c r="E16" s="143"/>
      <c r="F16" s="143"/>
      <c r="G16" s="143"/>
      <c r="H16" s="143"/>
      <c r="I16" s="73"/>
      <c r="J16" s="75"/>
    </row>
    <row r="17" spans="1:10" ht="22.9" customHeight="1" x14ac:dyDescent="0.25">
      <c r="A17" s="78"/>
      <c r="B17" s="76" t="s">
        <v>253</v>
      </c>
      <c r="C17" s="175" t="s">
        <v>9</v>
      </c>
      <c r="D17" s="176"/>
      <c r="E17" s="79"/>
      <c r="F17" s="79"/>
      <c r="G17" s="79"/>
      <c r="H17" s="79"/>
      <c r="I17" s="79"/>
      <c r="J17" s="77"/>
    </row>
    <row r="18" spans="1:10" x14ac:dyDescent="0.25">
      <c r="A18" s="177"/>
      <c r="B18" s="178"/>
      <c r="C18" s="143"/>
      <c r="D18" s="143"/>
      <c r="E18" s="143"/>
      <c r="F18" s="143"/>
      <c r="G18" s="143"/>
      <c r="H18" s="143"/>
      <c r="I18" s="73"/>
      <c r="J18" s="75"/>
    </row>
    <row r="19" spans="1:10" x14ac:dyDescent="0.25">
      <c r="A19" s="169" t="s">
        <v>230</v>
      </c>
      <c r="B19" s="170"/>
      <c r="C19" s="145" t="s">
        <v>273</v>
      </c>
      <c r="D19" s="146"/>
      <c r="E19" s="146"/>
      <c r="F19" s="146"/>
      <c r="G19" s="146"/>
      <c r="H19" s="146"/>
      <c r="I19" s="146"/>
      <c r="J19" s="147"/>
    </row>
    <row r="20" spans="1:10" x14ac:dyDescent="0.25">
      <c r="A20" s="72"/>
      <c r="B20" s="73"/>
      <c r="C20" s="80"/>
      <c r="D20" s="73"/>
      <c r="E20" s="143"/>
      <c r="F20" s="143"/>
      <c r="G20" s="143"/>
      <c r="H20" s="143"/>
      <c r="I20" s="73"/>
      <c r="J20" s="75"/>
    </row>
    <row r="21" spans="1:10" x14ac:dyDescent="0.25">
      <c r="A21" s="169" t="s">
        <v>231</v>
      </c>
      <c r="B21" s="170"/>
      <c r="C21" s="154">
        <v>10000</v>
      </c>
      <c r="D21" s="155"/>
      <c r="E21" s="143"/>
      <c r="F21" s="143"/>
      <c r="G21" s="145" t="s">
        <v>274</v>
      </c>
      <c r="H21" s="146"/>
      <c r="I21" s="146"/>
      <c r="J21" s="147"/>
    </row>
    <row r="22" spans="1:10" x14ac:dyDescent="0.25">
      <c r="A22" s="72"/>
      <c r="B22" s="73"/>
      <c r="C22" s="73"/>
      <c r="D22" s="73"/>
      <c r="E22" s="143"/>
      <c r="F22" s="143"/>
      <c r="G22" s="143"/>
      <c r="H22" s="143"/>
      <c r="I22" s="73"/>
      <c r="J22" s="75"/>
    </row>
    <row r="23" spans="1:10" x14ac:dyDescent="0.25">
      <c r="A23" s="169" t="s">
        <v>232</v>
      </c>
      <c r="B23" s="170"/>
      <c r="C23" s="145" t="s">
        <v>275</v>
      </c>
      <c r="D23" s="146"/>
      <c r="E23" s="146"/>
      <c r="F23" s="146"/>
      <c r="G23" s="146"/>
      <c r="H23" s="146"/>
      <c r="I23" s="146"/>
      <c r="J23" s="147"/>
    </row>
    <row r="24" spans="1:10" x14ac:dyDescent="0.25">
      <c r="A24" s="72"/>
      <c r="B24" s="73"/>
      <c r="C24" s="73"/>
      <c r="D24" s="73"/>
      <c r="E24" s="143"/>
      <c r="F24" s="143"/>
      <c r="G24" s="143"/>
      <c r="H24" s="143"/>
      <c r="I24" s="73"/>
      <c r="J24" s="75"/>
    </row>
    <row r="25" spans="1:10" x14ac:dyDescent="0.25">
      <c r="A25" s="169" t="s">
        <v>233</v>
      </c>
      <c r="B25" s="170"/>
      <c r="C25" s="172" t="s">
        <v>276</v>
      </c>
      <c r="D25" s="173"/>
      <c r="E25" s="173"/>
      <c r="F25" s="173"/>
      <c r="G25" s="173"/>
      <c r="H25" s="173"/>
      <c r="I25" s="173"/>
      <c r="J25" s="174"/>
    </row>
    <row r="26" spans="1:10" x14ac:dyDescent="0.25">
      <c r="A26" s="72"/>
      <c r="B26" s="73"/>
      <c r="C26" s="80"/>
      <c r="D26" s="73"/>
      <c r="E26" s="143"/>
      <c r="F26" s="143"/>
      <c r="G26" s="143"/>
      <c r="H26" s="143"/>
      <c r="I26" s="73"/>
      <c r="J26" s="75"/>
    </row>
    <row r="27" spans="1:10" x14ac:dyDescent="0.25">
      <c r="A27" s="169" t="s">
        <v>234</v>
      </c>
      <c r="B27" s="170"/>
      <c r="C27" s="172" t="s">
        <v>277</v>
      </c>
      <c r="D27" s="173"/>
      <c r="E27" s="173"/>
      <c r="F27" s="173"/>
      <c r="G27" s="173"/>
      <c r="H27" s="173"/>
      <c r="I27" s="173"/>
      <c r="J27" s="174"/>
    </row>
    <row r="28" spans="1:10" ht="13.9" customHeight="1" x14ac:dyDescent="0.25">
      <c r="A28" s="72"/>
      <c r="B28" s="73"/>
      <c r="C28" s="80"/>
      <c r="D28" s="73"/>
      <c r="E28" s="143"/>
      <c r="F28" s="143"/>
      <c r="G28" s="143"/>
      <c r="H28" s="143"/>
      <c r="I28" s="73"/>
      <c r="J28" s="75"/>
    </row>
    <row r="29" spans="1:10" ht="22.9" customHeight="1" x14ac:dyDescent="0.25">
      <c r="A29" s="136" t="s">
        <v>244</v>
      </c>
      <c r="B29" s="170"/>
      <c r="C29" s="81">
        <v>39</v>
      </c>
      <c r="D29" s="82"/>
      <c r="E29" s="148"/>
      <c r="F29" s="148"/>
      <c r="G29" s="148"/>
      <c r="H29" s="148"/>
      <c r="I29" s="83"/>
      <c r="J29" s="84"/>
    </row>
    <row r="30" spans="1:10" x14ac:dyDescent="0.25">
      <c r="A30" s="72"/>
      <c r="B30" s="73"/>
      <c r="C30" s="73"/>
      <c r="D30" s="73"/>
      <c r="E30" s="143"/>
      <c r="F30" s="143"/>
      <c r="G30" s="143"/>
      <c r="H30" s="143"/>
      <c r="I30" s="83"/>
      <c r="J30" s="84"/>
    </row>
    <row r="31" spans="1:10" x14ac:dyDescent="0.25">
      <c r="A31" s="169" t="s">
        <v>235</v>
      </c>
      <c r="B31" s="170"/>
      <c r="C31" s="97" t="s">
        <v>256</v>
      </c>
      <c r="D31" s="168" t="s">
        <v>254</v>
      </c>
      <c r="E31" s="152"/>
      <c r="F31" s="152"/>
      <c r="G31" s="152"/>
      <c r="H31" s="85"/>
      <c r="I31" s="86" t="s">
        <v>255</v>
      </c>
      <c r="J31" s="87" t="s">
        <v>256</v>
      </c>
    </row>
    <row r="32" spans="1:10" x14ac:dyDescent="0.25">
      <c r="A32" s="169"/>
      <c r="B32" s="170"/>
      <c r="C32" s="88"/>
      <c r="D32" s="56"/>
      <c r="E32" s="171"/>
      <c r="F32" s="171"/>
      <c r="G32" s="171"/>
      <c r="H32" s="171"/>
      <c r="I32" s="83"/>
      <c r="J32" s="84"/>
    </row>
    <row r="33" spans="1:10" x14ac:dyDescent="0.25">
      <c r="A33" s="169" t="s">
        <v>245</v>
      </c>
      <c r="B33" s="170"/>
      <c r="C33" s="81" t="s">
        <v>258</v>
      </c>
      <c r="D33" s="168" t="s">
        <v>257</v>
      </c>
      <c r="E33" s="152"/>
      <c r="F33" s="152"/>
      <c r="G33" s="152"/>
      <c r="H33" s="79"/>
      <c r="I33" s="86" t="s">
        <v>258</v>
      </c>
      <c r="J33" s="87" t="s">
        <v>259</v>
      </c>
    </row>
    <row r="34" spans="1:10" x14ac:dyDescent="0.25">
      <c r="A34" s="72"/>
      <c r="B34" s="73"/>
      <c r="C34" s="73"/>
      <c r="D34" s="73"/>
      <c r="E34" s="143"/>
      <c r="F34" s="143"/>
      <c r="G34" s="143"/>
      <c r="H34" s="143"/>
      <c r="I34" s="73"/>
      <c r="J34" s="75"/>
    </row>
    <row r="35" spans="1:10" x14ac:dyDescent="0.25">
      <c r="A35" s="168" t="s">
        <v>246</v>
      </c>
      <c r="B35" s="152"/>
      <c r="C35" s="152"/>
      <c r="D35" s="152"/>
      <c r="E35" s="152" t="s">
        <v>236</v>
      </c>
      <c r="F35" s="152"/>
      <c r="G35" s="152"/>
      <c r="H35" s="152"/>
      <c r="I35" s="152"/>
      <c r="J35" s="89" t="s">
        <v>237</v>
      </c>
    </row>
    <row r="36" spans="1:10" x14ac:dyDescent="0.25">
      <c r="A36" s="72"/>
      <c r="B36" s="73"/>
      <c r="C36" s="73"/>
      <c r="D36" s="73"/>
      <c r="E36" s="143"/>
      <c r="F36" s="143"/>
      <c r="G36" s="143"/>
      <c r="H36" s="143"/>
      <c r="I36" s="73"/>
      <c r="J36" s="84"/>
    </row>
    <row r="37" spans="1:10" x14ac:dyDescent="0.25">
      <c r="A37" s="165" t="s">
        <v>283</v>
      </c>
      <c r="B37" s="166"/>
      <c r="C37" s="166"/>
      <c r="D37" s="167"/>
      <c r="E37" s="165" t="s">
        <v>284</v>
      </c>
      <c r="F37" s="166"/>
      <c r="G37" s="166"/>
      <c r="H37" s="166"/>
      <c r="I37" s="167"/>
      <c r="J37" s="90">
        <v>5316081</v>
      </c>
    </row>
    <row r="38" spans="1:10" x14ac:dyDescent="0.25">
      <c r="A38" s="72"/>
      <c r="B38" s="73"/>
      <c r="C38" s="80"/>
      <c r="D38" s="164"/>
      <c r="E38" s="164"/>
      <c r="F38" s="164"/>
      <c r="G38" s="164"/>
      <c r="H38" s="164"/>
      <c r="I38" s="164"/>
      <c r="J38" s="75"/>
    </row>
    <row r="39" spans="1:10" x14ac:dyDescent="0.25">
      <c r="A39" s="160"/>
      <c r="B39" s="161"/>
      <c r="C39" s="161"/>
      <c r="D39" s="162"/>
      <c r="E39" s="160"/>
      <c r="F39" s="161"/>
      <c r="G39" s="161"/>
      <c r="H39" s="161"/>
      <c r="I39" s="162"/>
      <c r="J39" s="81"/>
    </row>
    <row r="40" spans="1:10" x14ac:dyDescent="0.25">
      <c r="A40" s="72"/>
      <c r="B40" s="73"/>
      <c r="C40" s="80"/>
      <c r="D40" s="91"/>
      <c r="E40" s="164"/>
      <c r="F40" s="164"/>
      <c r="G40" s="164"/>
      <c r="H40" s="164"/>
      <c r="I40" s="74"/>
      <c r="J40" s="75"/>
    </row>
    <row r="41" spans="1:10" x14ac:dyDescent="0.25">
      <c r="A41" s="160"/>
      <c r="B41" s="161"/>
      <c r="C41" s="161"/>
      <c r="D41" s="162"/>
      <c r="E41" s="160"/>
      <c r="F41" s="161"/>
      <c r="G41" s="161"/>
      <c r="H41" s="161"/>
      <c r="I41" s="162"/>
      <c r="J41" s="81"/>
    </row>
    <row r="42" spans="1:10" x14ac:dyDescent="0.25">
      <c r="A42" s="72"/>
      <c r="B42" s="73"/>
      <c r="C42" s="80"/>
      <c r="D42" s="91"/>
      <c r="E42" s="164"/>
      <c r="F42" s="164"/>
      <c r="G42" s="164"/>
      <c r="H42" s="164"/>
      <c r="I42" s="74"/>
      <c r="J42" s="75"/>
    </row>
    <row r="43" spans="1:10" x14ac:dyDescent="0.25">
      <c r="A43" s="160"/>
      <c r="B43" s="161"/>
      <c r="C43" s="161"/>
      <c r="D43" s="162"/>
      <c r="E43" s="160"/>
      <c r="F43" s="161"/>
      <c r="G43" s="161"/>
      <c r="H43" s="161"/>
      <c r="I43" s="162"/>
      <c r="J43" s="81"/>
    </row>
    <row r="44" spans="1:10" x14ac:dyDescent="0.25">
      <c r="A44" s="92"/>
      <c r="B44" s="80"/>
      <c r="C44" s="158"/>
      <c r="D44" s="158"/>
      <c r="E44" s="143"/>
      <c r="F44" s="143"/>
      <c r="G44" s="158"/>
      <c r="H44" s="158"/>
      <c r="I44" s="158"/>
      <c r="J44" s="75"/>
    </row>
    <row r="45" spans="1:10" x14ac:dyDescent="0.25">
      <c r="A45" s="160"/>
      <c r="B45" s="161"/>
      <c r="C45" s="161"/>
      <c r="D45" s="162"/>
      <c r="E45" s="160"/>
      <c r="F45" s="161"/>
      <c r="G45" s="161"/>
      <c r="H45" s="161"/>
      <c r="I45" s="162"/>
      <c r="J45" s="81"/>
    </row>
    <row r="46" spans="1:10" x14ac:dyDescent="0.25">
      <c r="A46" s="92"/>
      <c r="B46" s="80"/>
      <c r="C46" s="80"/>
      <c r="D46" s="73"/>
      <c r="E46" s="163"/>
      <c r="F46" s="163"/>
      <c r="G46" s="158"/>
      <c r="H46" s="158"/>
      <c r="I46" s="73"/>
      <c r="J46" s="75"/>
    </row>
    <row r="47" spans="1:10" x14ac:dyDescent="0.25">
      <c r="A47" s="160"/>
      <c r="B47" s="161"/>
      <c r="C47" s="161"/>
      <c r="D47" s="162"/>
      <c r="E47" s="160"/>
      <c r="F47" s="161"/>
      <c r="G47" s="161"/>
      <c r="H47" s="161"/>
      <c r="I47" s="162"/>
      <c r="J47" s="81"/>
    </row>
    <row r="48" spans="1:10" x14ac:dyDescent="0.25">
      <c r="A48" s="92"/>
      <c r="B48" s="80"/>
      <c r="C48" s="80"/>
      <c r="D48" s="73"/>
      <c r="E48" s="143"/>
      <c r="F48" s="143"/>
      <c r="G48" s="158"/>
      <c r="H48" s="158"/>
      <c r="I48" s="73"/>
      <c r="J48" s="93" t="s">
        <v>260</v>
      </c>
    </row>
    <row r="49" spans="1:10" x14ac:dyDescent="0.25">
      <c r="A49" s="92"/>
      <c r="B49" s="80"/>
      <c r="C49" s="80"/>
      <c r="D49" s="73"/>
      <c r="E49" s="143"/>
      <c r="F49" s="143"/>
      <c r="G49" s="158"/>
      <c r="H49" s="158"/>
      <c r="I49" s="73"/>
      <c r="J49" s="93" t="s">
        <v>261</v>
      </c>
    </row>
    <row r="50" spans="1:10" ht="20.25" customHeight="1" x14ac:dyDescent="0.25">
      <c r="A50" s="136" t="s">
        <v>238</v>
      </c>
      <c r="B50" s="137"/>
      <c r="C50" s="154" t="s">
        <v>260</v>
      </c>
      <c r="D50" s="155"/>
      <c r="E50" s="156" t="s">
        <v>262</v>
      </c>
      <c r="F50" s="157"/>
      <c r="G50" s="145" t="s">
        <v>278</v>
      </c>
      <c r="H50" s="146"/>
      <c r="I50" s="146"/>
      <c r="J50" s="147"/>
    </row>
    <row r="51" spans="1:10" x14ac:dyDescent="0.25">
      <c r="A51" s="92"/>
      <c r="B51" s="80"/>
      <c r="C51" s="158"/>
      <c r="D51" s="158"/>
      <c r="E51" s="143"/>
      <c r="F51" s="143"/>
      <c r="G51" s="159" t="s">
        <v>263</v>
      </c>
      <c r="H51" s="159"/>
      <c r="I51" s="159"/>
      <c r="J51" s="64"/>
    </row>
    <row r="52" spans="1:10" ht="13.9" customHeight="1" x14ac:dyDescent="0.25">
      <c r="A52" s="136" t="s">
        <v>239</v>
      </c>
      <c r="B52" s="137"/>
      <c r="C52" s="145" t="s">
        <v>281</v>
      </c>
      <c r="D52" s="146"/>
      <c r="E52" s="146"/>
      <c r="F52" s="146"/>
      <c r="G52" s="146"/>
      <c r="H52" s="146"/>
      <c r="I52" s="146"/>
      <c r="J52" s="147"/>
    </row>
    <row r="53" spans="1:10" x14ac:dyDescent="0.25">
      <c r="A53" s="72"/>
      <c r="B53" s="73"/>
      <c r="C53" s="148" t="s">
        <v>240</v>
      </c>
      <c r="D53" s="148"/>
      <c r="E53" s="148"/>
      <c r="F53" s="148"/>
      <c r="G53" s="148"/>
      <c r="H53" s="148"/>
      <c r="I53" s="148"/>
      <c r="J53" s="75"/>
    </row>
    <row r="54" spans="1:10" x14ac:dyDescent="0.25">
      <c r="A54" s="136" t="s">
        <v>241</v>
      </c>
      <c r="B54" s="137"/>
      <c r="C54" s="149" t="s">
        <v>279</v>
      </c>
      <c r="D54" s="150"/>
      <c r="E54" s="151"/>
      <c r="F54" s="143"/>
      <c r="G54" s="143"/>
      <c r="H54" s="152"/>
      <c r="I54" s="152"/>
      <c r="J54" s="153"/>
    </row>
    <row r="55" spans="1:10" x14ac:dyDescent="0.25">
      <c r="A55" s="72"/>
      <c r="B55" s="73"/>
      <c r="C55" s="80"/>
      <c r="D55" s="73"/>
      <c r="E55" s="143"/>
      <c r="F55" s="143"/>
      <c r="G55" s="143"/>
      <c r="H55" s="143"/>
      <c r="I55" s="73"/>
      <c r="J55" s="75"/>
    </row>
    <row r="56" spans="1:10" ht="14.45" customHeight="1" x14ac:dyDescent="0.25">
      <c r="A56" s="136" t="s">
        <v>233</v>
      </c>
      <c r="B56" s="137"/>
      <c r="C56" s="144" t="s">
        <v>282</v>
      </c>
      <c r="D56" s="139"/>
      <c r="E56" s="139"/>
      <c r="F56" s="139"/>
      <c r="G56" s="139"/>
      <c r="H56" s="139"/>
      <c r="I56" s="139"/>
      <c r="J56" s="140"/>
    </row>
    <row r="57" spans="1:10" x14ac:dyDescent="0.25">
      <c r="A57" s="72"/>
      <c r="B57" s="73"/>
      <c r="C57" s="73"/>
      <c r="D57" s="73"/>
      <c r="E57" s="143"/>
      <c r="F57" s="143"/>
      <c r="G57" s="143"/>
      <c r="H57" s="143"/>
      <c r="I57" s="73"/>
      <c r="J57" s="75"/>
    </row>
    <row r="58" spans="1:10" x14ac:dyDescent="0.25">
      <c r="A58" s="136" t="s">
        <v>264</v>
      </c>
      <c r="B58" s="137"/>
      <c r="C58" s="138"/>
      <c r="D58" s="139"/>
      <c r="E58" s="139"/>
      <c r="F58" s="139"/>
      <c r="G58" s="139"/>
      <c r="H58" s="139"/>
      <c r="I58" s="139"/>
      <c r="J58" s="140"/>
    </row>
    <row r="59" spans="1:10" ht="14.45" customHeight="1" x14ac:dyDescent="0.25">
      <c r="A59" s="72"/>
      <c r="B59" s="73"/>
      <c r="C59" s="141" t="s">
        <v>265</v>
      </c>
      <c r="D59" s="141"/>
      <c r="E59" s="141"/>
      <c r="F59" s="141"/>
      <c r="G59" s="73"/>
      <c r="H59" s="73"/>
      <c r="I59" s="73"/>
      <c r="J59" s="75"/>
    </row>
    <row r="60" spans="1:10" x14ac:dyDescent="0.25">
      <c r="A60" s="136" t="s">
        <v>266</v>
      </c>
      <c r="B60" s="137"/>
      <c r="C60" s="138"/>
      <c r="D60" s="139"/>
      <c r="E60" s="139"/>
      <c r="F60" s="139"/>
      <c r="G60" s="139"/>
      <c r="H60" s="139"/>
      <c r="I60" s="139"/>
      <c r="J60" s="140"/>
    </row>
    <row r="61" spans="1:10" ht="14.45" customHeight="1" x14ac:dyDescent="0.25">
      <c r="A61" s="94"/>
      <c r="B61" s="95"/>
      <c r="C61" s="142" t="s">
        <v>267</v>
      </c>
      <c r="D61" s="142"/>
      <c r="E61" s="142"/>
      <c r="F61" s="142"/>
      <c r="G61" s="142"/>
      <c r="H61" s="95"/>
      <c r="I61" s="95"/>
      <c r="J61" s="96"/>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disablePrompts="1"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56" r:id="rId1" xr:uid="{ADFA5394-6B18-453A-8D9D-5DB7409D8340}"/>
  </hyperlinks>
  <pageMargins left="0.70866141732283472" right="0.70866141732283472" top="0.74803149606299213" bottom="0.74803149606299213" header="0.31496062992125984" footer="0.31496062992125984"/>
  <pageSetup paperSize="9" scale="74"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4"/>
  <sheetViews>
    <sheetView topLeftCell="A10" zoomScale="115" zoomScaleNormal="115" zoomScaleSheetLayoutView="100" workbookViewId="0">
      <selection activeCell="G34" sqref="G34:H34"/>
    </sheetView>
  </sheetViews>
  <sheetFormatPr defaultColWidth="8.85546875" defaultRowHeight="12.75" x14ac:dyDescent="0.2"/>
  <cols>
    <col min="1" max="7" width="8.85546875" style="1"/>
    <col min="8" max="8" width="11.5703125" style="33" customWidth="1"/>
    <col min="9" max="9" width="11.28515625" style="33" customWidth="1"/>
    <col min="10" max="10" width="10.28515625" style="1" bestFit="1" customWidth="1"/>
    <col min="11" max="16384" width="8.85546875" style="1"/>
  </cols>
  <sheetData>
    <row r="1" spans="1:10" x14ac:dyDescent="0.2">
      <c r="A1" s="206" t="s">
        <v>1</v>
      </c>
      <c r="B1" s="207"/>
      <c r="C1" s="207"/>
      <c r="D1" s="207"/>
      <c r="E1" s="207"/>
      <c r="F1" s="207"/>
      <c r="G1" s="207"/>
      <c r="H1" s="207"/>
      <c r="I1" s="207"/>
    </row>
    <row r="2" spans="1:10" x14ac:dyDescent="0.2">
      <c r="A2" s="208" t="s">
        <v>285</v>
      </c>
      <c r="B2" s="209"/>
      <c r="C2" s="209"/>
      <c r="D2" s="209"/>
      <c r="E2" s="209"/>
      <c r="F2" s="209"/>
      <c r="G2" s="209"/>
      <c r="H2" s="209"/>
      <c r="I2" s="209"/>
    </row>
    <row r="3" spans="1:10" x14ac:dyDescent="0.2">
      <c r="A3" s="210" t="s">
        <v>14</v>
      </c>
      <c r="B3" s="211"/>
      <c r="C3" s="211"/>
      <c r="D3" s="211"/>
      <c r="E3" s="211"/>
      <c r="F3" s="211"/>
      <c r="G3" s="211"/>
      <c r="H3" s="211"/>
      <c r="I3" s="211"/>
    </row>
    <row r="4" spans="1:10" x14ac:dyDescent="0.2">
      <c r="A4" s="200" t="s">
        <v>280</v>
      </c>
      <c r="B4" s="201"/>
      <c r="C4" s="201"/>
      <c r="D4" s="201"/>
      <c r="E4" s="201"/>
      <c r="F4" s="201"/>
      <c r="G4" s="201"/>
      <c r="H4" s="201"/>
      <c r="I4" s="202"/>
    </row>
    <row r="5" spans="1:10" ht="56.25" x14ac:dyDescent="0.2">
      <c r="A5" s="215" t="s">
        <v>2</v>
      </c>
      <c r="B5" s="216"/>
      <c r="C5" s="216"/>
      <c r="D5" s="216"/>
      <c r="E5" s="216"/>
      <c r="F5" s="216"/>
      <c r="G5" s="2" t="s">
        <v>4</v>
      </c>
      <c r="H5" s="4" t="s">
        <v>210</v>
      </c>
      <c r="I5" s="4" t="s">
        <v>211</v>
      </c>
    </row>
    <row r="6" spans="1:10" x14ac:dyDescent="0.2">
      <c r="A6" s="213">
        <v>1</v>
      </c>
      <c r="B6" s="214"/>
      <c r="C6" s="214"/>
      <c r="D6" s="214"/>
      <c r="E6" s="214"/>
      <c r="F6" s="214"/>
      <c r="G6" s="3">
        <v>2</v>
      </c>
      <c r="H6" s="4">
        <v>3</v>
      </c>
      <c r="I6" s="4">
        <v>4</v>
      </c>
    </row>
    <row r="7" spans="1:10" x14ac:dyDescent="0.2">
      <c r="A7" s="212" t="s">
        <v>43</v>
      </c>
      <c r="B7" s="217"/>
      <c r="C7" s="217"/>
      <c r="D7" s="217"/>
      <c r="E7" s="217"/>
      <c r="F7" s="217"/>
      <c r="G7" s="217"/>
      <c r="H7" s="217"/>
      <c r="I7" s="217"/>
    </row>
    <row r="8" spans="1:10" x14ac:dyDescent="0.2">
      <c r="A8" s="203" t="s">
        <v>16</v>
      </c>
      <c r="B8" s="204"/>
      <c r="C8" s="204"/>
      <c r="D8" s="204"/>
      <c r="E8" s="204"/>
      <c r="F8" s="204"/>
      <c r="G8" s="5">
        <v>1</v>
      </c>
      <c r="H8" s="29">
        <f>H9+H10+H16+H19</f>
        <v>15619546</v>
      </c>
      <c r="I8" s="29">
        <f>I9+I10+I16+I19</f>
        <v>18163340</v>
      </c>
      <c r="J8" s="99"/>
    </row>
    <row r="9" spans="1:10" x14ac:dyDescent="0.2">
      <c r="A9" s="205" t="s">
        <v>17</v>
      </c>
      <c r="B9" s="199"/>
      <c r="C9" s="199"/>
      <c r="D9" s="199"/>
      <c r="E9" s="199"/>
      <c r="F9" s="199"/>
      <c r="G9" s="6">
        <v>2</v>
      </c>
      <c r="H9" s="30">
        <v>2788458</v>
      </c>
      <c r="I9" s="30">
        <v>2562228</v>
      </c>
      <c r="J9" s="99"/>
    </row>
    <row r="10" spans="1:10" x14ac:dyDescent="0.2">
      <c r="A10" s="203" t="s">
        <v>18</v>
      </c>
      <c r="B10" s="204"/>
      <c r="C10" s="204"/>
      <c r="D10" s="204"/>
      <c r="E10" s="204"/>
      <c r="F10" s="204"/>
      <c r="G10" s="5">
        <v>3</v>
      </c>
      <c r="H10" s="29">
        <f>H11+H12+H13+H14+H15</f>
        <v>9253415</v>
      </c>
      <c r="I10" s="29">
        <f>I11+I12+I13+I14+I15</f>
        <v>12003541</v>
      </c>
      <c r="J10" s="99"/>
    </row>
    <row r="11" spans="1:10" x14ac:dyDescent="0.2">
      <c r="A11" s="199" t="s">
        <v>19</v>
      </c>
      <c r="B11" s="199"/>
      <c r="C11" s="199"/>
      <c r="D11" s="199"/>
      <c r="E11" s="199"/>
      <c r="F11" s="199"/>
      <c r="G11" s="7">
        <v>4</v>
      </c>
      <c r="H11" s="31">
        <v>7411114</v>
      </c>
      <c r="I11" s="31">
        <v>9428635</v>
      </c>
      <c r="J11" s="99"/>
    </row>
    <row r="12" spans="1:10" x14ac:dyDescent="0.2">
      <c r="A12" s="199" t="s">
        <v>20</v>
      </c>
      <c r="B12" s="199"/>
      <c r="C12" s="199"/>
      <c r="D12" s="199"/>
      <c r="E12" s="199"/>
      <c r="F12" s="199"/>
      <c r="G12" s="7">
        <v>5</v>
      </c>
      <c r="H12" s="31">
        <v>674695</v>
      </c>
      <c r="I12" s="31">
        <v>742389</v>
      </c>
      <c r="J12" s="99"/>
    </row>
    <row r="13" spans="1:10" x14ac:dyDescent="0.2">
      <c r="A13" s="199" t="s">
        <v>21</v>
      </c>
      <c r="B13" s="199"/>
      <c r="C13" s="199"/>
      <c r="D13" s="199"/>
      <c r="E13" s="199"/>
      <c r="F13" s="199"/>
      <c r="G13" s="7">
        <v>6</v>
      </c>
      <c r="H13" s="31">
        <v>1004436</v>
      </c>
      <c r="I13" s="31">
        <v>1182830</v>
      </c>
      <c r="J13" s="99"/>
    </row>
    <row r="14" spans="1:10" x14ac:dyDescent="0.2">
      <c r="A14" s="199" t="s">
        <v>22</v>
      </c>
      <c r="B14" s="199"/>
      <c r="C14" s="199"/>
      <c r="D14" s="199"/>
      <c r="E14" s="199"/>
      <c r="F14" s="199"/>
      <c r="G14" s="7">
        <v>7</v>
      </c>
      <c r="H14" s="31">
        <v>163170</v>
      </c>
      <c r="I14" s="31">
        <v>649687</v>
      </c>
      <c r="J14" s="99"/>
    </row>
    <row r="15" spans="1:10" x14ac:dyDescent="0.2">
      <c r="A15" s="199" t="s">
        <v>23</v>
      </c>
      <c r="B15" s="199"/>
      <c r="C15" s="199"/>
      <c r="D15" s="199"/>
      <c r="E15" s="199"/>
      <c r="F15" s="199"/>
      <c r="G15" s="7">
        <v>8</v>
      </c>
      <c r="H15" s="31">
        <v>0</v>
      </c>
      <c r="I15" s="31">
        <v>0</v>
      </c>
      <c r="J15" s="99"/>
    </row>
    <row r="16" spans="1:10" x14ac:dyDescent="0.2">
      <c r="A16" s="203" t="s">
        <v>24</v>
      </c>
      <c r="B16" s="204"/>
      <c r="C16" s="204"/>
      <c r="D16" s="204"/>
      <c r="E16" s="204"/>
      <c r="F16" s="204"/>
      <c r="G16" s="5">
        <v>9</v>
      </c>
      <c r="H16" s="29">
        <f>H17+H18</f>
        <v>3391957</v>
      </c>
      <c r="I16" s="29">
        <f>I17+I18</f>
        <v>3418658</v>
      </c>
      <c r="J16" s="99"/>
    </row>
    <row r="17" spans="1:10" x14ac:dyDescent="0.2">
      <c r="A17" s="198" t="s">
        <v>25</v>
      </c>
      <c r="B17" s="199"/>
      <c r="C17" s="199"/>
      <c r="D17" s="199"/>
      <c r="E17" s="199"/>
      <c r="F17" s="199"/>
      <c r="G17" s="8">
        <v>10</v>
      </c>
      <c r="H17" s="31">
        <v>115150</v>
      </c>
      <c r="I17" s="31">
        <v>145796</v>
      </c>
      <c r="J17" s="99"/>
    </row>
    <row r="18" spans="1:10" x14ac:dyDescent="0.2">
      <c r="A18" s="198" t="s">
        <v>26</v>
      </c>
      <c r="B18" s="199"/>
      <c r="C18" s="199"/>
      <c r="D18" s="199"/>
      <c r="E18" s="199"/>
      <c r="F18" s="199"/>
      <c r="G18" s="8">
        <v>11</v>
      </c>
      <c r="H18" s="31">
        <v>3276807</v>
      </c>
      <c r="I18" s="31">
        <v>3272862</v>
      </c>
      <c r="J18" s="99"/>
    </row>
    <row r="19" spans="1:10" x14ac:dyDescent="0.2">
      <c r="A19" s="205" t="s">
        <v>15</v>
      </c>
      <c r="B19" s="199"/>
      <c r="C19" s="199"/>
      <c r="D19" s="199"/>
      <c r="E19" s="199"/>
      <c r="F19" s="199"/>
      <c r="G19" s="6">
        <v>12</v>
      </c>
      <c r="H19" s="31">
        <v>185716</v>
      </c>
      <c r="I19" s="31">
        <v>178913</v>
      </c>
      <c r="J19" s="99"/>
    </row>
    <row r="20" spans="1:10" x14ac:dyDescent="0.2">
      <c r="A20" s="203" t="s">
        <v>27</v>
      </c>
      <c r="B20" s="204"/>
      <c r="C20" s="204"/>
      <c r="D20" s="204"/>
      <c r="E20" s="204"/>
      <c r="F20" s="204"/>
      <c r="G20" s="5">
        <v>13</v>
      </c>
      <c r="H20" s="29">
        <f>+H21+H27+H31</f>
        <v>34808639</v>
      </c>
      <c r="I20" s="29">
        <f>+I21+I27+I31</f>
        <v>34884522</v>
      </c>
      <c r="J20" s="99"/>
    </row>
    <row r="21" spans="1:10" x14ac:dyDescent="0.2">
      <c r="A21" s="203" t="s">
        <v>28</v>
      </c>
      <c r="B21" s="204"/>
      <c r="C21" s="204"/>
      <c r="D21" s="204"/>
      <c r="E21" s="204"/>
      <c r="F21" s="204"/>
      <c r="G21" s="5">
        <v>14</v>
      </c>
      <c r="H21" s="29">
        <f>H22+H23+H24+H25+H26</f>
        <v>3700106</v>
      </c>
      <c r="I21" s="29">
        <f>I22+I23+I24+I25+I26</f>
        <v>3951898</v>
      </c>
      <c r="J21" s="99"/>
    </row>
    <row r="22" spans="1:10" x14ac:dyDescent="0.2">
      <c r="A22" s="199" t="s">
        <v>29</v>
      </c>
      <c r="B22" s="199"/>
      <c r="C22" s="199"/>
      <c r="D22" s="199"/>
      <c r="E22" s="199"/>
      <c r="F22" s="199"/>
      <c r="G22" s="7">
        <v>15</v>
      </c>
      <c r="H22" s="31">
        <v>3026665</v>
      </c>
      <c r="I22" s="31">
        <v>3172972</v>
      </c>
      <c r="J22" s="99"/>
    </row>
    <row r="23" spans="1:10" x14ac:dyDescent="0.2">
      <c r="A23" s="199" t="s">
        <v>30</v>
      </c>
      <c r="B23" s="199"/>
      <c r="C23" s="199"/>
      <c r="D23" s="199"/>
      <c r="E23" s="199"/>
      <c r="F23" s="199"/>
      <c r="G23" s="7">
        <v>16</v>
      </c>
      <c r="H23" s="31">
        <v>622</v>
      </c>
      <c r="I23" s="31">
        <v>524</v>
      </c>
      <c r="J23" s="99"/>
    </row>
    <row r="24" spans="1:10" x14ac:dyDescent="0.2">
      <c r="A24" s="199" t="s">
        <v>31</v>
      </c>
      <c r="B24" s="199"/>
      <c r="C24" s="199"/>
      <c r="D24" s="199"/>
      <c r="E24" s="199"/>
      <c r="F24" s="199"/>
      <c r="G24" s="7">
        <v>17</v>
      </c>
      <c r="H24" s="31">
        <v>112673</v>
      </c>
      <c r="I24" s="31">
        <v>176097</v>
      </c>
      <c r="J24" s="99"/>
    </row>
    <row r="25" spans="1:10" x14ac:dyDescent="0.2">
      <c r="A25" s="199" t="s">
        <v>32</v>
      </c>
      <c r="B25" s="199"/>
      <c r="C25" s="199"/>
      <c r="D25" s="199"/>
      <c r="E25" s="199"/>
      <c r="F25" s="199"/>
      <c r="G25" s="7">
        <v>18</v>
      </c>
      <c r="H25" s="31">
        <v>0</v>
      </c>
      <c r="I25" s="31">
        <v>0</v>
      </c>
      <c r="J25" s="99"/>
    </row>
    <row r="26" spans="1:10" x14ac:dyDescent="0.2">
      <c r="A26" s="199" t="s">
        <v>33</v>
      </c>
      <c r="B26" s="199"/>
      <c r="C26" s="199"/>
      <c r="D26" s="199"/>
      <c r="E26" s="199"/>
      <c r="F26" s="199"/>
      <c r="G26" s="7">
        <v>19</v>
      </c>
      <c r="H26" s="31">
        <v>560146</v>
      </c>
      <c r="I26" s="31">
        <v>602305</v>
      </c>
      <c r="J26" s="99"/>
    </row>
    <row r="27" spans="1:10" x14ac:dyDescent="0.2">
      <c r="A27" s="203" t="s">
        <v>34</v>
      </c>
      <c r="B27" s="203"/>
      <c r="C27" s="203"/>
      <c r="D27" s="203"/>
      <c r="E27" s="203"/>
      <c r="F27" s="203"/>
      <c r="G27" s="9">
        <v>20</v>
      </c>
      <c r="H27" s="29">
        <f>H28+H29+H30</f>
        <v>21784766</v>
      </c>
      <c r="I27" s="29">
        <f>I28+I29+I30</f>
        <v>19371470</v>
      </c>
      <c r="J27" s="99"/>
    </row>
    <row r="28" spans="1:10" x14ac:dyDescent="0.2">
      <c r="A28" s="199" t="s">
        <v>35</v>
      </c>
      <c r="B28" s="199"/>
      <c r="C28" s="199"/>
      <c r="D28" s="199"/>
      <c r="E28" s="199"/>
      <c r="F28" s="199"/>
      <c r="G28" s="7">
        <v>21</v>
      </c>
      <c r="H28" s="31">
        <v>4010501</v>
      </c>
      <c r="I28" s="31">
        <v>4892183</v>
      </c>
      <c r="J28" s="99"/>
    </row>
    <row r="29" spans="1:10" x14ac:dyDescent="0.2">
      <c r="A29" s="199" t="s">
        <v>36</v>
      </c>
      <c r="B29" s="199"/>
      <c r="C29" s="199"/>
      <c r="D29" s="199"/>
      <c r="E29" s="199"/>
      <c r="F29" s="199"/>
      <c r="G29" s="7">
        <v>22</v>
      </c>
      <c r="H29" s="31">
        <v>0</v>
      </c>
      <c r="I29" s="31">
        <v>0</v>
      </c>
      <c r="J29" s="99"/>
    </row>
    <row r="30" spans="1:10" x14ac:dyDescent="0.2">
      <c r="A30" s="199" t="s">
        <v>37</v>
      </c>
      <c r="B30" s="199"/>
      <c r="C30" s="199"/>
      <c r="D30" s="199"/>
      <c r="E30" s="199"/>
      <c r="F30" s="199"/>
      <c r="G30" s="7">
        <v>23</v>
      </c>
      <c r="H30" s="31">
        <v>17774265</v>
      </c>
      <c r="I30" s="31">
        <v>14479287</v>
      </c>
      <c r="J30" s="99"/>
    </row>
    <row r="31" spans="1:10" x14ac:dyDescent="0.2">
      <c r="A31" s="205" t="s">
        <v>38</v>
      </c>
      <c r="B31" s="199"/>
      <c r="C31" s="199"/>
      <c r="D31" s="199"/>
      <c r="E31" s="199"/>
      <c r="F31" s="199"/>
      <c r="G31" s="6">
        <v>24</v>
      </c>
      <c r="H31" s="30">
        <v>9323767</v>
      </c>
      <c r="I31" s="30">
        <v>11561154</v>
      </c>
      <c r="J31" s="99"/>
    </row>
    <row r="32" spans="1:10" ht="25.9" customHeight="1" x14ac:dyDescent="0.2">
      <c r="A32" s="205" t="s">
        <v>39</v>
      </c>
      <c r="B32" s="199"/>
      <c r="C32" s="199"/>
      <c r="D32" s="199"/>
      <c r="E32" s="199"/>
      <c r="F32" s="199"/>
      <c r="G32" s="6">
        <v>25</v>
      </c>
      <c r="H32" s="30">
        <v>665873</v>
      </c>
      <c r="I32" s="30">
        <v>609973</v>
      </c>
      <c r="J32" s="99"/>
    </row>
    <row r="33" spans="1:10" x14ac:dyDescent="0.2">
      <c r="A33" s="203" t="s">
        <v>40</v>
      </c>
      <c r="B33" s="204"/>
      <c r="C33" s="204"/>
      <c r="D33" s="204"/>
      <c r="E33" s="204"/>
      <c r="F33" s="204"/>
      <c r="G33" s="5">
        <v>26</v>
      </c>
      <c r="H33" s="29">
        <f>H8+H20+H32</f>
        <v>51094058</v>
      </c>
      <c r="I33" s="29">
        <f>I8+I20+I32</f>
        <v>53657835</v>
      </c>
      <c r="J33" s="99"/>
    </row>
    <row r="34" spans="1:10" x14ac:dyDescent="0.2">
      <c r="A34" s="205" t="s">
        <v>41</v>
      </c>
      <c r="B34" s="199"/>
      <c r="C34" s="199"/>
      <c r="D34" s="199"/>
      <c r="E34" s="199"/>
      <c r="F34" s="199"/>
      <c r="G34" s="6">
        <v>27</v>
      </c>
      <c r="H34" s="30">
        <v>0</v>
      </c>
      <c r="I34" s="30">
        <v>0</v>
      </c>
      <c r="J34" s="99"/>
    </row>
    <row r="35" spans="1:10" x14ac:dyDescent="0.2">
      <c r="A35" s="212" t="s">
        <v>3</v>
      </c>
      <c r="B35" s="212"/>
      <c r="C35" s="212"/>
      <c r="D35" s="212"/>
      <c r="E35" s="212"/>
      <c r="F35" s="212"/>
      <c r="G35" s="212"/>
      <c r="H35" s="212"/>
      <c r="I35" s="212"/>
      <c r="J35" s="99"/>
    </row>
    <row r="36" spans="1:10" x14ac:dyDescent="0.2">
      <c r="A36" s="203" t="s">
        <v>222</v>
      </c>
      <c r="B36" s="204"/>
      <c r="C36" s="204"/>
      <c r="D36" s="204"/>
      <c r="E36" s="204"/>
      <c r="F36" s="204"/>
      <c r="G36" s="5">
        <v>28</v>
      </c>
      <c r="H36" s="29">
        <f>H37+H38+H39+H44+H45+H46</f>
        <v>42930679</v>
      </c>
      <c r="I36" s="29">
        <f>I37+I38+I39+I44+I45+I46</f>
        <v>43282102</v>
      </c>
      <c r="J36" s="99"/>
    </row>
    <row r="37" spans="1:10" x14ac:dyDescent="0.2">
      <c r="A37" s="199" t="s">
        <v>44</v>
      </c>
      <c r="B37" s="199"/>
      <c r="C37" s="199"/>
      <c r="D37" s="199"/>
      <c r="E37" s="199"/>
      <c r="F37" s="199"/>
      <c r="G37" s="7">
        <v>29</v>
      </c>
      <c r="H37" s="31">
        <v>46357000</v>
      </c>
      <c r="I37" s="31">
        <v>46357000</v>
      </c>
      <c r="J37" s="99"/>
    </row>
    <row r="38" spans="1:10" x14ac:dyDescent="0.2">
      <c r="A38" s="199" t="s">
        <v>45</v>
      </c>
      <c r="B38" s="199"/>
      <c r="C38" s="199"/>
      <c r="D38" s="199"/>
      <c r="E38" s="199"/>
      <c r="F38" s="199"/>
      <c r="G38" s="7">
        <v>30</v>
      </c>
      <c r="H38" s="31">
        <v>13860181</v>
      </c>
      <c r="I38" s="31">
        <v>13860181</v>
      </c>
      <c r="J38" s="99"/>
    </row>
    <row r="39" spans="1:10" x14ac:dyDescent="0.2">
      <c r="A39" s="204" t="s">
        <v>46</v>
      </c>
      <c r="B39" s="204"/>
      <c r="C39" s="204"/>
      <c r="D39" s="204"/>
      <c r="E39" s="204"/>
      <c r="F39" s="204"/>
      <c r="G39" s="9">
        <v>31</v>
      </c>
      <c r="H39" s="32">
        <f>H40+H41+H42+H43</f>
        <v>920350</v>
      </c>
      <c r="I39" s="32">
        <f>I40+I41+I42+I43</f>
        <v>856870</v>
      </c>
      <c r="J39" s="99"/>
    </row>
    <row r="40" spans="1:10" x14ac:dyDescent="0.2">
      <c r="A40" s="199" t="s">
        <v>47</v>
      </c>
      <c r="B40" s="199"/>
      <c r="C40" s="199"/>
      <c r="D40" s="199"/>
      <c r="E40" s="199"/>
      <c r="F40" s="199"/>
      <c r="G40" s="7">
        <v>32</v>
      </c>
      <c r="H40" s="31">
        <v>141000</v>
      </c>
      <c r="I40" s="31">
        <v>141000</v>
      </c>
      <c r="J40" s="99"/>
    </row>
    <row r="41" spans="1:10" x14ac:dyDescent="0.2">
      <c r="A41" s="199" t="s">
        <v>48</v>
      </c>
      <c r="B41" s="199"/>
      <c r="C41" s="199"/>
      <c r="D41" s="199"/>
      <c r="E41" s="199"/>
      <c r="F41" s="199"/>
      <c r="G41" s="7">
        <v>33</v>
      </c>
      <c r="H41" s="31">
        <v>0</v>
      </c>
      <c r="I41" s="31">
        <v>0</v>
      </c>
      <c r="J41" s="99"/>
    </row>
    <row r="42" spans="1:10" x14ac:dyDescent="0.2">
      <c r="A42" s="199" t="s">
        <v>49</v>
      </c>
      <c r="B42" s="199"/>
      <c r="C42" s="199"/>
      <c r="D42" s="199"/>
      <c r="E42" s="199"/>
      <c r="F42" s="199"/>
      <c r="G42" s="7">
        <v>34</v>
      </c>
      <c r="H42" s="31">
        <v>0</v>
      </c>
      <c r="I42" s="31">
        <v>0</v>
      </c>
      <c r="J42" s="99"/>
    </row>
    <row r="43" spans="1:10" x14ac:dyDescent="0.2">
      <c r="A43" s="199" t="s">
        <v>50</v>
      </c>
      <c r="B43" s="199"/>
      <c r="C43" s="199"/>
      <c r="D43" s="199"/>
      <c r="E43" s="199"/>
      <c r="F43" s="199"/>
      <c r="G43" s="7">
        <v>35</v>
      </c>
      <c r="H43" s="31">
        <v>779350</v>
      </c>
      <c r="I43" s="31">
        <v>715870</v>
      </c>
      <c r="J43" s="99"/>
    </row>
    <row r="44" spans="1:10" x14ac:dyDescent="0.2">
      <c r="A44" s="199" t="s">
        <v>51</v>
      </c>
      <c r="B44" s="199"/>
      <c r="C44" s="199"/>
      <c r="D44" s="199"/>
      <c r="E44" s="199"/>
      <c r="F44" s="199"/>
      <c r="G44" s="7">
        <v>36</v>
      </c>
      <c r="H44" s="31">
        <v>-20359103</v>
      </c>
      <c r="I44" s="31">
        <v>-18206852</v>
      </c>
      <c r="J44" s="99"/>
    </row>
    <row r="45" spans="1:10" x14ac:dyDescent="0.2">
      <c r="A45" s="199" t="s">
        <v>52</v>
      </c>
      <c r="B45" s="199"/>
      <c r="C45" s="199"/>
      <c r="D45" s="199"/>
      <c r="E45" s="199"/>
      <c r="F45" s="199"/>
      <c r="G45" s="7">
        <v>37</v>
      </c>
      <c r="H45" s="31">
        <v>2152251</v>
      </c>
      <c r="I45" s="31">
        <v>414903</v>
      </c>
      <c r="J45" s="99"/>
    </row>
    <row r="46" spans="1:10" x14ac:dyDescent="0.2">
      <c r="A46" s="205" t="s">
        <v>53</v>
      </c>
      <c r="B46" s="199"/>
      <c r="C46" s="199"/>
      <c r="D46" s="199"/>
      <c r="E46" s="199"/>
      <c r="F46" s="199"/>
      <c r="G46" s="6">
        <v>38</v>
      </c>
      <c r="H46" s="31">
        <v>0</v>
      </c>
      <c r="I46" s="31">
        <v>0</v>
      </c>
      <c r="J46" s="99"/>
    </row>
    <row r="47" spans="1:10" x14ac:dyDescent="0.2">
      <c r="A47" s="205" t="s">
        <v>54</v>
      </c>
      <c r="B47" s="199"/>
      <c r="C47" s="199"/>
      <c r="D47" s="199"/>
      <c r="E47" s="199"/>
      <c r="F47" s="199"/>
      <c r="G47" s="6">
        <v>39</v>
      </c>
      <c r="H47" s="31">
        <v>118209</v>
      </c>
      <c r="I47" s="31">
        <v>192109</v>
      </c>
      <c r="J47" s="99"/>
    </row>
    <row r="48" spans="1:10" x14ac:dyDescent="0.2">
      <c r="A48" s="203" t="s">
        <v>55</v>
      </c>
      <c r="B48" s="204"/>
      <c r="C48" s="204"/>
      <c r="D48" s="204"/>
      <c r="E48" s="204"/>
      <c r="F48" s="204"/>
      <c r="G48" s="5">
        <v>40</v>
      </c>
      <c r="H48" s="98">
        <f>SUM(H49:H54)</f>
        <v>2985598</v>
      </c>
      <c r="I48" s="98">
        <f>SUM(I49:I54)</f>
        <v>3230285</v>
      </c>
      <c r="J48" s="99"/>
    </row>
    <row r="49" spans="1:10" x14ac:dyDescent="0.2">
      <c r="A49" s="199" t="s">
        <v>56</v>
      </c>
      <c r="B49" s="199"/>
      <c r="C49" s="199"/>
      <c r="D49" s="199"/>
      <c r="E49" s="199"/>
      <c r="F49" s="199"/>
      <c r="G49" s="7">
        <v>41</v>
      </c>
      <c r="H49" s="31">
        <v>266720</v>
      </c>
      <c r="I49" s="31">
        <v>126864</v>
      </c>
      <c r="J49" s="99"/>
    </row>
    <row r="50" spans="1:10" x14ac:dyDescent="0.2">
      <c r="A50" s="199" t="s">
        <v>57</v>
      </c>
      <c r="B50" s="199"/>
      <c r="C50" s="199"/>
      <c r="D50" s="199"/>
      <c r="E50" s="199"/>
      <c r="F50" s="199"/>
      <c r="G50" s="7">
        <v>42</v>
      </c>
      <c r="H50" s="31">
        <v>886130</v>
      </c>
      <c r="I50" s="31">
        <v>1127555</v>
      </c>
      <c r="J50" s="99"/>
    </row>
    <row r="51" spans="1:10" x14ac:dyDescent="0.2">
      <c r="A51" s="199" t="s">
        <v>58</v>
      </c>
      <c r="B51" s="199"/>
      <c r="C51" s="199"/>
      <c r="D51" s="199"/>
      <c r="E51" s="199"/>
      <c r="F51" s="199"/>
      <c r="G51" s="7">
        <v>43</v>
      </c>
      <c r="H51" s="31">
        <v>726747</v>
      </c>
      <c r="I51" s="31">
        <v>745001</v>
      </c>
      <c r="J51" s="99"/>
    </row>
    <row r="52" spans="1:10" x14ac:dyDescent="0.2">
      <c r="A52" s="199" t="s">
        <v>59</v>
      </c>
      <c r="B52" s="199"/>
      <c r="C52" s="199"/>
      <c r="D52" s="199"/>
      <c r="E52" s="199"/>
      <c r="F52" s="199"/>
      <c r="G52" s="7">
        <v>44</v>
      </c>
      <c r="H52" s="31">
        <v>429996</v>
      </c>
      <c r="I52" s="31">
        <v>278324</v>
      </c>
      <c r="J52" s="99"/>
    </row>
    <row r="53" spans="1:10" x14ac:dyDescent="0.2">
      <c r="A53" s="199" t="s">
        <v>60</v>
      </c>
      <c r="B53" s="199"/>
      <c r="C53" s="199"/>
      <c r="D53" s="199"/>
      <c r="E53" s="199"/>
      <c r="F53" s="199"/>
      <c r="G53" s="7">
        <v>45</v>
      </c>
      <c r="H53" s="31">
        <v>5276</v>
      </c>
      <c r="I53" s="31">
        <v>0</v>
      </c>
      <c r="J53" s="99"/>
    </row>
    <row r="54" spans="1:10" x14ac:dyDescent="0.2">
      <c r="A54" s="199" t="s">
        <v>61</v>
      </c>
      <c r="B54" s="199"/>
      <c r="C54" s="199"/>
      <c r="D54" s="199"/>
      <c r="E54" s="199"/>
      <c r="F54" s="199"/>
      <c r="G54" s="7">
        <v>46</v>
      </c>
      <c r="H54" s="31">
        <v>670729</v>
      </c>
      <c r="I54" s="31">
        <v>952541</v>
      </c>
      <c r="J54" s="99"/>
    </row>
    <row r="55" spans="1:10" x14ac:dyDescent="0.2">
      <c r="A55" s="205" t="s">
        <v>62</v>
      </c>
      <c r="B55" s="199"/>
      <c r="C55" s="199"/>
      <c r="D55" s="199"/>
      <c r="E55" s="199"/>
      <c r="F55" s="199"/>
      <c r="G55" s="6">
        <v>47</v>
      </c>
      <c r="H55" s="30">
        <v>247431</v>
      </c>
      <c r="I55" s="30">
        <v>2442912</v>
      </c>
      <c r="J55" s="99"/>
    </row>
    <row r="56" spans="1:10" x14ac:dyDescent="0.2">
      <c r="A56" s="205" t="s">
        <v>63</v>
      </c>
      <c r="B56" s="199"/>
      <c r="C56" s="199"/>
      <c r="D56" s="199"/>
      <c r="E56" s="199"/>
      <c r="F56" s="199"/>
      <c r="G56" s="6">
        <v>48</v>
      </c>
      <c r="H56" s="30">
        <v>189395</v>
      </c>
      <c r="I56" s="30">
        <v>188771</v>
      </c>
      <c r="J56" s="99"/>
    </row>
    <row r="57" spans="1:10" x14ac:dyDescent="0.2">
      <c r="A57" s="205" t="s">
        <v>64</v>
      </c>
      <c r="B57" s="199"/>
      <c r="C57" s="199"/>
      <c r="D57" s="199"/>
      <c r="E57" s="199"/>
      <c r="F57" s="199"/>
      <c r="G57" s="6">
        <v>49</v>
      </c>
      <c r="H57" s="30">
        <v>4622746</v>
      </c>
      <c r="I57" s="30">
        <v>4321656</v>
      </c>
      <c r="J57" s="99"/>
    </row>
    <row r="58" spans="1:10" x14ac:dyDescent="0.2">
      <c r="A58" s="203" t="s">
        <v>220</v>
      </c>
      <c r="B58" s="204"/>
      <c r="C58" s="204"/>
      <c r="D58" s="204"/>
      <c r="E58" s="204"/>
      <c r="F58" s="204"/>
      <c r="G58" s="5">
        <v>50</v>
      </c>
      <c r="H58" s="29">
        <f>H36+H47+H48+H55+H56+H57</f>
        <v>51094058</v>
      </c>
      <c r="I58" s="29">
        <f>I36+I47+I48+I55+I56+I57</f>
        <v>53657835</v>
      </c>
      <c r="J58" s="99"/>
    </row>
    <row r="59" spans="1:10" x14ac:dyDescent="0.2">
      <c r="A59" s="205" t="s">
        <v>65</v>
      </c>
      <c r="B59" s="199"/>
      <c r="C59" s="199"/>
      <c r="D59" s="199"/>
      <c r="E59" s="199"/>
      <c r="F59" s="199"/>
      <c r="G59" s="6">
        <v>51</v>
      </c>
      <c r="H59" s="30">
        <v>0</v>
      </c>
      <c r="I59" s="30">
        <v>0</v>
      </c>
      <c r="J59" s="99"/>
    </row>
    <row r="60" spans="1:10" ht="25.5" customHeight="1" x14ac:dyDescent="0.2">
      <c r="A60" s="205" t="s">
        <v>42</v>
      </c>
      <c r="B60" s="205"/>
      <c r="C60" s="205"/>
      <c r="D60" s="205"/>
      <c r="E60" s="205"/>
      <c r="F60" s="205"/>
      <c r="G60" s="218"/>
      <c r="H60" s="218"/>
      <c r="I60" s="218"/>
      <c r="J60" s="99"/>
    </row>
    <row r="61" spans="1:10" x14ac:dyDescent="0.2">
      <c r="A61" s="203" t="s">
        <v>66</v>
      </c>
      <c r="B61" s="204"/>
      <c r="C61" s="204"/>
      <c r="D61" s="204"/>
      <c r="E61" s="204"/>
      <c r="F61" s="204"/>
      <c r="G61" s="5">
        <v>52</v>
      </c>
      <c r="H61" s="29">
        <f>H62+H63</f>
        <v>42930679</v>
      </c>
      <c r="I61" s="29">
        <f>I62+I63</f>
        <v>43282102</v>
      </c>
      <c r="J61" s="99"/>
    </row>
    <row r="62" spans="1:10" x14ac:dyDescent="0.2">
      <c r="A62" s="205" t="s">
        <v>67</v>
      </c>
      <c r="B62" s="199"/>
      <c r="C62" s="199"/>
      <c r="D62" s="199"/>
      <c r="E62" s="199"/>
      <c r="F62" s="199"/>
      <c r="G62" s="6">
        <v>53</v>
      </c>
      <c r="H62" s="30">
        <v>42930679</v>
      </c>
      <c r="I62" s="30">
        <v>43282102</v>
      </c>
      <c r="J62" s="99"/>
    </row>
    <row r="63" spans="1:10" x14ac:dyDescent="0.2">
      <c r="A63" s="205" t="s">
        <v>68</v>
      </c>
      <c r="B63" s="199"/>
      <c r="C63" s="199"/>
      <c r="D63" s="199"/>
      <c r="E63" s="199"/>
      <c r="F63" s="199"/>
      <c r="G63" s="6">
        <v>54</v>
      </c>
      <c r="H63" s="30">
        <v>0</v>
      </c>
      <c r="I63" s="30">
        <v>0</v>
      </c>
      <c r="J63" s="99"/>
    </row>
    <row r="64" spans="1:10" x14ac:dyDescent="0.2">
      <c r="J64" s="99"/>
    </row>
  </sheetData>
  <mergeCells count="63">
    <mergeCell ref="A31:F31"/>
    <mergeCell ref="A6:F6"/>
    <mergeCell ref="A5:F5"/>
    <mergeCell ref="A7:I7"/>
    <mergeCell ref="A61:F61"/>
    <mergeCell ref="A60:I60"/>
    <mergeCell ref="A40:F40"/>
    <mergeCell ref="A41:F41"/>
    <mergeCell ref="A42:F42"/>
    <mergeCell ref="A43:F43"/>
    <mergeCell ref="A44:F44"/>
    <mergeCell ref="A45:F45"/>
    <mergeCell ref="A46:F46"/>
    <mergeCell ref="A47:F47"/>
    <mergeCell ref="A48:F48"/>
    <mergeCell ref="A49:F49"/>
    <mergeCell ref="A62:F62"/>
    <mergeCell ref="A63:F63"/>
    <mergeCell ref="A50:F50"/>
    <mergeCell ref="A51:F51"/>
    <mergeCell ref="A52:F52"/>
    <mergeCell ref="A53:F53"/>
    <mergeCell ref="A58:F58"/>
    <mergeCell ref="A59:F59"/>
    <mergeCell ref="A27:F27"/>
    <mergeCell ref="A54:F54"/>
    <mergeCell ref="A55:F55"/>
    <mergeCell ref="A56:F56"/>
    <mergeCell ref="A57:F57"/>
    <mergeCell ref="A32:F32"/>
    <mergeCell ref="A33:F33"/>
    <mergeCell ref="A34:F34"/>
    <mergeCell ref="A36:F36"/>
    <mergeCell ref="A37:F37"/>
    <mergeCell ref="A35:I35"/>
    <mergeCell ref="A38:F38"/>
    <mergeCell ref="A39:F39"/>
    <mergeCell ref="A28:F28"/>
    <mergeCell ref="A29:F29"/>
    <mergeCell ref="A30:F30"/>
    <mergeCell ref="A1:I1"/>
    <mergeCell ref="A2:I2"/>
    <mergeCell ref="A3:I3"/>
    <mergeCell ref="A25:F25"/>
    <mergeCell ref="A26:F26"/>
    <mergeCell ref="A16:F16"/>
    <mergeCell ref="A17:F17"/>
    <mergeCell ref="A19:F19"/>
    <mergeCell ref="A20:F20"/>
    <mergeCell ref="A21:F21"/>
    <mergeCell ref="A22:F22"/>
    <mergeCell ref="A23:F23"/>
    <mergeCell ref="A24:F24"/>
    <mergeCell ref="A13:F13"/>
    <mergeCell ref="A14:F14"/>
    <mergeCell ref="A15:F15"/>
    <mergeCell ref="A18:F18"/>
    <mergeCell ref="A4:I4"/>
    <mergeCell ref="A8:F8"/>
    <mergeCell ref="A9:F9"/>
    <mergeCell ref="A10:F10"/>
    <mergeCell ref="A11:F11"/>
    <mergeCell ref="A12:F12"/>
  </mergeCells>
  <dataValidations count="5">
    <dataValidation type="whole" operator="greaterThanOrEqual" allowBlank="1" showInputMessage="1" showErrorMessage="1" errorTitle="Pogrešan unos" error="Mogu se unijeti samo cjelobrojne pozitivne vrijednosti." sqref="H65360:I65360 IH65360:II65360 SD65360:SE65360 ABZ65360:ACA65360 ALV65360:ALW65360 AVR65360:AVS65360 BFN65360:BFO65360 BPJ65360:BPK65360 BZF65360:BZG65360 CJB65360:CJC65360 CSX65360:CSY65360 DCT65360:DCU65360 DMP65360:DMQ65360 DWL65360:DWM65360 EGH65360:EGI65360 EQD65360:EQE65360 EZZ65360:FAA65360 FJV65360:FJW65360 FTR65360:FTS65360 GDN65360:GDO65360 GNJ65360:GNK65360 GXF65360:GXG65360 HHB65360:HHC65360 HQX65360:HQY65360 IAT65360:IAU65360 IKP65360:IKQ65360 IUL65360:IUM65360 JEH65360:JEI65360 JOD65360:JOE65360 JXZ65360:JYA65360 KHV65360:KHW65360 KRR65360:KRS65360 LBN65360:LBO65360 LLJ65360:LLK65360 LVF65360:LVG65360 MFB65360:MFC65360 MOX65360:MOY65360 MYT65360:MYU65360 NIP65360:NIQ65360 NSL65360:NSM65360 OCH65360:OCI65360 OMD65360:OME65360 OVZ65360:OWA65360 PFV65360:PFW65360 PPR65360:PPS65360 PZN65360:PZO65360 QJJ65360:QJK65360 QTF65360:QTG65360 RDB65360:RDC65360 RMX65360:RMY65360 RWT65360:RWU65360 SGP65360:SGQ65360 SQL65360:SQM65360 TAH65360:TAI65360 TKD65360:TKE65360 TTZ65360:TUA65360 UDV65360:UDW65360 UNR65360:UNS65360 UXN65360:UXO65360 VHJ65360:VHK65360 VRF65360:VRG65360 WBB65360:WBC65360 WKX65360:WKY65360 WUT65360:WUU65360 H130896:I130896 IH130896:II130896 SD130896:SE130896 ABZ130896:ACA130896 ALV130896:ALW130896 AVR130896:AVS130896 BFN130896:BFO130896 BPJ130896:BPK130896 BZF130896:BZG130896 CJB130896:CJC130896 CSX130896:CSY130896 DCT130896:DCU130896 DMP130896:DMQ130896 DWL130896:DWM130896 EGH130896:EGI130896 EQD130896:EQE130896 EZZ130896:FAA130896 FJV130896:FJW130896 FTR130896:FTS130896 GDN130896:GDO130896 GNJ130896:GNK130896 GXF130896:GXG130896 HHB130896:HHC130896 HQX130896:HQY130896 IAT130896:IAU130896 IKP130896:IKQ130896 IUL130896:IUM130896 JEH130896:JEI130896 JOD130896:JOE130896 JXZ130896:JYA130896 KHV130896:KHW130896 KRR130896:KRS130896 LBN130896:LBO130896 LLJ130896:LLK130896 LVF130896:LVG130896 MFB130896:MFC130896 MOX130896:MOY130896 MYT130896:MYU130896 NIP130896:NIQ130896 NSL130896:NSM130896 OCH130896:OCI130896 OMD130896:OME130896 OVZ130896:OWA130896 PFV130896:PFW130896 PPR130896:PPS130896 PZN130896:PZO130896 QJJ130896:QJK130896 QTF130896:QTG130896 RDB130896:RDC130896 RMX130896:RMY130896 RWT130896:RWU130896 SGP130896:SGQ130896 SQL130896:SQM130896 TAH130896:TAI130896 TKD130896:TKE130896 TTZ130896:TUA130896 UDV130896:UDW130896 UNR130896:UNS130896 UXN130896:UXO130896 VHJ130896:VHK130896 VRF130896:VRG130896 WBB130896:WBC130896 WKX130896:WKY130896 WUT130896:WUU130896 H196432:I196432 IH196432:II196432 SD196432:SE196432 ABZ196432:ACA196432 ALV196432:ALW196432 AVR196432:AVS196432 BFN196432:BFO196432 BPJ196432:BPK196432 BZF196432:BZG196432 CJB196432:CJC196432 CSX196432:CSY196432 DCT196432:DCU196432 DMP196432:DMQ196432 DWL196432:DWM196432 EGH196432:EGI196432 EQD196432:EQE196432 EZZ196432:FAA196432 FJV196432:FJW196432 FTR196432:FTS196432 GDN196432:GDO196432 GNJ196432:GNK196432 GXF196432:GXG196432 HHB196432:HHC196432 HQX196432:HQY196432 IAT196432:IAU196432 IKP196432:IKQ196432 IUL196432:IUM196432 JEH196432:JEI196432 JOD196432:JOE196432 JXZ196432:JYA196432 KHV196432:KHW196432 KRR196432:KRS196432 LBN196432:LBO196432 LLJ196432:LLK196432 LVF196432:LVG196432 MFB196432:MFC196432 MOX196432:MOY196432 MYT196432:MYU196432 NIP196432:NIQ196432 NSL196432:NSM196432 OCH196432:OCI196432 OMD196432:OME196432 OVZ196432:OWA196432 PFV196432:PFW196432 PPR196432:PPS196432 PZN196432:PZO196432 QJJ196432:QJK196432 QTF196432:QTG196432 RDB196432:RDC196432 RMX196432:RMY196432 RWT196432:RWU196432 SGP196432:SGQ196432 SQL196432:SQM196432 TAH196432:TAI196432 TKD196432:TKE196432 TTZ196432:TUA196432 UDV196432:UDW196432 UNR196432:UNS196432 UXN196432:UXO196432 VHJ196432:VHK196432 VRF196432:VRG196432 WBB196432:WBC196432 WKX196432:WKY196432 WUT196432:WUU196432 H261968:I261968 IH261968:II261968 SD261968:SE261968 ABZ261968:ACA261968 ALV261968:ALW261968 AVR261968:AVS261968 BFN261968:BFO261968 BPJ261968:BPK261968 BZF261968:BZG261968 CJB261968:CJC261968 CSX261968:CSY261968 DCT261968:DCU261968 DMP261968:DMQ261968 DWL261968:DWM261968 EGH261968:EGI261968 EQD261968:EQE261968 EZZ261968:FAA261968 FJV261968:FJW261968 FTR261968:FTS261968 GDN261968:GDO261968 GNJ261968:GNK261968 GXF261968:GXG261968 HHB261968:HHC261968 HQX261968:HQY261968 IAT261968:IAU261968 IKP261968:IKQ261968 IUL261968:IUM261968 JEH261968:JEI261968 JOD261968:JOE261968 JXZ261968:JYA261968 KHV261968:KHW261968 KRR261968:KRS261968 LBN261968:LBO261968 LLJ261968:LLK261968 LVF261968:LVG261968 MFB261968:MFC261968 MOX261968:MOY261968 MYT261968:MYU261968 NIP261968:NIQ261968 NSL261968:NSM261968 OCH261968:OCI261968 OMD261968:OME261968 OVZ261968:OWA261968 PFV261968:PFW261968 PPR261968:PPS261968 PZN261968:PZO261968 QJJ261968:QJK261968 QTF261968:QTG261968 RDB261968:RDC261968 RMX261968:RMY261968 RWT261968:RWU261968 SGP261968:SGQ261968 SQL261968:SQM261968 TAH261968:TAI261968 TKD261968:TKE261968 TTZ261968:TUA261968 UDV261968:UDW261968 UNR261968:UNS261968 UXN261968:UXO261968 VHJ261968:VHK261968 VRF261968:VRG261968 WBB261968:WBC261968 WKX261968:WKY261968 WUT261968:WUU261968 H327504:I327504 IH327504:II327504 SD327504:SE327504 ABZ327504:ACA327504 ALV327504:ALW327504 AVR327504:AVS327504 BFN327504:BFO327504 BPJ327504:BPK327504 BZF327504:BZG327504 CJB327504:CJC327504 CSX327504:CSY327504 DCT327504:DCU327504 DMP327504:DMQ327504 DWL327504:DWM327504 EGH327504:EGI327504 EQD327504:EQE327504 EZZ327504:FAA327504 FJV327504:FJW327504 FTR327504:FTS327504 GDN327504:GDO327504 GNJ327504:GNK327504 GXF327504:GXG327504 HHB327504:HHC327504 HQX327504:HQY327504 IAT327504:IAU327504 IKP327504:IKQ327504 IUL327504:IUM327504 JEH327504:JEI327504 JOD327504:JOE327504 JXZ327504:JYA327504 KHV327504:KHW327504 KRR327504:KRS327504 LBN327504:LBO327504 LLJ327504:LLK327504 LVF327504:LVG327504 MFB327504:MFC327504 MOX327504:MOY327504 MYT327504:MYU327504 NIP327504:NIQ327504 NSL327504:NSM327504 OCH327504:OCI327504 OMD327504:OME327504 OVZ327504:OWA327504 PFV327504:PFW327504 PPR327504:PPS327504 PZN327504:PZO327504 QJJ327504:QJK327504 QTF327504:QTG327504 RDB327504:RDC327504 RMX327504:RMY327504 RWT327504:RWU327504 SGP327504:SGQ327504 SQL327504:SQM327504 TAH327504:TAI327504 TKD327504:TKE327504 TTZ327504:TUA327504 UDV327504:UDW327504 UNR327504:UNS327504 UXN327504:UXO327504 VHJ327504:VHK327504 VRF327504:VRG327504 WBB327504:WBC327504 WKX327504:WKY327504 WUT327504:WUU327504 H393040:I393040 IH393040:II393040 SD393040:SE393040 ABZ393040:ACA393040 ALV393040:ALW393040 AVR393040:AVS393040 BFN393040:BFO393040 BPJ393040:BPK393040 BZF393040:BZG393040 CJB393040:CJC393040 CSX393040:CSY393040 DCT393040:DCU393040 DMP393040:DMQ393040 DWL393040:DWM393040 EGH393040:EGI393040 EQD393040:EQE393040 EZZ393040:FAA393040 FJV393040:FJW393040 FTR393040:FTS393040 GDN393040:GDO393040 GNJ393040:GNK393040 GXF393040:GXG393040 HHB393040:HHC393040 HQX393040:HQY393040 IAT393040:IAU393040 IKP393040:IKQ393040 IUL393040:IUM393040 JEH393040:JEI393040 JOD393040:JOE393040 JXZ393040:JYA393040 KHV393040:KHW393040 KRR393040:KRS393040 LBN393040:LBO393040 LLJ393040:LLK393040 LVF393040:LVG393040 MFB393040:MFC393040 MOX393040:MOY393040 MYT393040:MYU393040 NIP393040:NIQ393040 NSL393040:NSM393040 OCH393040:OCI393040 OMD393040:OME393040 OVZ393040:OWA393040 PFV393040:PFW393040 PPR393040:PPS393040 PZN393040:PZO393040 QJJ393040:QJK393040 QTF393040:QTG393040 RDB393040:RDC393040 RMX393040:RMY393040 RWT393040:RWU393040 SGP393040:SGQ393040 SQL393040:SQM393040 TAH393040:TAI393040 TKD393040:TKE393040 TTZ393040:TUA393040 UDV393040:UDW393040 UNR393040:UNS393040 UXN393040:UXO393040 VHJ393040:VHK393040 VRF393040:VRG393040 WBB393040:WBC393040 WKX393040:WKY393040 WUT393040:WUU393040 H458576:I458576 IH458576:II458576 SD458576:SE458576 ABZ458576:ACA458576 ALV458576:ALW458576 AVR458576:AVS458576 BFN458576:BFO458576 BPJ458576:BPK458576 BZF458576:BZG458576 CJB458576:CJC458576 CSX458576:CSY458576 DCT458576:DCU458576 DMP458576:DMQ458576 DWL458576:DWM458576 EGH458576:EGI458576 EQD458576:EQE458576 EZZ458576:FAA458576 FJV458576:FJW458576 FTR458576:FTS458576 GDN458576:GDO458576 GNJ458576:GNK458576 GXF458576:GXG458576 HHB458576:HHC458576 HQX458576:HQY458576 IAT458576:IAU458576 IKP458576:IKQ458576 IUL458576:IUM458576 JEH458576:JEI458576 JOD458576:JOE458576 JXZ458576:JYA458576 KHV458576:KHW458576 KRR458576:KRS458576 LBN458576:LBO458576 LLJ458576:LLK458576 LVF458576:LVG458576 MFB458576:MFC458576 MOX458576:MOY458576 MYT458576:MYU458576 NIP458576:NIQ458576 NSL458576:NSM458576 OCH458576:OCI458576 OMD458576:OME458576 OVZ458576:OWA458576 PFV458576:PFW458576 PPR458576:PPS458576 PZN458576:PZO458576 QJJ458576:QJK458576 QTF458576:QTG458576 RDB458576:RDC458576 RMX458576:RMY458576 RWT458576:RWU458576 SGP458576:SGQ458576 SQL458576:SQM458576 TAH458576:TAI458576 TKD458576:TKE458576 TTZ458576:TUA458576 UDV458576:UDW458576 UNR458576:UNS458576 UXN458576:UXO458576 VHJ458576:VHK458576 VRF458576:VRG458576 WBB458576:WBC458576 WKX458576:WKY458576 WUT458576:WUU458576 H524112:I524112 IH524112:II524112 SD524112:SE524112 ABZ524112:ACA524112 ALV524112:ALW524112 AVR524112:AVS524112 BFN524112:BFO524112 BPJ524112:BPK524112 BZF524112:BZG524112 CJB524112:CJC524112 CSX524112:CSY524112 DCT524112:DCU524112 DMP524112:DMQ524112 DWL524112:DWM524112 EGH524112:EGI524112 EQD524112:EQE524112 EZZ524112:FAA524112 FJV524112:FJW524112 FTR524112:FTS524112 GDN524112:GDO524112 GNJ524112:GNK524112 GXF524112:GXG524112 HHB524112:HHC524112 HQX524112:HQY524112 IAT524112:IAU524112 IKP524112:IKQ524112 IUL524112:IUM524112 JEH524112:JEI524112 JOD524112:JOE524112 JXZ524112:JYA524112 KHV524112:KHW524112 KRR524112:KRS524112 LBN524112:LBO524112 LLJ524112:LLK524112 LVF524112:LVG524112 MFB524112:MFC524112 MOX524112:MOY524112 MYT524112:MYU524112 NIP524112:NIQ524112 NSL524112:NSM524112 OCH524112:OCI524112 OMD524112:OME524112 OVZ524112:OWA524112 PFV524112:PFW524112 PPR524112:PPS524112 PZN524112:PZO524112 QJJ524112:QJK524112 QTF524112:QTG524112 RDB524112:RDC524112 RMX524112:RMY524112 RWT524112:RWU524112 SGP524112:SGQ524112 SQL524112:SQM524112 TAH524112:TAI524112 TKD524112:TKE524112 TTZ524112:TUA524112 UDV524112:UDW524112 UNR524112:UNS524112 UXN524112:UXO524112 VHJ524112:VHK524112 VRF524112:VRG524112 WBB524112:WBC524112 WKX524112:WKY524112 WUT524112:WUU524112 H589648:I589648 IH589648:II589648 SD589648:SE589648 ABZ589648:ACA589648 ALV589648:ALW589648 AVR589648:AVS589648 BFN589648:BFO589648 BPJ589648:BPK589648 BZF589648:BZG589648 CJB589648:CJC589648 CSX589648:CSY589648 DCT589648:DCU589648 DMP589648:DMQ589648 DWL589648:DWM589648 EGH589648:EGI589648 EQD589648:EQE589648 EZZ589648:FAA589648 FJV589648:FJW589648 FTR589648:FTS589648 GDN589648:GDO589648 GNJ589648:GNK589648 GXF589648:GXG589648 HHB589648:HHC589648 HQX589648:HQY589648 IAT589648:IAU589648 IKP589648:IKQ589648 IUL589648:IUM589648 JEH589648:JEI589648 JOD589648:JOE589648 JXZ589648:JYA589648 KHV589648:KHW589648 KRR589648:KRS589648 LBN589648:LBO589648 LLJ589648:LLK589648 LVF589648:LVG589648 MFB589648:MFC589648 MOX589648:MOY589648 MYT589648:MYU589648 NIP589648:NIQ589648 NSL589648:NSM589648 OCH589648:OCI589648 OMD589648:OME589648 OVZ589648:OWA589648 PFV589648:PFW589648 PPR589648:PPS589648 PZN589648:PZO589648 QJJ589648:QJK589648 QTF589648:QTG589648 RDB589648:RDC589648 RMX589648:RMY589648 RWT589648:RWU589648 SGP589648:SGQ589648 SQL589648:SQM589648 TAH589648:TAI589648 TKD589648:TKE589648 TTZ589648:TUA589648 UDV589648:UDW589648 UNR589648:UNS589648 UXN589648:UXO589648 VHJ589648:VHK589648 VRF589648:VRG589648 WBB589648:WBC589648 WKX589648:WKY589648 WUT589648:WUU589648 H655184:I655184 IH655184:II655184 SD655184:SE655184 ABZ655184:ACA655184 ALV655184:ALW655184 AVR655184:AVS655184 BFN655184:BFO655184 BPJ655184:BPK655184 BZF655184:BZG655184 CJB655184:CJC655184 CSX655184:CSY655184 DCT655184:DCU655184 DMP655184:DMQ655184 DWL655184:DWM655184 EGH655184:EGI655184 EQD655184:EQE655184 EZZ655184:FAA655184 FJV655184:FJW655184 FTR655184:FTS655184 GDN655184:GDO655184 GNJ655184:GNK655184 GXF655184:GXG655184 HHB655184:HHC655184 HQX655184:HQY655184 IAT655184:IAU655184 IKP655184:IKQ655184 IUL655184:IUM655184 JEH655184:JEI655184 JOD655184:JOE655184 JXZ655184:JYA655184 KHV655184:KHW655184 KRR655184:KRS655184 LBN655184:LBO655184 LLJ655184:LLK655184 LVF655184:LVG655184 MFB655184:MFC655184 MOX655184:MOY655184 MYT655184:MYU655184 NIP655184:NIQ655184 NSL655184:NSM655184 OCH655184:OCI655184 OMD655184:OME655184 OVZ655184:OWA655184 PFV655184:PFW655184 PPR655184:PPS655184 PZN655184:PZO655184 QJJ655184:QJK655184 QTF655184:QTG655184 RDB655184:RDC655184 RMX655184:RMY655184 RWT655184:RWU655184 SGP655184:SGQ655184 SQL655184:SQM655184 TAH655184:TAI655184 TKD655184:TKE655184 TTZ655184:TUA655184 UDV655184:UDW655184 UNR655184:UNS655184 UXN655184:UXO655184 VHJ655184:VHK655184 VRF655184:VRG655184 WBB655184:WBC655184 WKX655184:WKY655184 WUT655184:WUU655184 H720720:I720720 IH720720:II720720 SD720720:SE720720 ABZ720720:ACA720720 ALV720720:ALW720720 AVR720720:AVS720720 BFN720720:BFO720720 BPJ720720:BPK720720 BZF720720:BZG720720 CJB720720:CJC720720 CSX720720:CSY720720 DCT720720:DCU720720 DMP720720:DMQ720720 DWL720720:DWM720720 EGH720720:EGI720720 EQD720720:EQE720720 EZZ720720:FAA720720 FJV720720:FJW720720 FTR720720:FTS720720 GDN720720:GDO720720 GNJ720720:GNK720720 GXF720720:GXG720720 HHB720720:HHC720720 HQX720720:HQY720720 IAT720720:IAU720720 IKP720720:IKQ720720 IUL720720:IUM720720 JEH720720:JEI720720 JOD720720:JOE720720 JXZ720720:JYA720720 KHV720720:KHW720720 KRR720720:KRS720720 LBN720720:LBO720720 LLJ720720:LLK720720 LVF720720:LVG720720 MFB720720:MFC720720 MOX720720:MOY720720 MYT720720:MYU720720 NIP720720:NIQ720720 NSL720720:NSM720720 OCH720720:OCI720720 OMD720720:OME720720 OVZ720720:OWA720720 PFV720720:PFW720720 PPR720720:PPS720720 PZN720720:PZO720720 QJJ720720:QJK720720 QTF720720:QTG720720 RDB720720:RDC720720 RMX720720:RMY720720 RWT720720:RWU720720 SGP720720:SGQ720720 SQL720720:SQM720720 TAH720720:TAI720720 TKD720720:TKE720720 TTZ720720:TUA720720 UDV720720:UDW720720 UNR720720:UNS720720 UXN720720:UXO720720 VHJ720720:VHK720720 VRF720720:VRG720720 WBB720720:WBC720720 WKX720720:WKY720720 WUT720720:WUU720720 H786256:I786256 IH786256:II786256 SD786256:SE786256 ABZ786256:ACA786256 ALV786256:ALW786256 AVR786256:AVS786256 BFN786256:BFO786256 BPJ786256:BPK786256 BZF786256:BZG786256 CJB786256:CJC786256 CSX786256:CSY786256 DCT786256:DCU786256 DMP786256:DMQ786256 DWL786256:DWM786256 EGH786256:EGI786256 EQD786256:EQE786256 EZZ786256:FAA786256 FJV786256:FJW786256 FTR786256:FTS786256 GDN786256:GDO786256 GNJ786256:GNK786256 GXF786256:GXG786256 HHB786256:HHC786256 HQX786256:HQY786256 IAT786256:IAU786256 IKP786256:IKQ786256 IUL786256:IUM786256 JEH786256:JEI786256 JOD786256:JOE786256 JXZ786256:JYA786256 KHV786256:KHW786256 KRR786256:KRS786256 LBN786256:LBO786256 LLJ786256:LLK786256 LVF786256:LVG786256 MFB786256:MFC786256 MOX786256:MOY786256 MYT786256:MYU786256 NIP786256:NIQ786256 NSL786256:NSM786256 OCH786256:OCI786256 OMD786256:OME786256 OVZ786256:OWA786256 PFV786256:PFW786256 PPR786256:PPS786256 PZN786256:PZO786256 QJJ786256:QJK786256 QTF786256:QTG786256 RDB786256:RDC786256 RMX786256:RMY786256 RWT786256:RWU786256 SGP786256:SGQ786256 SQL786256:SQM786256 TAH786256:TAI786256 TKD786256:TKE786256 TTZ786256:TUA786256 UDV786256:UDW786256 UNR786256:UNS786256 UXN786256:UXO786256 VHJ786256:VHK786256 VRF786256:VRG786256 WBB786256:WBC786256 WKX786256:WKY786256 WUT786256:WUU786256 H851792:I851792 IH851792:II851792 SD851792:SE851792 ABZ851792:ACA851792 ALV851792:ALW851792 AVR851792:AVS851792 BFN851792:BFO851792 BPJ851792:BPK851792 BZF851792:BZG851792 CJB851792:CJC851792 CSX851792:CSY851792 DCT851792:DCU851792 DMP851792:DMQ851792 DWL851792:DWM851792 EGH851792:EGI851792 EQD851792:EQE851792 EZZ851792:FAA851792 FJV851792:FJW851792 FTR851792:FTS851792 GDN851792:GDO851792 GNJ851792:GNK851792 GXF851792:GXG851792 HHB851792:HHC851792 HQX851792:HQY851792 IAT851792:IAU851792 IKP851792:IKQ851792 IUL851792:IUM851792 JEH851792:JEI851792 JOD851792:JOE851792 JXZ851792:JYA851792 KHV851792:KHW851792 KRR851792:KRS851792 LBN851792:LBO851792 LLJ851792:LLK851792 LVF851792:LVG851792 MFB851792:MFC851792 MOX851792:MOY851792 MYT851792:MYU851792 NIP851792:NIQ851792 NSL851792:NSM851792 OCH851792:OCI851792 OMD851792:OME851792 OVZ851792:OWA851792 PFV851792:PFW851792 PPR851792:PPS851792 PZN851792:PZO851792 QJJ851792:QJK851792 QTF851792:QTG851792 RDB851792:RDC851792 RMX851792:RMY851792 RWT851792:RWU851792 SGP851792:SGQ851792 SQL851792:SQM851792 TAH851792:TAI851792 TKD851792:TKE851792 TTZ851792:TUA851792 UDV851792:UDW851792 UNR851792:UNS851792 UXN851792:UXO851792 VHJ851792:VHK851792 VRF851792:VRG851792 WBB851792:WBC851792 WKX851792:WKY851792 WUT851792:WUU851792 H917328:I917328 IH917328:II917328 SD917328:SE917328 ABZ917328:ACA917328 ALV917328:ALW917328 AVR917328:AVS917328 BFN917328:BFO917328 BPJ917328:BPK917328 BZF917328:BZG917328 CJB917328:CJC917328 CSX917328:CSY917328 DCT917328:DCU917328 DMP917328:DMQ917328 DWL917328:DWM917328 EGH917328:EGI917328 EQD917328:EQE917328 EZZ917328:FAA917328 FJV917328:FJW917328 FTR917328:FTS917328 GDN917328:GDO917328 GNJ917328:GNK917328 GXF917328:GXG917328 HHB917328:HHC917328 HQX917328:HQY917328 IAT917328:IAU917328 IKP917328:IKQ917328 IUL917328:IUM917328 JEH917328:JEI917328 JOD917328:JOE917328 JXZ917328:JYA917328 KHV917328:KHW917328 KRR917328:KRS917328 LBN917328:LBO917328 LLJ917328:LLK917328 LVF917328:LVG917328 MFB917328:MFC917328 MOX917328:MOY917328 MYT917328:MYU917328 NIP917328:NIQ917328 NSL917328:NSM917328 OCH917328:OCI917328 OMD917328:OME917328 OVZ917328:OWA917328 PFV917328:PFW917328 PPR917328:PPS917328 PZN917328:PZO917328 QJJ917328:QJK917328 QTF917328:QTG917328 RDB917328:RDC917328 RMX917328:RMY917328 RWT917328:RWU917328 SGP917328:SGQ917328 SQL917328:SQM917328 TAH917328:TAI917328 TKD917328:TKE917328 TTZ917328:TUA917328 UDV917328:UDW917328 UNR917328:UNS917328 UXN917328:UXO917328 VHJ917328:VHK917328 VRF917328:VRG917328 WBB917328:WBC917328 WKX917328:WKY917328 WUT917328:WUU917328 H982864:I982864 IH982864:II982864 SD982864:SE982864 ABZ982864:ACA982864 ALV982864:ALW982864 AVR982864:AVS982864 BFN982864:BFO982864 BPJ982864:BPK982864 BZF982864:BZG982864 CJB982864:CJC982864 CSX982864:CSY982864 DCT982864:DCU982864 DMP982864:DMQ982864 DWL982864:DWM982864 EGH982864:EGI982864 EQD982864:EQE982864 EZZ982864:FAA982864 FJV982864:FJW982864 FTR982864:FTS982864 GDN982864:GDO982864 GNJ982864:GNK982864 GXF982864:GXG982864 HHB982864:HHC982864 HQX982864:HQY982864 IAT982864:IAU982864 IKP982864:IKQ982864 IUL982864:IUM982864 JEH982864:JEI982864 JOD982864:JOE982864 JXZ982864:JYA982864 KHV982864:KHW982864 KRR982864:KRS982864 LBN982864:LBO982864 LLJ982864:LLK982864 LVF982864:LVG982864 MFB982864:MFC982864 MOX982864:MOY982864 MYT982864:MYU982864 NIP982864:NIQ982864 NSL982864:NSM982864 OCH982864:OCI982864 OMD982864:OME982864 OVZ982864:OWA982864 PFV982864:PFW982864 PPR982864:PPS982864 PZN982864:PZO982864 QJJ982864:QJK982864 QTF982864:QTG982864 RDB982864:RDC982864 RMX982864:RMY982864 RWT982864:RWU982864 SGP982864:SGQ982864 SQL982864:SQM982864 TAH982864:TAI982864 TKD982864:TKE982864 TTZ982864:TUA982864 UDV982864:UDW982864 UNR982864:UNS982864 UXN982864:UXO982864 VHJ982864:VHK982864 VRF982864:VRG982864 WBB982864:WBC982864 WKX982864:WKY982864 WUT982864:WUU982864 H65362:I65367 IH65362:II65367 SD65362:SE65367 ABZ65362:ACA65367 ALV65362:ALW65367 AVR65362:AVS65367 BFN65362:BFO65367 BPJ65362:BPK65367 BZF65362:BZG65367 CJB65362:CJC65367 CSX65362:CSY65367 DCT65362:DCU65367 DMP65362:DMQ65367 DWL65362:DWM65367 EGH65362:EGI65367 EQD65362:EQE65367 EZZ65362:FAA65367 FJV65362:FJW65367 FTR65362:FTS65367 GDN65362:GDO65367 GNJ65362:GNK65367 GXF65362:GXG65367 HHB65362:HHC65367 HQX65362:HQY65367 IAT65362:IAU65367 IKP65362:IKQ65367 IUL65362:IUM65367 JEH65362:JEI65367 JOD65362:JOE65367 JXZ65362:JYA65367 KHV65362:KHW65367 KRR65362:KRS65367 LBN65362:LBO65367 LLJ65362:LLK65367 LVF65362:LVG65367 MFB65362:MFC65367 MOX65362:MOY65367 MYT65362:MYU65367 NIP65362:NIQ65367 NSL65362:NSM65367 OCH65362:OCI65367 OMD65362:OME65367 OVZ65362:OWA65367 PFV65362:PFW65367 PPR65362:PPS65367 PZN65362:PZO65367 QJJ65362:QJK65367 QTF65362:QTG65367 RDB65362:RDC65367 RMX65362:RMY65367 RWT65362:RWU65367 SGP65362:SGQ65367 SQL65362:SQM65367 TAH65362:TAI65367 TKD65362:TKE65367 TTZ65362:TUA65367 UDV65362:UDW65367 UNR65362:UNS65367 UXN65362:UXO65367 VHJ65362:VHK65367 VRF65362:VRG65367 WBB65362:WBC65367 WKX65362:WKY65367 WUT65362:WUU65367 H130898:I130903 IH130898:II130903 SD130898:SE130903 ABZ130898:ACA130903 ALV130898:ALW130903 AVR130898:AVS130903 BFN130898:BFO130903 BPJ130898:BPK130903 BZF130898:BZG130903 CJB130898:CJC130903 CSX130898:CSY130903 DCT130898:DCU130903 DMP130898:DMQ130903 DWL130898:DWM130903 EGH130898:EGI130903 EQD130898:EQE130903 EZZ130898:FAA130903 FJV130898:FJW130903 FTR130898:FTS130903 GDN130898:GDO130903 GNJ130898:GNK130903 GXF130898:GXG130903 HHB130898:HHC130903 HQX130898:HQY130903 IAT130898:IAU130903 IKP130898:IKQ130903 IUL130898:IUM130903 JEH130898:JEI130903 JOD130898:JOE130903 JXZ130898:JYA130903 KHV130898:KHW130903 KRR130898:KRS130903 LBN130898:LBO130903 LLJ130898:LLK130903 LVF130898:LVG130903 MFB130898:MFC130903 MOX130898:MOY130903 MYT130898:MYU130903 NIP130898:NIQ130903 NSL130898:NSM130903 OCH130898:OCI130903 OMD130898:OME130903 OVZ130898:OWA130903 PFV130898:PFW130903 PPR130898:PPS130903 PZN130898:PZO130903 QJJ130898:QJK130903 QTF130898:QTG130903 RDB130898:RDC130903 RMX130898:RMY130903 RWT130898:RWU130903 SGP130898:SGQ130903 SQL130898:SQM130903 TAH130898:TAI130903 TKD130898:TKE130903 TTZ130898:TUA130903 UDV130898:UDW130903 UNR130898:UNS130903 UXN130898:UXO130903 VHJ130898:VHK130903 VRF130898:VRG130903 WBB130898:WBC130903 WKX130898:WKY130903 WUT130898:WUU130903 H196434:I196439 IH196434:II196439 SD196434:SE196439 ABZ196434:ACA196439 ALV196434:ALW196439 AVR196434:AVS196439 BFN196434:BFO196439 BPJ196434:BPK196439 BZF196434:BZG196439 CJB196434:CJC196439 CSX196434:CSY196439 DCT196434:DCU196439 DMP196434:DMQ196439 DWL196434:DWM196439 EGH196434:EGI196439 EQD196434:EQE196439 EZZ196434:FAA196439 FJV196434:FJW196439 FTR196434:FTS196439 GDN196434:GDO196439 GNJ196434:GNK196439 GXF196434:GXG196439 HHB196434:HHC196439 HQX196434:HQY196439 IAT196434:IAU196439 IKP196434:IKQ196439 IUL196434:IUM196439 JEH196434:JEI196439 JOD196434:JOE196439 JXZ196434:JYA196439 KHV196434:KHW196439 KRR196434:KRS196439 LBN196434:LBO196439 LLJ196434:LLK196439 LVF196434:LVG196439 MFB196434:MFC196439 MOX196434:MOY196439 MYT196434:MYU196439 NIP196434:NIQ196439 NSL196434:NSM196439 OCH196434:OCI196439 OMD196434:OME196439 OVZ196434:OWA196439 PFV196434:PFW196439 PPR196434:PPS196439 PZN196434:PZO196439 QJJ196434:QJK196439 QTF196434:QTG196439 RDB196434:RDC196439 RMX196434:RMY196439 RWT196434:RWU196439 SGP196434:SGQ196439 SQL196434:SQM196439 TAH196434:TAI196439 TKD196434:TKE196439 TTZ196434:TUA196439 UDV196434:UDW196439 UNR196434:UNS196439 UXN196434:UXO196439 VHJ196434:VHK196439 VRF196434:VRG196439 WBB196434:WBC196439 WKX196434:WKY196439 WUT196434:WUU196439 H261970:I261975 IH261970:II261975 SD261970:SE261975 ABZ261970:ACA261975 ALV261970:ALW261975 AVR261970:AVS261975 BFN261970:BFO261975 BPJ261970:BPK261975 BZF261970:BZG261975 CJB261970:CJC261975 CSX261970:CSY261975 DCT261970:DCU261975 DMP261970:DMQ261975 DWL261970:DWM261975 EGH261970:EGI261975 EQD261970:EQE261975 EZZ261970:FAA261975 FJV261970:FJW261975 FTR261970:FTS261975 GDN261970:GDO261975 GNJ261970:GNK261975 GXF261970:GXG261975 HHB261970:HHC261975 HQX261970:HQY261975 IAT261970:IAU261975 IKP261970:IKQ261975 IUL261970:IUM261975 JEH261970:JEI261975 JOD261970:JOE261975 JXZ261970:JYA261975 KHV261970:KHW261975 KRR261970:KRS261975 LBN261970:LBO261975 LLJ261970:LLK261975 LVF261970:LVG261975 MFB261970:MFC261975 MOX261970:MOY261975 MYT261970:MYU261975 NIP261970:NIQ261975 NSL261970:NSM261975 OCH261970:OCI261975 OMD261970:OME261975 OVZ261970:OWA261975 PFV261970:PFW261975 PPR261970:PPS261975 PZN261970:PZO261975 QJJ261970:QJK261975 QTF261970:QTG261975 RDB261970:RDC261975 RMX261970:RMY261975 RWT261970:RWU261975 SGP261970:SGQ261975 SQL261970:SQM261975 TAH261970:TAI261975 TKD261970:TKE261975 TTZ261970:TUA261975 UDV261970:UDW261975 UNR261970:UNS261975 UXN261970:UXO261975 VHJ261970:VHK261975 VRF261970:VRG261975 WBB261970:WBC261975 WKX261970:WKY261975 WUT261970:WUU261975 H327506:I327511 IH327506:II327511 SD327506:SE327511 ABZ327506:ACA327511 ALV327506:ALW327511 AVR327506:AVS327511 BFN327506:BFO327511 BPJ327506:BPK327511 BZF327506:BZG327511 CJB327506:CJC327511 CSX327506:CSY327511 DCT327506:DCU327511 DMP327506:DMQ327511 DWL327506:DWM327511 EGH327506:EGI327511 EQD327506:EQE327511 EZZ327506:FAA327511 FJV327506:FJW327511 FTR327506:FTS327511 GDN327506:GDO327511 GNJ327506:GNK327511 GXF327506:GXG327511 HHB327506:HHC327511 HQX327506:HQY327511 IAT327506:IAU327511 IKP327506:IKQ327511 IUL327506:IUM327511 JEH327506:JEI327511 JOD327506:JOE327511 JXZ327506:JYA327511 KHV327506:KHW327511 KRR327506:KRS327511 LBN327506:LBO327511 LLJ327506:LLK327511 LVF327506:LVG327511 MFB327506:MFC327511 MOX327506:MOY327511 MYT327506:MYU327511 NIP327506:NIQ327511 NSL327506:NSM327511 OCH327506:OCI327511 OMD327506:OME327511 OVZ327506:OWA327511 PFV327506:PFW327511 PPR327506:PPS327511 PZN327506:PZO327511 QJJ327506:QJK327511 QTF327506:QTG327511 RDB327506:RDC327511 RMX327506:RMY327511 RWT327506:RWU327511 SGP327506:SGQ327511 SQL327506:SQM327511 TAH327506:TAI327511 TKD327506:TKE327511 TTZ327506:TUA327511 UDV327506:UDW327511 UNR327506:UNS327511 UXN327506:UXO327511 VHJ327506:VHK327511 VRF327506:VRG327511 WBB327506:WBC327511 WKX327506:WKY327511 WUT327506:WUU327511 H393042:I393047 IH393042:II393047 SD393042:SE393047 ABZ393042:ACA393047 ALV393042:ALW393047 AVR393042:AVS393047 BFN393042:BFO393047 BPJ393042:BPK393047 BZF393042:BZG393047 CJB393042:CJC393047 CSX393042:CSY393047 DCT393042:DCU393047 DMP393042:DMQ393047 DWL393042:DWM393047 EGH393042:EGI393047 EQD393042:EQE393047 EZZ393042:FAA393047 FJV393042:FJW393047 FTR393042:FTS393047 GDN393042:GDO393047 GNJ393042:GNK393047 GXF393042:GXG393047 HHB393042:HHC393047 HQX393042:HQY393047 IAT393042:IAU393047 IKP393042:IKQ393047 IUL393042:IUM393047 JEH393042:JEI393047 JOD393042:JOE393047 JXZ393042:JYA393047 KHV393042:KHW393047 KRR393042:KRS393047 LBN393042:LBO393047 LLJ393042:LLK393047 LVF393042:LVG393047 MFB393042:MFC393047 MOX393042:MOY393047 MYT393042:MYU393047 NIP393042:NIQ393047 NSL393042:NSM393047 OCH393042:OCI393047 OMD393042:OME393047 OVZ393042:OWA393047 PFV393042:PFW393047 PPR393042:PPS393047 PZN393042:PZO393047 QJJ393042:QJK393047 QTF393042:QTG393047 RDB393042:RDC393047 RMX393042:RMY393047 RWT393042:RWU393047 SGP393042:SGQ393047 SQL393042:SQM393047 TAH393042:TAI393047 TKD393042:TKE393047 TTZ393042:TUA393047 UDV393042:UDW393047 UNR393042:UNS393047 UXN393042:UXO393047 VHJ393042:VHK393047 VRF393042:VRG393047 WBB393042:WBC393047 WKX393042:WKY393047 WUT393042:WUU393047 H458578:I458583 IH458578:II458583 SD458578:SE458583 ABZ458578:ACA458583 ALV458578:ALW458583 AVR458578:AVS458583 BFN458578:BFO458583 BPJ458578:BPK458583 BZF458578:BZG458583 CJB458578:CJC458583 CSX458578:CSY458583 DCT458578:DCU458583 DMP458578:DMQ458583 DWL458578:DWM458583 EGH458578:EGI458583 EQD458578:EQE458583 EZZ458578:FAA458583 FJV458578:FJW458583 FTR458578:FTS458583 GDN458578:GDO458583 GNJ458578:GNK458583 GXF458578:GXG458583 HHB458578:HHC458583 HQX458578:HQY458583 IAT458578:IAU458583 IKP458578:IKQ458583 IUL458578:IUM458583 JEH458578:JEI458583 JOD458578:JOE458583 JXZ458578:JYA458583 KHV458578:KHW458583 KRR458578:KRS458583 LBN458578:LBO458583 LLJ458578:LLK458583 LVF458578:LVG458583 MFB458578:MFC458583 MOX458578:MOY458583 MYT458578:MYU458583 NIP458578:NIQ458583 NSL458578:NSM458583 OCH458578:OCI458583 OMD458578:OME458583 OVZ458578:OWA458583 PFV458578:PFW458583 PPR458578:PPS458583 PZN458578:PZO458583 QJJ458578:QJK458583 QTF458578:QTG458583 RDB458578:RDC458583 RMX458578:RMY458583 RWT458578:RWU458583 SGP458578:SGQ458583 SQL458578:SQM458583 TAH458578:TAI458583 TKD458578:TKE458583 TTZ458578:TUA458583 UDV458578:UDW458583 UNR458578:UNS458583 UXN458578:UXO458583 VHJ458578:VHK458583 VRF458578:VRG458583 WBB458578:WBC458583 WKX458578:WKY458583 WUT458578:WUU458583 H524114:I524119 IH524114:II524119 SD524114:SE524119 ABZ524114:ACA524119 ALV524114:ALW524119 AVR524114:AVS524119 BFN524114:BFO524119 BPJ524114:BPK524119 BZF524114:BZG524119 CJB524114:CJC524119 CSX524114:CSY524119 DCT524114:DCU524119 DMP524114:DMQ524119 DWL524114:DWM524119 EGH524114:EGI524119 EQD524114:EQE524119 EZZ524114:FAA524119 FJV524114:FJW524119 FTR524114:FTS524119 GDN524114:GDO524119 GNJ524114:GNK524119 GXF524114:GXG524119 HHB524114:HHC524119 HQX524114:HQY524119 IAT524114:IAU524119 IKP524114:IKQ524119 IUL524114:IUM524119 JEH524114:JEI524119 JOD524114:JOE524119 JXZ524114:JYA524119 KHV524114:KHW524119 KRR524114:KRS524119 LBN524114:LBO524119 LLJ524114:LLK524119 LVF524114:LVG524119 MFB524114:MFC524119 MOX524114:MOY524119 MYT524114:MYU524119 NIP524114:NIQ524119 NSL524114:NSM524119 OCH524114:OCI524119 OMD524114:OME524119 OVZ524114:OWA524119 PFV524114:PFW524119 PPR524114:PPS524119 PZN524114:PZO524119 QJJ524114:QJK524119 QTF524114:QTG524119 RDB524114:RDC524119 RMX524114:RMY524119 RWT524114:RWU524119 SGP524114:SGQ524119 SQL524114:SQM524119 TAH524114:TAI524119 TKD524114:TKE524119 TTZ524114:TUA524119 UDV524114:UDW524119 UNR524114:UNS524119 UXN524114:UXO524119 VHJ524114:VHK524119 VRF524114:VRG524119 WBB524114:WBC524119 WKX524114:WKY524119 WUT524114:WUU524119 H589650:I589655 IH589650:II589655 SD589650:SE589655 ABZ589650:ACA589655 ALV589650:ALW589655 AVR589650:AVS589655 BFN589650:BFO589655 BPJ589650:BPK589655 BZF589650:BZG589655 CJB589650:CJC589655 CSX589650:CSY589655 DCT589650:DCU589655 DMP589650:DMQ589655 DWL589650:DWM589655 EGH589650:EGI589655 EQD589650:EQE589655 EZZ589650:FAA589655 FJV589650:FJW589655 FTR589650:FTS589655 GDN589650:GDO589655 GNJ589650:GNK589655 GXF589650:GXG589655 HHB589650:HHC589655 HQX589650:HQY589655 IAT589650:IAU589655 IKP589650:IKQ589655 IUL589650:IUM589655 JEH589650:JEI589655 JOD589650:JOE589655 JXZ589650:JYA589655 KHV589650:KHW589655 KRR589650:KRS589655 LBN589650:LBO589655 LLJ589650:LLK589655 LVF589650:LVG589655 MFB589650:MFC589655 MOX589650:MOY589655 MYT589650:MYU589655 NIP589650:NIQ589655 NSL589650:NSM589655 OCH589650:OCI589655 OMD589650:OME589655 OVZ589650:OWA589655 PFV589650:PFW589655 PPR589650:PPS589655 PZN589650:PZO589655 QJJ589650:QJK589655 QTF589650:QTG589655 RDB589650:RDC589655 RMX589650:RMY589655 RWT589650:RWU589655 SGP589650:SGQ589655 SQL589650:SQM589655 TAH589650:TAI589655 TKD589650:TKE589655 TTZ589650:TUA589655 UDV589650:UDW589655 UNR589650:UNS589655 UXN589650:UXO589655 VHJ589650:VHK589655 VRF589650:VRG589655 WBB589650:WBC589655 WKX589650:WKY589655 WUT589650:WUU589655 H655186:I655191 IH655186:II655191 SD655186:SE655191 ABZ655186:ACA655191 ALV655186:ALW655191 AVR655186:AVS655191 BFN655186:BFO655191 BPJ655186:BPK655191 BZF655186:BZG655191 CJB655186:CJC655191 CSX655186:CSY655191 DCT655186:DCU655191 DMP655186:DMQ655191 DWL655186:DWM655191 EGH655186:EGI655191 EQD655186:EQE655191 EZZ655186:FAA655191 FJV655186:FJW655191 FTR655186:FTS655191 GDN655186:GDO655191 GNJ655186:GNK655191 GXF655186:GXG655191 HHB655186:HHC655191 HQX655186:HQY655191 IAT655186:IAU655191 IKP655186:IKQ655191 IUL655186:IUM655191 JEH655186:JEI655191 JOD655186:JOE655191 JXZ655186:JYA655191 KHV655186:KHW655191 KRR655186:KRS655191 LBN655186:LBO655191 LLJ655186:LLK655191 LVF655186:LVG655191 MFB655186:MFC655191 MOX655186:MOY655191 MYT655186:MYU655191 NIP655186:NIQ655191 NSL655186:NSM655191 OCH655186:OCI655191 OMD655186:OME655191 OVZ655186:OWA655191 PFV655186:PFW655191 PPR655186:PPS655191 PZN655186:PZO655191 QJJ655186:QJK655191 QTF655186:QTG655191 RDB655186:RDC655191 RMX655186:RMY655191 RWT655186:RWU655191 SGP655186:SGQ655191 SQL655186:SQM655191 TAH655186:TAI655191 TKD655186:TKE655191 TTZ655186:TUA655191 UDV655186:UDW655191 UNR655186:UNS655191 UXN655186:UXO655191 VHJ655186:VHK655191 VRF655186:VRG655191 WBB655186:WBC655191 WKX655186:WKY655191 WUT655186:WUU655191 H720722:I720727 IH720722:II720727 SD720722:SE720727 ABZ720722:ACA720727 ALV720722:ALW720727 AVR720722:AVS720727 BFN720722:BFO720727 BPJ720722:BPK720727 BZF720722:BZG720727 CJB720722:CJC720727 CSX720722:CSY720727 DCT720722:DCU720727 DMP720722:DMQ720727 DWL720722:DWM720727 EGH720722:EGI720727 EQD720722:EQE720727 EZZ720722:FAA720727 FJV720722:FJW720727 FTR720722:FTS720727 GDN720722:GDO720727 GNJ720722:GNK720727 GXF720722:GXG720727 HHB720722:HHC720727 HQX720722:HQY720727 IAT720722:IAU720727 IKP720722:IKQ720727 IUL720722:IUM720727 JEH720722:JEI720727 JOD720722:JOE720727 JXZ720722:JYA720727 KHV720722:KHW720727 KRR720722:KRS720727 LBN720722:LBO720727 LLJ720722:LLK720727 LVF720722:LVG720727 MFB720722:MFC720727 MOX720722:MOY720727 MYT720722:MYU720727 NIP720722:NIQ720727 NSL720722:NSM720727 OCH720722:OCI720727 OMD720722:OME720727 OVZ720722:OWA720727 PFV720722:PFW720727 PPR720722:PPS720727 PZN720722:PZO720727 QJJ720722:QJK720727 QTF720722:QTG720727 RDB720722:RDC720727 RMX720722:RMY720727 RWT720722:RWU720727 SGP720722:SGQ720727 SQL720722:SQM720727 TAH720722:TAI720727 TKD720722:TKE720727 TTZ720722:TUA720727 UDV720722:UDW720727 UNR720722:UNS720727 UXN720722:UXO720727 VHJ720722:VHK720727 VRF720722:VRG720727 WBB720722:WBC720727 WKX720722:WKY720727 WUT720722:WUU720727 H786258:I786263 IH786258:II786263 SD786258:SE786263 ABZ786258:ACA786263 ALV786258:ALW786263 AVR786258:AVS786263 BFN786258:BFO786263 BPJ786258:BPK786263 BZF786258:BZG786263 CJB786258:CJC786263 CSX786258:CSY786263 DCT786258:DCU786263 DMP786258:DMQ786263 DWL786258:DWM786263 EGH786258:EGI786263 EQD786258:EQE786263 EZZ786258:FAA786263 FJV786258:FJW786263 FTR786258:FTS786263 GDN786258:GDO786263 GNJ786258:GNK786263 GXF786258:GXG786263 HHB786258:HHC786263 HQX786258:HQY786263 IAT786258:IAU786263 IKP786258:IKQ786263 IUL786258:IUM786263 JEH786258:JEI786263 JOD786258:JOE786263 JXZ786258:JYA786263 KHV786258:KHW786263 KRR786258:KRS786263 LBN786258:LBO786263 LLJ786258:LLK786263 LVF786258:LVG786263 MFB786258:MFC786263 MOX786258:MOY786263 MYT786258:MYU786263 NIP786258:NIQ786263 NSL786258:NSM786263 OCH786258:OCI786263 OMD786258:OME786263 OVZ786258:OWA786263 PFV786258:PFW786263 PPR786258:PPS786263 PZN786258:PZO786263 QJJ786258:QJK786263 QTF786258:QTG786263 RDB786258:RDC786263 RMX786258:RMY786263 RWT786258:RWU786263 SGP786258:SGQ786263 SQL786258:SQM786263 TAH786258:TAI786263 TKD786258:TKE786263 TTZ786258:TUA786263 UDV786258:UDW786263 UNR786258:UNS786263 UXN786258:UXO786263 VHJ786258:VHK786263 VRF786258:VRG786263 WBB786258:WBC786263 WKX786258:WKY786263 WUT786258:WUU786263 H851794:I851799 IH851794:II851799 SD851794:SE851799 ABZ851794:ACA851799 ALV851794:ALW851799 AVR851794:AVS851799 BFN851794:BFO851799 BPJ851794:BPK851799 BZF851794:BZG851799 CJB851794:CJC851799 CSX851794:CSY851799 DCT851794:DCU851799 DMP851794:DMQ851799 DWL851794:DWM851799 EGH851794:EGI851799 EQD851794:EQE851799 EZZ851794:FAA851799 FJV851794:FJW851799 FTR851794:FTS851799 GDN851794:GDO851799 GNJ851794:GNK851799 GXF851794:GXG851799 HHB851794:HHC851799 HQX851794:HQY851799 IAT851794:IAU851799 IKP851794:IKQ851799 IUL851794:IUM851799 JEH851794:JEI851799 JOD851794:JOE851799 JXZ851794:JYA851799 KHV851794:KHW851799 KRR851794:KRS851799 LBN851794:LBO851799 LLJ851794:LLK851799 LVF851794:LVG851799 MFB851794:MFC851799 MOX851794:MOY851799 MYT851794:MYU851799 NIP851794:NIQ851799 NSL851794:NSM851799 OCH851794:OCI851799 OMD851794:OME851799 OVZ851794:OWA851799 PFV851794:PFW851799 PPR851794:PPS851799 PZN851794:PZO851799 QJJ851794:QJK851799 QTF851794:QTG851799 RDB851794:RDC851799 RMX851794:RMY851799 RWT851794:RWU851799 SGP851794:SGQ851799 SQL851794:SQM851799 TAH851794:TAI851799 TKD851794:TKE851799 TTZ851794:TUA851799 UDV851794:UDW851799 UNR851794:UNS851799 UXN851794:UXO851799 VHJ851794:VHK851799 VRF851794:VRG851799 WBB851794:WBC851799 WKX851794:WKY851799 WUT851794:WUU851799 H917330:I917335 IH917330:II917335 SD917330:SE917335 ABZ917330:ACA917335 ALV917330:ALW917335 AVR917330:AVS917335 BFN917330:BFO917335 BPJ917330:BPK917335 BZF917330:BZG917335 CJB917330:CJC917335 CSX917330:CSY917335 DCT917330:DCU917335 DMP917330:DMQ917335 DWL917330:DWM917335 EGH917330:EGI917335 EQD917330:EQE917335 EZZ917330:FAA917335 FJV917330:FJW917335 FTR917330:FTS917335 GDN917330:GDO917335 GNJ917330:GNK917335 GXF917330:GXG917335 HHB917330:HHC917335 HQX917330:HQY917335 IAT917330:IAU917335 IKP917330:IKQ917335 IUL917330:IUM917335 JEH917330:JEI917335 JOD917330:JOE917335 JXZ917330:JYA917335 KHV917330:KHW917335 KRR917330:KRS917335 LBN917330:LBO917335 LLJ917330:LLK917335 LVF917330:LVG917335 MFB917330:MFC917335 MOX917330:MOY917335 MYT917330:MYU917335 NIP917330:NIQ917335 NSL917330:NSM917335 OCH917330:OCI917335 OMD917330:OME917335 OVZ917330:OWA917335 PFV917330:PFW917335 PPR917330:PPS917335 PZN917330:PZO917335 QJJ917330:QJK917335 QTF917330:QTG917335 RDB917330:RDC917335 RMX917330:RMY917335 RWT917330:RWU917335 SGP917330:SGQ917335 SQL917330:SQM917335 TAH917330:TAI917335 TKD917330:TKE917335 TTZ917330:TUA917335 UDV917330:UDW917335 UNR917330:UNS917335 UXN917330:UXO917335 VHJ917330:VHK917335 VRF917330:VRG917335 WBB917330:WBC917335 WKX917330:WKY917335 WUT917330:WUU917335 H982866:I982871 IH982866:II982871 SD982866:SE982871 ABZ982866:ACA982871 ALV982866:ALW982871 AVR982866:AVS982871 BFN982866:BFO982871 BPJ982866:BPK982871 BZF982866:BZG982871 CJB982866:CJC982871 CSX982866:CSY982871 DCT982866:DCU982871 DMP982866:DMQ982871 DWL982866:DWM982871 EGH982866:EGI982871 EQD982866:EQE982871 EZZ982866:FAA982871 FJV982866:FJW982871 FTR982866:FTS982871 GDN982866:GDO982871 GNJ982866:GNK982871 GXF982866:GXG982871 HHB982866:HHC982871 HQX982866:HQY982871 IAT982866:IAU982871 IKP982866:IKQ982871 IUL982866:IUM982871 JEH982866:JEI982871 JOD982866:JOE982871 JXZ982866:JYA982871 KHV982866:KHW982871 KRR982866:KRS982871 LBN982866:LBO982871 LLJ982866:LLK982871 LVF982866:LVG982871 MFB982866:MFC982871 MOX982866:MOY982871 MYT982866:MYU982871 NIP982866:NIQ982871 NSL982866:NSM982871 OCH982866:OCI982871 OMD982866:OME982871 OVZ982866:OWA982871 PFV982866:PFW982871 PPR982866:PPS982871 PZN982866:PZO982871 QJJ982866:QJK982871 QTF982866:QTG982871 RDB982866:RDC982871 RMX982866:RMY982871 RWT982866:RWU982871 SGP982866:SGQ982871 SQL982866:SQM982871 TAH982866:TAI982871 TKD982866:TKE982871 TTZ982866:TUA982871 UDV982866:UDW982871 UNR982866:UNS982871 UXN982866:UXO982871 VHJ982866:VHK982871 VRF982866:VRG982871 WBB982866:WBC982871 WKX982866:WKY982871 WUT982866:WUU982871 H65369:I65374 IH65369:II65374 SD65369:SE65374 ABZ65369:ACA65374 ALV65369:ALW65374 AVR65369:AVS65374 BFN65369:BFO65374 BPJ65369:BPK65374 BZF65369:BZG65374 CJB65369:CJC65374 CSX65369:CSY65374 DCT65369:DCU65374 DMP65369:DMQ65374 DWL65369:DWM65374 EGH65369:EGI65374 EQD65369:EQE65374 EZZ65369:FAA65374 FJV65369:FJW65374 FTR65369:FTS65374 GDN65369:GDO65374 GNJ65369:GNK65374 GXF65369:GXG65374 HHB65369:HHC65374 HQX65369:HQY65374 IAT65369:IAU65374 IKP65369:IKQ65374 IUL65369:IUM65374 JEH65369:JEI65374 JOD65369:JOE65374 JXZ65369:JYA65374 KHV65369:KHW65374 KRR65369:KRS65374 LBN65369:LBO65374 LLJ65369:LLK65374 LVF65369:LVG65374 MFB65369:MFC65374 MOX65369:MOY65374 MYT65369:MYU65374 NIP65369:NIQ65374 NSL65369:NSM65374 OCH65369:OCI65374 OMD65369:OME65374 OVZ65369:OWA65374 PFV65369:PFW65374 PPR65369:PPS65374 PZN65369:PZO65374 QJJ65369:QJK65374 QTF65369:QTG65374 RDB65369:RDC65374 RMX65369:RMY65374 RWT65369:RWU65374 SGP65369:SGQ65374 SQL65369:SQM65374 TAH65369:TAI65374 TKD65369:TKE65374 TTZ65369:TUA65374 UDV65369:UDW65374 UNR65369:UNS65374 UXN65369:UXO65374 VHJ65369:VHK65374 VRF65369:VRG65374 WBB65369:WBC65374 WKX65369:WKY65374 WUT65369:WUU65374 H130905:I130910 IH130905:II130910 SD130905:SE130910 ABZ130905:ACA130910 ALV130905:ALW130910 AVR130905:AVS130910 BFN130905:BFO130910 BPJ130905:BPK130910 BZF130905:BZG130910 CJB130905:CJC130910 CSX130905:CSY130910 DCT130905:DCU130910 DMP130905:DMQ130910 DWL130905:DWM130910 EGH130905:EGI130910 EQD130905:EQE130910 EZZ130905:FAA130910 FJV130905:FJW130910 FTR130905:FTS130910 GDN130905:GDO130910 GNJ130905:GNK130910 GXF130905:GXG130910 HHB130905:HHC130910 HQX130905:HQY130910 IAT130905:IAU130910 IKP130905:IKQ130910 IUL130905:IUM130910 JEH130905:JEI130910 JOD130905:JOE130910 JXZ130905:JYA130910 KHV130905:KHW130910 KRR130905:KRS130910 LBN130905:LBO130910 LLJ130905:LLK130910 LVF130905:LVG130910 MFB130905:MFC130910 MOX130905:MOY130910 MYT130905:MYU130910 NIP130905:NIQ130910 NSL130905:NSM130910 OCH130905:OCI130910 OMD130905:OME130910 OVZ130905:OWA130910 PFV130905:PFW130910 PPR130905:PPS130910 PZN130905:PZO130910 QJJ130905:QJK130910 QTF130905:QTG130910 RDB130905:RDC130910 RMX130905:RMY130910 RWT130905:RWU130910 SGP130905:SGQ130910 SQL130905:SQM130910 TAH130905:TAI130910 TKD130905:TKE130910 TTZ130905:TUA130910 UDV130905:UDW130910 UNR130905:UNS130910 UXN130905:UXO130910 VHJ130905:VHK130910 VRF130905:VRG130910 WBB130905:WBC130910 WKX130905:WKY130910 WUT130905:WUU130910 H196441:I196446 IH196441:II196446 SD196441:SE196446 ABZ196441:ACA196446 ALV196441:ALW196446 AVR196441:AVS196446 BFN196441:BFO196446 BPJ196441:BPK196446 BZF196441:BZG196446 CJB196441:CJC196446 CSX196441:CSY196446 DCT196441:DCU196446 DMP196441:DMQ196446 DWL196441:DWM196446 EGH196441:EGI196446 EQD196441:EQE196446 EZZ196441:FAA196446 FJV196441:FJW196446 FTR196441:FTS196446 GDN196441:GDO196446 GNJ196441:GNK196446 GXF196441:GXG196446 HHB196441:HHC196446 HQX196441:HQY196446 IAT196441:IAU196446 IKP196441:IKQ196446 IUL196441:IUM196446 JEH196441:JEI196446 JOD196441:JOE196446 JXZ196441:JYA196446 KHV196441:KHW196446 KRR196441:KRS196446 LBN196441:LBO196446 LLJ196441:LLK196446 LVF196441:LVG196446 MFB196441:MFC196446 MOX196441:MOY196446 MYT196441:MYU196446 NIP196441:NIQ196446 NSL196441:NSM196446 OCH196441:OCI196446 OMD196441:OME196446 OVZ196441:OWA196446 PFV196441:PFW196446 PPR196441:PPS196446 PZN196441:PZO196446 QJJ196441:QJK196446 QTF196441:QTG196446 RDB196441:RDC196446 RMX196441:RMY196446 RWT196441:RWU196446 SGP196441:SGQ196446 SQL196441:SQM196446 TAH196441:TAI196446 TKD196441:TKE196446 TTZ196441:TUA196446 UDV196441:UDW196446 UNR196441:UNS196446 UXN196441:UXO196446 VHJ196441:VHK196446 VRF196441:VRG196446 WBB196441:WBC196446 WKX196441:WKY196446 WUT196441:WUU196446 H261977:I261982 IH261977:II261982 SD261977:SE261982 ABZ261977:ACA261982 ALV261977:ALW261982 AVR261977:AVS261982 BFN261977:BFO261982 BPJ261977:BPK261982 BZF261977:BZG261982 CJB261977:CJC261982 CSX261977:CSY261982 DCT261977:DCU261982 DMP261977:DMQ261982 DWL261977:DWM261982 EGH261977:EGI261982 EQD261977:EQE261982 EZZ261977:FAA261982 FJV261977:FJW261982 FTR261977:FTS261982 GDN261977:GDO261982 GNJ261977:GNK261982 GXF261977:GXG261982 HHB261977:HHC261982 HQX261977:HQY261982 IAT261977:IAU261982 IKP261977:IKQ261982 IUL261977:IUM261982 JEH261977:JEI261982 JOD261977:JOE261982 JXZ261977:JYA261982 KHV261977:KHW261982 KRR261977:KRS261982 LBN261977:LBO261982 LLJ261977:LLK261982 LVF261977:LVG261982 MFB261977:MFC261982 MOX261977:MOY261982 MYT261977:MYU261982 NIP261977:NIQ261982 NSL261977:NSM261982 OCH261977:OCI261982 OMD261977:OME261982 OVZ261977:OWA261982 PFV261977:PFW261982 PPR261977:PPS261982 PZN261977:PZO261982 QJJ261977:QJK261982 QTF261977:QTG261982 RDB261977:RDC261982 RMX261977:RMY261982 RWT261977:RWU261982 SGP261977:SGQ261982 SQL261977:SQM261982 TAH261977:TAI261982 TKD261977:TKE261982 TTZ261977:TUA261982 UDV261977:UDW261982 UNR261977:UNS261982 UXN261977:UXO261982 VHJ261977:VHK261982 VRF261977:VRG261982 WBB261977:WBC261982 WKX261977:WKY261982 WUT261977:WUU261982 H327513:I327518 IH327513:II327518 SD327513:SE327518 ABZ327513:ACA327518 ALV327513:ALW327518 AVR327513:AVS327518 BFN327513:BFO327518 BPJ327513:BPK327518 BZF327513:BZG327518 CJB327513:CJC327518 CSX327513:CSY327518 DCT327513:DCU327518 DMP327513:DMQ327518 DWL327513:DWM327518 EGH327513:EGI327518 EQD327513:EQE327518 EZZ327513:FAA327518 FJV327513:FJW327518 FTR327513:FTS327518 GDN327513:GDO327518 GNJ327513:GNK327518 GXF327513:GXG327518 HHB327513:HHC327518 HQX327513:HQY327518 IAT327513:IAU327518 IKP327513:IKQ327518 IUL327513:IUM327518 JEH327513:JEI327518 JOD327513:JOE327518 JXZ327513:JYA327518 KHV327513:KHW327518 KRR327513:KRS327518 LBN327513:LBO327518 LLJ327513:LLK327518 LVF327513:LVG327518 MFB327513:MFC327518 MOX327513:MOY327518 MYT327513:MYU327518 NIP327513:NIQ327518 NSL327513:NSM327518 OCH327513:OCI327518 OMD327513:OME327518 OVZ327513:OWA327518 PFV327513:PFW327518 PPR327513:PPS327518 PZN327513:PZO327518 QJJ327513:QJK327518 QTF327513:QTG327518 RDB327513:RDC327518 RMX327513:RMY327518 RWT327513:RWU327518 SGP327513:SGQ327518 SQL327513:SQM327518 TAH327513:TAI327518 TKD327513:TKE327518 TTZ327513:TUA327518 UDV327513:UDW327518 UNR327513:UNS327518 UXN327513:UXO327518 VHJ327513:VHK327518 VRF327513:VRG327518 WBB327513:WBC327518 WKX327513:WKY327518 WUT327513:WUU327518 H393049:I393054 IH393049:II393054 SD393049:SE393054 ABZ393049:ACA393054 ALV393049:ALW393054 AVR393049:AVS393054 BFN393049:BFO393054 BPJ393049:BPK393054 BZF393049:BZG393054 CJB393049:CJC393054 CSX393049:CSY393054 DCT393049:DCU393054 DMP393049:DMQ393054 DWL393049:DWM393054 EGH393049:EGI393054 EQD393049:EQE393054 EZZ393049:FAA393054 FJV393049:FJW393054 FTR393049:FTS393054 GDN393049:GDO393054 GNJ393049:GNK393054 GXF393049:GXG393054 HHB393049:HHC393054 HQX393049:HQY393054 IAT393049:IAU393054 IKP393049:IKQ393054 IUL393049:IUM393054 JEH393049:JEI393054 JOD393049:JOE393054 JXZ393049:JYA393054 KHV393049:KHW393054 KRR393049:KRS393054 LBN393049:LBO393054 LLJ393049:LLK393054 LVF393049:LVG393054 MFB393049:MFC393054 MOX393049:MOY393054 MYT393049:MYU393054 NIP393049:NIQ393054 NSL393049:NSM393054 OCH393049:OCI393054 OMD393049:OME393054 OVZ393049:OWA393054 PFV393049:PFW393054 PPR393049:PPS393054 PZN393049:PZO393054 QJJ393049:QJK393054 QTF393049:QTG393054 RDB393049:RDC393054 RMX393049:RMY393054 RWT393049:RWU393054 SGP393049:SGQ393054 SQL393049:SQM393054 TAH393049:TAI393054 TKD393049:TKE393054 TTZ393049:TUA393054 UDV393049:UDW393054 UNR393049:UNS393054 UXN393049:UXO393054 VHJ393049:VHK393054 VRF393049:VRG393054 WBB393049:WBC393054 WKX393049:WKY393054 WUT393049:WUU393054 H458585:I458590 IH458585:II458590 SD458585:SE458590 ABZ458585:ACA458590 ALV458585:ALW458590 AVR458585:AVS458590 BFN458585:BFO458590 BPJ458585:BPK458590 BZF458585:BZG458590 CJB458585:CJC458590 CSX458585:CSY458590 DCT458585:DCU458590 DMP458585:DMQ458590 DWL458585:DWM458590 EGH458585:EGI458590 EQD458585:EQE458590 EZZ458585:FAA458590 FJV458585:FJW458590 FTR458585:FTS458590 GDN458585:GDO458590 GNJ458585:GNK458590 GXF458585:GXG458590 HHB458585:HHC458590 HQX458585:HQY458590 IAT458585:IAU458590 IKP458585:IKQ458590 IUL458585:IUM458590 JEH458585:JEI458590 JOD458585:JOE458590 JXZ458585:JYA458590 KHV458585:KHW458590 KRR458585:KRS458590 LBN458585:LBO458590 LLJ458585:LLK458590 LVF458585:LVG458590 MFB458585:MFC458590 MOX458585:MOY458590 MYT458585:MYU458590 NIP458585:NIQ458590 NSL458585:NSM458590 OCH458585:OCI458590 OMD458585:OME458590 OVZ458585:OWA458590 PFV458585:PFW458590 PPR458585:PPS458590 PZN458585:PZO458590 QJJ458585:QJK458590 QTF458585:QTG458590 RDB458585:RDC458590 RMX458585:RMY458590 RWT458585:RWU458590 SGP458585:SGQ458590 SQL458585:SQM458590 TAH458585:TAI458590 TKD458585:TKE458590 TTZ458585:TUA458590 UDV458585:UDW458590 UNR458585:UNS458590 UXN458585:UXO458590 VHJ458585:VHK458590 VRF458585:VRG458590 WBB458585:WBC458590 WKX458585:WKY458590 WUT458585:WUU458590 H524121:I524126 IH524121:II524126 SD524121:SE524126 ABZ524121:ACA524126 ALV524121:ALW524126 AVR524121:AVS524126 BFN524121:BFO524126 BPJ524121:BPK524126 BZF524121:BZG524126 CJB524121:CJC524126 CSX524121:CSY524126 DCT524121:DCU524126 DMP524121:DMQ524126 DWL524121:DWM524126 EGH524121:EGI524126 EQD524121:EQE524126 EZZ524121:FAA524126 FJV524121:FJW524126 FTR524121:FTS524126 GDN524121:GDO524126 GNJ524121:GNK524126 GXF524121:GXG524126 HHB524121:HHC524126 HQX524121:HQY524126 IAT524121:IAU524126 IKP524121:IKQ524126 IUL524121:IUM524126 JEH524121:JEI524126 JOD524121:JOE524126 JXZ524121:JYA524126 KHV524121:KHW524126 KRR524121:KRS524126 LBN524121:LBO524126 LLJ524121:LLK524126 LVF524121:LVG524126 MFB524121:MFC524126 MOX524121:MOY524126 MYT524121:MYU524126 NIP524121:NIQ524126 NSL524121:NSM524126 OCH524121:OCI524126 OMD524121:OME524126 OVZ524121:OWA524126 PFV524121:PFW524126 PPR524121:PPS524126 PZN524121:PZO524126 QJJ524121:QJK524126 QTF524121:QTG524126 RDB524121:RDC524126 RMX524121:RMY524126 RWT524121:RWU524126 SGP524121:SGQ524126 SQL524121:SQM524126 TAH524121:TAI524126 TKD524121:TKE524126 TTZ524121:TUA524126 UDV524121:UDW524126 UNR524121:UNS524126 UXN524121:UXO524126 VHJ524121:VHK524126 VRF524121:VRG524126 WBB524121:WBC524126 WKX524121:WKY524126 WUT524121:WUU524126 H589657:I589662 IH589657:II589662 SD589657:SE589662 ABZ589657:ACA589662 ALV589657:ALW589662 AVR589657:AVS589662 BFN589657:BFO589662 BPJ589657:BPK589662 BZF589657:BZG589662 CJB589657:CJC589662 CSX589657:CSY589662 DCT589657:DCU589662 DMP589657:DMQ589662 DWL589657:DWM589662 EGH589657:EGI589662 EQD589657:EQE589662 EZZ589657:FAA589662 FJV589657:FJW589662 FTR589657:FTS589662 GDN589657:GDO589662 GNJ589657:GNK589662 GXF589657:GXG589662 HHB589657:HHC589662 HQX589657:HQY589662 IAT589657:IAU589662 IKP589657:IKQ589662 IUL589657:IUM589662 JEH589657:JEI589662 JOD589657:JOE589662 JXZ589657:JYA589662 KHV589657:KHW589662 KRR589657:KRS589662 LBN589657:LBO589662 LLJ589657:LLK589662 LVF589657:LVG589662 MFB589657:MFC589662 MOX589657:MOY589662 MYT589657:MYU589662 NIP589657:NIQ589662 NSL589657:NSM589662 OCH589657:OCI589662 OMD589657:OME589662 OVZ589657:OWA589662 PFV589657:PFW589662 PPR589657:PPS589662 PZN589657:PZO589662 QJJ589657:QJK589662 QTF589657:QTG589662 RDB589657:RDC589662 RMX589657:RMY589662 RWT589657:RWU589662 SGP589657:SGQ589662 SQL589657:SQM589662 TAH589657:TAI589662 TKD589657:TKE589662 TTZ589657:TUA589662 UDV589657:UDW589662 UNR589657:UNS589662 UXN589657:UXO589662 VHJ589657:VHK589662 VRF589657:VRG589662 WBB589657:WBC589662 WKX589657:WKY589662 WUT589657:WUU589662 H655193:I655198 IH655193:II655198 SD655193:SE655198 ABZ655193:ACA655198 ALV655193:ALW655198 AVR655193:AVS655198 BFN655193:BFO655198 BPJ655193:BPK655198 BZF655193:BZG655198 CJB655193:CJC655198 CSX655193:CSY655198 DCT655193:DCU655198 DMP655193:DMQ655198 DWL655193:DWM655198 EGH655193:EGI655198 EQD655193:EQE655198 EZZ655193:FAA655198 FJV655193:FJW655198 FTR655193:FTS655198 GDN655193:GDO655198 GNJ655193:GNK655198 GXF655193:GXG655198 HHB655193:HHC655198 HQX655193:HQY655198 IAT655193:IAU655198 IKP655193:IKQ655198 IUL655193:IUM655198 JEH655193:JEI655198 JOD655193:JOE655198 JXZ655193:JYA655198 KHV655193:KHW655198 KRR655193:KRS655198 LBN655193:LBO655198 LLJ655193:LLK655198 LVF655193:LVG655198 MFB655193:MFC655198 MOX655193:MOY655198 MYT655193:MYU655198 NIP655193:NIQ655198 NSL655193:NSM655198 OCH655193:OCI655198 OMD655193:OME655198 OVZ655193:OWA655198 PFV655193:PFW655198 PPR655193:PPS655198 PZN655193:PZO655198 QJJ655193:QJK655198 QTF655193:QTG655198 RDB655193:RDC655198 RMX655193:RMY655198 RWT655193:RWU655198 SGP655193:SGQ655198 SQL655193:SQM655198 TAH655193:TAI655198 TKD655193:TKE655198 TTZ655193:TUA655198 UDV655193:UDW655198 UNR655193:UNS655198 UXN655193:UXO655198 VHJ655193:VHK655198 VRF655193:VRG655198 WBB655193:WBC655198 WKX655193:WKY655198 WUT655193:WUU655198 H720729:I720734 IH720729:II720734 SD720729:SE720734 ABZ720729:ACA720734 ALV720729:ALW720734 AVR720729:AVS720734 BFN720729:BFO720734 BPJ720729:BPK720734 BZF720729:BZG720734 CJB720729:CJC720734 CSX720729:CSY720734 DCT720729:DCU720734 DMP720729:DMQ720734 DWL720729:DWM720734 EGH720729:EGI720734 EQD720729:EQE720734 EZZ720729:FAA720734 FJV720729:FJW720734 FTR720729:FTS720734 GDN720729:GDO720734 GNJ720729:GNK720734 GXF720729:GXG720734 HHB720729:HHC720734 HQX720729:HQY720734 IAT720729:IAU720734 IKP720729:IKQ720734 IUL720729:IUM720734 JEH720729:JEI720734 JOD720729:JOE720734 JXZ720729:JYA720734 KHV720729:KHW720734 KRR720729:KRS720734 LBN720729:LBO720734 LLJ720729:LLK720734 LVF720729:LVG720734 MFB720729:MFC720734 MOX720729:MOY720734 MYT720729:MYU720734 NIP720729:NIQ720734 NSL720729:NSM720734 OCH720729:OCI720734 OMD720729:OME720734 OVZ720729:OWA720734 PFV720729:PFW720734 PPR720729:PPS720734 PZN720729:PZO720734 QJJ720729:QJK720734 QTF720729:QTG720734 RDB720729:RDC720734 RMX720729:RMY720734 RWT720729:RWU720734 SGP720729:SGQ720734 SQL720729:SQM720734 TAH720729:TAI720734 TKD720729:TKE720734 TTZ720729:TUA720734 UDV720729:UDW720734 UNR720729:UNS720734 UXN720729:UXO720734 VHJ720729:VHK720734 VRF720729:VRG720734 WBB720729:WBC720734 WKX720729:WKY720734 WUT720729:WUU720734 H786265:I786270 IH786265:II786270 SD786265:SE786270 ABZ786265:ACA786270 ALV786265:ALW786270 AVR786265:AVS786270 BFN786265:BFO786270 BPJ786265:BPK786270 BZF786265:BZG786270 CJB786265:CJC786270 CSX786265:CSY786270 DCT786265:DCU786270 DMP786265:DMQ786270 DWL786265:DWM786270 EGH786265:EGI786270 EQD786265:EQE786270 EZZ786265:FAA786270 FJV786265:FJW786270 FTR786265:FTS786270 GDN786265:GDO786270 GNJ786265:GNK786270 GXF786265:GXG786270 HHB786265:HHC786270 HQX786265:HQY786270 IAT786265:IAU786270 IKP786265:IKQ786270 IUL786265:IUM786270 JEH786265:JEI786270 JOD786265:JOE786270 JXZ786265:JYA786270 KHV786265:KHW786270 KRR786265:KRS786270 LBN786265:LBO786270 LLJ786265:LLK786270 LVF786265:LVG786270 MFB786265:MFC786270 MOX786265:MOY786270 MYT786265:MYU786270 NIP786265:NIQ786270 NSL786265:NSM786270 OCH786265:OCI786270 OMD786265:OME786270 OVZ786265:OWA786270 PFV786265:PFW786270 PPR786265:PPS786270 PZN786265:PZO786270 QJJ786265:QJK786270 QTF786265:QTG786270 RDB786265:RDC786270 RMX786265:RMY786270 RWT786265:RWU786270 SGP786265:SGQ786270 SQL786265:SQM786270 TAH786265:TAI786270 TKD786265:TKE786270 TTZ786265:TUA786270 UDV786265:UDW786270 UNR786265:UNS786270 UXN786265:UXO786270 VHJ786265:VHK786270 VRF786265:VRG786270 WBB786265:WBC786270 WKX786265:WKY786270 WUT786265:WUU786270 H851801:I851806 IH851801:II851806 SD851801:SE851806 ABZ851801:ACA851806 ALV851801:ALW851806 AVR851801:AVS851806 BFN851801:BFO851806 BPJ851801:BPK851806 BZF851801:BZG851806 CJB851801:CJC851806 CSX851801:CSY851806 DCT851801:DCU851806 DMP851801:DMQ851806 DWL851801:DWM851806 EGH851801:EGI851806 EQD851801:EQE851806 EZZ851801:FAA851806 FJV851801:FJW851806 FTR851801:FTS851806 GDN851801:GDO851806 GNJ851801:GNK851806 GXF851801:GXG851806 HHB851801:HHC851806 HQX851801:HQY851806 IAT851801:IAU851806 IKP851801:IKQ851806 IUL851801:IUM851806 JEH851801:JEI851806 JOD851801:JOE851806 JXZ851801:JYA851806 KHV851801:KHW851806 KRR851801:KRS851806 LBN851801:LBO851806 LLJ851801:LLK851806 LVF851801:LVG851806 MFB851801:MFC851806 MOX851801:MOY851806 MYT851801:MYU851806 NIP851801:NIQ851806 NSL851801:NSM851806 OCH851801:OCI851806 OMD851801:OME851806 OVZ851801:OWA851806 PFV851801:PFW851806 PPR851801:PPS851806 PZN851801:PZO851806 QJJ851801:QJK851806 QTF851801:QTG851806 RDB851801:RDC851806 RMX851801:RMY851806 RWT851801:RWU851806 SGP851801:SGQ851806 SQL851801:SQM851806 TAH851801:TAI851806 TKD851801:TKE851806 TTZ851801:TUA851806 UDV851801:UDW851806 UNR851801:UNS851806 UXN851801:UXO851806 VHJ851801:VHK851806 VRF851801:VRG851806 WBB851801:WBC851806 WKX851801:WKY851806 WUT851801:WUU851806 H917337:I917342 IH917337:II917342 SD917337:SE917342 ABZ917337:ACA917342 ALV917337:ALW917342 AVR917337:AVS917342 BFN917337:BFO917342 BPJ917337:BPK917342 BZF917337:BZG917342 CJB917337:CJC917342 CSX917337:CSY917342 DCT917337:DCU917342 DMP917337:DMQ917342 DWL917337:DWM917342 EGH917337:EGI917342 EQD917337:EQE917342 EZZ917337:FAA917342 FJV917337:FJW917342 FTR917337:FTS917342 GDN917337:GDO917342 GNJ917337:GNK917342 GXF917337:GXG917342 HHB917337:HHC917342 HQX917337:HQY917342 IAT917337:IAU917342 IKP917337:IKQ917342 IUL917337:IUM917342 JEH917337:JEI917342 JOD917337:JOE917342 JXZ917337:JYA917342 KHV917337:KHW917342 KRR917337:KRS917342 LBN917337:LBO917342 LLJ917337:LLK917342 LVF917337:LVG917342 MFB917337:MFC917342 MOX917337:MOY917342 MYT917337:MYU917342 NIP917337:NIQ917342 NSL917337:NSM917342 OCH917337:OCI917342 OMD917337:OME917342 OVZ917337:OWA917342 PFV917337:PFW917342 PPR917337:PPS917342 PZN917337:PZO917342 QJJ917337:QJK917342 QTF917337:QTG917342 RDB917337:RDC917342 RMX917337:RMY917342 RWT917337:RWU917342 SGP917337:SGQ917342 SQL917337:SQM917342 TAH917337:TAI917342 TKD917337:TKE917342 TTZ917337:TUA917342 UDV917337:UDW917342 UNR917337:UNS917342 UXN917337:UXO917342 VHJ917337:VHK917342 VRF917337:VRG917342 WBB917337:WBC917342 WKX917337:WKY917342 WUT917337:WUU917342 H982873:I982878 IH982873:II982878 SD982873:SE982878 ABZ982873:ACA982878 ALV982873:ALW982878 AVR982873:AVS982878 BFN982873:BFO982878 BPJ982873:BPK982878 BZF982873:BZG982878 CJB982873:CJC982878 CSX982873:CSY982878 DCT982873:DCU982878 DMP982873:DMQ982878 DWL982873:DWM982878 EGH982873:EGI982878 EQD982873:EQE982878 EZZ982873:FAA982878 FJV982873:FJW982878 FTR982873:FTS982878 GDN982873:GDO982878 GNJ982873:GNK982878 GXF982873:GXG982878 HHB982873:HHC982878 HQX982873:HQY982878 IAT982873:IAU982878 IKP982873:IKQ982878 IUL982873:IUM982878 JEH982873:JEI982878 JOD982873:JOE982878 JXZ982873:JYA982878 KHV982873:KHW982878 KRR982873:KRS982878 LBN982873:LBO982878 LLJ982873:LLK982878 LVF982873:LVG982878 MFB982873:MFC982878 MOX982873:MOY982878 MYT982873:MYU982878 NIP982873:NIQ982878 NSL982873:NSM982878 OCH982873:OCI982878 OMD982873:OME982878 OVZ982873:OWA982878 PFV982873:PFW982878 PPR982873:PPS982878 PZN982873:PZO982878 QJJ982873:QJK982878 QTF982873:QTG982878 RDB982873:RDC982878 RMX982873:RMY982878 RWT982873:RWU982878 SGP982873:SGQ982878 SQL982873:SQM982878 TAH982873:TAI982878 TKD982873:TKE982878 TTZ982873:TUA982878 UDV982873:UDW982878 UNR982873:UNS982878 UXN982873:UXO982878 VHJ982873:VHK982878 VRF982873:VRG982878 WBB982873:WBC982878 WKX982873:WKY982878 WUT982873:WUU982878 H65376:I65405 IH65376:II65405 SD65376:SE65405 ABZ65376:ACA65405 ALV65376:ALW65405 AVR65376:AVS65405 BFN65376:BFO65405 BPJ65376:BPK65405 BZF65376:BZG65405 CJB65376:CJC65405 CSX65376:CSY65405 DCT65376:DCU65405 DMP65376:DMQ65405 DWL65376:DWM65405 EGH65376:EGI65405 EQD65376:EQE65405 EZZ65376:FAA65405 FJV65376:FJW65405 FTR65376:FTS65405 GDN65376:GDO65405 GNJ65376:GNK65405 GXF65376:GXG65405 HHB65376:HHC65405 HQX65376:HQY65405 IAT65376:IAU65405 IKP65376:IKQ65405 IUL65376:IUM65405 JEH65376:JEI65405 JOD65376:JOE65405 JXZ65376:JYA65405 KHV65376:KHW65405 KRR65376:KRS65405 LBN65376:LBO65405 LLJ65376:LLK65405 LVF65376:LVG65405 MFB65376:MFC65405 MOX65376:MOY65405 MYT65376:MYU65405 NIP65376:NIQ65405 NSL65376:NSM65405 OCH65376:OCI65405 OMD65376:OME65405 OVZ65376:OWA65405 PFV65376:PFW65405 PPR65376:PPS65405 PZN65376:PZO65405 QJJ65376:QJK65405 QTF65376:QTG65405 RDB65376:RDC65405 RMX65376:RMY65405 RWT65376:RWU65405 SGP65376:SGQ65405 SQL65376:SQM65405 TAH65376:TAI65405 TKD65376:TKE65405 TTZ65376:TUA65405 UDV65376:UDW65405 UNR65376:UNS65405 UXN65376:UXO65405 VHJ65376:VHK65405 VRF65376:VRG65405 WBB65376:WBC65405 WKX65376:WKY65405 WUT65376:WUU65405 H130912:I130941 IH130912:II130941 SD130912:SE130941 ABZ130912:ACA130941 ALV130912:ALW130941 AVR130912:AVS130941 BFN130912:BFO130941 BPJ130912:BPK130941 BZF130912:BZG130941 CJB130912:CJC130941 CSX130912:CSY130941 DCT130912:DCU130941 DMP130912:DMQ130941 DWL130912:DWM130941 EGH130912:EGI130941 EQD130912:EQE130941 EZZ130912:FAA130941 FJV130912:FJW130941 FTR130912:FTS130941 GDN130912:GDO130941 GNJ130912:GNK130941 GXF130912:GXG130941 HHB130912:HHC130941 HQX130912:HQY130941 IAT130912:IAU130941 IKP130912:IKQ130941 IUL130912:IUM130941 JEH130912:JEI130941 JOD130912:JOE130941 JXZ130912:JYA130941 KHV130912:KHW130941 KRR130912:KRS130941 LBN130912:LBO130941 LLJ130912:LLK130941 LVF130912:LVG130941 MFB130912:MFC130941 MOX130912:MOY130941 MYT130912:MYU130941 NIP130912:NIQ130941 NSL130912:NSM130941 OCH130912:OCI130941 OMD130912:OME130941 OVZ130912:OWA130941 PFV130912:PFW130941 PPR130912:PPS130941 PZN130912:PZO130941 QJJ130912:QJK130941 QTF130912:QTG130941 RDB130912:RDC130941 RMX130912:RMY130941 RWT130912:RWU130941 SGP130912:SGQ130941 SQL130912:SQM130941 TAH130912:TAI130941 TKD130912:TKE130941 TTZ130912:TUA130941 UDV130912:UDW130941 UNR130912:UNS130941 UXN130912:UXO130941 VHJ130912:VHK130941 VRF130912:VRG130941 WBB130912:WBC130941 WKX130912:WKY130941 WUT130912:WUU130941 H196448:I196477 IH196448:II196477 SD196448:SE196477 ABZ196448:ACA196477 ALV196448:ALW196477 AVR196448:AVS196477 BFN196448:BFO196477 BPJ196448:BPK196477 BZF196448:BZG196477 CJB196448:CJC196477 CSX196448:CSY196477 DCT196448:DCU196477 DMP196448:DMQ196477 DWL196448:DWM196477 EGH196448:EGI196477 EQD196448:EQE196477 EZZ196448:FAA196477 FJV196448:FJW196477 FTR196448:FTS196477 GDN196448:GDO196477 GNJ196448:GNK196477 GXF196448:GXG196477 HHB196448:HHC196477 HQX196448:HQY196477 IAT196448:IAU196477 IKP196448:IKQ196477 IUL196448:IUM196477 JEH196448:JEI196477 JOD196448:JOE196477 JXZ196448:JYA196477 KHV196448:KHW196477 KRR196448:KRS196477 LBN196448:LBO196477 LLJ196448:LLK196477 LVF196448:LVG196477 MFB196448:MFC196477 MOX196448:MOY196477 MYT196448:MYU196477 NIP196448:NIQ196477 NSL196448:NSM196477 OCH196448:OCI196477 OMD196448:OME196477 OVZ196448:OWA196477 PFV196448:PFW196477 PPR196448:PPS196477 PZN196448:PZO196477 QJJ196448:QJK196477 QTF196448:QTG196477 RDB196448:RDC196477 RMX196448:RMY196477 RWT196448:RWU196477 SGP196448:SGQ196477 SQL196448:SQM196477 TAH196448:TAI196477 TKD196448:TKE196477 TTZ196448:TUA196477 UDV196448:UDW196477 UNR196448:UNS196477 UXN196448:UXO196477 VHJ196448:VHK196477 VRF196448:VRG196477 WBB196448:WBC196477 WKX196448:WKY196477 WUT196448:WUU196477 H261984:I262013 IH261984:II262013 SD261984:SE262013 ABZ261984:ACA262013 ALV261984:ALW262013 AVR261984:AVS262013 BFN261984:BFO262013 BPJ261984:BPK262013 BZF261984:BZG262013 CJB261984:CJC262013 CSX261984:CSY262013 DCT261984:DCU262013 DMP261984:DMQ262013 DWL261984:DWM262013 EGH261984:EGI262013 EQD261984:EQE262013 EZZ261984:FAA262013 FJV261984:FJW262013 FTR261984:FTS262013 GDN261984:GDO262013 GNJ261984:GNK262013 GXF261984:GXG262013 HHB261984:HHC262013 HQX261984:HQY262013 IAT261984:IAU262013 IKP261984:IKQ262013 IUL261984:IUM262013 JEH261984:JEI262013 JOD261984:JOE262013 JXZ261984:JYA262013 KHV261984:KHW262013 KRR261984:KRS262013 LBN261984:LBO262013 LLJ261984:LLK262013 LVF261984:LVG262013 MFB261984:MFC262013 MOX261984:MOY262013 MYT261984:MYU262013 NIP261984:NIQ262013 NSL261984:NSM262013 OCH261984:OCI262013 OMD261984:OME262013 OVZ261984:OWA262013 PFV261984:PFW262013 PPR261984:PPS262013 PZN261984:PZO262013 QJJ261984:QJK262013 QTF261984:QTG262013 RDB261984:RDC262013 RMX261984:RMY262013 RWT261984:RWU262013 SGP261984:SGQ262013 SQL261984:SQM262013 TAH261984:TAI262013 TKD261984:TKE262013 TTZ261984:TUA262013 UDV261984:UDW262013 UNR261984:UNS262013 UXN261984:UXO262013 VHJ261984:VHK262013 VRF261984:VRG262013 WBB261984:WBC262013 WKX261984:WKY262013 WUT261984:WUU262013 H327520:I327549 IH327520:II327549 SD327520:SE327549 ABZ327520:ACA327549 ALV327520:ALW327549 AVR327520:AVS327549 BFN327520:BFO327549 BPJ327520:BPK327549 BZF327520:BZG327549 CJB327520:CJC327549 CSX327520:CSY327549 DCT327520:DCU327549 DMP327520:DMQ327549 DWL327520:DWM327549 EGH327520:EGI327549 EQD327520:EQE327549 EZZ327520:FAA327549 FJV327520:FJW327549 FTR327520:FTS327549 GDN327520:GDO327549 GNJ327520:GNK327549 GXF327520:GXG327549 HHB327520:HHC327549 HQX327520:HQY327549 IAT327520:IAU327549 IKP327520:IKQ327549 IUL327520:IUM327549 JEH327520:JEI327549 JOD327520:JOE327549 JXZ327520:JYA327549 KHV327520:KHW327549 KRR327520:KRS327549 LBN327520:LBO327549 LLJ327520:LLK327549 LVF327520:LVG327549 MFB327520:MFC327549 MOX327520:MOY327549 MYT327520:MYU327549 NIP327520:NIQ327549 NSL327520:NSM327549 OCH327520:OCI327549 OMD327520:OME327549 OVZ327520:OWA327549 PFV327520:PFW327549 PPR327520:PPS327549 PZN327520:PZO327549 QJJ327520:QJK327549 QTF327520:QTG327549 RDB327520:RDC327549 RMX327520:RMY327549 RWT327520:RWU327549 SGP327520:SGQ327549 SQL327520:SQM327549 TAH327520:TAI327549 TKD327520:TKE327549 TTZ327520:TUA327549 UDV327520:UDW327549 UNR327520:UNS327549 UXN327520:UXO327549 VHJ327520:VHK327549 VRF327520:VRG327549 WBB327520:WBC327549 WKX327520:WKY327549 WUT327520:WUU327549 H393056:I393085 IH393056:II393085 SD393056:SE393085 ABZ393056:ACA393085 ALV393056:ALW393085 AVR393056:AVS393085 BFN393056:BFO393085 BPJ393056:BPK393085 BZF393056:BZG393085 CJB393056:CJC393085 CSX393056:CSY393085 DCT393056:DCU393085 DMP393056:DMQ393085 DWL393056:DWM393085 EGH393056:EGI393085 EQD393056:EQE393085 EZZ393056:FAA393085 FJV393056:FJW393085 FTR393056:FTS393085 GDN393056:GDO393085 GNJ393056:GNK393085 GXF393056:GXG393085 HHB393056:HHC393085 HQX393056:HQY393085 IAT393056:IAU393085 IKP393056:IKQ393085 IUL393056:IUM393085 JEH393056:JEI393085 JOD393056:JOE393085 JXZ393056:JYA393085 KHV393056:KHW393085 KRR393056:KRS393085 LBN393056:LBO393085 LLJ393056:LLK393085 LVF393056:LVG393085 MFB393056:MFC393085 MOX393056:MOY393085 MYT393056:MYU393085 NIP393056:NIQ393085 NSL393056:NSM393085 OCH393056:OCI393085 OMD393056:OME393085 OVZ393056:OWA393085 PFV393056:PFW393085 PPR393056:PPS393085 PZN393056:PZO393085 QJJ393056:QJK393085 QTF393056:QTG393085 RDB393056:RDC393085 RMX393056:RMY393085 RWT393056:RWU393085 SGP393056:SGQ393085 SQL393056:SQM393085 TAH393056:TAI393085 TKD393056:TKE393085 TTZ393056:TUA393085 UDV393056:UDW393085 UNR393056:UNS393085 UXN393056:UXO393085 VHJ393056:VHK393085 VRF393056:VRG393085 WBB393056:WBC393085 WKX393056:WKY393085 WUT393056:WUU393085 H458592:I458621 IH458592:II458621 SD458592:SE458621 ABZ458592:ACA458621 ALV458592:ALW458621 AVR458592:AVS458621 BFN458592:BFO458621 BPJ458592:BPK458621 BZF458592:BZG458621 CJB458592:CJC458621 CSX458592:CSY458621 DCT458592:DCU458621 DMP458592:DMQ458621 DWL458592:DWM458621 EGH458592:EGI458621 EQD458592:EQE458621 EZZ458592:FAA458621 FJV458592:FJW458621 FTR458592:FTS458621 GDN458592:GDO458621 GNJ458592:GNK458621 GXF458592:GXG458621 HHB458592:HHC458621 HQX458592:HQY458621 IAT458592:IAU458621 IKP458592:IKQ458621 IUL458592:IUM458621 JEH458592:JEI458621 JOD458592:JOE458621 JXZ458592:JYA458621 KHV458592:KHW458621 KRR458592:KRS458621 LBN458592:LBO458621 LLJ458592:LLK458621 LVF458592:LVG458621 MFB458592:MFC458621 MOX458592:MOY458621 MYT458592:MYU458621 NIP458592:NIQ458621 NSL458592:NSM458621 OCH458592:OCI458621 OMD458592:OME458621 OVZ458592:OWA458621 PFV458592:PFW458621 PPR458592:PPS458621 PZN458592:PZO458621 QJJ458592:QJK458621 QTF458592:QTG458621 RDB458592:RDC458621 RMX458592:RMY458621 RWT458592:RWU458621 SGP458592:SGQ458621 SQL458592:SQM458621 TAH458592:TAI458621 TKD458592:TKE458621 TTZ458592:TUA458621 UDV458592:UDW458621 UNR458592:UNS458621 UXN458592:UXO458621 VHJ458592:VHK458621 VRF458592:VRG458621 WBB458592:WBC458621 WKX458592:WKY458621 WUT458592:WUU458621 H524128:I524157 IH524128:II524157 SD524128:SE524157 ABZ524128:ACA524157 ALV524128:ALW524157 AVR524128:AVS524157 BFN524128:BFO524157 BPJ524128:BPK524157 BZF524128:BZG524157 CJB524128:CJC524157 CSX524128:CSY524157 DCT524128:DCU524157 DMP524128:DMQ524157 DWL524128:DWM524157 EGH524128:EGI524157 EQD524128:EQE524157 EZZ524128:FAA524157 FJV524128:FJW524157 FTR524128:FTS524157 GDN524128:GDO524157 GNJ524128:GNK524157 GXF524128:GXG524157 HHB524128:HHC524157 HQX524128:HQY524157 IAT524128:IAU524157 IKP524128:IKQ524157 IUL524128:IUM524157 JEH524128:JEI524157 JOD524128:JOE524157 JXZ524128:JYA524157 KHV524128:KHW524157 KRR524128:KRS524157 LBN524128:LBO524157 LLJ524128:LLK524157 LVF524128:LVG524157 MFB524128:MFC524157 MOX524128:MOY524157 MYT524128:MYU524157 NIP524128:NIQ524157 NSL524128:NSM524157 OCH524128:OCI524157 OMD524128:OME524157 OVZ524128:OWA524157 PFV524128:PFW524157 PPR524128:PPS524157 PZN524128:PZO524157 QJJ524128:QJK524157 QTF524128:QTG524157 RDB524128:RDC524157 RMX524128:RMY524157 RWT524128:RWU524157 SGP524128:SGQ524157 SQL524128:SQM524157 TAH524128:TAI524157 TKD524128:TKE524157 TTZ524128:TUA524157 UDV524128:UDW524157 UNR524128:UNS524157 UXN524128:UXO524157 VHJ524128:VHK524157 VRF524128:VRG524157 WBB524128:WBC524157 WKX524128:WKY524157 WUT524128:WUU524157 H589664:I589693 IH589664:II589693 SD589664:SE589693 ABZ589664:ACA589693 ALV589664:ALW589693 AVR589664:AVS589693 BFN589664:BFO589693 BPJ589664:BPK589693 BZF589664:BZG589693 CJB589664:CJC589693 CSX589664:CSY589693 DCT589664:DCU589693 DMP589664:DMQ589693 DWL589664:DWM589693 EGH589664:EGI589693 EQD589664:EQE589693 EZZ589664:FAA589693 FJV589664:FJW589693 FTR589664:FTS589693 GDN589664:GDO589693 GNJ589664:GNK589693 GXF589664:GXG589693 HHB589664:HHC589693 HQX589664:HQY589693 IAT589664:IAU589693 IKP589664:IKQ589693 IUL589664:IUM589693 JEH589664:JEI589693 JOD589664:JOE589693 JXZ589664:JYA589693 KHV589664:KHW589693 KRR589664:KRS589693 LBN589664:LBO589693 LLJ589664:LLK589693 LVF589664:LVG589693 MFB589664:MFC589693 MOX589664:MOY589693 MYT589664:MYU589693 NIP589664:NIQ589693 NSL589664:NSM589693 OCH589664:OCI589693 OMD589664:OME589693 OVZ589664:OWA589693 PFV589664:PFW589693 PPR589664:PPS589693 PZN589664:PZO589693 QJJ589664:QJK589693 QTF589664:QTG589693 RDB589664:RDC589693 RMX589664:RMY589693 RWT589664:RWU589693 SGP589664:SGQ589693 SQL589664:SQM589693 TAH589664:TAI589693 TKD589664:TKE589693 TTZ589664:TUA589693 UDV589664:UDW589693 UNR589664:UNS589693 UXN589664:UXO589693 VHJ589664:VHK589693 VRF589664:VRG589693 WBB589664:WBC589693 WKX589664:WKY589693 WUT589664:WUU589693 H655200:I655229 IH655200:II655229 SD655200:SE655229 ABZ655200:ACA655229 ALV655200:ALW655229 AVR655200:AVS655229 BFN655200:BFO655229 BPJ655200:BPK655229 BZF655200:BZG655229 CJB655200:CJC655229 CSX655200:CSY655229 DCT655200:DCU655229 DMP655200:DMQ655229 DWL655200:DWM655229 EGH655200:EGI655229 EQD655200:EQE655229 EZZ655200:FAA655229 FJV655200:FJW655229 FTR655200:FTS655229 GDN655200:GDO655229 GNJ655200:GNK655229 GXF655200:GXG655229 HHB655200:HHC655229 HQX655200:HQY655229 IAT655200:IAU655229 IKP655200:IKQ655229 IUL655200:IUM655229 JEH655200:JEI655229 JOD655200:JOE655229 JXZ655200:JYA655229 KHV655200:KHW655229 KRR655200:KRS655229 LBN655200:LBO655229 LLJ655200:LLK655229 LVF655200:LVG655229 MFB655200:MFC655229 MOX655200:MOY655229 MYT655200:MYU655229 NIP655200:NIQ655229 NSL655200:NSM655229 OCH655200:OCI655229 OMD655200:OME655229 OVZ655200:OWA655229 PFV655200:PFW655229 PPR655200:PPS655229 PZN655200:PZO655229 QJJ655200:QJK655229 QTF655200:QTG655229 RDB655200:RDC655229 RMX655200:RMY655229 RWT655200:RWU655229 SGP655200:SGQ655229 SQL655200:SQM655229 TAH655200:TAI655229 TKD655200:TKE655229 TTZ655200:TUA655229 UDV655200:UDW655229 UNR655200:UNS655229 UXN655200:UXO655229 VHJ655200:VHK655229 VRF655200:VRG655229 WBB655200:WBC655229 WKX655200:WKY655229 WUT655200:WUU655229 H720736:I720765 IH720736:II720765 SD720736:SE720765 ABZ720736:ACA720765 ALV720736:ALW720765 AVR720736:AVS720765 BFN720736:BFO720765 BPJ720736:BPK720765 BZF720736:BZG720765 CJB720736:CJC720765 CSX720736:CSY720765 DCT720736:DCU720765 DMP720736:DMQ720765 DWL720736:DWM720765 EGH720736:EGI720765 EQD720736:EQE720765 EZZ720736:FAA720765 FJV720736:FJW720765 FTR720736:FTS720765 GDN720736:GDO720765 GNJ720736:GNK720765 GXF720736:GXG720765 HHB720736:HHC720765 HQX720736:HQY720765 IAT720736:IAU720765 IKP720736:IKQ720765 IUL720736:IUM720765 JEH720736:JEI720765 JOD720736:JOE720765 JXZ720736:JYA720765 KHV720736:KHW720765 KRR720736:KRS720765 LBN720736:LBO720765 LLJ720736:LLK720765 LVF720736:LVG720765 MFB720736:MFC720765 MOX720736:MOY720765 MYT720736:MYU720765 NIP720736:NIQ720765 NSL720736:NSM720765 OCH720736:OCI720765 OMD720736:OME720765 OVZ720736:OWA720765 PFV720736:PFW720765 PPR720736:PPS720765 PZN720736:PZO720765 QJJ720736:QJK720765 QTF720736:QTG720765 RDB720736:RDC720765 RMX720736:RMY720765 RWT720736:RWU720765 SGP720736:SGQ720765 SQL720736:SQM720765 TAH720736:TAI720765 TKD720736:TKE720765 TTZ720736:TUA720765 UDV720736:UDW720765 UNR720736:UNS720765 UXN720736:UXO720765 VHJ720736:VHK720765 VRF720736:VRG720765 WBB720736:WBC720765 WKX720736:WKY720765 WUT720736:WUU720765 H786272:I786301 IH786272:II786301 SD786272:SE786301 ABZ786272:ACA786301 ALV786272:ALW786301 AVR786272:AVS786301 BFN786272:BFO786301 BPJ786272:BPK786301 BZF786272:BZG786301 CJB786272:CJC786301 CSX786272:CSY786301 DCT786272:DCU786301 DMP786272:DMQ786301 DWL786272:DWM786301 EGH786272:EGI786301 EQD786272:EQE786301 EZZ786272:FAA786301 FJV786272:FJW786301 FTR786272:FTS786301 GDN786272:GDO786301 GNJ786272:GNK786301 GXF786272:GXG786301 HHB786272:HHC786301 HQX786272:HQY786301 IAT786272:IAU786301 IKP786272:IKQ786301 IUL786272:IUM786301 JEH786272:JEI786301 JOD786272:JOE786301 JXZ786272:JYA786301 KHV786272:KHW786301 KRR786272:KRS786301 LBN786272:LBO786301 LLJ786272:LLK786301 LVF786272:LVG786301 MFB786272:MFC786301 MOX786272:MOY786301 MYT786272:MYU786301 NIP786272:NIQ786301 NSL786272:NSM786301 OCH786272:OCI786301 OMD786272:OME786301 OVZ786272:OWA786301 PFV786272:PFW786301 PPR786272:PPS786301 PZN786272:PZO786301 QJJ786272:QJK786301 QTF786272:QTG786301 RDB786272:RDC786301 RMX786272:RMY786301 RWT786272:RWU786301 SGP786272:SGQ786301 SQL786272:SQM786301 TAH786272:TAI786301 TKD786272:TKE786301 TTZ786272:TUA786301 UDV786272:UDW786301 UNR786272:UNS786301 UXN786272:UXO786301 VHJ786272:VHK786301 VRF786272:VRG786301 WBB786272:WBC786301 WKX786272:WKY786301 WUT786272:WUU786301 H851808:I851837 IH851808:II851837 SD851808:SE851837 ABZ851808:ACA851837 ALV851808:ALW851837 AVR851808:AVS851837 BFN851808:BFO851837 BPJ851808:BPK851837 BZF851808:BZG851837 CJB851808:CJC851837 CSX851808:CSY851837 DCT851808:DCU851837 DMP851808:DMQ851837 DWL851808:DWM851837 EGH851808:EGI851837 EQD851808:EQE851837 EZZ851808:FAA851837 FJV851808:FJW851837 FTR851808:FTS851837 GDN851808:GDO851837 GNJ851808:GNK851837 GXF851808:GXG851837 HHB851808:HHC851837 HQX851808:HQY851837 IAT851808:IAU851837 IKP851808:IKQ851837 IUL851808:IUM851837 JEH851808:JEI851837 JOD851808:JOE851837 JXZ851808:JYA851837 KHV851808:KHW851837 KRR851808:KRS851837 LBN851808:LBO851837 LLJ851808:LLK851837 LVF851808:LVG851837 MFB851808:MFC851837 MOX851808:MOY851837 MYT851808:MYU851837 NIP851808:NIQ851837 NSL851808:NSM851837 OCH851808:OCI851837 OMD851808:OME851837 OVZ851808:OWA851837 PFV851808:PFW851837 PPR851808:PPS851837 PZN851808:PZO851837 QJJ851808:QJK851837 QTF851808:QTG851837 RDB851808:RDC851837 RMX851808:RMY851837 RWT851808:RWU851837 SGP851808:SGQ851837 SQL851808:SQM851837 TAH851808:TAI851837 TKD851808:TKE851837 TTZ851808:TUA851837 UDV851808:UDW851837 UNR851808:UNS851837 UXN851808:UXO851837 VHJ851808:VHK851837 VRF851808:VRG851837 WBB851808:WBC851837 WKX851808:WKY851837 WUT851808:WUU851837 H917344:I917373 IH917344:II917373 SD917344:SE917373 ABZ917344:ACA917373 ALV917344:ALW917373 AVR917344:AVS917373 BFN917344:BFO917373 BPJ917344:BPK917373 BZF917344:BZG917373 CJB917344:CJC917373 CSX917344:CSY917373 DCT917344:DCU917373 DMP917344:DMQ917373 DWL917344:DWM917373 EGH917344:EGI917373 EQD917344:EQE917373 EZZ917344:FAA917373 FJV917344:FJW917373 FTR917344:FTS917373 GDN917344:GDO917373 GNJ917344:GNK917373 GXF917344:GXG917373 HHB917344:HHC917373 HQX917344:HQY917373 IAT917344:IAU917373 IKP917344:IKQ917373 IUL917344:IUM917373 JEH917344:JEI917373 JOD917344:JOE917373 JXZ917344:JYA917373 KHV917344:KHW917373 KRR917344:KRS917373 LBN917344:LBO917373 LLJ917344:LLK917373 LVF917344:LVG917373 MFB917344:MFC917373 MOX917344:MOY917373 MYT917344:MYU917373 NIP917344:NIQ917373 NSL917344:NSM917373 OCH917344:OCI917373 OMD917344:OME917373 OVZ917344:OWA917373 PFV917344:PFW917373 PPR917344:PPS917373 PZN917344:PZO917373 QJJ917344:QJK917373 QTF917344:QTG917373 RDB917344:RDC917373 RMX917344:RMY917373 RWT917344:RWU917373 SGP917344:SGQ917373 SQL917344:SQM917373 TAH917344:TAI917373 TKD917344:TKE917373 TTZ917344:TUA917373 UDV917344:UDW917373 UNR917344:UNS917373 UXN917344:UXO917373 VHJ917344:VHK917373 VRF917344:VRG917373 WBB917344:WBC917373 WKX917344:WKY917373 WUT917344:WUU917373 H982880:I982909 IH982880:II982909 SD982880:SE982909 ABZ982880:ACA982909 ALV982880:ALW982909 AVR982880:AVS982909 BFN982880:BFO982909 BPJ982880:BPK982909 BZF982880:BZG982909 CJB982880:CJC982909 CSX982880:CSY982909 DCT982880:DCU982909 DMP982880:DMQ982909 DWL982880:DWM982909 EGH982880:EGI982909 EQD982880:EQE982909 EZZ982880:FAA982909 FJV982880:FJW982909 FTR982880:FTS982909 GDN982880:GDO982909 GNJ982880:GNK982909 GXF982880:GXG982909 HHB982880:HHC982909 HQX982880:HQY982909 IAT982880:IAU982909 IKP982880:IKQ982909 IUL982880:IUM982909 JEH982880:JEI982909 JOD982880:JOE982909 JXZ982880:JYA982909 KHV982880:KHW982909 KRR982880:KRS982909 LBN982880:LBO982909 LLJ982880:LLK982909 LVF982880:LVG982909 MFB982880:MFC982909 MOX982880:MOY982909 MYT982880:MYU982909 NIP982880:NIQ982909 NSL982880:NSM982909 OCH982880:OCI982909 OMD982880:OME982909 OVZ982880:OWA982909 PFV982880:PFW982909 PPR982880:PPS982909 PZN982880:PZO982909 QJJ982880:QJK982909 QTF982880:QTG982909 RDB982880:RDC982909 RMX982880:RMY982909 RWT982880:RWU982909 SGP982880:SGQ982909 SQL982880:SQM982909 TAH982880:TAI982909 TKD982880:TKE982909 TTZ982880:TUA982909 UDV982880:UDW982909 UNR982880:UNS982909 UXN982880:UXO982909 VHJ982880:VHK982909 VRF982880:VRG982909 WBB982880:WBC982909 WKX982880:WKY982909 WUT982880:WUU982909 H65297:I65357 IH65297:II65357 SD65297:SE65357 ABZ65297:ACA65357 ALV65297:ALW65357 AVR65297:AVS65357 BFN65297:BFO65357 BPJ65297:BPK65357 BZF65297:BZG65357 CJB65297:CJC65357 CSX65297:CSY65357 DCT65297:DCU65357 DMP65297:DMQ65357 DWL65297:DWM65357 EGH65297:EGI65357 EQD65297:EQE65357 EZZ65297:FAA65357 FJV65297:FJW65357 FTR65297:FTS65357 GDN65297:GDO65357 GNJ65297:GNK65357 GXF65297:GXG65357 HHB65297:HHC65357 HQX65297:HQY65357 IAT65297:IAU65357 IKP65297:IKQ65357 IUL65297:IUM65357 JEH65297:JEI65357 JOD65297:JOE65357 JXZ65297:JYA65357 KHV65297:KHW65357 KRR65297:KRS65357 LBN65297:LBO65357 LLJ65297:LLK65357 LVF65297:LVG65357 MFB65297:MFC65357 MOX65297:MOY65357 MYT65297:MYU65357 NIP65297:NIQ65357 NSL65297:NSM65357 OCH65297:OCI65357 OMD65297:OME65357 OVZ65297:OWA65357 PFV65297:PFW65357 PPR65297:PPS65357 PZN65297:PZO65357 QJJ65297:QJK65357 QTF65297:QTG65357 RDB65297:RDC65357 RMX65297:RMY65357 RWT65297:RWU65357 SGP65297:SGQ65357 SQL65297:SQM65357 TAH65297:TAI65357 TKD65297:TKE65357 TTZ65297:TUA65357 UDV65297:UDW65357 UNR65297:UNS65357 UXN65297:UXO65357 VHJ65297:VHK65357 VRF65297:VRG65357 WBB65297:WBC65357 WKX65297:WKY65357 WUT65297:WUU65357 H130833:I130893 IH130833:II130893 SD130833:SE130893 ABZ130833:ACA130893 ALV130833:ALW130893 AVR130833:AVS130893 BFN130833:BFO130893 BPJ130833:BPK130893 BZF130833:BZG130893 CJB130833:CJC130893 CSX130833:CSY130893 DCT130833:DCU130893 DMP130833:DMQ130893 DWL130833:DWM130893 EGH130833:EGI130893 EQD130833:EQE130893 EZZ130833:FAA130893 FJV130833:FJW130893 FTR130833:FTS130893 GDN130833:GDO130893 GNJ130833:GNK130893 GXF130833:GXG130893 HHB130833:HHC130893 HQX130833:HQY130893 IAT130833:IAU130893 IKP130833:IKQ130893 IUL130833:IUM130893 JEH130833:JEI130893 JOD130833:JOE130893 JXZ130833:JYA130893 KHV130833:KHW130893 KRR130833:KRS130893 LBN130833:LBO130893 LLJ130833:LLK130893 LVF130833:LVG130893 MFB130833:MFC130893 MOX130833:MOY130893 MYT130833:MYU130893 NIP130833:NIQ130893 NSL130833:NSM130893 OCH130833:OCI130893 OMD130833:OME130893 OVZ130833:OWA130893 PFV130833:PFW130893 PPR130833:PPS130893 PZN130833:PZO130893 QJJ130833:QJK130893 QTF130833:QTG130893 RDB130833:RDC130893 RMX130833:RMY130893 RWT130833:RWU130893 SGP130833:SGQ130893 SQL130833:SQM130893 TAH130833:TAI130893 TKD130833:TKE130893 TTZ130833:TUA130893 UDV130833:UDW130893 UNR130833:UNS130893 UXN130833:UXO130893 VHJ130833:VHK130893 VRF130833:VRG130893 WBB130833:WBC130893 WKX130833:WKY130893 WUT130833:WUU130893 H196369:I196429 IH196369:II196429 SD196369:SE196429 ABZ196369:ACA196429 ALV196369:ALW196429 AVR196369:AVS196429 BFN196369:BFO196429 BPJ196369:BPK196429 BZF196369:BZG196429 CJB196369:CJC196429 CSX196369:CSY196429 DCT196369:DCU196429 DMP196369:DMQ196429 DWL196369:DWM196429 EGH196369:EGI196429 EQD196369:EQE196429 EZZ196369:FAA196429 FJV196369:FJW196429 FTR196369:FTS196429 GDN196369:GDO196429 GNJ196369:GNK196429 GXF196369:GXG196429 HHB196369:HHC196429 HQX196369:HQY196429 IAT196369:IAU196429 IKP196369:IKQ196429 IUL196369:IUM196429 JEH196369:JEI196429 JOD196369:JOE196429 JXZ196369:JYA196429 KHV196369:KHW196429 KRR196369:KRS196429 LBN196369:LBO196429 LLJ196369:LLK196429 LVF196369:LVG196429 MFB196369:MFC196429 MOX196369:MOY196429 MYT196369:MYU196429 NIP196369:NIQ196429 NSL196369:NSM196429 OCH196369:OCI196429 OMD196369:OME196429 OVZ196369:OWA196429 PFV196369:PFW196429 PPR196369:PPS196429 PZN196369:PZO196429 QJJ196369:QJK196429 QTF196369:QTG196429 RDB196369:RDC196429 RMX196369:RMY196429 RWT196369:RWU196429 SGP196369:SGQ196429 SQL196369:SQM196429 TAH196369:TAI196429 TKD196369:TKE196429 TTZ196369:TUA196429 UDV196369:UDW196429 UNR196369:UNS196429 UXN196369:UXO196429 VHJ196369:VHK196429 VRF196369:VRG196429 WBB196369:WBC196429 WKX196369:WKY196429 WUT196369:WUU196429 H261905:I261965 IH261905:II261965 SD261905:SE261965 ABZ261905:ACA261965 ALV261905:ALW261965 AVR261905:AVS261965 BFN261905:BFO261965 BPJ261905:BPK261965 BZF261905:BZG261965 CJB261905:CJC261965 CSX261905:CSY261965 DCT261905:DCU261965 DMP261905:DMQ261965 DWL261905:DWM261965 EGH261905:EGI261965 EQD261905:EQE261965 EZZ261905:FAA261965 FJV261905:FJW261965 FTR261905:FTS261965 GDN261905:GDO261965 GNJ261905:GNK261965 GXF261905:GXG261965 HHB261905:HHC261965 HQX261905:HQY261965 IAT261905:IAU261965 IKP261905:IKQ261965 IUL261905:IUM261965 JEH261905:JEI261965 JOD261905:JOE261965 JXZ261905:JYA261965 KHV261905:KHW261965 KRR261905:KRS261965 LBN261905:LBO261965 LLJ261905:LLK261965 LVF261905:LVG261965 MFB261905:MFC261965 MOX261905:MOY261965 MYT261905:MYU261965 NIP261905:NIQ261965 NSL261905:NSM261965 OCH261905:OCI261965 OMD261905:OME261965 OVZ261905:OWA261965 PFV261905:PFW261965 PPR261905:PPS261965 PZN261905:PZO261965 QJJ261905:QJK261965 QTF261905:QTG261965 RDB261905:RDC261965 RMX261905:RMY261965 RWT261905:RWU261965 SGP261905:SGQ261965 SQL261905:SQM261965 TAH261905:TAI261965 TKD261905:TKE261965 TTZ261905:TUA261965 UDV261905:UDW261965 UNR261905:UNS261965 UXN261905:UXO261965 VHJ261905:VHK261965 VRF261905:VRG261965 WBB261905:WBC261965 WKX261905:WKY261965 WUT261905:WUU261965 H327441:I327501 IH327441:II327501 SD327441:SE327501 ABZ327441:ACA327501 ALV327441:ALW327501 AVR327441:AVS327501 BFN327441:BFO327501 BPJ327441:BPK327501 BZF327441:BZG327501 CJB327441:CJC327501 CSX327441:CSY327501 DCT327441:DCU327501 DMP327441:DMQ327501 DWL327441:DWM327501 EGH327441:EGI327501 EQD327441:EQE327501 EZZ327441:FAA327501 FJV327441:FJW327501 FTR327441:FTS327501 GDN327441:GDO327501 GNJ327441:GNK327501 GXF327441:GXG327501 HHB327441:HHC327501 HQX327441:HQY327501 IAT327441:IAU327501 IKP327441:IKQ327501 IUL327441:IUM327501 JEH327441:JEI327501 JOD327441:JOE327501 JXZ327441:JYA327501 KHV327441:KHW327501 KRR327441:KRS327501 LBN327441:LBO327501 LLJ327441:LLK327501 LVF327441:LVG327501 MFB327441:MFC327501 MOX327441:MOY327501 MYT327441:MYU327501 NIP327441:NIQ327501 NSL327441:NSM327501 OCH327441:OCI327501 OMD327441:OME327501 OVZ327441:OWA327501 PFV327441:PFW327501 PPR327441:PPS327501 PZN327441:PZO327501 QJJ327441:QJK327501 QTF327441:QTG327501 RDB327441:RDC327501 RMX327441:RMY327501 RWT327441:RWU327501 SGP327441:SGQ327501 SQL327441:SQM327501 TAH327441:TAI327501 TKD327441:TKE327501 TTZ327441:TUA327501 UDV327441:UDW327501 UNR327441:UNS327501 UXN327441:UXO327501 VHJ327441:VHK327501 VRF327441:VRG327501 WBB327441:WBC327501 WKX327441:WKY327501 WUT327441:WUU327501 H392977:I393037 IH392977:II393037 SD392977:SE393037 ABZ392977:ACA393037 ALV392977:ALW393037 AVR392977:AVS393037 BFN392977:BFO393037 BPJ392977:BPK393037 BZF392977:BZG393037 CJB392977:CJC393037 CSX392977:CSY393037 DCT392977:DCU393037 DMP392977:DMQ393037 DWL392977:DWM393037 EGH392977:EGI393037 EQD392977:EQE393037 EZZ392977:FAA393037 FJV392977:FJW393037 FTR392977:FTS393037 GDN392977:GDO393037 GNJ392977:GNK393037 GXF392977:GXG393037 HHB392977:HHC393037 HQX392977:HQY393037 IAT392977:IAU393037 IKP392977:IKQ393037 IUL392977:IUM393037 JEH392977:JEI393037 JOD392977:JOE393037 JXZ392977:JYA393037 KHV392977:KHW393037 KRR392977:KRS393037 LBN392977:LBO393037 LLJ392977:LLK393037 LVF392977:LVG393037 MFB392977:MFC393037 MOX392977:MOY393037 MYT392977:MYU393037 NIP392977:NIQ393037 NSL392977:NSM393037 OCH392977:OCI393037 OMD392977:OME393037 OVZ392977:OWA393037 PFV392977:PFW393037 PPR392977:PPS393037 PZN392977:PZO393037 QJJ392977:QJK393037 QTF392977:QTG393037 RDB392977:RDC393037 RMX392977:RMY393037 RWT392977:RWU393037 SGP392977:SGQ393037 SQL392977:SQM393037 TAH392977:TAI393037 TKD392977:TKE393037 TTZ392977:TUA393037 UDV392977:UDW393037 UNR392977:UNS393037 UXN392977:UXO393037 VHJ392977:VHK393037 VRF392977:VRG393037 WBB392977:WBC393037 WKX392977:WKY393037 WUT392977:WUU393037 H458513:I458573 IH458513:II458573 SD458513:SE458573 ABZ458513:ACA458573 ALV458513:ALW458573 AVR458513:AVS458573 BFN458513:BFO458573 BPJ458513:BPK458573 BZF458513:BZG458573 CJB458513:CJC458573 CSX458513:CSY458573 DCT458513:DCU458573 DMP458513:DMQ458573 DWL458513:DWM458573 EGH458513:EGI458573 EQD458513:EQE458573 EZZ458513:FAA458573 FJV458513:FJW458573 FTR458513:FTS458573 GDN458513:GDO458573 GNJ458513:GNK458573 GXF458513:GXG458573 HHB458513:HHC458573 HQX458513:HQY458573 IAT458513:IAU458573 IKP458513:IKQ458573 IUL458513:IUM458573 JEH458513:JEI458573 JOD458513:JOE458573 JXZ458513:JYA458573 KHV458513:KHW458573 KRR458513:KRS458573 LBN458513:LBO458573 LLJ458513:LLK458573 LVF458513:LVG458573 MFB458513:MFC458573 MOX458513:MOY458573 MYT458513:MYU458573 NIP458513:NIQ458573 NSL458513:NSM458573 OCH458513:OCI458573 OMD458513:OME458573 OVZ458513:OWA458573 PFV458513:PFW458573 PPR458513:PPS458573 PZN458513:PZO458573 QJJ458513:QJK458573 QTF458513:QTG458573 RDB458513:RDC458573 RMX458513:RMY458573 RWT458513:RWU458573 SGP458513:SGQ458573 SQL458513:SQM458573 TAH458513:TAI458573 TKD458513:TKE458573 TTZ458513:TUA458573 UDV458513:UDW458573 UNR458513:UNS458573 UXN458513:UXO458573 VHJ458513:VHK458573 VRF458513:VRG458573 WBB458513:WBC458573 WKX458513:WKY458573 WUT458513:WUU458573 H524049:I524109 IH524049:II524109 SD524049:SE524109 ABZ524049:ACA524109 ALV524049:ALW524109 AVR524049:AVS524109 BFN524049:BFO524109 BPJ524049:BPK524109 BZF524049:BZG524109 CJB524049:CJC524109 CSX524049:CSY524109 DCT524049:DCU524109 DMP524049:DMQ524109 DWL524049:DWM524109 EGH524049:EGI524109 EQD524049:EQE524109 EZZ524049:FAA524109 FJV524049:FJW524109 FTR524049:FTS524109 GDN524049:GDO524109 GNJ524049:GNK524109 GXF524049:GXG524109 HHB524049:HHC524109 HQX524049:HQY524109 IAT524049:IAU524109 IKP524049:IKQ524109 IUL524049:IUM524109 JEH524049:JEI524109 JOD524049:JOE524109 JXZ524049:JYA524109 KHV524049:KHW524109 KRR524049:KRS524109 LBN524049:LBO524109 LLJ524049:LLK524109 LVF524049:LVG524109 MFB524049:MFC524109 MOX524049:MOY524109 MYT524049:MYU524109 NIP524049:NIQ524109 NSL524049:NSM524109 OCH524049:OCI524109 OMD524049:OME524109 OVZ524049:OWA524109 PFV524049:PFW524109 PPR524049:PPS524109 PZN524049:PZO524109 QJJ524049:QJK524109 QTF524049:QTG524109 RDB524049:RDC524109 RMX524049:RMY524109 RWT524049:RWU524109 SGP524049:SGQ524109 SQL524049:SQM524109 TAH524049:TAI524109 TKD524049:TKE524109 TTZ524049:TUA524109 UDV524049:UDW524109 UNR524049:UNS524109 UXN524049:UXO524109 VHJ524049:VHK524109 VRF524049:VRG524109 WBB524049:WBC524109 WKX524049:WKY524109 WUT524049:WUU524109 H589585:I589645 IH589585:II589645 SD589585:SE589645 ABZ589585:ACA589645 ALV589585:ALW589645 AVR589585:AVS589645 BFN589585:BFO589645 BPJ589585:BPK589645 BZF589585:BZG589645 CJB589585:CJC589645 CSX589585:CSY589645 DCT589585:DCU589645 DMP589585:DMQ589645 DWL589585:DWM589645 EGH589585:EGI589645 EQD589585:EQE589645 EZZ589585:FAA589645 FJV589585:FJW589645 FTR589585:FTS589645 GDN589585:GDO589645 GNJ589585:GNK589645 GXF589585:GXG589645 HHB589585:HHC589645 HQX589585:HQY589645 IAT589585:IAU589645 IKP589585:IKQ589645 IUL589585:IUM589645 JEH589585:JEI589645 JOD589585:JOE589645 JXZ589585:JYA589645 KHV589585:KHW589645 KRR589585:KRS589645 LBN589585:LBO589645 LLJ589585:LLK589645 LVF589585:LVG589645 MFB589585:MFC589645 MOX589585:MOY589645 MYT589585:MYU589645 NIP589585:NIQ589645 NSL589585:NSM589645 OCH589585:OCI589645 OMD589585:OME589645 OVZ589585:OWA589645 PFV589585:PFW589645 PPR589585:PPS589645 PZN589585:PZO589645 QJJ589585:QJK589645 QTF589585:QTG589645 RDB589585:RDC589645 RMX589585:RMY589645 RWT589585:RWU589645 SGP589585:SGQ589645 SQL589585:SQM589645 TAH589585:TAI589645 TKD589585:TKE589645 TTZ589585:TUA589645 UDV589585:UDW589645 UNR589585:UNS589645 UXN589585:UXO589645 VHJ589585:VHK589645 VRF589585:VRG589645 WBB589585:WBC589645 WKX589585:WKY589645 WUT589585:WUU589645 H655121:I655181 IH655121:II655181 SD655121:SE655181 ABZ655121:ACA655181 ALV655121:ALW655181 AVR655121:AVS655181 BFN655121:BFO655181 BPJ655121:BPK655181 BZF655121:BZG655181 CJB655121:CJC655181 CSX655121:CSY655181 DCT655121:DCU655181 DMP655121:DMQ655181 DWL655121:DWM655181 EGH655121:EGI655181 EQD655121:EQE655181 EZZ655121:FAA655181 FJV655121:FJW655181 FTR655121:FTS655181 GDN655121:GDO655181 GNJ655121:GNK655181 GXF655121:GXG655181 HHB655121:HHC655181 HQX655121:HQY655181 IAT655121:IAU655181 IKP655121:IKQ655181 IUL655121:IUM655181 JEH655121:JEI655181 JOD655121:JOE655181 JXZ655121:JYA655181 KHV655121:KHW655181 KRR655121:KRS655181 LBN655121:LBO655181 LLJ655121:LLK655181 LVF655121:LVG655181 MFB655121:MFC655181 MOX655121:MOY655181 MYT655121:MYU655181 NIP655121:NIQ655181 NSL655121:NSM655181 OCH655121:OCI655181 OMD655121:OME655181 OVZ655121:OWA655181 PFV655121:PFW655181 PPR655121:PPS655181 PZN655121:PZO655181 QJJ655121:QJK655181 QTF655121:QTG655181 RDB655121:RDC655181 RMX655121:RMY655181 RWT655121:RWU655181 SGP655121:SGQ655181 SQL655121:SQM655181 TAH655121:TAI655181 TKD655121:TKE655181 TTZ655121:TUA655181 UDV655121:UDW655181 UNR655121:UNS655181 UXN655121:UXO655181 VHJ655121:VHK655181 VRF655121:VRG655181 WBB655121:WBC655181 WKX655121:WKY655181 WUT655121:WUU655181 H720657:I720717 IH720657:II720717 SD720657:SE720717 ABZ720657:ACA720717 ALV720657:ALW720717 AVR720657:AVS720717 BFN720657:BFO720717 BPJ720657:BPK720717 BZF720657:BZG720717 CJB720657:CJC720717 CSX720657:CSY720717 DCT720657:DCU720717 DMP720657:DMQ720717 DWL720657:DWM720717 EGH720657:EGI720717 EQD720657:EQE720717 EZZ720657:FAA720717 FJV720657:FJW720717 FTR720657:FTS720717 GDN720657:GDO720717 GNJ720657:GNK720717 GXF720657:GXG720717 HHB720657:HHC720717 HQX720657:HQY720717 IAT720657:IAU720717 IKP720657:IKQ720717 IUL720657:IUM720717 JEH720657:JEI720717 JOD720657:JOE720717 JXZ720657:JYA720717 KHV720657:KHW720717 KRR720657:KRS720717 LBN720657:LBO720717 LLJ720657:LLK720717 LVF720657:LVG720717 MFB720657:MFC720717 MOX720657:MOY720717 MYT720657:MYU720717 NIP720657:NIQ720717 NSL720657:NSM720717 OCH720657:OCI720717 OMD720657:OME720717 OVZ720657:OWA720717 PFV720657:PFW720717 PPR720657:PPS720717 PZN720657:PZO720717 QJJ720657:QJK720717 QTF720657:QTG720717 RDB720657:RDC720717 RMX720657:RMY720717 RWT720657:RWU720717 SGP720657:SGQ720717 SQL720657:SQM720717 TAH720657:TAI720717 TKD720657:TKE720717 TTZ720657:TUA720717 UDV720657:UDW720717 UNR720657:UNS720717 UXN720657:UXO720717 VHJ720657:VHK720717 VRF720657:VRG720717 WBB720657:WBC720717 WKX720657:WKY720717 WUT720657:WUU720717 H786193:I786253 IH786193:II786253 SD786193:SE786253 ABZ786193:ACA786253 ALV786193:ALW786253 AVR786193:AVS786253 BFN786193:BFO786253 BPJ786193:BPK786253 BZF786193:BZG786253 CJB786193:CJC786253 CSX786193:CSY786253 DCT786193:DCU786253 DMP786193:DMQ786253 DWL786193:DWM786253 EGH786193:EGI786253 EQD786193:EQE786253 EZZ786193:FAA786253 FJV786193:FJW786253 FTR786193:FTS786253 GDN786193:GDO786253 GNJ786193:GNK786253 GXF786193:GXG786253 HHB786193:HHC786253 HQX786193:HQY786253 IAT786193:IAU786253 IKP786193:IKQ786253 IUL786193:IUM786253 JEH786193:JEI786253 JOD786193:JOE786253 JXZ786193:JYA786253 KHV786193:KHW786253 KRR786193:KRS786253 LBN786193:LBO786253 LLJ786193:LLK786253 LVF786193:LVG786253 MFB786193:MFC786253 MOX786193:MOY786253 MYT786193:MYU786253 NIP786193:NIQ786253 NSL786193:NSM786253 OCH786193:OCI786253 OMD786193:OME786253 OVZ786193:OWA786253 PFV786193:PFW786253 PPR786193:PPS786253 PZN786193:PZO786253 QJJ786193:QJK786253 QTF786193:QTG786253 RDB786193:RDC786253 RMX786193:RMY786253 RWT786193:RWU786253 SGP786193:SGQ786253 SQL786193:SQM786253 TAH786193:TAI786253 TKD786193:TKE786253 TTZ786193:TUA786253 UDV786193:UDW786253 UNR786193:UNS786253 UXN786193:UXO786253 VHJ786193:VHK786253 VRF786193:VRG786253 WBB786193:WBC786253 WKX786193:WKY786253 WUT786193:WUU786253 H851729:I851789 IH851729:II851789 SD851729:SE851789 ABZ851729:ACA851789 ALV851729:ALW851789 AVR851729:AVS851789 BFN851729:BFO851789 BPJ851729:BPK851789 BZF851729:BZG851789 CJB851729:CJC851789 CSX851729:CSY851789 DCT851729:DCU851789 DMP851729:DMQ851789 DWL851729:DWM851789 EGH851729:EGI851789 EQD851729:EQE851789 EZZ851729:FAA851789 FJV851729:FJW851789 FTR851729:FTS851789 GDN851729:GDO851789 GNJ851729:GNK851789 GXF851729:GXG851789 HHB851729:HHC851789 HQX851729:HQY851789 IAT851729:IAU851789 IKP851729:IKQ851789 IUL851729:IUM851789 JEH851729:JEI851789 JOD851729:JOE851789 JXZ851729:JYA851789 KHV851729:KHW851789 KRR851729:KRS851789 LBN851729:LBO851789 LLJ851729:LLK851789 LVF851729:LVG851789 MFB851729:MFC851789 MOX851729:MOY851789 MYT851729:MYU851789 NIP851729:NIQ851789 NSL851729:NSM851789 OCH851729:OCI851789 OMD851729:OME851789 OVZ851729:OWA851789 PFV851729:PFW851789 PPR851729:PPS851789 PZN851729:PZO851789 QJJ851729:QJK851789 QTF851729:QTG851789 RDB851729:RDC851789 RMX851729:RMY851789 RWT851729:RWU851789 SGP851729:SGQ851789 SQL851729:SQM851789 TAH851729:TAI851789 TKD851729:TKE851789 TTZ851729:TUA851789 UDV851729:UDW851789 UNR851729:UNS851789 UXN851729:UXO851789 VHJ851729:VHK851789 VRF851729:VRG851789 WBB851729:WBC851789 WKX851729:WKY851789 WUT851729:WUU851789 H917265:I917325 IH917265:II917325 SD917265:SE917325 ABZ917265:ACA917325 ALV917265:ALW917325 AVR917265:AVS917325 BFN917265:BFO917325 BPJ917265:BPK917325 BZF917265:BZG917325 CJB917265:CJC917325 CSX917265:CSY917325 DCT917265:DCU917325 DMP917265:DMQ917325 DWL917265:DWM917325 EGH917265:EGI917325 EQD917265:EQE917325 EZZ917265:FAA917325 FJV917265:FJW917325 FTR917265:FTS917325 GDN917265:GDO917325 GNJ917265:GNK917325 GXF917265:GXG917325 HHB917265:HHC917325 HQX917265:HQY917325 IAT917265:IAU917325 IKP917265:IKQ917325 IUL917265:IUM917325 JEH917265:JEI917325 JOD917265:JOE917325 JXZ917265:JYA917325 KHV917265:KHW917325 KRR917265:KRS917325 LBN917265:LBO917325 LLJ917265:LLK917325 LVF917265:LVG917325 MFB917265:MFC917325 MOX917265:MOY917325 MYT917265:MYU917325 NIP917265:NIQ917325 NSL917265:NSM917325 OCH917265:OCI917325 OMD917265:OME917325 OVZ917265:OWA917325 PFV917265:PFW917325 PPR917265:PPS917325 PZN917265:PZO917325 QJJ917265:QJK917325 QTF917265:QTG917325 RDB917265:RDC917325 RMX917265:RMY917325 RWT917265:RWU917325 SGP917265:SGQ917325 SQL917265:SQM917325 TAH917265:TAI917325 TKD917265:TKE917325 TTZ917265:TUA917325 UDV917265:UDW917325 UNR917265:UNS917325 UXN917265:UXO917325 VHJ917265:VHK917325 VRF917265:VRG917325 WBB917265:WBC917325 WKX917265:WKY917325 WUT917265:WUU917325 H982801:I982861 IH982801:II982861 SD982801:SE982861 ABZ982801:ACA982861 ALV982801:ALW982861 AVR982801:AVS982861 BFN982801:BFO982861 BPJ982801:BPK982861 BZF982801:BZG982861 CJB982801:CJC982861 CSX982801:CSY982861 DCT982801:DCU982861 DMP982801:DMQ982861 DWL982801:DWM982861 EGH982801:EGI982861 EQD982801:EQE982861 EZZ982801:FAA982861 FJV982801:FJW982861 FTR982801:FTS982861 GDN982801:GDO982861 GNJ982801:GNK982861 GXF982801:GXG982861 HHB982801:HHC982861 HQX982801:HQY982861 IAT982801:IAU982861 IKP982801:IKQ982861 IUL982801:IUM982861 JEH982801:JEI982861 JOD982801:JOE982861 JXZ982801:JYA982861 KHV982801:KHW982861 KRR982801:KRS982861 LBN982801:LBO982861 LLJ982801:LLK982861 LVF982801:LVG982861 MFB982801:MFC982861 MOX982801:MOY982861 MYT982801:MYU982861 NIP982801:NIQ982861 NSL982801:NSM982861 OCH982801:OCI982861 OMD982801:OME982861 OVZ982801:OWA982861 PFV982801:PFW982861 PPR982801:PPS982861 PZN982801:PZO982861 QJJ982801:QJK982861 QTF982801:QTG982861 RDB982801:RDC982861 RMX982801:RMY982861 RWT982801:RWU982861 SGP982801:SGQ982861 SQL982801:SQM982861 TAH982801:TAI982861 TKD982801:TKE982861 TTZ982801:TUA982861 UDV982801:UDW982861 UNR982801:UNS982861 UXN982801:UXO982861 VHJ982801:VHK982861 VRF982801:VRG982861 WBB982801:WBC982861 WKX982801:WKY982861 WUT982801:WUU982861"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368:I65368 IH65368:II65368 SD65368:SE65368 ABZ65368:ACA65368 ALV65368:ALW65368 AVR65368:AVS65368 BFN65368:BFO65368 BPJ65368:BPK65368 BZF65368:BZG65368 CJB65368:CJC65368 CSX65368:CSY65368 DCT65368:DCU65368 DMP65368:DMQ65368 DWL65368:DWM65368 EGH65368:EGI65368 EQD65368:EQE65368 EZZ65368:FAA65368 FJV65368:FJW65368 FTR65368:FTS65368 GDN65368:GDO65368 GNJ65368:GNK65368 GXF65368:GXG65368 HHB65368:HHC65368 HQX65368:HQY65368 IAT65368:IAU65368 IKP65368:IKQ65368 IUL65368:IUM65368 JEH65368:JEI65368 JOD65368:JOE65368 JXZ65368:JYA65368 KHV65368:KHW65368 KRR65368:KRS65368 LBN65368:LBO65368 LLJ65368:LLK65368 LVF65368:LVG65368 MFB65368:MFC65368 MOX65368:MOY65368 MYT65368:MYU65368 NIP65368:NIQ65368 NSL65368:NSM65368 OCH65368:OCI65368 OMD65368:OME65368 OVZ65368:OWA65368 PFV65368:PFW65368 PPR65368:PPS65368 PZN65368:PZO65368 QJJ65368:QJK65368 QTF65368:QTG65368 RDB65368:RDC65368 RMX65368:RMY65368 RWT65368:RWU65368 SGP65368:SGQ65368 SQL65368:SQM65368 TAH65368:TAI65368 TKD65368:TKE65368 TTZ65368:TUA65368 UDV65368:UDW65368 UNR65368:UNS65368 UXN65368:UXO65368 VHJ65368:VHK65368 VRF65368:VRG65368 WBB65368:WBC65368 WKX65368:WKY65368 WUT65368:WUU65368 H130904:I130904 IH130904:II130904 SD130904:SE130904 ABZ130904:ACA130904 ALV130904:ALW130904 AVR130904:AVS130904 BFN130904:BFO130904 BPJ130904:BPK130904 BZF130904:BZG130904 CJB130904:CJC130904 CSX130904:CSY130904 DCT130904:DCU130904 DMP130904:DMQ130904 DWL130904:DWM130904 EGH130904:EGI130904 EQD130904:EQE130904 EZZ130904:FAA130904 FJV130904:FJW130904 FTR130904:FTS130904 GDN130904:GDO130904 GNJ130904:GNK130904 GXF130904:GXG130904 HHB130904:HHC130904 HQX130904:HQY130904 IAT130904:IAU130904 IKP130904:IKQ130904 IUL130904:IUM130904 JEH130904:JEI130904 JOD130904:JOE130904 JXZ130904:JYA130904 KHV130904:KHW130904 KRR130904:KRS130904 LBN130904:LBO130904 LLJ130904:LLK130904 LVF130904:LVG130904 MFB130904:MFC130904 MOX130904:MOY130904 MYT130904:MYU130904 NIP130904:NIQ130904 NSL130904:NSM130904 OCH130904:OCI130904 OMD130904:OME130904 OVZ130904:OWA130904 PFV130904:PFW130904 PPR130904:PPS130904 PZN130904:PZO130904 QJJ130904:QJK130904 QTF130904:QTG130904 RDB130904:RDC130904 RMX130904:RMY130904 RWT130904:RWU130904 SGP130904:SGQ130904 SQL130904:SQM130904 TAH130904:TAI130904 TKD130904:TKE130904 TTZ130904:TUA130904 UDV130904:UDW130904 UNR130904:UNS130904 UXN130904:UXO130904 VHJ130904:VHK130904 VRF130904:VRG130904 WBB130904:WBC130904 WKX130904:WKY130904 WUT130904:WUU130904 H196440:I196440 IH196440:II196440 SD196440:SE196440 ABZ196440:ACA196440 ALV196440:ALW196440 AVR196440:AVS196440 BFN196440:BFO196440 BPJ196440:BPK196440 BZF196440:BZG196440 CJB196440:CJC196440 CSX196440:CSY196440 DCT196440:DCU196440 DMP196440:DMQ196440 DWL196440:DWM196440 EGH196440:EGI196440 EQD196440:EQE196440 EZZ196440:FAA196440 FJV196440:FJW196440 FTR196440:FTS196440 GDN196440:GDO196440 GNJ196440:GNK196440 GXF196440:GXG196440 HHB196440:HHC196440 HQX196440:HQY196440 IAT196440:IAU196440 IKP196440:IKQ196440 IUL196440:IUM196440 JEH196440:JEI196440 JOD196440:JOE196440 JXZ196440:JYA196440 KHV196440:KHW196440 KRR196440:KRS196440 LBN196440:LBO196440 LLJ196440:LLK196440 LVF196440:LVG196440 MFB196440:MFC196440 MOX196440:MOY196440 MYT196440:MYU196440 NIP196440:NIQ196440 NSL196440:NSM196440 OCH196440:OCI196440 OMD196440:OME196440 OVZ196440:OWA196440 PFV196440:PFW196440 PPR196440:PPS196440 PZN196440:PZO196440 QJJ196440:QJK196440 QTF196440:QTG196440 RDB196440:RDC196440 RMX196440:RMY196440 RWT196440:RWU196440 SGP196440:SGQ196440 SQL196440:SQM196440 TAH196440:TAI196440 TKD196440:TKE196440 TTZ196440:TUA196440 UDV196440:UDW196440 UNR196440:UNS196440 UXN196440:UXO196440 VHJ196440:VHK196440 VRF196440:VRG196440 WBB196440:WBC196440 WKX196440:WKY196440 WUT196440:WUU196440 H261976:I261976 IH261976:II261976 SD261976:SE261976 ABZ261976:ACA261976 ALV261976:ALW261976 AVR261976:AVS261976 BFN261976:BFO261976 BPJ261976:BPK261976 BZF261976:BZG261976 CJB261976:CJC261976 CSX261976:CSY261976 DCT261976:DCU261976 DMP261976:DMQ261976 DWL261976:DWM261976 EGH261976:EGI261976 EQD261976:EQE261976 EZZ261976:FAA261976 FJV261976:FJW261976 FTR261976:FTS261976 GDN261976:GDO261976 GNJ261976:GNK261976 GXF261976:GXG261976 HHB261976:HHC261976 HQX261976:HQY261976 IAT261976:IAU261976 IKP261976:IKQ261976 IUL261976:IUM261976 JEH261976:JEI261976 JOD261976:JOE261976 JXZ261976:JYA261976 KHV261976:KHW261976 KRR261976:KRS261976 LBN261976:LBO261976 LLJ261976:LLK261976 LVF261976:LVG261976 MFB261976:MFC261976 MOX261976:MOY261976 MYT261976:MYU261976 NIP261976:NIQ261976 NSL261976:NSM261976 OCH261976:OCI261976 OMD261976:OME261976 OVZ261976:OWA261976 PFV261976:PFW261976 PPR261976:PPS261976 PZN261976:PZO261976 QJJ261976:QJK261976 QTF261976:QTG261976 RDB261976:RDC261976 RMX261976:RMY261976 RWT261976:RWU261976 SGP261976:SGQ261976 SQL261976:SQM261976 TAH261976:TAI261976 TKD261976:TKE261976 TTZ261976:TUA261976 UDV261976:UDW261976 UNR261976:UNS261976 UXN261976:UXO261976 VHJ261976:VHK261976 VRF261976:VRG261976 WBB261976:WBC261976 WKX261976:WKY261976 WUT261976:WUU261976 H327512:I327512 IH327512:II327512 SD327512:SE327512 ABZ327512:ACA327512 ALV327512:ALW327512 AVR327512:AVS327512 BFN327512:BFO327512 BPJ327512:BPK327512 BZF327512:BZG327512 CJB327512:CJC327512 CSX327512:CSY327512 DCT327512:DCU327512 DMP327512:DMQ327512 DWL327512:DWM327512 EGH327512:EGI327512 EQD327512:EQE327512 EZZ327512:FAA327512 FJV327512:FJW327512 FTR327512:FTS327512 GDN327512:GDO327512 GNJ327512:GNK327512 GXF327512:GXG327512 HHB327512:HHC327512 HQX327512:HQY327512 IAT327512:IAU327512 IKP327512:IKQ327512 IUL327512:IUM327512 JEH327512:JEI327512 JOD327512:JOE327512 JXZ327512:JYA327512 KHV327512:KHW327512 KRR327512:KRS327512 LBN327512:LBO327512 LLJ327512:LLK327512 LVF327512:LVG327512 MFB327512:MFC327512 MOX327512:MOY327512 MYT327512:MYU327512 NIP327512:NIQ327512 NSL327512:NSM327512 OCH327512:OCI327512 OMD327512:OME327512 OVZ327512:OWA327512 PFV327512:PFW327512 PPR327512:PPS327512 PZN327512:PZO327512 QJJ327512:QJK327512 QTF327512:QTG327512 RDB327512:RDC327512 RMX327512:RMY327512 RWT327512:RWU327512 SGP327512:SGQ327512 SQL327512:SQM327512 TAH327512:TAI327512 TKD327512:TKE327512 TTZ327512:TUA327512 UDV327512:UDW327512 UNR327512:UNS327512 UXN327512:UXO327512 VHJ327512:VHK327512 VRF327512:VRG327512 WBB327512:WBC327512 WKX327512:WKY327512 WUT327512:WUU327512 H393048:I393048 IH393048:II393048 SD393048:SE393048 ABZ393048:ACA393048 ALV393048:ALW393048 AVR393048:AVS393048 BFN393048:BFO393048 BPJ393048:BPK393048 BZF393048:BZG393048 CJB393048:CJC393048 CSX393048:CSY393048 DCT393048:DCU393048 DMP393048:DMQ393048 DWL393048:DWM393048 EGH393048:EGI393048 EQD393048:EQE393048 EZZ393048:FAA393048 FJV393048:FJW393048 FTR393048:FTS393048 GDN393048:GDO393048 GNJ393048:GNK393048 GXF393048:GXG393048 HHB393048:HHC393048 HQX393048:HQY393048 IAT393048:IAU393048 IKP393048:IKQ393048 IUL393048:IUM393048 JEH393048:JEI393048 JOD393048:JOE393048 JXZ393048:JYA393048 KHV393048:KHW393048 KRR393048:KRS393048 LBN393048:LBO393048 LLJ393048:LLK393048 LVF393048:LVG393048 MFB393048:MFC393048 MOX393048:MOY393048 MYT393048:MYU393048 NIP393048:NIQ393048 NSL393048:NSM393048 OCH393048:OCI393048 OMD393048:OME393048 OVZ393048:OWA393048 PFV393048:PFW393048 PPR393048:PPS393048 PZN393048:PZO393048 QJJ393048:QJK393048 QTF393048:QTG393048 RDB393048:RDC393048 RMX393048:RMY393048 RWT393048:RWU393048 SGP393048:SGQ393048 SQL393048:SQM393048 TAH393048:TAI393048 TKD393048:TKE393048 TTZ393048:TUA393048 UDV393048:UDW393048 UNR393048:UNS393048 UXN393048:UXO393048 VHJ393048:VHK393048 VRF393048:VRG393048 WBB393048:WBC393048 WKX393048:WKY393048 WUT393048:WUU393048 H458584:I458584 IH458584:II458584 SD458584:SE458584 ABZ458584:ACA458584 ALV458584:ALW458584 AVR458584:AVS458584 BFN458584:BFO458584 BPJ458584:BPK458584 BZF458584:BZG458584 CJB458584:CJC458584 CSX458584:CSY458584 DCT458584:DCU458584 DMP458584:DMQ458584 DWL458584:DWM458584 EGH458584:EGI458584 EQD458584:EQE458584 EZZ458584:FAA458584 FJV458584:FJW458584 FTR458584:FTS458584 GDN458584:GDO458584 GNJ458584:GNK458584 GXF458584:GXG458584 HHB458584:HHC458584 HQX458584:HQY458584 IAT458584:IAU458584 IKP458584:IKQ458584 IUL458584:IUM458584 JEH458584:JEI458584 JOD458584:JOE458584 JXZ458584:JYA458584 KHV458584:KHW458584 KRR458584:KRS458584 LBN458584:LBO458584 LLJ458584:LLK458584 LVF458584:LVG458584 MFB458584:MFC458584 MOX458584:MOY458584 MYT458584:MYU458584 NIP458584:NIQ458584 NSL458584:NSM458584 OCH458584:OCI458584 OMD458584:OME458584 OVZ458584:OWA458584 PFV458584:PFW458584 PPR458584:PPS458584 PZN458584:PZO458584 QJJ458584:QJK458584 QTF458584:QTG458584 RDB458584:RDC458584 RMX458584:RMY458584 RWT458584:RWU458584 SGP458584:SGQ458584 SQL458584:SQM458584 TAH458584:TAI458584 TKD458584:TKE458584 TTZ458584:TUA458584 UDV458584:UDW458584 UNR458584:UNS458584 UXN458584:UXO458584 VHJ458584:VHK458584 VRF458584:VRG458584 WBB458584:WBC458584 WKX458584:WKY458584 WUT458584:WUU458584 H524120:I524120 IH524120:II524120 SD524120:SE524120 ABZ524120:ACA524120 ALV524120:ALW524120 AVR524120:AVS524120 BFN524120:BFO524120 BPJ524120:BPK524120 BZF524120:BZG524120 CJB524120:CJC524120 CSX524120:CSY524120 DCT524120:DCU524120 DMP524120:DMQ524120 DWL524120:DWM524120 EGH524120:EGI524120 EQD524120:EQE524120 EZZ524120:FAA524120 FJV524120:FJW524120 FTR524120:FTS524120 GDN524120:GDO524120 GNJ524120:GNK524120 GXF524120:GXG524120 HHB524120:HHC524120 HQX524120:HQY524120 IAT524120:IAU524120 IKP524120:IKQ524120 IUL524120:IUM524120 JEH524120:JEI524120 JOD524120:JOE524120 JXZ524120:JYA524120 KHV524120:KHW524120 KRR524120:KRS524120 LBN524120:LBO524120 LLJ524120:LLK524120 LVF524120:LVG524120 MFB524120:MFC524120 MOX524120:MOY524120 MYT524120:MYU524120 NIP524120:NIQ524120 NSL524120:NSM524120 OCH524120:OCI524120 OMD524120:OME524120 OVZ524120:OWA524120 PFV524120:PFW524120 PPR524120:PPS524120 PZN524120:PZO524120 QJJ524120:QJK524120 QTF524120:QTG524120 RDB524120:RDC524120 RMX524120:RMY524120 RWT524120:RWU524120 SGP524120:SGQ524120 SQL524120:SQM524120 TAH524120:TAI524120 TKD524120:TKE524120 TTZ524120:TUA524120 UDV524120:UDW524120 UNR524120:UNS524120 UXN524120:UXO524120 VHJ524120:VHK524120 VRF524120:VRG524120 WBB524120:WBC524120 WKX524120:WKY524120 WUT524120:WUU524120 H589656:I589656 IH589656:II589656 SD589656:SE589656 ABZ589656:ACA589656 ALV589656:ALW589656 AVR589656:AVS589656 BFN589656:BFO589656 BPJ589656:BPK589656 BZF589656:BZG589656 CJB589656:CJC589656 CSX589656:CSY589656 DCT589656:DCU589656 DMP589656:DMQ589656 DWL589656:DWM589656 EGH589656:EGI589656 EQD589656:EQE589656 EZZ589656:FAA589656 FJV589656:FJW589656 FTR589656:FTS589656 GDN589656:GDO589656 GNJ589656:GNK589656 GXF589656:GXG589656 HHB589656:HHC589656 HQX589656:HQY589656 IAT589656:IAU589656 IKP589656:IKQ589656 IUL589656:IUM589656 JEH589656:JEI589656 JOD589656:JOE589656 JXZ589656:JYA589656 KHV589656:KHW589656 KRR589656:KRS589656 LBN589656:LBO589656 LLJ589656:LLK589656 LVF589656:LVG589656 MFB589656:MFC589656 MOX589656:MOY589656 MYT589656:MYU589656 NIP589656:NIQ589656 NSL589656:NSM589656 OCH589656:OCI589656 OMD589656:OME589656 OVZ589656:OWA589656 PFV589656:PFW589656 PPR589656:PPS589656 PZN589656:PZO589656 QJJ589656:QJK589656 QTF589656:QTG589656 RDB589656:RDC589656 RMX589656:RMY589656 RWT589656:RWU589656 SGP589656:SGQ589656 SQL589656:SQM589656 TAH589656:TAI589656 TKD589656:TKE589656 TTZ589656:TUA589656 UDV589656:UDW589656 UNR589656:UNS589656 UXN589656:UXO589656 VHJ589656:VHK589656 VRF589656:VRG589656 WBB589656:WBC589656 WKX589656:WKY589656 WUT589656:WUU589656 H655192:I655192 IH655192:II655192 SD655192:SE655192 ABZ655192:ACA655192 ALV655192:ALW655192 AVR655192:AVS655192 BFN655192:BFO655192 BPJ655192:BPK655192 BZF655192:BZG655192 CJB655192:CJC655192 CSX655192:CSY655192 DCT655192:DCU655192 DMP655192:DMQ655192 DWL655192:DWM655192 EGH655192:EGI655192 EQD655192:EQE655192 EZZ655192:FAA655192 FJV655192:FJW655192 FTR655192:FTS655192 GDN655192:GDO655192 GNJ655192:GNK655192 GXF655192:GXG655192 HHB655192:HHC655192 HQX655192:HQY655192 IAT655192:IAU655192 IKP655192:IKQ655192 IUL655192:IUM655192 JEH655192:JEI655192 JOD655192:JOE655192 JXZ655192:JYA655192 KHV655192:KHW655192 KRR655192:KRS655192 LBN655192:LBO655192 LLJ655192:LLK655192 LVF655192:LVG655192 MFB655192:MFC655192 MOX655192:MOY655192 MYT655192:MYU655192 NIP655192:NIQ655192 NSL655192:NSM655192 OCH655192:OCI655192 OMD655192:OME655192 OVZ655192:OWA655192 PFV655192:PFW655192 PPR655192:PPS655192 PZN655192:PZO655192 QJJ655192:QJK655192 QTF655192:QTG655192 RDB655192:RDC655192 RMX655192:RMY655192 RWT655192:RWU655192 SGP655192:SGQ655192 SQL655192:SQM655192 TAH655192:TAI655192 TKD655192:TKE655192 TTZ655192:TUA655192 UDV655192:UDW655192 UNR655192:UNS655192 UXN655192:UXO655192 VHJ655192:VHK655192 VRF655192:VRG655192 WBB655192:WBC655192 WKX655192:WKY655192 WUT655192:WUU655192 H720728:I720728 IH720728:II720728 SD720728:SE720728 ABZ720728:ACA720728 ALV720728:ALW720728 AVR720728:AVS720728 BFN720728:BFO720728 BPJ720728:BPK720728 BZF720728:BZG720728 CJB720728:CJC720728 CSX720728:CSY720728 DCT720728:DCU720728 DMP720728:DMQ720728 DWL720728:DWM720728 EGH720728:EGI720728 EQD720728:EQE720728 EZZ720728:FAA720728 FJV720728:FJW720728 FTR720728:FTS720728 GDN720728:GDO720728 GNJ720728:GNK720728 GXF720728:GXG720728 HHB720728:HHC720728 HQX720728:HQY720728 IAT720728:IAU720728 IKP720728:IKQ720728 IUL720728:IUM720728 JEH720728:JEI720728 JOD720728:JOE720728 JXZ720728:JYA720728 KHV720728:KHW720728 KRR720728:KRS720728 LBN720728:LBO720728 LLJ720728:LLK720728 LVF720728:LVG720728 MFB720728:MFC720728 MOX720728:MOY720728 MYT720728:MYU720728 NIP720728:NIQ720728 NSL720728:NSM720728 OCH720728:OCI720728 OMD720728:OME720728 OVZ720728:OWA720728 PFV720728:PFW720728 PPR720728:PPS720728 PZN720728:PZO720728 QJJ720728:QJK720728 QTF720728:QTG720728 RDB720728:RDC720728 RMX720728:RMY720728 RWT720728:RWU720728 SGP720728:SGQ720728 SQL720728:SQM720728 TAH720728:TAI720728 TKD720728:TKE720728 TTZ720728:TUA720728 UDV720728:UDW720728 UNR720728:UNS720728 UXN720728:UXO720728 VHJ720728:VHK720728 VRF720728:VRG720728 WBB720728:WBC720728 WKX720728:WKY720728 WUT720728:WUU720728 H786264:I786264 IH786264:II786264 SD786264:SE786264 ABZ786264:ACA786264 ALV786264:ALW786264 AVR786264:AVS786264 BFN786264:BFO786264 BPJ786264:BPK786264 BZF786264:BZG786264 CJB786264:CJC786264 CSX786264:CSY786264 DCT786264:DCU786264 DMP786264:DMQ786264 DWL786264:DWM786264 EGH786264:EGI786264 EQD786264:EQE786264 EZZ786264:FAA786264 FJV786264:FJW786264 FTR786264:FTS786264 GDN786264:GDO786264 GNJ786264:GNK786264 GXF786264:GXG786264 HHB786264:HHC786264 HQX786264:HQY786264 IAT786264:IAU786264 IKP786264:IKQ786264 IUL786264:IUM786264 JEH786264:JEI786264 JOD786264:JOE786264 JXZ786264:JYA786264 KHV786264:KHW786264 KRR786264:KRS786264 LBN786264:LBO786264 LLJ786264:LLK786264 LVF786264:LVG786264 MFB786264:MFC786264 MOX786264:MOY786264 MYT786264:MYU786264 NIP786264:NIQ786264 NSL786264:NSM786264 OCH786264:OCI786264 OMD786264:OME786264 OVZ786264:OWA786264 PFV786264:PFW786264 PPR786264:PPS786264 PZN786264:PZO786264 QJJ786264:QJK786264 QTF786264:QTG786264 RDB786264:RDC786264 RMX786264:RMY786264 RWT786264:RWU786264 SGP786264:SGQ786264 SQL786264:SQM786264 TAH786264:TAI786264 TKD786264:TKE786264 TTZ786264:TUA786264 UDV786264:UDW786264 UNR786264:UNS786264 UXN786264:UXO786264 VHJ786264:VHK786264 VRF786264:VRG786264 WBB786264:WBC786264 WKX786264:WKY786264 WUT786264:WUU786264 H851800:I851800 IH851800:II851800 SD851800:SE851800 ABZ851800:ACA851800 ALV851800:ALW851800 AVR851800:AVS851800 BFN851800:BFO851800 BPJ851800:BPK851800 BZF851800:BZG851800 CJB851800:CJC851800 CSX851800:CSY851800 DCT851800:DCU851800 DMP851800:DMQ851800 DWL851800:DWM851800 EGH851800:EGI851800 EQD851800:EQE851800 EZZ851800:FAA851800 FJV851800:FJW851800 FTR851800:FTS851800 GDN851800:GDO851800 GNJ851800:GNK851800 GXF851800:GXG851800 HHB851800:HHC851800 HQX851800:HQY851800 IAT851800:IAU851800 IKP851800:IKQ851800 IUL851800:IUM851800 JEH851800:JEI851800 JOD851800:JOE851800 JXZ851800:JYA851800 KHV851800:KHW851800 KRR851800:KRS851800 LBN851800:LBO851800 LLJ851800:LLK851800 LVF851800:LVG851800 MFB851800:MFC851800 MOX851800:MOY851800 MYT851800:MYU851800 NIP851800:NIQ851800 NSL851800:NSM851800 OCH851800:OCI851800 OMD851800:OME851800 OVZ851800:OWA851800 PFV851800:PFW851800 PPR851800:PPS851800 PZN851800:PZO851800 QJJ851800:QJK851800 QTF851800:QTG851800 RDB851800:RDC851800 RMX851800:RMY851800 RWT851800:RWU851800 SGP851800:SGQ851800 SQL851800:SQM851800 TAH851800:TAI851800 TKD851800:TKE851800 TTZ851800:TUA851800 UDV851800:UDW851800 UNR851800:UNS851800 UXN851800:UXO851800 VHJ851800:VHK851800 VRF851800:VRG851800 WBB851800:WBC851800 WKX851800:WKY851800 WUT851800:WUU851800 H917336:I917336 IH917336:II917336 SD917336:SE917336 ABZ917336:ACA917336 ALV917336:ALW917336 AVR917336:AVS917336 BFN917336:BFO917336 BPJ917336:BPK917336 BZF917336:BZG917336 CJB917336:CJC917336 CSX917336:CSY917336 DCT917336:DCU917336 DMP917336:DMQ917336 DWL917336:DWM917336 EGH917336:EGI917336 EQD917336:EQE917336 EZZ917336:FAA917336 FJV917336:FJW917336 FTR917336:FTS917336 GDN917336:GDO917336 GNJ917336:GNK917336 GXF917336:GXG917336 HHB917336:HHC917336 HQX917336:HQY917336 IAT917336:IAU917336 IKP917336:IKQ917336 IUL917336:IUM917336 JEH917336:JEI917336 JOD917336:JOE917336 JXZ917336:JYA917336 KHV917336:KHW917336 KRR917336:KRS917336 LBN917336:LBO917336 LLJ917336:LLK917336 LVF917336:LVG917336 MFB917336:MFC917336 MOX917336:MOY917336 MYT917336:MYU917336 NIP917336:NIQ917336 NSL917336:NSM917336 OCH917336:OCI917336 OMD917336:OME917336 OVZ917336:OWA917336 PFV917336:PFW917336 PPR917336:PPS917336 PZN917336:PZO917336 QJJ917336:QJK917336 QTF917336:QTG917336 RDB917336:RDC917336 RMX917336:RMY917336 RWT917336:RWU917336 SGP917336:SGQ917336 SQL917336:SQM917336 TAH917336:TAI917336 TKD917336:TKE917336 TTZ917336:TUA917336 UDV917336:UDW917336 UNR917336:UNS917336 UXN917336:UXO917336 VHJ917336:VHK917336 VRF917336:VRG917336 WBB917336:WBC917336 WKX917336:WKY917336 WUT917336:WUU917336 H982872:I982872 IH982872:II982872 SD982872:SE982872 ABZ982872:ACA982872 ALV982872:ALW982872 AVR982872:AVS982872 BFN982872:BFO982872 BPJ982872:BPK982872 BZF982872:BZG982872 CJB982872:CJC982872 CSX982872:CSY982872 DCT982872:DCU982872 DMP982872:DMQ982872 DWL982872:DWM982872 EGH982872:EGI982872 EQD982872:EQE982872 EZZ982872:FAA982872 FJV982872:FJW982872 FTR982872:FTS982872 GDN982872:GDO982872 GNJ982872:GNK982872 GXF982872:GXG982872 HHB982872:HHC982872 HQX982872:HQY982872 IAT982872:IAU982872 IKP982872:IKQ982872 IUL982872:IUM982872 JEH982872:JEI982872 JOD982872:JOE982872 JXZ982872:JYA982872 KHV982872:KHW982872 KRR982872:KRS982872 LBN982872:LBO982872 LLJ982872:LLK982872 LVF982872:LVG982872 MFB982872:MFC982872 MOX982872:MOY982872 MYT982872:MYU982872 NIP982872:NIQ982872 NSL982872:NSM982872 OCH982872:OCI982872 OMD982872:OME982872 OVZ982872:OWA982872 PFV982872:PFW982872 PPR982872:PPS982872 PZN982872:PZO982872 QJJ982872:QJK982872 QTF982872:QTG982872 RDB982872:RDC982872 RMX982872:RMY982872 RWT982872:RWU982872 SGP982872:SGQ982872 SQL982872:SQM982872 TAH982872:TAI982872 TKD982872:TKE982872 TTZ982872:TUA982872 UDV982872:UDW982872 UNR982872:UNS982872 UXN982872:UXO982872 VHJ982872:VHK982872 VRF982872:VRG982872 WBB982872:WBC982872 WKX982872:WKY982872 WUT982872:WUU982872" xr:uid="{00000000-0002-0000-0100-000001000000}">
      <formula1>9999999999</formula1>
    </dataValidation>
    <dataValidation type="whole" operator="notEqual" allowBlank="1" showInputMessage="1" showErrorMessage="1" errorTitle="Pogrešan unos" error="Mogu se unijeti samo cjelobrojne pozitivne ili negativne vrijednosti." sqref="H65361:I65361 IH65361:II65361 SD65361:SE65361 ABZ65361:ACA65361 ALV65361:ALW65361 AVR65361:AVS65361 BFN65361:BFO65361 BPJ65361:BPK65361 BZF65361:BZG65361 CJB65361:CJC65361 CSX65361:CSY65361 DCT65361:DCU65361 DMP65361:DMQ65361 DWL65361:DWM65361 EGH65361:EGI65361 EQD65361:EQE65361 EZZ65361:FAA65361 FJV65361:FJW65361 FTR65361:FTS65361 GDN65361:GDO65361 GNJ65361:GNK65361 GXF65361:GXG65361 HHB65361:HHC65361 HQX65361:HQY65361 IAT65361:IAU65361 IKP65361:IKQ65361 IUL65361:IUM65361 JEH65361:JEI65361 JOD65361:JOE65361 JXZ65361:JYA65361 KHV65361:KHW65361 KRR65361:KRS65361 LBN65361:LBO65361 LLJ65361:LLK65361 LVF65361:LVG65361 MFB65361:MFC65361 MOX65361:MOY65361 MYT65361:MYU65361 NIP65361:NIQ65361 NSL65361:NSM65361 OCH65361:OCI65361 OMD65361:OME65361 OVZ65361:OWA65361 PFV65361:PFW65361 PPR65361:PPS65361 PZN65361:PZO65361 QJJ65361:QJK65361 QTF65361:QTG65361 RDB65361:RDC65361 RMX65361:RMY65361 RWT65361:RWU65361 SGP65361:SGQ65361 SQL65361:SQM65361 TAH65361:TAI65361 TKD65361:TKE65361 TTZ65361:TUA65361 UDV65361:UDW65361 UNR65361:UNS65361 UXN65361:UXO65361 VHJ65361:VHK65361 VRF65361:VRG65361 WBB65361:WBC65361 WKX65361:WKY65361 WUT65361:WUU65361 H130897:I130897 IH130897:II130897 SD130897:SE130897 ABZ130897:ACA130897 ALV130897:ALW130897 AVR130897:AVS130897 BFN130897:BFO130897 BPJ130897:BPK130897 BZF130897:BZG130897 CJB130897:CJC130897 CSX130897:CSY130897 DCT130897:DCU130897 DMP130897:DMQ130897 DWL130897:DWM130897 EGH130897:EGI130897 EQD130897:EQE130897 EZZ130897:FAA130897 FJV130897:FJW130897 FTR130897:FTS130897 GDN130897:GDO130897 GNJ130897:GNK130897 GXF130897:GXG130897 HHB130897:HHC130897 HQX130897:HQY130897 IAT130897:IAU130897 IKP130897:IKQ130897 IUL130897:IUM130897 JEH130897:JEI130897 JOD130897:JOE130897 JXZ130897:JYA130897 KHV130897:KHW130897 KRR130897:KRS130897 LBN130897:LBO130897 LLJ130897:LLK130897 LVF130897:LVG130897 MFB130897:MFC130897 MOX130897:MOY130897 MYT130897:MYU130897 NIP130897:NIQ130897 NSL130897:NSM130897 OCH130897:OCI130897 OMD130897:OME130897 OVZ130897:OWA130897 PFV130897:PFW130897 PPR130897:PPS130897 PZN130897:PZO130897 QJJ130897:QJK130897 QTF130897:QTG130897 RDB130897:RDC130897 RMX130897:RMY130897 RWT130897:RWU130897 SGP130897:SGQ130897 SQL130897:SQM130897 TAH130897:TAI130897 TKD130897:TKE130897 TTZ130897:TUA130897 UDV130897:UDW130897 UNR130897:UNS130897 UXN130897:UXO130897 VHJ130897:VHK130897 VRF130897:VRG130897 WBB130897:WBC130897 WKX130897:WKY130897 WUT130897:WUU130897 H196433:I196433 IH196433:II196433 SD196433:SE196433 ABZ196433:ACA196433 ALV196433:ALW196433 AVR196433:AVS196433 BFN196433:BFO196433 BPJ196433:BPK196433 BZF196433:BZG196433 CJB196433:CJC196433 CSX196433:CSY196433 DCT196433:DCU196433 DMP196433:DMQ196433 DWL196433:DWM196433 EGH196433:EGI196433 EQD196433:EQE196433 EZZ196433:FAA196433 FJV196433:FJW196433 FTR196433:FTS196433 GDN196433:GDO196433 GNJ196433:GNK196433 GXF196433:GXG196433 HHB196433:HHC196433 HQX196433:HQY196433 IAT196433:IAU196433 IKP196433:IKQ196433 IUL196433:IUM196433 JEH196433:JEI196433 JOD196433:JOE196433 JXZ196433:JYA196433 KHV196433:KHW196433 KRR196433:KRS196433 LBN196433:LBO196433 LLJ196433:LLK196433 LVF196433:LVG196433 MFB196433:MFC196433 MOX196433:MOY196433 MYT196433:MYU196433 NIP196433:NIQ196433 NSL196433:NSM196433 OCH196433:OCI196433 OMD196433:OME196433 OVZ196433:OWA196433 PFV196433:PFW196433 PPR196433:PPS196433 PZN196433:PZO196433 QJJ196433:QJK196433 QTF196433:QTG196433 RDB196433:RDC196433 RMX196433:RMY196433 RWT196433:RWU196433 SGP196433:SGQ196433 SQL196433:SQM196433 TAH196433:TAI196433 TKD196433:TKE196433 TTZ196433:TUA196433 UDV196433:UDW196433 UNR196433:UNS196433 UXN196433:UXO196433 VHJ196433:VHK196433 VRF196433:VRG196433 WBB196433:WBC196433 WKX196433:WKY196433 WUT196433:WUU196433 H261969:I261969 IH261969:II261969 SD261969:SE261969 ABZ261969:ACA261969 ALV261969:ALW261969 AVR261969:AVS261969 BFN261969:BFO261969 BPJ261969:BPK261969 BZF261969:BZG261969 CJB261969:CJC261969 CSX261969:CSY261969 DCT261969:DCU261969 DMP261969:DMQ261969 DWL261969:DWM261969 EGH261969:EGI261969 EQD261969:EQE261969 EZZ261969:FAA261969 FJV261969:FJW261969 FTR261969:FTS261969 GDN261969:GDO261969 GNJ261969:GNK261969 GXF261969:GXG261969 HHB261969:HHC261969 HQX261969:HQY261969 IAT261969:IAU261969 IKP261969:IKQ261969 IUL261969:IUM261969 JEH261969:JEI261969 JOD261969:JOE261969 JXZ261969:JYA261969 KHV261969:KHW261969 KRR261969:KRS261969 LBN261969:LBO261969 LLJ261969:LLK261969 LVF261969:LVG261969 MFB261969:MFC261969 MOX261969:MOY261969 MYT261969:MYU261969 NIP261969:NIQ261969 NSL261969:NSM261969 OCH261969:OCI261969 OMD261969:OME261969 OVZ261969:OWA261969 PFV261969:PFW261969 PPR261969:PPS261969 PZN261969:PZO261969 QJJ261969:QJK261969 QTF261969:QTG261969 RDB261969:RDC261969 RMX261969:RMY261969 RWT261969:RWU261969 SGP261969:SGQ261969 SQL261969:SQM261969 TAH261969:TAI261969 TKD261969:TKE261969 TTZ261969:TUA261969 UDV261969:UDW261969 UNR261969:UNS261969 UXN261969:UXO261969 VHJ261969:VHK261969 VRF261969:VRG261969 WBB261969:WBC261969 WKX261969:WKY261969 WUT261969:WUU261969 H327505:I327505 IH327505:II327505 SD327505:SE327505 ABZ327505:ACA327505 ALV327505:ALW327505 AVR327505:AVS327505 BFN327505:BFO327505 BPJ327505:BPK327505 BZF327505:BZG327505 CJB327505:CJC327505 CSX327505:CSY327505 DCT327505:DCU327505 DMP327505:DMQ327505 DWL327505:DWM327505 EGH327505:EGI327505 EQD327505:EQE327505 EZZ327505:FAA327505 FJV327505:FJW327505 FTR327505:FTS327505 GDN327505:GDO327505 GNJ327505:GNK327505 GXF327505:GXG327505 HHB327505:HHC327505 HQX327505:HQY327505 IAT327505:IAU327505 IKP327505:IKQ327505 IUL327505:IUM327505 JEH327505:JEI327505 JOD327505:JOE327505 JXZ327505:JYA327505 KHV327505:KHW327505 KRR327505:KRS327505 LBN327505:LBO327505 LLJ327505:LLK327505 LVF327505:LVG327505 MFB327505:MFC327505 MOX327505:MOY327505 MYT327505:MYU327505 NIP327505:NIQ327505 NSL327505:NSM327505 OCH327505:OCI327505 OMD327505:OME327505 OVZ327505:OWA327505 PFV327505:PFW327505 PPR327505:PPS327505 PZN327505:PZO327505 QJJ327505:QJK327505 QTF327505:QTG327505 RDB327505:RDC327505 RMX327505:RMY327505 RWT327505:RWU327505 SGP327505:SGQ327505 SQL327505:SQM327505 TAH327505:TAI327505 TKD327505:TKE327505 TTZ327505:TUA327505 UDV327505:UDW327505 UNR327505:UNS327505 UXN327505:UXO327505 VHJ327505:VHK327505 VRF327505:VRG327505 WBB327505:WBC327505 WKX327505:WKY327505 WUT327505:WUU327505 H393041:I393041 IH393041:II393041 SD393041:SE393041 ABZ393041:ACA393041 ALV393041:ALW393041 AVR393041:AVS393041 BFN393041:BFO393041 BPJ393041:BPK393041 BZF393041:BZG393041 CJB393041:CJC393041 CSX393041:CSY393041 DCT393041:DCU393041 DMP393041:DMQ393041 DWL393041:DWM393041 EGH393041:EGI393041 EQD393041:EQE393041 EZZ393041:FAA393041 FJV393041:FJW393041 FTR393041:FTS393041 GDN393041:GDO393041 GNJ393041:GNK393041 GXF393041:GXG393041 HHB393041:HHC393041 HQX393041:HQY393041 IAT393041:IAU393041 IKP393041:IKQ393041 IUL393041:IUM393041 JEH393041:JEI393041 JOD393041:JOE393041 JXZ393041:JYA393041 KHV393041:KHW393041 KRR393041:KRS393041 LBN393041:LBO393041 LLJ393041:LLK393041 LVF393041:LVG393041 MFB393041:MFC393041 MOX393041:MOY393041 MYT393041:MYU393041 NIP393041:NIQ393041 NSL393041:NSM393041 OCH393041:OCI393041 OMD393041:OME393041 OVZ393041:OWA393041 PFV393041:PFW393041 PPR393041:PPS393041 PZN393041:PZO393041 QJJ393041:QJK393041 QTF393041:QTG393041 RDB393041:RDC393041 RMX393041:RMY393041 RWT393041:RWU393041 SGP393041:SGQ393041 SQL393041:SQM393041 TAH393041:TAI393041 TKD393041:TKE393041 TTZ393041:TUA393041 UDV393041:UDW393041 UNR393041:UNS393041 UXN393041:UXO393041 VHJ393041:VHK393041 VRF393041:VRG393041 WBB393041:WBC393041 WKX393041:WKY393041 WUT393041:WUU393041 H458577:I458577 IH458577:II458577 SD458577:SE458577 ABZ458577:ACA458577 ALV458577:ALW458577 AVR458577:AVS458577 BFN458577:BFO458577 BPJ458577:BPK458577 BZF458577:BZG458577 CJB458577:CJC458577 CSX458577:CSY458577 DCT458577:DCU458577 DMP458577:DMQ458577 DWL458577:DWM458577 EGH458577:EGI458577 EQD458577:EQE458577 EZZ458577:FAA458577 FJV458577:FJW458577 FTR458577:FTS458577 GDN458577:GDO458577 GNJ458577:GNK458577 GXF458577:GXG458577 HHB458577:HHC458577 HQX458577:HQY458577 IAT458577:IAU458577 IKP458577:IKQ458577 IUL458577:IUM458577 JEH458577:JEI458577 JOD458577:JOE458577 JXZ458577:JYA458577 KHV458577:KHW458577 KRR458577:KRS458577 LBN458577:LBO458577 LLJ458577:LLK458577 LVF458577:LVG458577 MFB458577:MFC458577 MOX458577:MOY458577 MYT458577:MYU458577 NIP458577:NIQ458577 NSL458577:NSM458577 OCH458577:OCI458577 OMD458577:OME458577 OVZ458577:OWA458577 PFV458577:PFW458577 PPR458577:PPS458577 PZN458577:PZO458577 QJJ458577:QJK458577 QTF458577:QTG458577 RDB458577:RDC458577 RMX458577:RMY458577 RWT458577:RWU458577 SGP458577:SGQ458577 SQL458577:SQM458577 TAH458577:TAI458577 TKD458577:TKE458577 TTZ458577:TUA458577 UDV458577:UDW458577 UNR458577:UNS458577 UXN458577:UXO458577 VHJ458577:VHK458577 VRF458577:VRG458577 WBB458577:WBC458577 WKX458577:WKY458577 WUT458577:WUU458577 H524113:I524113 IH524113:II524113 SD524113:SE524113 ABZ524113:ACA524113 ALV524113:ALW524113 AVR524113:AVS524113 BFN524113:BFO524113 BPJ524113:BPK524113 BZF524113:BZG524113 CJB524113:CJC524113 CSX524113:CSY524113 DCT524113:DCU524113 DMP524113:DMQ524113 DWL524113:DWM524113 EGH524113:EGI524113 EQD524113:EQE524113 EZZ524113:FAA524113 FJV524113:FJW524113 FTR524113:FTS524113 GDN524113:GDO524113 GNJ524113:GNK524113 GXF524113:GXG524113 HHB524113:HHC524113 HQX524113:HQY524113 IAT524113:IAU524113 IKP524113:IKQ524113 IUL524113:IUM524113 JEH524113:JEI524113 JOD524113:JOE524113 JXZ524113:JYA524113 KHV524113:KHW524113 KRR524113:KRS524113 LBN524113:LBO524113 LLJ524113:LLK524113 LVF524113:LVG524113 MFB524113:MFC524113 MOX524113:MOY524113 MYT524113:MYU524113 NIP524113:NIQ524113 NSL524113:NSM524113 OCH524113:OCI524113 OMD524113:OME524113 OVZ524113:OWA524113 PFV524113:PFW524113 PPR524113:PPS524113 PZN524113:PZO524113 QJJ524113:QJK524113 QTF524113:QTG524113 RDB524113:RDC524113 RMX524113:RMY524113 RWT524113:RWU524113 SGP524113:SGQ524113 SQL524113:SQM524113 TAH524113:TAI524113 TKD524113:TKE524113 TTZ524113:TUA524113 UDV524113:UDW524113 UNR524113:UNS524113 UXN524113:UXO524113 VHJ524113:VHK524113 VRF524113:VRG524113 WBB524113:WBC524113 WKX524113:WKY524113 WUT524113:WUU524113 H589649:I589649 IH589649:II589649 SD589649:SE589649 ABZ589649:ACA589649 ALV589649:ALW589649 AVR589649:AVS589649 BFN589649:BFO589649 BPJ589649:BPK589649 BZF589649:BZG589649 CJB589649:CJC589649 CSX589649:CSY589649 DCT589649:DCU589649 DMP589649:DMQ589649 DWL589649:DWM589649 EGH589649:EGI589649 EQD589649:EQE589649 EZZ589649:FAA589649 FJV589649:FJW589649 FTR589649:FTS589649 GDN589649:GDO589649 GNJ589649:GNK589649 GXF589649:GXG589649 HHB589649:HHC589649 HQX589649:HQY589649 IAT589649:IAU589649 IKP589649:IKQ589649 IUL589649:IUM589649 JEH589649:JEI589649 JOD589649:JOE589649 JXZ589649:JYA589649 KHV589649:KHW589649 KRR589649:KRS589649 LBN589649:LBO589649 LLJ589649:LLK589649 LVF589649:LVG589649 MFB589649:MFC589649 MOX589649:MOY589649 MYT589649:MYU589649 NIP589649:NIQ589649 NSL589649:NSM589649 OCH589649:OCI589649 OMD589649:OME589649 OVZ589649:OWA589649 PFV589649:PFW589649 PPR589649:PPS589649 PZN589649:PZO589649 QJJ589649:QJK589649 QTF589649:QTG589649 RDB589649:RDC589649 RMX589649:RMY589649 RWT589649:RWU589649 SGP589649:SGQ589649 SQL589649:SQM589649 TAH589649:TAI589649 TKD589649:TKE589649 TTZ589649:TUA589649 UDV589649:UDW589649 UNR589649:UNS589649 UXN589649:UXO589649 VHJ589649:VHK589649 VRF589649:VRG589649 WBB589649:WBC589649 WKX589649:WKY589649 WUT589649:WUU589649 H655185:I655185 IH655185:II655185 SD655185:SE655185 ABZ655185:ACA655185 ALV655185:ALW655185 AVR655185:AVS655185 BFN655185:BFO655185 BPJ655185:BPK655185 BZF655185:BZG655185 CJB655185:CJC655185 CSX655185:CSY655185 DCT655185:DCU655185 DMP655185:DMQ655185 DWL655185:DWM655185 EGH655185:EGI655185 EQD655185:EQE655185 EZZ655185:FAA655185 FJV655185:FJW655185 FTR655185:FTS655185 GDN655185:GDO655185 GNJ655185:GNK655185 GXF655185:GXG655185 HHB655185:HHC655185 HQX655185:HQY655185 IAT655185:IAU655185 IKP655185:IKQ655185 IUL655185:IUM655185 JEH655185:JEI655185 JOD655185:JOE655185 JXZ655185:JYA655185 KHV655185:KHW655185 KRR655185:KRS655185 LBN655185:LBO655185 LLJ655185:LLK655185 LVF655185:LVG655185 MFB655185:MFC655185 MOX655185:MOY655185 MYT655185:MYU655185 NIP655185:NIQ655185 NSL655185:NSM655185 OCH655185:OCI655185 OMD655185:OME655185 OVZ655185:OWA655185 PFV655185:PFW655185 PPR655185:PPS655185 PZN655185:PZO655185 QJJ655185:QJK655185 QTF655185:QTG655185 RDB655185:RDC655185 RMX655185:RMY655185 RWT655185:RWU655185 SGP655185:SGQ655185 SQL655185:SQM655185 TAH655185:TAI655185 TKD655185:TKE655185 TTZ655185:TUA655185 UDV655185:UDW655185 UNR655185:UNS655185 UXN655185:UXO655185 VHJ655185:VHK655185 VRF655185:VRG655185 WBB655185:WBC655185 WKX655185:WKY655185 WUT655185:WUU655185 H720721:I720721 IH720721:II720721 SD720721:SE720721 ABZ720721:ACA720721 ALV720721:ALW720721 AVR720721:AVS720721 BFN720721:BFO720721 BPJ720721:BPK720721 BZF720721:BZG720721 CJB720721:CJC720721 CSX720721:CSY720721 DCT720721:DCU720721 DMP720721:DMQ720721 DWL720721:DWM720721 EGH720721:EGI720721 EQD720721:EQE720721 EZZ720721:FAA720721 FJV720721:FJW720721 FTR720721:FTS720721 GDN720721:GDO720721 GNJ720721:GNK720721 GXF720721:GXG720721 HHB720721:HHC720721 HQX720721:HQY720721 IAT720721:IAU720721 IKP720721:IKQ720721 IUL720721:IUM720721 JEH720721:JEI720721 JOD720721:JOE720721 JXZ720721:JYA720721 KHV720721:KHW720721 KRR720721:KRS720721 LBN720721:LBO720721 LLJ720721:LLK720721 LVF720721:LVG720721 MFB720721:MFC720721 MOX720721:MOY720721 MYT720721:MYU720721 NIP720721:NIQ720721 NSL720721:NSM720721 OCH720721:OCI720721 OMD720721:OME720721 OVZ720721:OWA720721 PFV720721:PFW720721 PPR720721:PPS720721 PZN720721:PZO720721 QJJ720721:QJK720721 QTF720721:QTG720721 RDB720721:RDC720721 RMX720721:RMY720721 RWT720721:RWU720721 SGP720721:SGQ720721 SQL720721:SQM720721 TAH720721:TAI720721 TKD720721:TKE720721 TTZ720721:TUA720721 UDV720721:UDW720721 UNR720721:UNS720721 UXN720721:UXO720721 VHJ720721:VHK720721 VRF720721:VRG720721 WBB720721:WBC720721 WKX720721:WKY720721 WUT720721:WUU720721 H786257:I786257 IH786257:II786257 SD786257:SE786257 ABZ786257:ACA786257 ALV786257:ALW786257 AVR786257:AVS786257 BFN786257:BFO786257 BPJ786257:BPK786257 BZF786257:BZG786257 CJB786257:CJC786257 CSX786257:CSY786257 DCT786257:DCU786257 DMP786257:DMQ786257 DWL786257:DWM786257 EGH786257:EGI786257 EQD786257:EQE786257 EZZ786257:FAA786257 FJV786257:FJW786257 FTR786257:FTS786257 GDN786257:GDO786257 GNJ786257:GNK786257 GXF786257:GXG786257 HHB786257:HHC786257 HQX786257:HQY786257 IAT786257:IAU786257 IKP786257:IKQ786257 IUL786257:IUM786257 JEH786257:JEI786257 JOD786257:JOE786257 JXZ786257:JYA786257 KHV786257:KHW786257 KRR786257:KRS786257 LBN786257:LBO786257 LLJ786257:LLK786257 LVF786257:LVG786257 MFB786257:MFC786257 MOX786257:MOY786257 MYT786257:MYU786257 NIP786257:NIQ786257 NSL786257:NSM786257 OCH786257:OCI786257 OMD786257:OME786257 OVZ786257:OWA786257 PFV786257:PFW786257 PPR786257:PPS786257 PZN786257:PZO786257 QJJ786257:QJK786257 QTF786257:QTG786257 RDB786257:RDC786257 RMX786257:RMY786257 RWT786257:RWU786257 SGP786257:SGQ786257 SQL786257:SQM786257 TAH786257:TAI786257 TKD786257:TKE786257 TTZ786257:TUA786257 UDV786257:UDW786257 UNR786257:UNS786257 UXN786257:UXO786257 VHJ786257:VHK786257 VRF786257:VRG786257 WBB786257:WBC786257 WKX786257:WKY786257 WUT786257:WUU786257 H851793:I851793 IH851793:II851793 SD851793:SE851793 ABZ851793:ACA851793 ALV851793:ALW851793 AVR851793:AVS851793 BFN851793:BFO851793 BPJ851793:BPK851793 BZF851793:BZG851793 CJB851793:CJC851793 CSX851793:CSY851793 DCT851793:DCU851793 DMP851793:DMQ851793 DWL851793:DWM851793 EGH851793:EGI851793 EQD851793:EQE851793 EZZ851793:FAA851793 FJV851793:FJW851793 FTR851793:FTS851793 GDN851793:GDO851793 GNJ851793:GNK851793 GXF851793:GXG851793 HHB851793:HHC851793 HQX851793:HQY851793 IAT851793:IAU851793 IKP851793:IKQ851793 IUL851793:IUM851793 JEH851793:JEI851793 JOD851793:JOE851793 JXZ851793:JYA851793 KHV851793:KHW851793 KRR851793:KRS851793 LBN851793:LBO851793 LLJ851793:LLK851793 LVF851793:LVG851793 MFB851793:MFC851793 MOX851793:MOY851793 MYT851793:MYU851793 NIP851793:NIQ851793 NSL851793:NSM851793 OCH851793:OCI851793 OMD851793:OME851793 OVZ851793:OWA851793 PFV851793:PFW851793 PPR851793:PPS851793 PZN851793:PZO851793 QJJ851793:QJK851793 QTF851793:QTG851793 RDB851793:RDC851793 RMX851793:RMY851793 RWT851793:RWU851793 SGP851793:SGQ851793 SQL851793:SQM851793 TAH851793:TAI851793 TKD851793:TKE851793 TTZ851793:TUA851793 UDV851793:UDW851793 UNR851793:UNS851793 UXN851793:UXO851793 VHJ851793:VHK851793 VRF851793:VRG851793 WBB851793:WBC851793 WKX851793:WKY851793 WUT851793:WUU851793 H917329:I917329 IH917329:II917329 SD917329:SE917329 ABZ917329:ACA917329 ALV917329:ALW917329 AVR917329:AVS917329 BFN917329:BFO917329 BPJ917329:BPK917329 BZF917329:BZG917329 CJB917329:CJC917329 CSX917329:CSY917329 DCT917329:DCU917329 DMP917329:DMQ917329 DWL917329:DWM917329 EGH917329:EGI917329 EQD917329:EQE917329 EZZ917329:FAA917329 FJV917329:FJW917329 FTR917329:FTS917329 GDN917329:GDO917329 GNJ917329:GNK917329 GXF917329:GXG917329 HHB917329:HHC917329 HQX917329:HQY917329 IAT917329:IAU917329 IKP917329:IKQ917329 IUL917329:IUM917329 JEH917329:JEI917329 JOD917329:JOE917329 JXZ917329:JYA917329 KHV917329:KHW917329 KRR917329:KRS917329 LBN917329:LBO917329 LLJ917329:LLK917329 LVF917329:LVG917329 MFB917329:MFC917329 MOX917329:MOY917329 MYT917329:MYU917329 NIP917329:NIQ917329 NSL917329:NSM917329 OCH917329:OCI917329 OMD917329:OME917329 OVZ917329:OWA917329 PFV917329:PFW917329 PPR917329:PPS917329 PZN917329:PZO917329 QJJ917329:QJK917329 QTF917329:QTG917329 RDB917329:RDC917329 RMX917329:RMY917329 RWT917329:RWU917329 SGP917329:SGQ917329 SQL917329:SQM917329 TAH917329:TAI917329 TKD917329:TKE917329 TTZ917329:TUA917329 UDV917329:UDW917329 UNR917329:UNS917329 UXN917329:UXO917329 VHJ917329:VHK917329 VRF917329:VRG917329 WBB917329:WBC917329 WKX917329:WKY917329 WUT917329:WUU917329 H982865:I982865 IH982865:II982865 SD982865:SE982865 ABZ982865:ACA982865 ALV982865:ALW982865 AVR982865:AVS982865 BFN982865:BFO982865 BPJ982865:BPK982865 BZF982865:BZG982865 CJB982865:CJC982865 CSX982865:CSY982865 DCT982865:DCU982865 DMP982865:DMQ982865 DWL982865:DWM982865 EGH982865:EGI982865 EQD982865:EQE982865 EZZ982865:FAA982865 FJV982865:FJW982865 FTR982865:FTS982865 GDN982865:GDO982865 GNJ982865:GNK982865 GXF982865:GXG982865 HHB982865:HHC982865 HQX982865:HQY982865 IAT982865:IAU982865 IKP982865:IKQ982865 IUL982865:IUM982865 JEH982865:JEI982865 JOD982865:JOE982865 JXZ982865:JYA982865 KHV982865:KHW982865 KRR982865:KRS982865 LBN982865:LBO982865 LLJ982865:LLK982865 LVF982865:LVG982865 MFB982865:MFC982865 MOX982865:MOY982865 MYT982865:MYU982865 NIP982865:NIQ982865 NSL982865:NSM982865 OCH982865:OCI982865 OMD982865:OME982865 OVZ982865:OWA982865 PFV982865:PFW982865 PPR982865:PPS982865 PZN982865:PZO982865 QJJ982865:QJK982865 QTF982865:QTG982865 RDB982865:RDC982865 RMX982865:RMY982865 RWT982865:RWU982865 SGP982865:SGQ982865 SQL982865:SQM982865 TAH982865:TAI982865 TKD982865:TKE982865 TTZ982865:TUA982865 UDV982865:UDW982865 UNR982865:UNS982865 UXN982865:UXO982865 VHJ982865:VHK982865 VRF982865:VRG982865 WBB982865:WBC982865 WKX982865:WKY982865 WUT982865:WUU982865" xr:uid="{00000000-0002-0000-0100-000002000000}">
      <formula1>9999999999</formula1>
    </dataValidation>
    <dataValidation type="whole" operator="notEqual" allowBlank="1" showInputMessage="1" showErrorMessage="1" errorTitle="Pogrešan unos" error="Mogu se unijeti samo cjelobrojne pozitivne ili negativne vrijednosti." sqref="H65359:I65359 IH65359:II65359 SD65359:SE65359 ABZ65359:ACA65359 ALV65359:ALW65359 AVR65359:AVS65359 BFN65359:BFO65359 BPJ65359:BPK65359 BZF65359:BZG65359 CJB65359:CJC65359 CSX65359:CSY65359 DCT65359:DCU65359 DMP65359:DMQ65359 DWL65359:DWM65359 EGH65359:EGI65359 EQD65359:EQE65359 EZZ65359:FAA65359 FJV65359:FJW65359 FTR65359:FTS65359 GDN65359:GDO65359 GNJ65359:GNK65359 GXF65359:GXG65359 HHB65359:HHC65359 HQX65359:HQY65359 IAT65359:IAU65359 IKP65359:IKQ65359 IUL65359:IUM65359 JEH65359:JEI65359 JOD65359:JOE65359 JXZ65359:JYA65359 KHV65359:KHW65359 KRR65359:KRS65359 LBN65359:LBO65359 LLJ65359:LLK65359 LVF65359:LVG65359 MFB65359:MFC65359 MOX65359:MOY65359 MYT65359:MYU65359 NIP65359:NIQ65359 NSL65359:NSM65359 OCH65359:OCI65359 OMD65359:OME65359 OVZ65359:OWA65359 PFV65359:PFW65359 PPR65359:PPS65359 PZN65359:PZO65359 QJJ65359:QJK65359 QTF65359:QTG65359 RDB65359:RDC65359 RMX65359:RMY65359 RWT65359:RWU65359 SGP65359:SGQ65359 SQL65359:SQM65359 TAH65359:TAI65359 TKD65359:TKE65359 TTZ65359:TUA65359 UDV65359:UDW65359 UNR65359:UNS65359 UXN65359:UXO65359 VHJ65359:VHK65359 VRF65359:VRG65359 WBB65359:WBC65359 WKX65359:WKY65359 WUT65359:WUU65359 H130895:I130895 IH130895:II130895 SD130895:SE130895 ABZ130895:ACA130895 ALV130895:ALW130895 AVR130895:AVS130895 BFN130895:BFO130895 BPJ130895:BPK130895 BZF130895:BZG130895 CJB130895:CJC130895 CSX130895:CSY130895 DCT130895:DCU130895 DMP130895:DMQ130895 DWL130895:DWM130895 EGH130895:EGI130895 EQD130895:EQE130895 EZZ130895:FAA130895 FJV130895:FJW130895 FTR130895:FTS130895 GDN130895:GDO130895 GNJ130895:GNK130895 GXF130895:GXG130895 HHB130895:HHC130895 HQX130895:HQY130895 IAT130895:IAU130895 IKP130895:IKQ130895 IUL130895:IUM130895 JEH130895:JEI130895 JOD130895:JOE130895 JXZ130895:JYA130895 KHV130895:KHW130895 KRR130895:KRS130895 LBN130895:LBO130895 LLJ130895:LLK130895 LVF130895:LVG130895 MFB130895:MFC130895 MOX130895:MOY130895 MYT130895:MYU130895 NIP130895:NIQ130895 NSL130895:NSM130895 OCH130895:OCI130895 OMD130895:OME130895 OVZ130895:OWA130895 PFV130895:PFW130895 PPR130895:PPS130895 PZN130895:PZO130895 QJJ130895:QJK130895 QTF130895:QTG130895 RDB130895:RDC130895 RMX130895:RMY130895 RWT130895:RWU130895 SGP130895:SGQ130895 SQL130895:SQM130895 TAH130895:TAI130895 TKD130895:TKE130895 TTZ130895:TUA130895 UDV130895:UDW130895 UNR130895:UNS130895 UXN130895:UXO130895 VHJ130895:VHK130895 VRF130895:VRG130895 WBB130895:WBC130895 WKX130895:WKY130895 WUT130895:WUU130895 H196431:I196431 IH196431:II196431 SD196431:SE196431 ABZ196431:ACA196431 ALV196431:ALW196431 AVR196431:AVS196431 BFN196431:BFO196431 BPJ196431:BPK196431 BZF196431:BZG196431 CJB196431:CJC196431 CSX196431:CSY196431 DCT196431:DCU196431 DMP196431:DMQ196431 DWL196431:DWM196431 EGH196431:EGI196431 EQD196431:EQE196431 EZZ196431:FAA196431 FJV196431:FJW196431 FTR196431:FTS196431 GDN196431:GDO196431 GNJ196431:GNK196431 GXF196431:GXG196431 HHB196431:HHC196431 HQX196431:HQY196431 IAT196431:IAU196431 IKP196431:IKQ196431 IUL196431:IUM196431 JEH196431:JEI196431 JOD196431:JOE196431 JXZ196431:JYA196431 KHV196431:KHW196431 KRR196431:KRS196431 LBN196431:LBO196431 LLJ196431:LLK196431 LVF196431:LVG196431 MFB196431:MFC196431 MOX196431:MOY196431 MYT196431:MYU196431 NIP196431:NIQ196431 NSL196431:NSM196431 OCH196431:OCI196431 OMD196431:OME196431 OVZ196431:OWA196431 PFV196431:PFW196431 PPR196431:PPS196431 PZN196431:PZO196431 QJJ196431:QJK196431 QTF196431:QTG196431 RDB196431:RDC196431 RMX196431:RMY196431 RWT196431:RWU196431 SGP196431:SGQ196431 SQL196431:SQM196431 TAH196431:TAI196431 TKD196431:TKE196431 TTZ196431:TUA196431 UDV196431:UDW196431 UNR196431:UNS196431 UXN196431:UXO196431 VHJ196431:VHK196431 VRF196431:VRG196431 WBB196431:WBC196431 WKX196431:WKY196431 WUT196431:WUU196431 H261967:I261967 IH261967:II261967 SD261967:SE261967 ABZ261967:ACA261967 ALV261967:ALW261967 AVR261967:AVS261967 BFN261967:BFO261967 BPJ261967:BPK261967 BZF261967:BZG261967 CJB261967:CJC261967 CSX261967:CSY261967 DCT261967:DCU261967 DMP261967:DMQ261967 DWL261967:DWM261967 EGH261967:EGI261967 EQD261967:EQE261967 EZZ261967:FAA261967 FJV261967:FJW261967 FTR261967:FTS261967 GDN261967:GDO261967 GNJ261967:GNK261967 GXF261967:GXG261967 HHB261967:HHC261967 HQX261967:HQY261967 IAT261967:IAU261967 IKP261967:IKQ261967 IUL261967:IUM261967 JEH261967:JEI261967 JOD261967:JOE261967 JXZ261967:JYA261967 KHV261967:KHW261967 KRR261967:KRS261967 LBN261967:LBO261967 LLJ261967:LLK261967 LVF261967:LVG261967 MFB261967:MFC261967 MOX261967:MOY261967 MYT261967:MYU261967 NIP261967:NIQ261967 NSL261967:NSM261967 OCH261967:OCI261967 OMD261967:OME261967 OVZ261967:OWA261967 PFV261967:PFW261967 PPR261967:PPS261967 PZN261967:PZO261967 QJJ261967:QJK261967 QTF261967:QTG261967 RDB261967:RDC261967 RMX261967:RMY261967 RWT261967:RWU261967 SGP261967:SGQ261967 SQL261967:SQM261967 TAH261967:TAI261967 TKD261967:TKE261967 TTZ261967:TUA261967 UDV261967:UDW261967 UNR261967:UNS261967 UXN261967:UXO261967 VHJ261967:VHK261967 VRF261967:VRG261967 WBB261967:WBC261967 WKX261967:WKY261967 WUT261967:WUU261967 H327503:I327503 IH327503:II327503 SD327503:SE327503 ABZ327503:ACA327503 ALV327503:ALW327503 AVR327503:AVS327503 BFN327503:BFO327503 BPJ327503:BPK327503 BZF327503:BZG327503 CJB327503:CJC327503 CSX327503:CSY327503 DCT327503:DCU327503 DMP327503:DMQ327503 DWL327503:DWM327503 EGH327503:EGI327503 EQD327503:EQE327503 EZZ327503:FAA327503 FJV327503:FJW327503 FTR327503:FTS327503 GDN327503:GDO327503 GNJ327503:GNK327503 GXF327503:GXG327503 HHB327503:HHC327503 HQX327503:HQY327503 IAT327503:IAU327503 IKP327503:IKQ327503 IUL327503:IUM327503 JEH327503:JEI327503 JOD327503:JOE327503 JXZ327503:JYA327503 KHV327503:KHW327503 KRR327503:KRS327503 LBN327503:LBO327503 LLJ327503:LLK327503 LVF327503:LVG327503 MFB327503:MFC327503 MOX327503:MOY327503 MYT327503:MYU327503 NIP327503:NIQ327503 NSL327503:NSM327503 OCH327503:OCI327503 OMD327503:OME327503 OVZ327503:OWA327503 PFV327503:PFW327503 PPR327503:PPS327503 PZN327503:PZO327503 QJJ327503:QJK327503 QTF327503:QTG327503 RDB327503:RDC327503 RMX327503:RMY327503 RWT327503:RWU327503 SGP327503:SGQ327503 SQL327503:SQM327503 TAH327503:TAI327503 TKD327503:TKE327503 TTZ327503:TUA327503 UDV327503:UDW327503 UNR327503:UNS327503 UXN327503:UXO327503 VHJ327503:VHK327503 VRF327503:VRG327503 WBB327503:WBC327503 WKX327503:WKY327503 WUT327503:WUU327503 H393039:I393039 IH393039:II393039 SD393039:SE393039 ABZ393039:ACA393039 ALV393039:ALW393039 AVR393039:AVS393039 BFN393039:BFO393039 BPJ393039:BPK393039 BZF393039:BZG393039 CJB393039:CJC393039 CSX393039:CSY393039 DCT393039:DCU393039 DMP393039:DMQ393039 DWL393039:DWM393039 EGH393039:EGI393039 EQD393039:EQE393039 EZZ393039:FAA393039 FJV393039:FJW393039 FTR393039:FTS393039 GDN393039:GDO393039 GNJ393039:GNK393039 GXF393039:GXG393039 HHB393039:HHC393039 HQX393039:HQY393039 IAT393039:IAU393039 IKP393039:IKQ393039 IUL393039:IUM393039 JEH393039:JEI393039 JOD393039:JOE393039 JXZ393039:JYA393039 KHV393039:KHW393039 KRR393039:KRS393039 LBN393039:LBO393039 LLJ393039:LLK393039 LVF393039:LVG393039 MFB393039:MFC393039 MOX393039:MOY393039 MYT393039:MYU393039 NIP393039:NIQ393039 NSL393039:NSM393039 OCH393039:OCI393039 OMD393039:OME393039 OVZ393039:OWA393039 PFV393039:PFW393039 PPR393039:PPS393039 PZN393039:PZO393039 QJJ393039:QJK393039 QTF393039:QTG393039 RDB393039:RDC393039 RMX393039:RMY393039 RWT393039:RWU393039 SGP393039:SGQ393039 SQL393039:SQM393039 TAH393039:TAI393039 TKD393039:TKE393039 TTZ393039:TUA393039 UDV393039:UDW393039 UNR393039:UNS393039 UXN393039:UXO393039 VHJ393039:VHK393039 VRF393039:VRG393039 WBB393039:WBC393039 WKX393039:WKY393039 WUT393039:WUU393039 H458575:I458575 IH458575:II458575 SD458575:SE458575 ABZ458575:ACA458575 ALV458575:ALW458575 AVR458575:AVS458575 BFN458575:BFO458575 BPJ458575:BPK458575 BZF458575:BZG458575 CJB458575:CJC458575 CSX458575:CSY458575 DCT458575:DCU458575 DMP458575:DMQ458575 DWL458575:DWM458575 EGH458575:EGI458575 EQD458575:EQE458575 EZZ458575:FAA458575 FJV458575:FJW458575 FTR458575:FTS458575 GDN458575:GDO458575 GNJ458575:GNK458575 GXF458575:GXG458575 HHB458575:HHC458575 HQX458575:HQY458575 IAT458575:IAU458575 IKP458575:IKQ458575 IUL458575:IUM458575 JEH458575:JEI458575 JOD458575:JOE458575 JXZ458575:JYA458575 KHV458575:KHW458575 KRR458575:KRS458575 LBN458575:LBO458575 LLJ458575:LLK458575 LVF458575:LVG458575 MFB458575:MFC458575 MOX458575:MOY458575 MYT458575:MYU458575 NIP458575:NIQ458575 NSL458575:NSM458575 OCH458575:OCI458575 OMD458575:OME458575 OVZ458575:OWA458575 PFV458575:PFW458575 PPR458575:PPS458575 PZN458575:PZO458575 QJJ458575:QJK458575 QTF458575:QTG458575 RDB458575:RDC458575 RMX458575:RMY458575 RWT458575:RWU458575 SGP458575:SGQ458575 SQL458575:SQM458575 TAH458575:TAI458575 TKD458575:TKE458575 TTZ458575:TUA458575 UDV458575:UDW458575 UNR458575:UNS458575 UXN458575:UXO458575 VHJ458575:VHK458575 VRF458575:VRG458575 WBB458575:WBC458575 WKX458575:WKY458575 WUT458575:WUU458575 H524111:I524111 IH524111:II524111 SD524111:SE524111 ABZ524111:ACA524111 ALV524111:ALW524111 AVR524111:AVS524111 BFN524111:BFO524111 BPJ524111:BPK524111 BZF524111:BZG524111 CJB524111:CJC524111 CSX524111:CSY524111 DCT524111:DCU524111 DMP524111:DMQ524111 DWL524111:DWM524111 EGH524111:EGI524111 EQD524111:EQE524111 EZZ524111:FAA524111 FJV524111:FJW524111 FTR524111:FTS524111 GDN524111:GDO524111 GNJ524111:GNK524111 GXF524111:GXG524111 HHB524111:HHC524111 HQX524111:HQY524111 IAT524111:IAU524111 IKP524111:IKQ524111 IUL524111:IUM524111 JEH524111:JEI524111 JOD524111:JOE524111 JXZ524111:JYA524111 KHV524111:KHW524111 KRR524111:KRS524111 LBN524111:LBO524111 LLJ524111:LLK524111 LVF524111:LVG524111 MFB524111:MFC524111 MOX524111:MOY524111 MYT524111:MYU524111 NIP524111:NIQ524111 NSL524111:NSM524111 OCH524111:OCI524111 OMD524111:OME524111 OVZ524111:OWA524111 PFV524111:PFW524111 PPR524111:PPS524111 PZN524111:PZO524111 QJJ524111:QJK524111 QTF524111:QTG524111 RDB524111:RDC524111 RMX524111:RMY524111 RWT524111:RWU524111 SGP524111:SGQ524111 SQL524111:SQM524111 TAH524111:TAI524111 TKD524111:TKE524111 TTZ524111:TUA524111 UDV524111:UDW524111 UNR524111:UNS524111 UXN524111:UXO524111 VHJ524111:VHK524111 VRF524111:VRG524111 WBB524111:WBC524111 WKX524111:WKY524111 WUT524111:WUU524111 H589647:I589647 IH589647:II589647 SD589647:SE589647 ABZ589647:ACA589647 ALV589647:ALW589647 AVR589647:AVS589647 BFN589647:BFO589647 BPJ589647:BPK589647 BZF589647:BZG589647 CJB589647:CJC589647 CSX589647:CSY589647 DCT589647:DCU589647 DMP589647:DMQ589647 DWL589647:DWM589647 EGH589647:EGI589647 EQD589647:EQE589647 EZZ589647:FAA589647 FJV589647:FJW589647 FTR589647:FTS589647 GDN589647:GDO589647 GNJ589647:GNK589647 GXF589647:GXG589647 HHB589647:HHC589647 HQX589647:HQY589647 IAT589647:IAU589647 IKP589647:IKQ589647 IUL589647:IUM589647 JEH589647:JEI589647 JOD589647:JOE589647 JXZ589647:JYA589647 KHV589647:KHW589647 KRR589647:KRS589647 LBN589647:LBO589647 LLJ589647:LLK589647 LVF589647:LVG589647 MFB589647:MFC589647 MOX589647:MOY589647 MYT589647:MYU589647 NIP589647:NIQ589647 NSL589647:NSM589647 OCH589647:OCI589647 OMD589647:OME589647 OVZ589647:OWA589647 PFV589647:PFW589647 PPR589647:PPS589647 PZN589647:PZO589647 QJJ589647:QJK589647 QTF589647:QTG589647 RDB589647:RDC589647 RMX589647:RMY589647 RWT589647:RWU589647 SGP589647:SGQ589647 SQL589647:SQM589647 TAH589647:TAI589647 TKD589647:TKE589647 TTZ589647:TUA589647 UDV589647:UDW589647 UNR589647:UNS589647 UXN589647:UXO589647 VHJ589647:VHK589647 VRF589647:VRG589647 WBB589647:WBC589647 WKX589647:WKY589647 WUT589647:WUU589647 H655183:I655183 IH655183:II655183 SD655183:SE655183 ABZ655183:ACA655183 ALV655183:ALW655183 AVR655183:AVS655183 BFN655183:BFO655183 BPJ655183:BPK655183 BZF655183:BZG655183 CJB655183:CJC655183 CSX655183:CSY655183 DCT655183:DCU655183 DMP655183:DMQ655183 DWL655183:DWM655183 EGH655183:EGI655183 EQD655183:EQE655183 EZZ655183:FAA655183 FJV655183:FJW655183 FTR655183:FTS655183 GDN655183:GDO655183 GNJ655183:GNK655183 GXF655183:GXG655183 HHB655183:HHC655183 HQX655183:HQY655183 IAT655183:IAU655183 IKP655183:IKQ655183 IUL655183:IUM655183 JEH655183:JEI655183 JOD655183:JOE655183 JXZ655183:JYA655183 KHV655183:KHW655183 KRR655183:KRS655183 LBN655183:LBO655183 LLJ655183:LLK655183 LVF655183:LVG655183 MFB655183:MFC655183 MOX655183:MOY655183 MYT655183:MYU655183 NIP655183:NIQ655183 NSL655183:NSM655183 OCH655183:OCI655183 OMD655183:OME655183 OVZ655183:OWA655183 PFV655183:PFW655183 PPR655183:PPS655183 PZN655183:PZO655183 QJJ655183:QJK655183 QTF655183:QTG655183 RDB655183:RDC655183 RMX655183:RMY655183 RWT655183:RWU655183 SGP655183:SGQ655183 SQL655183:SQM655183 TAH655183:TAI655183 TKD655183:TKE655183 TTZ655183:TUA655183 UDV655183:UDW655183 UNR655183:UNS655183 UXN655183:UXO655183 VHJ655183:VHK655183 VRF655183:VRG655183 WBB655183:WBC655183 WKX655183:WKY655183 WUT655183:WUU655183 H720719:I720719 IH720719:II720719 SD720719:SE720719 ABZ720719:ACA720719 ALV720719:ALW720719 AVR720719:AVS720719 BFN720719:BFO720719 BPJ720719:BPK720719 BZF720719:BZG720719 CJB720719:CJC720719 CSX720719:CSY720719 DCT720719:DCU720719 DMP720719:DMQ720719 DWL720719:DWM720719 EGH720719:EGI720719 EQD720719:EQE720719 EZZ720719:FAA720719 FJV720719:FJW720719 FTR720719:FTS720719 GDN720719:GDO720719 GNJ720719:GNK720719 GXF720719:GXG720719 HHB720719:HHC720719 HQX720719:HQY720719 IAT720719:IAU720719 IKP720719:IKQ720719 IUL720719:IUM720719 JEH720719:JEI720719 JOD720719:JOE720719 JXZ720719:JYA720719 KHV720719:KHW720719 KRR720719:KRS720719 LBN720719:LBO720719 LLJ720719:LLK720719 LVF720719:LVG720719 MFB720719:MFC720719 MOX720719:MOY720719 MYT720719:MYU720719 NIP720719:NIQ720719 NSL720719:NSM720719 OCH720719:OCI720719 OMD720719:OME720719 OVZ720719:OWA720719 PFV720719:PFW720719 PPR720719:PPS720719 PZN720719:PZO720719 QJJ720719:QJK720719 QTF720719:QTG720719 RDB720719:RDC720719 RMX720719:RMY720719 RWT720719:RWU720719 SGP720719:SGQ720719 SQL720719:SQM720719 TAH720719:TAI720719 TKD720719:TKE720719 TTZ720719:TUA720719 UDV720719:UDW720719 UNR720719:UNS720719 UXN720719:UXO720719 VHJ720719:VHK720719 VRF720719:VRG720719 WBB720719:WBC720719 WKX720719:WKY720719 WUT720719:WUU720719 H786255:I786255 IH786255:II786255 SD786255:SE786255 ABZ786255:ACA786255 ALV786255:ALW786255 AVR786255:AVS786255 BFN786255:BFO786255 BPJ786255:BPK786255 BZF786255:BZG786255 CJB786255:CJC786255 CSX786255:CSY786255 DCT786255:DCU786255 DMP786255:DMQ786255 DWL786255:DWM786255 EGH786255:EGI786255 EQD786255:EQE786255 EZZ786255:FAA786255 FJV786255:FJW786255 FTR786255:FTS786255 GDN786255:GDO786255 GNJ786255:GNK786255 GXF786255:GXG786255 HHB786255:HHC786255 HQX786255:HQY786255 IAT786255:IAU786255 IKP786255:IKQ786255 IUL786255:IUM786255 JEH786255:JEI786255 JOD786255:JOE786255 JXZ786255:JYA786255 KHV786255:KHW786255 KRR786255:KRS786255 LBN786255:LBO786255 LLJ786255:LLK786255 LVF786255:LVG786255 MFB786255:MFC786255 MOX786255:MOY786255 MYT786255:MYU786255 NIP786255:NIQ786255 NSL786255:NSM786255 OCH786255:OCI786255 OMD786255:OME786255 OVZ786255:OWA786255 PFV786255:PFW786255 PPR786255:PPS786255 PZN786255:PZO786255 QJJ786255:QJK786255 QTF786255:QTG786255 RDB786255:RDC786255 RMX786255:RMY786255 RWT786255:RWU786255 SGP786255:SGQ786255 SQL786255:SQM786255 TAH786255:TAI786255 TKD786255:TKE786255 TTZ786255:TUA786255 UDV786255:UDW786255 UNR786255:UNS786255 UXN786255:UXO786255 VHJ786255:VHK786255 VRF786255:VRG786255 WBB786255:WBC786255 WKX786255:WKY786255 WUT786255:WUU786255 H851791:I851791 IH851791:II851791 SD851791:SE851791 ABZ851791:ACA851791 ALV851791:ALW851791 AVR851791:AVS851791 BFN851791:BFO851791 BPJ851791:BPK851791 BZF851791:BZG851791 CJB851791:CJC851791 CSX851791:CSY851791 DCT851791:DCU851791 DMP851791:DMQ851791 DWL851791:DWM851791 EGH851791:EGI851791 EQD851791:EQE851791 EZZ851791:FAA851791 FJV851791:FJW851791 FTR851791:FTS851791 GDN851791:GDO851791 GNJ851791:GNK851791 GXF851791:GXG851791 HHB851791:HHC851791 HQX851791:HQY851791 IAT851791:IAU851791 IKP851791:IKQ851791 IUL851791:IUM851791 JEH851791:JEI851791 JOD851791:JOE851791 JXZ851791:JYA851791 KHV851791:KHW851791 KRR851791:KRS851791 LBN851791:LBO851791 LLJ851791:LLK851791 LVF851791:LVG851791 MFB851791:MFC851791 MOX851791:MOY851791 MYT851791:MYU851791 NIP851791:NIQ851791 NSL851791:NSM851791 OCH851791:OCI851791 OMD851791:OME851791 OVZ851791:OWA851791 PFV851791:PFW851791 PPR851791:PPS851791 PZN851791:PZO851791 QJJ851791:QJK851791 QTF851791:QTG851791 RDB851791:RDC851791 RMX851791:RMY851791 RWT851791:RWU851791 SGP851791:SGQ851791 SQL851791:SQM851791 TAH851791:TAI851791 TKD851791:TKE851791 TTZ851791:TUA851791 UDV851791:UDW851791 UNR851791:UNS851791 UXN851791:UXO851791 VHJ851791:VHK851791 VRF851791:VRG851791 WBB851791:WBC851791 WKX851791:WKY851791 WUT851791:WUU851791 H917327:I917327 IH917327:II917327 SD917327:SE917327 ABZ917327:ACA917327 ALV917327:ALW917327 AVR917327:AVS917327 BFN917327:BFO917327 BPJ917327:BPK917327 BZF917327:BZG917327 CJB917327:CJC917327 CSX917327:CSY917327 DCT917327:DCU917327 DMP917327:DMQ917327 DWL917327:DWM917327 EGH917327:EGI917327 EQD917327:EQE917327 EZZ917327:FAA917327 FJV917327:FJW917327 FTR917327:FTS917327 GDN917327:GDO917327 GNJ917327:GNK917327 GXF917327:GXG917327 HHB917327:HHC917327 HQX917327:HQY917327 IAT917327:IAU917327 IKP917327:IKQ917327 IUL917327:IUM917327 JEH917327:JEI917327 JOD917327:JOE917327 JXZ917327:JYA917327 KHV917327:KHW917327 KRR917327:KRS917327 LBN917327:LBO917327 LLJ917327:LLK917327 LVF917327:LVG917327 MFB917327:MFC917327 MOX917327:MOY917327 MYT917327:MYU917327 NIP917327:NIQ917327 NSL917327:NSM917327 OCH917327:OCI917327 OMD917327:OME917327 OVZ917327:OWA917327 PFV917327:PFW917327 PPR917327:PPS917327 PZN917327:PZO917327 QJJ917327:QJK917327 QTF917327:QTG917327 RDB917327:RDC917327 RMX917327:RMY917327 RWT917327:RWU917327 SGP917327:SGQ917327 SQL917327:SQM917327 TAH917327:TAI917327 TKD917327:TKE917327 TTZ917327:TUA917327 UDV917327:UDW917327 UNR917327:UNS917327 UXN917327:UXO917327 VHJ917327:VHK917327 VRF917327:VRG917327 WBB917327:WBC917327 WKX917327:WKY917327 WUT917327:WUU917327 H982863:I982863 IH982863:II982863 SD982863:SE982863 ABZ982863:ACA982863 ALV982863:ALW982863 AVR982863:AVS982863 BFN982863:BFO982863 BPJ982863:BPK982863 BZF982863:BZG982863 CJB982863:CJC982863 CSX982863:CSY982863 DCT982863:DCU982863 DMP982863:DMQ982863 DWL982863:DWM982863 EGH982863:EGI982863 EQD982863:EQE982863 EZZ982863:FAA982863 FJV982863:FJW982863 FTR982863:FTS982863 GDN982863:GDO982863 GNJ982863:GNK982863 GXF982863:GXG982863 HHB982863:HHC982863 HQX982863:HQY982863 IAT982863:IAU982863 IKP982863:IKQ982863 IUL982863:IUM982863 JEH982863:JEI982863 JOD982863:JOE982863 JXZ982863:JYA982863 KHV982863:KHW982863 KRR982863:KRS982863 LBN982863:LBO982863 LLJ982863:LLK982863 LVF982863:LVG982863 MFB982863:MFC982863 MOX982863:MOY982863 MYT982863:MYU982863 NIP982863:NIQ982863 NSL982863:NSM982863 OCH982863:OCI982863 OMD982863:OME982863 OVZ982863:OWA982863 PFV982863:PFW982863 PPR982863:PPS982863 PZN982863:PZO982863 QJJ982863:QJK982863 QTF982863:QTG982863 RDB982863:RDC982863 RMX982863:RMY982863 RWT982863:RWU982863 SGP982863:SGQ982863 SQL982863:SQM982863 TAH982863:TAI982863 TKD982863:TKE982863 TTZ982863:TUA982863 UDV982863:UDW982863 UNR982863:UNS982863 UXN982863:UXO982863 VHJ982863:VHK982863 VRF982863:VRG982863 WBB982863:WBC982863 WKX982863:WKY982863 WUT982863:WUU982863" xr:uid="{00000000-0002-0000-0100-000003000000}">
      <formula1>999999999999</formula1>
    </dataValidation>
    <dataValidation type="whole" operator="notEqual" allowBlank="1" showInputMessage="1" showErrorMessage="1" errorTitle="Pogrešan unos" error="Mogu se unijeti samo cjelobrojne vrijednosti." sqref="H65408:I65409 IH65408:II65409 SD65408:SE65409 ABZ65408:ACA65409 ALV65408:ALW65409 AVR65408:AVS65409 BFN65408:BFO65409 BPJ65408:BPK65409 BZF65408:BZG65409 CJB65408:CJC65409 CSX65408:CSY65409 DCT65408:DCU65409 DMP65408:DMQ65409 DWL65408:DWM65409 EGH65408:EGI65409 EQD65408:EQE65409 EZZ65408:FAA65409 FJV65408:FJW65409 FTR65408:FTS65409 GDN65408:GDO65409 GNJ65408:GNK65409 GXF65408:GXG65409 HHB65408:HHC65409 HQX65408:HQY65409 IAT65408:IAU65409 IKP65408:IKQ65409 IUL65408:IUM65409 JEH65408:JEI65409 JOD65408:JOE65409 JXZ65408:JYA65409 KHV65408:KHW65409 KRR65408:KRS65409 LBN65408:LBO65409 LLJ65408:LLK65409 LVF65408:LVG65409 MFB65408:MFC65409 MOX65408:MOY65409 MYT65408:MYU65409 NIP65408:NIQ65409 NSL65408:NSM65409 OCH65408:OCI65409 OMD65408:OME65409 OVZ65408:OWA65409 PFV65408:PFW65409 PPR65408:PPS65409 PZN65408:PZO65409 QJJ65408:QJK65409 QTF65408:QTG65409 RDB65408:RDC65409 RMX65408:RMY65409 RWT65408:RWU65409 SGP65408:SGQ65409 SQL65408:SQM65409 TAH65408:TAI65409 TKD65408:TKE65409 TTZ65408:TUA65409 UDV65408:UDW65409 UNR65408:UNS65409 UXN65408:UXO65409 VHJ65408:VHK65409 VRF65408:VRG65409 WBB65408:WBC65409 WKX65408:WKY65409 WUT65408:WUU65409 H130944:I130945 IH130944:II130945 SD130944:SE130945 ABZ130944:ACA130945 ALV130944:ALW130945 AVR130944:AVS130945 BFN130944:BFO130945 BPJ130944:BPK130945 BZF130944:BZG130945 CJB130944:CJC130945 CSX130944:CSY130945 DCT130944:DCU130945 DMP130944:DMQ130945 DWL130944:DWM130945 EGH130944:EGI130945 EQD130944:EQE130945 EZZ130944:FAA130945 FJV130944:FJW130945 FTR130944:FTS130945 GDN130944:GDO130945 GNJ130944:GNK130945 GXF130944:GXG130945 HHB130944:HHC130945 HQX130944:HQY130945 IAT130944:IAU130945 IKP130944:IKQ130945 IUL130944:IUM130945 JEH130944:JEI130945 JOD130944:JOE130945 JXZ130944:JYA130945 KHV130944:KHW130945 KRR130944:KRS130945 LBN130944:LBO130945 LLJ130944:LLK130945 LVF130944:LVG130945 MFB130944:MFC130945 MOX130944:MOY130945 MYT130944:MYU130945 NIP130944:NIQ130945 NSL130944:NSM130945 OCH130944:OCI130945 OMD130944:OME130945 OVZ130944:OWA130945 PFV130944:PFW130945 PPR130944:PPS130945 PZN130944:PZO130945 QJJ130944:QJK130945 QTF130944:QTG130945 RDB130944:RDC130945 RMX130944:RMY130945 RWT130944:RWU130945 SGP130944:SGQ130945 SQL130944:SQM130945 TAH130944:TAI130945 TKD130944:TKE130945 TTZ130944:TUA130945 UDV130944:UDW130945 UNR130944:UNS130945 UXN130944:UXO130945 VHJ130944:VHK130945 VRF130944:VRG130945 WBB130944:WBC130945 WKX130944:WKY130945 WUT130944:WUU130945 H196480:I196481 IH196480:II196481 SD196480:SE196481 ABZ196480:ACA196481 ALV196480:ALW196481 AVR196480:AVS196481 BFN196480:BFO196481 BPJ196480:BPK196481 BZF196480:BZG196481 CJB196480:CJC196481 CSX196480:CSY196481 DCT196480:DCU196481 DMP196480:DMQ196481 DWL196480:DWM196481 EGH196480:EGI196481 EQD196480:EQE196481 EZZ196480:FAA196481 FJV196480:FJW196481 FTR196480:FTS196481 GDN196480:GDO196481 GNJ196480:GNK196481 GXF196480:GXG196481 HHB196480:HHC196481 HQX196480:HQY196481 IAT196480:IAU196481 IKP196480:IKQ196481 IUL196480:IUM196481 JEH196480:JEI196481 JOD196480:JOE196481 JXZ196480:JYA196481 KHV196480:KHW196481 KRR196480:KRS196481 LBN196480:LBO196481 LLJ196480:LLK196481 LVF196480:LVG196481 MFB196480:MFC196481 MOX196480:MOY196481 MYT196480:MYU196481 NIP196480:NIQ196481 NSL196480:NSM196481 OCH196480:OCI196481 OMD196480:OME196481 OVZ196480:OWA196481 PFV196480:PFW196481 PPR196480:PPS196481 PZN196480:PZO196481 QJJ196480:QJK196481 QTF196480:QTG196481 RDB196480:RDC196481 RMX196480:RMY196481 RWT196480:RWU196481 SGP196480:SGQ196481 SQL196480:SQM196481 TAH196480:TAI196481 TKD196480:TKE196481 TTZ196480:TUA196481 UDV196480:UDW196481 UNR196480:UNS196481 UXN196480:UXO196481 VHJ196480:VHK196481 VRF196480:VRG196481 WBB196480:WBC196481 WKX196480:WKY196481 WUT196480:WUU196481 H262016:I262017 IH262016:II262017 SD262016:SE262017 ABZ262016:ACA262017 ALV262016:ALW262017 AVR262016:AVS262017 BFN262016:BFO262017 BPJ262016:BPK262017 BZF262016:BZG262017 CJB262016:CJC262017 CSX262016:CSY262017 DCT262016:DCU262017 DMP262016:DMQ262017 DWL262016:DWM262017 EGH262016:EGI262017 EQD262016:EQE262017 EZZ262016:FAA262017 FJV262016:FJW262017 FTR262016:FTS262017 GDN262016:GDO262017 GNJ262016:GNK262017 GXF262016:GXG262017 HHB262016:HHC262017 HQX262016:HQY262017 IAT262016:IAU262017 IKP262016:IKQ262017 IUL262016:IUM262017 JEH262016:JEI262017 JOD262016:JOE262017 JXZ262016:JYA262017 KHV262016:KHW262017 KRR262016:KRS262017 LBN262016:LBO262017 LLJ262016:LLK262017 LVF262016:LVG262017 MFB262016:MFC262017 MOX262016:MOY262017 MYT262016:MYU262017 NIP262016:NIQ262017 NSL262016:NSM262017 OCH262016:OCI262017 OMD262016:OME262017 OVZ262016:OWA262017 PFV262016:PFW262017 PPR262016:PPS262017 PZN262016:PZO262017 QJJ262016:QJK262017 QTF262016:QTG262017 RDB262016:RDC262017 RMX262016:RMY262017 RWT262016:RWU262017 SGP262016:SGQ262017 SQL262016:SQM262017 TAH262016:TAI262017 TKD262016:TKE262017 TTZ262016:TUA262017 UDV262016:UDW262017 UNR262016:UNS262017 UXN262016:UXO262017 VHJ262016:VHK262017 VRF262016:VRG262017 WBB262016:WBC262017 WKX262016:WKY262017 WUT262016:WUU262017 H327552:I327553 IH327552:II327553 SD327552:SE327553 ABZ327552:ACA327553 ALV327552:ALW327553 AVR327552:AVS327553 BFN327552:BFO327553 BPJ327552:BPK327553 BZF327552:BZG327553 CJB327552:CJC327553 CSX327552:CSY327553 DCT327552:DCU327553 DMP327552:DMQ327553 DWL327552:DWM327553 EGH327552:EGI327553 EQD327552:EQE327553 EZZ327552:FAA327553 FJV327552:FJW327553 FTR327552:FTS327553 GDN327552:GDO327553 GNJ327552:GNK327553 GXF327552:GXG327553 HHB327552:HHC327553 HQX327552:HQY327553 IAT327552:IAU327553 IKP327552:IKQ327553 IUL327552:IUM327553 JEH327552:JEI327553 JOD327552:JOE327553 JXZ327552:JYA327553 KHV327552:KHW327553 KRR327552:KRS327553 LBN327552:LBO327553 LLJ327552:LLK327553 LVF327552:LVG327553 MFB327552:MFC327553 MOX327552:MOY327553 MYT327552:MYU327553 NIP327552:NIQ327553 NSL327552:NSM327553 OCH327552:OCI327553 OMD327552:OME327553 OVZ327552:OWA327553 PFV327552:PFW327553 PPR327552:PPS327553 PZN327552:PZO327553 QJJ327552:QJK327553 QTF327552:QTG327553 RDB327552:RDC327553 RMX327552:RMY327553 RWT327552:RWU327553 SGP327552:SGQ327553 SQL327552:SQM327553 TAH327552:TAI327553 TKD327552:TKE327553 TTZ327552:TUA327553 UDV327552:UDW327553 UNR327552:UNS327553 UXN327552:UXO327553 VHJ327552:VHK327553 VRF327552:VRG327553 WBB327552:WBC327553 WKX327552:WKY327553 WUT327552:WUU327553 H393088:I393089 IH393088:II393089 SD393088:SE393089 ABZ393088:ACA393089 ALV393088:ALW393089 AVR393088:AVS393089 BFN393088:BFO393089 BPJ393088:BPK393089 BZF393088:BZG393089 CJB393088:CJC393089 CSX393088:CSY393089 DCT393088:DCU393089 DMP393088:DMQ393089 DWL393088:DWM393089 EGH393088:EGI393089 EQD393088:EQE393089 EZZ393088:FAA393089 FJV393088:FJW393089 FTR393088:FTS393089 GDN393088:GDO393089 GNJ393088:GNK393089 GXF393088:GXG393089 HHB393088:HHC393089 HQX393088:HQY393089 IAT393088:IAU393089 IKP393088:IKQ393089 IUL393088:IUM393089 JEH393088:JEI393089 JOD393088:JOE393089 JXZ393088:JYA393089 KHV393088:KHW393089 KRR393088:KRS393089 LBN393088:LBO393089 LLJ393088:LLK393089 LVF393088:LVG393089 MFB393088:MFC393089 MOX393088:MOY393089 MYT393088:MYU393089 NIP393088:NIQ393089 NSL393088:NSM393089 OCH393088:OCI393089 OMD393088:OME393089 OVZ393088:OWA393089 PFV393088:PFW393089 PPR393088:PPS393089 PZN393088:PZO393089 QJJ393088:QJK393089 QTF393088:QTG393089 RDB393088:RDC393089 RMX393088:RMY393089 RWT393088:RWU393089 SGP393088:SGQ393089 SQL393088:SQM393089 TAH393088:TAI393089 TKD393088:TKE393089 TTZ393088:TUA393089 UDV393088:UDW393089 UNR393088:UNS393089 UXN393088:UXO393089 VHJ393088:VHK393089 VRF393088:VRG393089 WBB393088:WBC393089 WKX393088:WKY393089 WUT393088:WUU393089 H458624:I458625 IH458624:II458625 SD458624:SE458625 ABZ458624:ACA458625 ALV458624:ALW458625 AVR458624:AVS458625 BFN458624:BFO458625 BPJ458624:BPK458625 BZF458624:BZG458625 CJB458624:CJC458625 CSX458624:CSY458625 DCT458624:DCU458625 DMP458624:DMQ458625 DWL458624:DWM458625 EGH458624:EGI458625 EQD458624:EQE458625 EZZ458624:FAA458625 FJV458624:FJW458625 FTR458624:FTS458625 GDN458624:GDO458625 GNJ458624:GNK458625 GXF458624:GXG458625 HHB458624:HHC458625 HQX458624:HQY458625 IAT458624:IAU458625 IKP458624:IKQ458625 IUL458624:IUM458625 JEH458624:JEI458625 JOD458624:JOE458625 JXZ458624:JYA458625 KHV458624:KHW458625 KRR458624:KRS458625 LBN458624:LBO458625 LLJ458624:LLK458625 LVF458624:LVG458625 MFB458624:MFC458625 MOX458624:MOY458625 MYT458624:MYU458625 NIP458624:NIQ458625 NSL458624:NSM458625 OCH458624:OCI458625 OMD458624:OME458625 OVZ458624:OWA458625 PFV458624:PFW458625 PPR458624:PPS458625 PZN458624:PZO458625 QJJ458624:QJK458625 QTF458624:QTG458625 RDB458624:RDC458625 RMX458624:RMY458625 RWT458624:RWU458625 SGP458624:SGQ458625 SQL458624:SQM458625 TAH458624:TAI458625 TKD458624:TKE458625 TTZ458624:TUA458625 UDV458624:UDW458625 UNR458624:UNS458625 UXN458624:UXO458625 VHJ458624:VHK458625 VRF458624:VRG458625 WBB458624:WBC458625 WKX458624:WKY458625 WUT458624:WUU458625 H524160:I524161 IH524160:II524161 SD524160:SE524161 ABZ524160:ACA524161 ALV524160:ALW524161 AVR524160:AVS524161 BFN524160:BFO524161 BPJ524160:BPK524161 BZF524160:BZG524161 CJB524160:CJC524161 CSX524160:CSY524161 DCT524160:DCU524161 DMP524160:DMQ524161 DWL524160:DWM524161 EGH524160:EGI524161 EQD524160:EQE524161 EZZ524160:FAA524161 FJV524160:FJW524161 FTR524160:FTS524161 GDN524160:GDO524161 GNJ524160:GNK524161 GXF524160:GXG524161 HHB524160:HHC524161 HQX524160:HQY524161 IAT524160:IAU524161 IKP524160:IKQ524161 IUL524160:IUM524161 JEH524160:JEI524161 JOD524160:JOE524161 JXZ524160:JYA524161 KHV524160:KHW524161 KRR524160:KRS524161 LBN524160:LBO524161 LLJ524160:LLK524161 LVF524160:LVG524161 MFB524160:MFC524161 MOX524160:MOY524161 MYT524160:MYU524161 NIP524160:NIQ524161 NSL524160:NSM524161 OCH524160:OCI524161 OMD524160:OME524161 OVZ524160:OWA524161 PFV524160:PFW524161 PPR524160:PPS524161 PZN524160:PZO524161 QJJ524160:QJK524161 QTF524160:QTG524161 RDB524160:RDC524161 RMX524160:RMY524161 RWT524160:RWU524161 SGP524160:SGQ524161 SQL524160:SQM524161 TAH524160:TAI524161 TKD524160:TKE524161 TTZ524160:TUA524161 UDV524160:UDW524161 UNR524160:UNS524161 UXN524160:UXO524161 VHJ524160:VHK524161 VRF524160:VRG524161 WBB524160:WBC524161 WKX524160:WKY524161 WUT524160:WUU524161 H589696:I589697 IH589696:II589697 SD589696:SE589697 ABZ589696:ACA589697 ALV589696:ALW589697 AVR589696:AVS589697 BFN589696:BFO589697 BPJ589696:BPK589697 BZF589696:BZG589697 CJB589696:CJC589697 CSX589696:CSY589697 DCT589696:DCU589697 DMP589696:DMQ589697 DWL589696:DWM589697 EGH589696:EGI589697 EQD589696:EQE589697 EZZ589696:FAA589697 FJV589696:FJW589697 FTR589696:FTS589697 GDN589696:GDO589697 GNJ589696:GNK589697 GXF589696:GXG589697 HHB589696:HHC589697 HQX589696:HQY589697 IAT589696:IAU589697 IKP589696:IKQ589697 IUL589696:IUM589697 JEH589696:JEI589697 JOD589696:JOE589697 JXZ589696:JYA589697 KHV589696:KHW589697 KRR589696:KRS589697 LBN589696:LBO589697 LLJ589696:LLK589697 LVF589696:LVG589697 MFB589696:MFC589697 MOX589696:MOY589697 MYT589696:MYU589697 NIP589696:NIQ589697 NSL589696:NSM589697 OCH589696:OCI589697 OMD589696:OME589697 OVZ589696:OWA589697 PFV589696:PFW589697 PPR589696:PPS589697 PZN589696:PZO589697 QJJ589696:QJK589697 QTF589696:QTG589697 RDB589696:RDC589697 RMX589696:RMY589697 RWT589696:RWU589697 SGP589696:SGQ589697 SQL589696:SQM589697 TAH589696:TAI589697 TKD589696:TKE589697 TTZ589696:TUA589697 UDV589696:UDW589697 UNR589696:UNS589697 UXN589696:UXO589697 VHJ589696:VHK589697 VRF589696:VRG589697 WBB589696:WBC589697 WKX589696:WKY589697 WUT589696:WUU589697 H655232:I655233 IH655232:II655233 SD655232:SE655233 ABZ655232:ACA655233 ALV655232:ALW655233 AVR655232:AVS655233 BFN655232:BFO655233 BPJ655232:BPK655233 BZF655232:BZG655233 CJB655232:CJC655233 CSX655232:CSY655233 DCT655232:DCU655233 DMP655232:DMQ655233 DWL655232:DWM655233 EGH655232:EGI655233 EQD655232:EQE655233 EZZ655232:FAA655233 FJV655232:FJW655233 FTR655232:FTS655233 GDN655232:GDO655233 GNJ655232:GNK655233 GXF655232:GXG655233 HHB655232:HHC655233 HQX655232:HQY655233 IAT655232:IAU655233 IKP655232:IKQ655233 IUL655232:IUM655233 JEH655232:JEI655233 JOD655232:JOE655233 JXZ655232:JYA655233 KHV655232:KHW655233 KRR655232:KRS655233 LBN655232:LBO655233 LLJ655232:LLK655233 LVF655232:LVG655233 MFB655232:MFC655233 MOX655232:MOY655233 MYT655232:MYU655233 NIP655232:NIQ655233 NSL655232:NSM655233 OCH655232:OCI655233 OMD655232:OME655233 OVZ655232:OWA655233 PFV655232:PFW655233 PPR655232:PPS655233 PZN655232:PZO655233 QJJ655232:QJK655233 QTF655232:QTG655233 RDB655232:RDC655233 RMX655232:RMY655233 RWT655232:RWU655233 SGP655232:SGQ655233 SQL655232:SQM655233 TAH655232:TAI655233 TKD655232:TKE655233 TTZ655232:TUA655233 UDV655232:UDW655233 UNR655232:UNS655233 UXN655232:UXO655233 VHJ655232:VHK655233 VRF655232:VRG655233 WBB655232:WBC655233 WKX655232:WKY655233 WUT655232:WUU655233 H720768:I720769 IH720768:II720769 SD720768:SE720769 ABZ720768:ACA720769 ALV720768:ALW720769 AVR720768:AVS720769 BFN720768:BFO720769 BPJ720768:BPK720769 BZF720768:BZG720769 CJB720768:CJC720769 CSX720768:CSY720769 DCT720768:DCU720769 DMP720768:DMQ720769 DWL720768:DWM720769 EGH720768:EGI720769 EQD720768:EQE720769 EZZ720768:FAA720769 FJV720768:FJW720769 FTR720768:FTS720769 GDN720768:GDO720769 GNJ720768:GNK720769 GXF720768:GXG720769 HHB720768:HHC720769 HQX720768:HQY720769 IAT720768:IAU720769 IKP720768:IKQ720769 IUL720768:IUM720769 JEH720768:JEI720769 JOD720768:JOE720769 JXZ720768:JYA720769 KHV720768:KHW720769 KRR720768:KRS720769 LBN720768:LBO720769 LLJ720768:LLK720769 LVF720768:LVG720769 MFB720768:MFC720769 MOX720768:MOY720769 MYT720768:MYU720769 NIP720768:NIQ720769 NSL720768:NSM720769 OCH720768:OCI720769 OMD720768:OME720769 OVZ720768:OWA720769 PFV720768:PFW720769 PPR720768:PPS720769 PZN720768:PZO720769 QJJ720768:QJK720769 QTF720768:QTG720769 RDB720768:RDC720769 RMX720768:RMY720769 RWT720768:RWU720769 SGP720768:SGQ720769 SQL720768:SQM720769 TAH720768:TAI720769 TKD720768:TKE720769 TTZ720768:TUA720769 UDV720768:UDW720769 UNR720768:UNS720769 UXN720768:UXO720769 VHJ720768:VHK720769 VRF720768:VRG720769 WBB720768:WBC720769 WKX720768:WKY720769 WUT720768:WUU720769 H786304:I786305 IH786304:II786305 SD786304:SE786305 ABZ786304:ACA786305 ALV786304:ALW786305 AVR786304:AVS786305 BFN786304:BFO786305 BPJ786304:BPK786305 BZF786304:BZG786305 CJB786304:CJC786305 CSX786304:CSY786305 DCT786304:DCU786305 DMP786304:DMQ786305 DWL786304:DWM786305 EGH786304:EGI786305 EQD786304:EQE786305 EZZ786304:FAA786305 FJV786304:FJW786305 FTR786304:FTS786305 GDN786304:GDO786305 GNJ786304:GNK786305 GXF786304:GXG786305 HHB786304:HHC786305 HQX786304:HQY786305 IAT786304:IAU786305 IKP786304:IKQ786305 IUL786304:IUM786305 JEH786304:JEI786305 JOD786304:JOE786305 JXZ786304:JYA786305 KHV786304:KHW786305 KRR786304:KRS786305 LBN786304:LBO786305 LLJ786304:LLK786305 LVF786304:LVG786305 MFB786304:MFC786305 MOX786304:MOY786305 MYT786304:MYU786305 NIP786304:NIQ786305 NSL786304:NSM786305 OCH786304:OCI786305 OMD786304:OME786305 OVZ786304:OWA786305 PFV786304:PFW786305 PPR786304:PPS786305 PZN786304:PZO786305 QJJ786304:QJK786305 QTF786304:QTG786305 RDB786304:RDC786305 RMX786304:RMY786305 RWT786304:RWU786305 SGP786304:SGQ786305 SQL786304:SQM786305 TAH786304:TAI786305 TKD786304:TKE786305 TTZ786304:TUA786305 UDV786304:UDW786305 UNR786304:UNS786305 UXN786304:UXO786305 VHJ786304:VHK786305 VRF786304:VRG786305 WBB786304:WBC786305 WKX786304:WKY786305 WUT786304:WUU786305 H851840:I851841 IH851840:II851841 SD851840:SE851841 ABZ851840:ACA851841 ALV851840:ALW851841 AVR851840:AVS851841 BFN851840:BFO851841 BPJ851840:BPK851841 BZF851840:BZG851841 CJB851840:CJC851841 CSX851840:CSY851841 DCT851840:DCU851841 DMP851840:DMQ851841 DWL851840:DWM851841 EGH851840:EGI851841 EQD851840:EQE851841 EZZ851840:FAA851841 FJV851840:FJW851841 FTR851840:FTS851841 GDN851840:GDO851841 GNJ851840:GNK851841 GXF851840:GXG851841 HHB851840:HHC851841 HQX851840:HQY851841 IAT851840:IAU851841 IKP851840:IKQ851841 IUL851840:IUM851841 JEH851840:JEI851841 JOD851840:JOE851841 JXZ851840:JYA851841 KHV851840:KHW851841 KRR851840:KRS851841 LBN851840:LBO851841 LLJ851840:LLK851841 LVF851840:LVG851841 MFB851840:MFC851841 MOX851840:MOY851841 MYT851840:MYU851841 NIP851840:NIQ851841 NSL851840:NSM851841 OCH851840:OCI851841 OMD851840:OME851841 OVZ851840:OWA851841 PFV851840:PFW851841 PPR851840:PPS851841 PZN851840:PZO851841 QJJ851840:QJK851841 QTF851840:QTG851841 RDB851840:RDC851841 RMX851840:RMY851841 RWT851840:RWU851841 SGP851840:SGQ851841 SQL851840:SQM851841 TAH851840:TAI851841 TKD851840:TKE851841 TTZ851840:TUA851841 UDV851840:UDW851841 UNR851840:UNS851841 UXN851840:UXO851841 VHJ851840:VHK851841 VRF851840:VRG851841 WBB851840:WBC851841 WKX851840:WKY851841 WUT851840:WUU851841 H917376:I917377 IH917376:II917377 SD917376:SE917377 ABZ917376:ACA917377 ALV917376:ALW917377 AVR917376:AVS917377 BFN917376:BFO917377 BPJ917376:BPK917377 BZF917376:BZG917377 CJB917376:CJC917377 CSX917376:CSY917377 DCT917376:DCU917377 DMP917376:DMQ917377 DWL917376:DWM917377 EGH917376:EGI917377 EQD917376:EQE917377 EZZ917376:FAA917377 FJV917376:FJW917377 FTR917376:FTS917377 GDN917376:GDO917377 GNJ917376:GNK917377 GXF917376:GXG917377 HHB917376:HHC917377 HQX917376:HQY917377 IAT917376:IAU917377 IKP917376:IKQ917377 IUL917376:IUM917377 JEH917376:JEI917377 JOD917376:JOE917377 JXZ917376:JYA917377 KHV917376:KHW917377 KRR917376:KRS917377 LBN917376:LBO917377 LLJ917376:LLK917377 LVF917376:LVG917377 MFB917376:MFC917377 MOX917376:MOY917377 MYT917376:MYU917377 NIP917376:NIQ917377 NSL917376:NSM917377 OCH917376:OCI917377 OMD917376:OME917377 OVZ917376:OWA917377 PFV917376:PFW917377 PPR917376:PPS917377 PZN917376:PZO917377 QJJ917376:QJK917377 QTF917376:QTG917377 RDB917376:RDC917377 RMX917376:RMY917377 RWT917376:RWU917377 SGP917376:SGQ917377 SQL917376:SQM917377 TAH917376:TAI917377 TKD917376:TKE917377 TTZ917376:TUA917377 UDV917376:UDW917377 UNR917376:UNS917377 UXN917376:UXO917377 VHJ917376:VHK917377 VRF917376:VRG917377 WBB917376:WBC917377 WKX917376:WKY917377 WUT917376:WUU917377 H982912:I982913 IH982912:II982913 SD982912:SE982913 ABZ982912:ACA982913 ALV982912:ALW982913 AVR982912:AVS982913 BFN982912:BFO982913 BPJ982912:BPK982913 BZF982912:BZG982913 CJB982912:CJC982913 CSX982912:CSY982913 DCT982912:DCU982913 DMP982912:DMQ982913 DWL982912:DWM982913 EGH982912:EGI982913 EQD982912:EQE982913 EZZ982912:FAA982913 FJV982912:FJW982913 FTR982912:FTS982913 GDN982912:GDO982913 GNJ982912:GNK982913 GXF982912:GXG982913 HHB982912:HHC982913 HQX982912:HQY982913 IAT982912:IAU982913 IKP982912:IKQ982913 IUL982912:IUM982913 JEH982912:JEI982913 JOD982912:JOE982913 JXZ982912:JYA982913 KHV982912:KHW982913 KRR982912:KRS982913 LBN982912:LBO982913 LLJ982912:LLK982913 LVF982912:LVG982913 MFB982912:MFC982913 MOX982912:MOY982913 MYT982912:MYU982913 NIP982912:NIQ982913 NSL982912:NSM982913 OCH982912:OCI982913 OMD982912:OME982913 OVZ982912:OWA982913 PFV982912:PFW982913 PPR982912:PPS982913 PZN982912:PZO982913 QJJ982912:QJK982913 QTF982912:QTG982913 RDB982912:RDC982913 RMX982912:RMY982913 RWT982912:RWU982913 SGP982912:SGQ982913 SQL982912:SQM982913 TAH982912:TAI982913 TKD982912:TKE982913 TTZ982912:TUA982913 UDV982912:UDW982913 UNR982912:UNS982913 UXN982912:UXO982913 VHJ982912:VHK982913 VRF982912:VRG982913 WBB982912:WBC982913 WKX982912:WKY982913 WUT982912:WUU982913 H65375:I65375 IH65375:II65375 SD65375:SE65375 ABZ65375:ACA65375 ALV65375:ALW65375 AVR65375:AVS65375 BFN65375:BFO65375 BPJ65375:BPK65375 BZF65375:BZG65375 CJB65375:CJC65375 CSX65375:CSY65375 DCT65375:DCU65375 DMP65375:DMQ65375 DWL65375:DWM65375 EGH65375:EGI65375 EQD65375:EQE65375 EZZ65375:FAA65375 FJV65375:FJW65375 FTR65375:FTS65375 GDN65375:GDO65375 GNJ65375:GNK65375 GXF65375:GXG65375 HHB65375:HHC65375 HQX65375:HQY65375 IAT65375:IAU65375 IKP65375:IKQ65375 IUL65375:IUM65375 JEH65375:JEI65375 JOD65375:JOE65375 JXZ65375:JYA65375 KHV65375:KHW65375 KRR65375:KRS65375 LBN65375:LBO65375 LLJ65375:LLK65375 LVF65375:LVG65375 MFB65375:MFC65375 MOX65375:MOY65375 MYT65375:MYU65375 NIP65375:NIQ65375 NSL65375:NSM65375 OCH65375:OCI65375 OMD65375:OME65375 OVZ65375:OWA65375 PFV65375:PFW65375 PPR65375:PPS65375 PZN65375:PZO65375 QJJ65375:QJK65375 QTF65375:QTG65375 RDB65375:RDC65375 RMX65375:RMY65375 RWT65375:RWU65375 SGP65375:SGQ65375 SQL65375:SQM65375 TAH65375:TAI65375 TKD65375:TKE65375 TTZ65375:TUA65375 UDV65375:UDW65375 UNR65375:UNS65375 UXN65375:UXO65375 VHJ65375:VHK65375 VRF65375:VRG65375 WBB65375:WBC65375 WKX65375:WKY65375 WUT65375:WUU65375 H130911:I130911 IH130911:II130911 SD130911:SE130911 ABZ130911:ACA130911 ALV130911:ALW130911 AVR130911:AVS130911 BFN130911:BFO130911 BPJ130911:BPK130911 BZF130911:BZG130911 CJB130911:CJC130911 CSX130911:CSY130911 DCT130911:DCU130911 DMP130911:DMQ130911 DWL130911:DWM130911 EGH130911:EGI130911 EQD130911:EQE130911 EZZ130911:FAA130911 FJV130911:FJW130911 FTR130911:FTS130911 GDN130911:GDO130911 GNJ130911:GNK130911 GXF130911:GXG130911 HHB130911:HHC130911 HQX130911:HQY130911 IAT130911:IAU130911 IKP130911:IKQ130911 IUL130911:IUM130911 JEH130911:JEI130911 JOD130911:JOE130911 JXZ130911:JYA130911 KHV130911:KHW130911 KRR130911:KRS130911 LBN130911:LBO130911 LLJ130911:LLK130911 LVF130911:LVG130911 MFB130911:MFC130911 MOX130911:MOY130911 MYT130911:MYU130911 NIP130911:NIQ130911 NSL130911:NSM130911 OCH130911:OCI130911 OMD130911:OME130911 OVZ130911:OWA130911 PFV130911:PFW130911 PPR130911:PPS130911 PZN130911:PZO130911 QJJ130911:QJK130911 QTF130911:QTG130911 RDB130911:RDC130911 RMX130911:RMY130911 RWT130911:RWU130911 SGP130911:SGQ130911 SQL130911:SQM130911 TAH130911:TAI130911 TKD130911:TKE130911 TTZ130911:TUA130911 UDV130911:UDW130911 UNR130911:UNS130911 UXN130911:UXO130911 VHJ130911:VHK130911 VRF130911:VRG130911 WBB130911:WBC130911 WKX130911:WKY130911 WUT130911:WUU130911 H196447:I196447 IH196447:II196447 SD196447:SE196447 ABZ196447:ACA196447 ALV196447:ALW196447 AVR196447:AVS196447 BFN196447:BFO196447 BPJ196447:BPK196447 BZF196447:BZG196447 CJB196447:CJC196447 CSX196447:CSY196447 DCT196447:DCU196447 DMP196447:DMQ196447 DWL196447:DWM196447 EGH196447:EGI196447 EQD196447:EQE196447 EZZ196447:FAA196447 FJV196447:FJW196447 FTR196447:FTS196447 GDN196447:GDO196447 GNJ196447:GNK196447 GXF196447:GXG196447 HHB196447:HHC196447 HQX196447:HQY196447 IAT196447:IAU196447 IKP196447:IKQ196447 IUL196447:IUM196447 JEH196447:JEI196447 JOD196447:JOE196447 JXZ196447:JYA196447 KHV196447:KHW196447 KRR196447:KRS196447 LBN196447:LBO196447 LLJ196447:LLK196447 LVF196447:LVG196447 MFB196447:MFC196447 MOX196447:MOY196447 MYT196447:MYU196447 NIP196447:NIQ196447 NSL196447:NSM196447 OCH196447:OCI196447 OMD196447:OME196447 OVZ196447:OWA196447 PFV196447:PFW196447 PPR196447:PPS196447 PZN196447:PZO196447 QJJ196447:QJK196447 QTF196447:QTG196447 RDB196447:RDC196447 RMX196447:RMY196447 RWT196447:RWU196447 SGP196447:SGQ196447 SQL196447:SQM196447 TAH196447:TAI196447 TKD196447:TKE196447 TTZ196447:TUA196447 UDV196447:UDW196447 UNR196447:UNS196447 UXN196447:UXO196447 VHJ196447:VHK196447 VRF196447:VRG196447 WBB196447:WBC196447 WKX196447:WKY196447 WUT196447:WUU196447 H261983:I261983 IH261983:II261983 SD261983:SE261983 ABZ261983:ACA261983 ALV261983:ALW261983 AVR261983:AVS261983 BFN261983:BFO261983 BPJ261983:BPK261983 BZF261983:BZG261983 CJB261983:CJC261983 CSX261983:CSY261983 DCT261983:DCU261983 DMP261983:DMQ261983 DWL261983:DWM261983 EGH261983:EGI261983 EQD261983:EQE261983 EZZ261983:FAA261983 FJV261983:FJW261983 FTR261983:FTS261983 GDN261983:GDO261983 GNJ261983:GNK261983 GXF261983:GXG261983 HHB261983:HHC261983 HQX261983:HQY261983 IAT261983:IAU261983 IKP261983:IKQ261983 IUL261983:IUM261983 JEH261983:JEI261983 JOD261983:JOE261983 JXZ261983:JYA261983 KHV261983:KHW261983 KRR261983:KRS261983 LBN261983:LBO261983 LLJ261983:LLK261983 LVF261983:LVG261983 MFB261983:MFC261983 MOX261983:MOY261983 MYT261983:MYU261983 NIP261983:NIQ261983 NSL261983:NSM261983 OCH261983:OCI261983 OMD261983:OME261983 OVZ261983:OWA261983 PFV261983:PFW261983 PPR261983:PPS261983 PZN261983:PZO261983 QJJ261983:QJK261983 QTF261983:QTG261983 RDB261983:RDC261983 RMX261983:RMY261983 RWT261983:RWU261983 SGP261983:SGQ261983 SQL261983:SQM261983 TAH261983:TAI261983 TKD261983:TKE261983 TTZ261983:TUA261983 UDV261983:UDW261983 UNR261983:UNS261983 UXN261983:UXO261983 VHJ261983:VHK261983 VRF261983:VRG261983 WBB261983:WBC261983 WKX261983:WKY261983 WUT261983:WUU261983 H327519:I327519 IH327519:II327519 SD327519:SE327519 ABZ327519:ACA327519 ALV327519:ALW327519 AVR327519:AVS327519 BFN327519:BFO327519 BPJ327519:BPK327519 BZF327519:BZG327519 CJB327519:CJC327519 CSX327519:CSY327519 DCT327519:DCU327519 DMP327519:DMQ327519 DWL327519:DWM327519 EGH327519:EGI327519 EQD327519:EQE327519 EZZ327519:FAA327519 FJV327519:FJW327519 FTR327519:FTS327519 GDN327519:GDO327519 GNJ327519:GNK327519 GXF327519:GXG327519 HHB327519:HHC327519 HQX327519:HQY327519 IAT327519:IAU327519 IKP327519:IKQ327519 IUL327519:IUM327519 JEH327519:JEI327519 JOD327519:JOE327519 JXZ327519:JYA327519 KHV327519:KHW327519 KRR327519:KRS327519 LBN327519:LBO327519 LLJ327519:LLK327519 LVF327519:LVG327519 MFB327519:MFC327519 MOX327519:MOY327519 MYT327519:MYU327519 NIP327519:NIQ327519 NSL327519:NSM327519 OCH327519:OCI327519 OMD327519:OME327519 OVZ327519:OWA327519 PFV327519:PFW327519 PPR327519:PPS327519 PZN327519:PZO327519 QJJ327519:QJK327519 QTF327519:QTG327519 RDB327519:RDC327519 RMX327519:RMY327519 RWT327519:RWU327519 SGP327519:SGQ327519 SQL327519:SQM327519 TAH327519:TAI327519 TKD327519:TKE327519 TTZ327519:TUA327519 UDV327519:UDW327519 UNR327519:UNS327519 UXN327519:UXO327519 VHJ327519:VHK327519 VRF327519:VRG327519 WBB327519:WBC327519 WKX327519:WKY327519 WUT327519:WUU327519 H393055:I393055 IH393055:II393055 SD393055:SE393055 ABZ393055:ACA393055 ALV393055:ALW393055 AVR393055:AVS393055 BFN393055:BFO393055 BPJ393055:BPK393055 BZF393055:BZG393055 CJB393055:CJC393055 CSX393055:CSY393055 DCT393055:DCU393055 DMP393055:DMQ393055 DWL393055:DWM393055 EGH393055:EGI393055 EQD393055:EQE393055 EZZ393055:FAA393055 FJV393055:FJW393055 FTR393055:FTS393055 GDN393055:GDO393055 GNJ393055:GNK393055 GXF393055:GXG393055 HHB393055:HHC393055 HQX393055:HQY393055 IAT393055:IAU393055 IKP393055:IKQ393055 IUL393055:IUM393055 JEH393055:JEI393055 JOD393055:JOE393055 JXZ393055:JYA393055 KHV393055:KHW393055 KRR393055:KRS393055 LBN393055:LBO393055 LLJ393055:LLK393055 LVF393055:LVG393055 MFB393055:MFC393055 MOX393055:MOY393055 MYT393055:MYU393055 NIP393055:NIQ393055 NSL393055:NSM393055 OCH393055:OCI393055 OMD393055:OME393055 OVZ393055:OWA393055 PFV393055:PFW393055 PPR393055:PPS393055 PZN393055:PZO393055 QJJ393055:QJK393055 QTF393055:QTG393055 RDB393055:RDC393055 RMX393055:RMY393055 RWT393055:RWU393055 SGP393055:SGQ393055 SQL393055:SQM393055 TAH393055:TAI393055 TKD393055:TKE393055 TTZ393055:TUA393055 UDV393055:UDW393055 UNR393055:UNS393055 UXN393055:UXO393055 VHJ393055:VHK393055 VRF393055:VRG393055 WBB393055:WBC393055 WKX393055:WKY393055 WUT393055:WUU393055 H458591:I458591 IH458591:II458591 SD458591:SE458591 ABZ458591:ACA458591 ALV458591:ALW458591 AVR458591:AVS458591 BFN458591:BFO458591 BPJ458591:BPK458591 BZF458591:BZG458591 CJB458591:CJC458591 CSX458591:CSY458591 DCT458591:DCU458591 DMP458591:DMQ458591 DWL458591:DWM458591 EGH458591:EGI458591 EQD458591:EQE458591 EZZ458591:FAA458591 FJV458591:FJW458591 FTR458591:FTS458591 GDN458591:GDO458591 GNJ458591:GNK458591 GXF458591:GXG458591 HHB458591:HHC458591 HQX458591:HQY458591 IAT458591:IAU458591 IKP458591:IKQ458591 IUL458591:IUM458591 JEH458591:JEI458591 JOD458591:JOE458591 JXZ458591:JYA458591 KHV458591:KHW458591 KRR458591:KRS458591 LBN458591:LBO458591 LLJ458591:LLK458591 LVF458591:LVG458591 MFB458591:MFC458591 MOX458591:MOY458591 MYT458591:MYU458591 NIP458591:NIQ458591 NSL458591:NSM458591 OCH458591:OCI458591 OMD458591:OME458591 OVZ458591:OWA458591 PFV458591:PFW458591 PPR458591:PPS458591 PZN458591:PZO458591 QJJ458591:QJK458591 QTF458591:QTG458591 RDB458591:RDC458591 RMX458591:RMY458591 RWT458591:RWU458591 SGP458591:SGQ458591 SQL458591:SQM458591 TAH458591:TAI458591 TKD458591:TKE458591 TTZ458591:TUA458591 UDV458591:UDW458591 UNR458591:UNS458591 UXN458591:UXO458591 VHJ458591:VHK458591 VRF458591:VRG458591 WBB458591:WBC458591 WKX458591:WKY458591 WUT458591:WUU458591 H524127:I524127 IH524127:II524127 SD524127:SE524127 ABZ524127:ACA524127 ALV524127:ALW524127 AVR524127:AVS524127 BFN524127:BFO524127 BPJ524127:BPK524127 BZF524127:BZG524127 CJB524127:CJC524127 CSX524127:CSY524127 DCT524127:DCU524127 DMP524127:DMQ524127 DWL524127:DWM524127 EGH524127:EGI524127 EQD524127:EQE524127 EZZ524127:FAA524127 FJV524127:FJW524127 FTR524127:FTS524127 GDN524127:GDO524127 GNJ524127:GNK524127 GXF524127:GXG524127 HHB524127:HHC524127 HQX524127:HQY524127 IAT524127:IAU524127 IKP524127:IKQ524127 IUL524127:IUM524127 JEH524127:JEI524127 JOD524127:JOE524127 JXZ524127:JYA524127 KHV524127:KHW524127 KRR524127:KRS524127 LBN524127:LBO524127 LLJ524127:LLK524127 LVF524127:LVG524127 MFB524127:MFC524127 MOX524127:MOY524127 MYT524127:MYU524127 NIP524127:NIQ524127 NSL524127:NSM524127 OCH524127:OCI524127 OMD524127:OME524127 OVZ524127:OWA524127 PFV524127:PFW524127 PPR524127:PPS524127 PZN524127:PZO524127 QJJ524127:QJK524127 QTF524127:QTG524127 RDB524127:RDC524127 RMX524127:RMY524127 RWT524127:RWU524127 SGP524127:SGQ524127 SQL524127:SQM524127 TAH524127:TAI524127 TKD524127:TKE524127 TTZ524127:TUA524127 UDV524127:UDW524127 UNR524127:UNS524127 UXN524127:UXO524127 VHJ524127:VHK524127 VRF524127:VRG524127 WBB524127:WBC524127 WKX524127:WKY524127 WUT524127:WUU524127 H589663:I589663 IH589663:II589663 SD589663:SE589663 ABZ589663:ACA589663 ALV589663:ALW589663 AVR589663:AVS589663 BFN589663:BFO589663 BPJ589663:BPK589663 BZF589663:BZG589663 CJB589663:CJC589663 CSX589663:CSY589663 DCT589663:DCU589663 DMP589663:DMQ589663 DWL589663:DWM589663 EGH589663:EGI589663 EQD589663:EQE589663 EZZ589663:FAA589663 FJV589663:FJW589663 FTR589663:FTS589663 GDN589663:GDO589663 GNJ589663:GNK589663 GXF589663:GXG589663 HHB589663:HHC589663 HQX589663:HQY589663 IAT589663:IAU589663 IKP589663:IKQ589663 IUL589663:IUM589663 JEH589663:JEI589663 JOD589663:JOE589663 JXZ589663:JYA589663 KHV589663:KHW589663 KRR589663:KRS589663 LBN589663:LBO589663 LLJ589663:LLK589663 LVF589663:LVG589663 MFB589663:MFC589663 MOX589663:MOY589663 MYT589663:MYU589663 NIP589663:NIQ589663 NSL589663:NSM589663 OCH589663:OCI589663 OMD589663:OME589663 OVZ589663:OWA589663 PFV589663:PFW589663 PPR589663:PPS589663 PZN589663:PZO589663 QJJ589663:QJK589663 QTF589663:QTG589663 RDB589663:RDC589663 RMX589663:RMY589663 RWT589663:RWU589663 SGP589663:SGQ589663 SQL589663:SQM589663 TAH589663:TAI589663 TKD589663:TKE589663 TTZ589663:TUA589663 UDV589663:UDW589663 UNR589663:UNS589663 UXN589663:UXO589663 VHJ589663:VHK589663 VRF589663:VRG589663 WBB589663:WBC589663 WKX589663:WKY589663 WUT589663:WUU589663 H655199:I655199 IH655199:II655199 SD655199:SE655199 ABZ655199:ACA655199 ALV655199:ALW655199 AVR655199:AVS655199 BFN655199:BFO655199 BPJ655199:BPK655199 BZF655199:BZG655199 CJB655199:CJC655199 CSX655199:CSY655199 DCT655199:DCU655199 DMP655199:DMQ655199 DWL655199:DWM655199 EGH655199:EGI655199 EQD655199:EQE655199 EZZ655199:FAA655199 FJV655199:FJW655199 FTR655199:FTS655199 GDN655199:GDO655199 GNJ655199:GNK655199 GXF655199:GXG655199 HHB655199:HHC655199 HQX655199:HQY655199 IAT655199:IAU655199 IKP655199:IKQ655199 IUL655199:IUM655199 JEH655199:JEI655199 JOD655199:JOE655199 JXZ655199:JYA655199 KHV655199:KHW655199 KRR655199:KRS655199 LBN655199:LBO655199 LLJ655199:LLK655199 LVF655199:LVG655199 MFB655199:MFC655199 MOX655199:MOY655199 MYT655199:MYU655199 NIP655199:NIQ655199 NSL655199:NSM655199 OCH655199:OCI655199 OMD655199:OME655199 OVZ655199:OWA655199 PFV655199:PFW655199 PPR655199:PPS655199 PZN655199:PZO655199 QJJ655199:QJK655199 QTF655199:QTG655199 RDB655199:RDC655199 RMX655199:RMY655199 RWT655199:RWU655199 SGP655199:SGQ655199 SQL655199:SQM655199 TAH655199:TAI655199 TKD655199:TKE655199 TTZ655199:TUA655199 UDV655199:UDW655199 UNR655199:UNS655199 UXN655199:UXO655199 VHJ655199:VHK655199 VRF655199:VRG655199 WBB655199:WBC655199 WKX655199:WKY655199 WUT655199:WUU655199 H720735:I720735 IH720735:II720735 SD720735:SE720735 ABZ720735:ACA720735 ALV720735:ALW720735 AVR720735:AVS720735 BFN720735:BFO720735 BPJ720735:BPK720735 BZF720735:BZG720735 CJB720735:CJC720735 CSX720735:CSY720735 DCT720735:DCU720735 DMP720735:DMQ720735 DWL720735:DWM720735 EGH720735:EGI720735 EQD720735:EQE720735 EZZ720735:FAA720735 FJV720735:FJW720735 FTR720735:FTS720735 GDN720735:GDO720735 GNJ720735:GNK720735 GXF720735:GXG720735 HHB720735:HHC720735 HQX720735:HQY720735 IAT720735:IAU720735 IKP720735:IKQ720735 IUL720735:IUM720735 JEH720735:JEI720735 JOD720735:JOE720735 JXZ720735:JYA720735 KHV720735:KHW720735 KRR720735:KRS720735 LBN720735:LBO720735 LLJ720735:LLK720735 LVF720735:LVG720735 MFB720735:MFC720735 MOX720735:MOY720735 MYT720735:MYU720735 NIP720735:NIQ720735 NSL720735:NSM720735 OCH720735:OCI720735 OMD720735:OME720735 OVZ720735:OWA720735 PFV720735:PFW720735 PPR720735:PPS720735 PZN720735:PZO720735 QJJ720735:QJK720735 QTF720735:QTG720735 RDB720735:RDC720735 RMX720735:RMY720735 RWT720735:RWU720735 SGP720735:SGQ720735 SQL720735:SQM720735 TAH720735:TAI720735 TKD720735:TKE720735 TTZ720735:TUA720735 UDV720735:UDW720735 UNR720735:UNS720735 UXN720735:UXO720735 VHJ720735:VHK720735 VRF720735:VRG720735 WBB720735:WBC720735 WKX720735:WKY720735 WUT720735:WUU720735 H786271:I786271 IH786271:II786271 SD786271:SE786271 ABZ786271:ACA786271 ALV786271:ALW786271 AVR786271:AVS786271 BFN786271:BFO786271 BPJ786271:BPK786271 BZF786271:BZG786271 CJB786271:CJC786271 CSX786271:CSY786271 DCT786271:DCU786271 DMP786271:DMQ786271 DWL786271:DWM786271 EGH786271:EGI786271 EQD786271:EQE786271 EZZ786271:FAA786271 FJV786271:FJW786271 FTR786271:FTS786271 GDN786271:GDO786271 GNJ786271:GNK786271 GXF786271:GXG786271 HHB786271:HHC786271 HQX786271:HQY786271 IAT786271:IAU786271 IKP786271:IKQ786271 IUL786271:IUM786271 JEH786271:JEI786271 JOD786271:JOE786271 JXZ786271:JYA786271 KHV786271:KHW786271 KRR786271:KRS786271 LBN786271:LBO786271 LLJ786271:LLK786271 LVF786271:LVG786271 MFB786271:MFC786271 MOX786271:MOY786271 MYT786271:MYU786271 NIP786271:NIQ786271 NSL786271:NSM786271 OCH786271:OCI786271 OMD786271:OME786271 OVZ786271:OWA786271 PFV786271:PFW786271 PPR786271:PPS786271 PZN786271:PZO786271 QJJ786271:QJK786271 QTF786271:QTG786271 RDB786271:RDC786271 RMX786271:RMY786271 RWT786271:RWU786271 SGP786271:SGQ786271 SQL786271:SQM786271 TAH786271:TAI786271 TKD786271:TKE786271 TTZ786271:TUA786271 UDV786271:UDW786271 UNR786271:UNS786271 UXN786271:UXO786271 VHJ786271:VHK786271 VRF786271:VRG786271 WBB786271:WBC786271 WKX786271:WKY786271 WUT786271:WUU786271 H851807:I851807 IH851807:II851807 SD851807:SE851807 ABZ851807:ACA851807 ALV851807:ALW851807 AVR851807:AVS851807 BFN851807:BFO851807 BPJ851807:BPK851807 BZF851807:BZG851807 CJB851807:CJC851807 CSX851807:CSY851807 DCT851807:DCU851807 DMP851807:DMQ851807 DWL851807:DWM851807 EGH851807:EGI851807 EQD851807:EQE851807 EZZ851807:FAA851807 FJV851807:FJW851807 FTR851807:FTS851807 GDN851807:GDO851807 GNJ851807:GNK851807 GXF851807:GXG851807 HHB851807:HHC851807 HQX851807:HQY851807 IAT851807:IAU851807 IKP851807:IKQ851807 IUL851807:IUM851807 JEH851807:JEI851807 JOD851807:JOE851807 JXZ851807:JYA851807 KHV851807:KHW851807 KRR851807:KRS851807 LBN851807:LBO851807 LLJ851807:LLK851807 LVF851807:LVG851807 MFB851807:MFC851807 MOX851807:MOY851807 MYT851807:MYU851807 NIP851807:NIQ851807 NSL851807:NSM851807 OCH851807:OCI851807 OMD851807:OME851807 OVZ851807:OWA851807 PFV851807:PFW851807 PPR851807:PPS851807 PZN851807:PZO851807 QJJ851807:QJK851807 QTF851807:QTG851807 RDB851807:RDC851807 RMX851807:RMY851807 RWT851807:RWU851807 SGP851807:SGQ851807 SQL851807:SQM851807 TAH851807:TAI851807 TKD851807:TKE851807 TTZ851807:TUA851807 UDV851807:UDW851807 UNR851807:UNS851807 UXN851807:UXO851807 VHJ851807:VHK851807 VRF851807:VRG851807 WBB851807:WBC851807 WKX851807:WKY851807 WUT851807:WUU851807 H917343:I917343 IH917343:II917343 SD917343:SE917343 ABZ917343:ACA917343 ALV917343:ALW917343 AVR917343:AVS917343 BFN917343:BFO917343 BPJ917343:BPK917343 BZF917343:BZG917343 CJB917343:CJC917343 CSX917343:CSY917343 DCT917343:DCU917343 DMP917343:DMQ917343 DWL917343:DWM917343 EGH917343:EGI917343 EQD917343:EQE917343 EZZ917343:FAA917343 FJV917343:FJW917343 FTR917343:FTS917343 GDN917343:GDO917343 GNJ917343:GNK917343 GXF917343:GXG917343 HHB917343:HHC917343 HQX917343:HQY917343 IAT917343:IAU917343 IKP917343:IKQ917343 IUL917343:IUM917343 JEH917343:JEI917343 JOD917343:JOE917343 JXZ917343:JYA917343 KHV917343:KHW917343 KRR917343:KRS917343 LBN917343:LBO917343 LLJ917343:LLK917343 LVF917343:LVG917343 MFB917343:MFC917343 MOX917343:MOY917343 MYT917343:MYU917343 NIP917343:NIQ917343 NSL917343:NSM917343 OCH917343:OCI917343 OMD917343:OME917343 OVZ917343:OWA917343 PFV917343:PFW917343 PPR917343:PPS917343 PZN917343:PZO917343 QJJ917343:QJK917343 QTF917343:QTG917343 RDB917343:RDC917343 RMX917343:RMY917343 RWT917343:RWU917343 SGP917343:SGQ917343 SQL917343:SQM917343 TAH917343:TAI917343 TKD917343:TKE917343 TTZ917343:TUA917343 UDV917343:UDW917343 UNR917343:UNS917343 UXN917343:UXO917343 VHJ917343:VHK917343 VRF917343:VRG917343 WBB917343:WBC917343 WKX917343:WKY917343 WUT917343:WUU917343 H982879:I982879 IH982879:II982879 SD982879:SE982879 ABZ982879:ACA982879 ALV982879:ALW982879 AVR982879:AVS982879 BFN982879:BFO982879 BPJ982879:BPK982879 BZF982879:BZG982879 CJB982879:CJC982879 CSX982879:CSY982879 DCT982879:DCU982879 DMP982879:DMQ982879 DWL982879:DWM982879 EGH982879:EGI982879 EQD982879:EQE982879 EZZ982879:FAA982879 FJV982879:FJW982879 FTR982879:FTS982879 GDN982879:GDO982879 GNJ982879:GNK982879 GXF982879:GXG982879 HHB982879:HHC982879 HQX982879:HQY982879 IAT982879:IAU982879 IKP982879:IKQ982879 IUL982879:IUM982879 JEH982879:JEI982879 JOD982879:JOE982879 JXZ982879:JYA982879 KHV982879:KHW982879 KRR982879:KRS982879 LBN982879:LBO982879 LLJ982879:LLK982879 LVF982879:LVG982879 MFB982879:MFC982879 MOX982879:MOY982879 MYT982879:MYU982879 NIP982879:NIQ982879 NSL982879:NSM982879 OCH982879:OCI982879 OMD982879:OME982879 OVZ982879:OWA982879 PFV982879:PFW982879 PPR982879:PPS982879 PZN982879:PZO982879 QJJ982879:QJK982879 QTF982879:QTG982879 RDB982879:RDC982879 RMX982879:RMY982879 RWT982879:RWU982879 SGP982879:SGQ982879 SQL982879:SQM982879 TAH982879:TAI982879 TKD982879:TKE982879 TTZ982879:TUA982879 UDV982879:UDW982879 UNR982879:UNS982879 UXN982879:UXO982879 VHJ982879:VHK982879 VRF982879:VRG982879 WBB982879:WBC982879 WKX982879:WKY982879 WUT982879:WUU982879" xr:uid="{00000000-0002-0000-0100-000004000000}">
      <formula1>999999999999</formula1>
    </dataValidation>
  </dataValidations>
  <pageMargins left="0.70866141732283472" right="0.70866141732283472" top="0.74803149606299213" bottom="0.74803149606299213" header="0.31496062992125984" footer="0.31496062992125984"/>
  <pageSetup paperSize="9" fitToHeight="0"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5"/>
  <sheetViews>
    <sheetView zoomScaleNormal="100" zoomScaleSheetLayoutView="100" workbookViewId="0">
      <selection activeCell="G34" sqref="G34:H34"/>
    </sheetView>
  </sheetViews>
  <sheetFormatPr defaultRowHeight="12.75" x14ac:dyDescent="0.2"/>
  <cols>
    <col min="1" max="7" width="9.140625" style="12"/>
    <col min="8" max="11" width="14" style="34" customWidth="1"/>
    <col min="12" max="237" width="9.140625" style="10"/>
    <col min="238" max="238" width="9.85546875" style="10" bestFit="1" customWidth="1"/>
    <col min="239" max="239" width="11.7109375" style="10" bestFit="1" customWidth="1"/>
    <col min="240" max="493" width="9.140625" style="10"/>
    <col min="494" max="494" width="9.85546875" style="10" bestFit="1" customWidth="1"/>
    <col min="495" max="495" width="11.7109375" style="10" bestFit="1" customWidth="1"/>
    <col min="496" max="749" width="9.140625" style="10"/>
    <col min="750" max="750" width="9.85546875" style="10" bestFit="1" customWidth="1"/>
    <col min="751" max="751" width="11.7109375" style="10" bestFit="1" customWidth="1"/>
    <col min="752" max="1005" width="9.140625" style="10"/>
    <col min="1006" max="1006" width="9.85546875" style="10" bestFit="1" customWidth="1"/>
    <col min="1007" max="1007" width="11.7109375" style="10" bestFit="1" customWidth="1"/>
    <col min="1008" max="1261" width="9.140625" style="10"/>
    <col min="1262" max="1262" width="9.85546875" style="10" bestFit="1" customWidth="1"/>
    <col min="1263" max="1263" width="11.7109375" style="10" bestFit="1" customWidth="1"/>
    <col min="1264" max="1517" width="9.140625" style="10"/>
    <col min="1518" max="1518" width="9.85546875" style="10" bestFit="1" customWidth="1"/>
    <col min="1519" max="1519" width="11.7109375" style="10" bestFit="1" customWidth="1"/>
    <col min="1520" max="1773" width="9.140625" style="10"/>
    <col min="1774" max="1774" width="9.85546875" style="10" bestFit="1" customWidth="1"/>
    <col min="1775" max="1775" width="11.7109375" style="10" bestFit="1" customWidth="1"/>
    <col min="1776" max="2029" width="9.140625" style="10"/>
    <col min="2030" max="2030" width="9.85546875" style="10" bestFit="1" customWidth="1"/>
    <col min="2031" max="2031" width="11.7109375" style="10" bestFit="1" customWidth="1"/>
    <col min="2032" max="2285" width="9.140625" style="10"/>
    <col min="2286" max="2286" width="9.85546875" style="10" bestFit="1" customWidth="1"/>
    <col min="2287" max="2287" width="11.7109375" style="10" bestFit="1" customWidth="1"/>
    <col min="2288" max="2541" width="9.140625" style="10"/>
    <col min="2542" max="2542" width="9.85546875" style="10" bestFit="1" customWidth="1"/>
    <col min="2543" max="2543" width="11.7109375" style="10" bestFit="1" customWidth="1"/>
    <col min="2544" max="2797" width="9.140625" style="10"/>
    <col min="2798" max="2798" width="9.85546875" style="10" bestFit="1" customWidth="1"/>
    <col min="2799" max="2799" width="11.7109375" style="10" bestFit="1" customWidth="1"/>
    <col min="2800" max="3053" width="9.140625" style="10"/>
    <col min="3054" max="3054" width="9.85546875" style="10" bestFit="1" customWidth="1"/>
    <col min="3055" max="3055" width="11.7109375" style="10" bestFit="1" customWidth="1"/>
    <col min="3056" max="3309" width="9.140625" style="10"/>
    <col min="3310" max="3310" width="9.85546875" style="10" bestFit="1" customWidth="1"/>
    <col min="3311" max="3311" width="11.7109375" style="10" bestFit="1" customWidth="1"/>
    <col min="3312" max="3565" width="9.140625" style="10"/>
    <col min="3566" max="3566" width="9.85546875" style="10" bestFit="1" customWidth="1"/>
    <col min="3567" max="3567" width="11.7109375" style="10" bestFit="1" customWidth="1"/>
    <col min="3568" max="3821" width="9.140625" style="10"/>
    <col min="3822" max="3822" width="9.85546875" style="10" bestFit="1" customWidth="1"/>
    <col min="3823" max="3823" width="11.7109375" style="10" bestFit="1" customWidth="1"/>
    <col min="3824" max="4077" width="9.140625" style="10"/>
    <col min="4078" max="4078" width="9.85546875" style="10" bestFit="1" customWidth="1"/>
    <col min="4079" max="4079" width="11.7109375" style="10" bestFit="1" customWidth="1"/>
    <col min="4080" max="4333" width="9.140625" style="10"/>
    <col min="4334" max="4334" width="9.85546875" style="10" bestFit="1" customWidth="1"/>
    <col min="4335" max="4335" width="11.7109375" style="10" bestFit="1" customWidth="1"/>
    <col min="4336" max="4589" width="9.140625" style="10"/>
    <col min="4590" max="4590" width="9.85546875" style="10" bestFit="1" customWidth="1"/>
    <col min="4591" max="4591" width="11.7109375" style="10" bestFit="1" customWidth="1"/>
    <col min="4592" max="4845" width="9.140625" style="10"/>
    <col min="4846" max="4846" width="9.85546875" style="10" bestFit="1" customWidth="1"/>
    <col min="4847" max="4847" width="11.7109375" style="10" bestFit="1" customWidth="1"/>
    <col min="4848" max="5101" width="9.140625" style="10"/>
    <col min="5102" max="5102" width="9.85546875" style="10" bestFit="1" customWidth="1"/>
    <col min="5103" max="5103" width="11.7109375" style="10" bestFit="1" customWidth="1"/>
    <col min="5104" max="5357" width="9.140625" style="10"/>
    <col min="5358" max="5358" width="9.85546875" style="10" bestFit="1" customWidth="1"/>
    <col min="5359" max="5359" width="11.7109375" style="10" bestFit="1" customWidth="1"/>
    <col min="5360" max="5613" width="9.140625" style="10"/>
    <col min="5614" max="5614" width="9.85546875" style="10" bestFit="1" customWidth="1"/>
    <col min="5615" max="5615" width="11.7109375" style="10" bestFit="1" customWidth="1"/>
    <col min="5616" max="5869" width="9.140625" style="10"/>
    <col min="5870" max="5870" width="9.85546875" style="10" bestFit="1" customWidth="1"/>
    <col min="5871" max="5871" width="11.7109375" style="10" bestFit="1" customWidth="1"/>
    <col min="5872" max="6125" width="9.140625" style="10"/>
    <col min="6126" max="6126" width="9.85546875" style="10" bestFit="1" customWidth="1"/>
    <col min="6127" max="6127" width="11.7109375" style="10" bestFit="1" customWidth="1"/>
    <col min="6128" max="6381" width="9.140625" style="10"/>
    <col min="6382" max="6382" width="9.85546875" style="10" bestFit="1" customWidth="1"/>
    <col min="6383" max="6383" width="11.7109375" style="10" bestFit="1" customWidth="1"/>
    <col min="6384" max="6637" width="9.140625" style="10"/>
    <col min="6638" max="6638" width="9.85546875" style="10" bestFit="1" customWidth="1"/>
    <col min="6639" max="6639" width="11.7109375" style="10" bestFit="1" customWidth="1"/>
    <col min="6640" max="6893" width="9.140625" style="10"/>
    <col min="6894" max="6894" width="9.85546875" style="10" bestFit="1" customWidth="1"/>
    <col min="6895" max="6895" width="11.7109375" style="10" bestFit="1" customWidth="1"/>
    <col min="6896" max="7149" width="9.140625" style="10"/>
    <col min="7150" max="7150" width="9.85546875" style="10" bestFit="1" customWidth="1"/>
    <col min="7151" max="7151" width="11.7109375" style="10" bestFit="1" customWidth="1"/>
    <col min="7152" max="7405" width="9.140625" style="10"/>
    <col min="7406" max="7406" width="9.85546875" style="10" bestFit="1" customWidth="1"/>
    <col min="7407" max="7407" width="11.7109375" style="10" bestFit="1" customWidth="1"/>
    <col min="7408" max="7661" width="9.140625" style="10"/>
    <col min="7662" max="7662" width="9.85546875" style="10" bestFit="1" customWidth="1"/>
    <col min="7663" max="7663" width="11.7109375" style="10" bestFit="1" customWidth="1"/>
    <col min="7664" max="7917" width="9.140625" style="10"/>
    <col min="7918" max="7918" width="9.85546875" style="10" bestFit="1" customWidth="1"/>
    <col min="7919" max="7919" width="11.7109375" style="10" bestFit="1" customWidth="1"/>
    <col min="7920" max="8173" width="9.140625" style="10"/>
    <col min="8174" max="8174" width="9.85546875" style="10" bestFit="1" customWidth="1"/>
    <col min="8175" max="8175" width="11.7109375" style="10" bestFit="1" customWidth="1"/>
    <col min="8176" max="8429" width="9.140625" style="10"/>
    <col min="8430" max="8430" width="9.85546875" style="10" bestFit="1" customWidth="1"/>
    <col min="8431" max="8431" width="11.7109375" style="10" bestFit="1" customWidth="1"/>
    <col min="8432" max="8685" width="9.140625" style="10"/>
    <col min="8686" max="8686" width="9.85546875" style="10" bestFit="1" customWidth="1"/>
    <col min="8687" max="8687" width="11.7109375" style="10" bestFit="1" customWidth="1"/>
    <col min="8688" max="8941" width="9.140625" style="10"/>
    <col min="8942" max="8942" width="9.85546875" style="10" bestFit="1" customWidth="1"/>
    <col min="8943" max="8943" width="11.7109375" style="10" bestFit="1" customWidth="1"/>
    <col min="8944" max="9197" width="9.140625" style="10"/>
    <col min="9198" max="9198" width="9.85546875" style="10" bestFit="1" customWidth="1"/>
    <col min="9199" max="9199" width="11.7109375" style="10" bestFit="1" customWidth="1"/>
    <col min="9200" max="9453" width="9.140625" style="10"/>
    <col min="9454" max="9454" width="9.85546875" style="10" bestFit="1" customWidth="1"/>
    <col min="9455" max="9455" width="11.7109375" style="10" bestFit="1" customWidth="1"/>
    <col min="9456" max="9709" width="9.140625" style="10"/>
    <col min="9710" max="9710" width="9.85546875" style="10" bestFit="1" customWidth="1"/>
    <col min="9711" max="9711" width="11.7109375" style="10" bestFit="1" customWidth="1"/>
    <col min="9712" max="9965" width="9.140625" style="10"/>
    <col min="9966" max="9966" width="9.85546875" style="10" bestFit="1" customWidth="1"/>
    <col min="9967" max="9967" width="11.7109375" style="10" bestFit="1" customWidth="1"/>
    <col min="9968" max="10221" width="9.140625" style="10"/>
    <col min="10222" max="10222" width="9.85546875" style="10" bestFit="1" customWidth="1"/>
    <col min="10223" max="10223" width="11.7109375" style="10" bestFit="1" customWidth="1"/>
    <col min="10224" max="10477" width="9.140625" style="10"/>
    <col min="10478" max="10478" width="9.85546875" style="10" bestFit="1" customWidth="1"/>
    <col min="10479" max="10479" width="11.7109375" style="10" bestFit="1" customWidth="1"/>
    <col min="10480" max="10733" width="9.140625" style="10"/>
    <col min="10734" max="10734" width="9.85546875" style="10" bestFit="1" customWidth="1"/>
    <col min="10735" max="10735" width="11.7109375" style="10" bestFit="1" customWidth="1"/>
    <col min="10736" max="10989" width="9.140625" style="10"/>
    <col min="10990" max="10990" width="9.85546875" style="10" bestFit="1" customWidth="1"/>
    <col min="10991" max="10991" width="11.7109375" style="10" bestFit="1" customWidth="1"/>
    <col min="10992" max="11245" width="9.140625" style="10"/>
    <col min="11246" max="11246" width="9.85546875" style="10" bestFit="1" customWidth="1"/>
    <col min="11247" max="11247" width="11.7109375" style="10" bestFit="1" customWidth="1"/>
    <col min="11248" max="11501" width="9.140625" style="10"/>
    <col min="11502" max="11502" width="9.85546875" style="10" bestFit="1" customWidth="1"/>
    <col min="11503" max="11503" width="11.7109375" style="10" bestFit="1" customWidth="1"/>
    <col min="11504" max="11757" width="9.140625" style="10"/>
    <col min="11758" max="11758" width="9.85546875" style="10" bestFit="1" customWidth="1"/>
    <col min="11759" max="11759" width="11.7109375" style="10" bestFit="1" customWidth="1"/>
    <col min="11760" max="12013" width="9.140625" style="10"/>
    <col min="12014" max="12014" width="9.85546875" style="10" bestFit="1" customWidth="1"/>
    <col min="12015" max="12015" width="11.7109375" style="10" bestFit="1" customWidth="1"/>
    <col min="12016" max="12269" width="9.140625" style="10"/>
    <col min="12270" max="12270" width="9.85546875" style="10" bestFit="1" customWidth="1"/>
    <col min="12271" max="12271" width="11.7109375" style="10" bestFit="1" customWidth="1"/>
    <col min="12272" max="12525" width="9.140625" style="10"/>
    <col min="12526" max="12526" width="9.85546875" style="10" bestFit="1" customWidth="1"/>
    <col min="12527" max="12527" width="11.7109375" style="10" bestFit="1" customWidth="1"/>
    <col min="12528" max="12781" width="9.140625" style="10"/>
    <col min="12782" max="12782" width="9.85546875" style="10" bestFit="1" customWidth="1"/>
    <col min="12783" max="12783" width="11.7109375" style="10" bestFit="1" customWidth="1"/>
    <col min="12784" max="13037" width="9.140625" style="10"/>
    <col min="13038" max="13038" width="9.85546875" style="10" bestFit="1" customWidth="1"/>
    <col min="13039" max="13039" width="11.7109375" style="10" bestFit="1" customWidth="1"/>
    <col min="13040" max="13293" width="9.140625" style="10"/>
    <col min="13294" max="13294" width="9.85546875" style="10" bestFit="1" customWidth="1"/>
    <col min="13295" max="13295" width="11.7109375" style="10" bestFit="1" customWidth="1"/>
    <col min="13296" max="13549" width="9.140625" style="10"/>
    <col min="13550" max="13550" width="9.85546875" style="10" bestFit="1" customWidth="1"/>
    <col min="13551" max="13551" width="11.7109375" style="10" bestFit="1" customWidth="1"/>
    <col min="13552" max="13805" width="9.140625" style="10"/>
    <col min="13806" max="13806" width="9.85546875" style="10" bestFit="1" customWidth="1"/>
    <col min="13807" max="13807" width="11.7109375" style="10" bestFit="1" customWidth="1"/>
    <col min="13808" max="14061" width="9.140625" style="10"/>
    <col min="14062" max="14062" width="9.85546875" style="10" bestFit="1" customWidth="1"/>
    <col min="14063" max="14063" width="11.7109375" style="10" bestFit="1" customWidth="1"/>
    <col min="14064" max="14317" width="9.140625" style="10"/>
    <col min="14318" max="14318" width="9.85546875" style="10" bestFit="1" customWidth="1"/>
    <col min="14319" max="14319" width="11.7109375" style="10" bestFit="1" customWidth="1"/>
    <col min="14320" max="14573" width="9.140625" style="10"/>
    <col min="14574" max="14574" width="9.85546875" style="10" bestFit="1" customWidth="1"/>
    <col min="14575" max="14575" width="11.7109375" style="10" bestFit="1" customWidth="1"/>
    <col min="14576" max="14829" width="9.140625" style="10"/>
    <col min="14830" max="14830" width="9.85546875" style="10" bestFit="1" customWidth="1"/>
    <col min="14831" max="14831" width="11.7109375" style="10" bestFit="1" customWidth="1"/>
    <col min="14832" max="15085" width="9.140625" style="10"/>
    <col min="15086" max="15086" width="9.85546875" style="10" bestFit="1" customWidth="1"/>
    <col min="15087" max="15087" width="11.7109375" style="10" bestFit="1" customWidth="1"/>
    <col min="15088" max="15341" width="9.140625" style="10"/>
    <col min="15342" max="15342" width="9.85546875" style="10" bestFit="1" customWidth="1"/>
    <col min="15343" max="15343" width="11.7109375" style="10" bestFit="1" customWidth="1"/>
    <col min="15344" max="15597" width="9.140625" style="10"/>
    <col min="15598" max="15598" width="9.85546875" style="10" bestFit="1" customWidth="1"/>
    <col min="15599" max="15599" width="11.7109375" style="10" bestFit="1" customWidth="1"/>
    <col min="15600" max="15853" width="9.140625" style="10"/>
    <col min="15854" max="15854" width="9.85546875" style="10" bestFit="1" customWidth="1"/>
    <col min="15855" max="15855" width="11.7109375" style="10" bestFit="1" customWidth="1"/>
    <col min="15856" max="16109" width="9.140625" style="10"/>
    <col min="16110" max="16110" width="9.85546875" style="10" bestFit="1" customWidth="1"/>
    <col min="16111" max="16111" width="11.7109375" style="10" bestFit="1" customWidth="1"/>
    <col min="16112" max="16357" width="9.140625" style="10"/>
    <col min="16358" max="16372" width="9.140625" style="10" customWidth="1"/>
    <col min="16373" max="16384" width="9.140625" style="10"/>
  </cols>
  <sheetData>
    <row r="1" spans="1:21" x14ac:dyDescent="0.2">
      <c r="A1" s="221" t="s">
        <v>5</v>
      </c>
      <c r="B1" s="207"/>
      <c r="C1" s="207"/>
      <c r="D1" s="207"/>
      <c r="E1" s="207"/>
      <c r="F1" s="207"/>
      <c r="G1" s="207"/>
      <c r="H1" s="207"/>
      <c r="I1" s="207"/>
    </row>
    <row r="2" spans="1:21" x14ac:dyDescent="0.2">
      <c r="A2" s="226" t="s">
        <v>286</v>
      </c>
      <c r="B2" s="209"/>
      <c r="C2" s="209"/>
      <c r="D2" s="209"/>
      <c r="E2" s="209"/>
      <c r="F2" s="209"/>
      <c r="G2" s="209"/>
      <c r="H2" s="209"/>
      <c r="I2" s="209"/>
    </row>
    <row r="3" spans="1:21" x14ac:dyDescent="0.2">
      <c r="A3" s="227" t="s">
        <v>14</v>
      </c>
      <c r="B3" s="228"/>
      <c r="C3" s="228"/>
      <c r="D3" s="228"/>
      <c r="E3" s="228"/>
      <c r="F3" s="228"/>
      <c r="G3" s="228"/>
      <c r="H3" s="228"/>
      <c r="I3" s="228"/>
      <c r="J3" s="229"/>
      <c r="K3" s="229"/>
    </row>
    <row r="4" spans="1:21" x14ac:dyDescent="0.2">
      <c r="A4" s="230" t="s">
        <v>280</v>
      </c>
      <c r="B4" s="231"/>
      <c r="C4" s="231"/>
      <c r="D4" s="231"/>
      <c r="E4" s="231"/>
      <c r="F4" s="231"/>
      <c r="G4" s="231"/>
      <c r="H4" s="231"/>
      <c r="I4" s="231"/>
      <c r="J4" s="232"/>
      <c r="K4" s="232"/>
    </row>
    <row r="5" spans="1:21" ht="27.75" customHeight="1" x14ac:dyDescent="0.2">
      <c r="A5" s="224" t="s">
        <v>2</v>
      </c>
      <c r="B5" s="225"/>
      <c r="C5" s="225"/>
      <c r="D5" s="225"/>
      <c r="E5" s="225"/>
      <c r="F5" s="225"/>
      <c r="G5" s="224" t="s">
        <v>6</v>
      </c>
      <c r="H5" s="219" t="s">
        <v>218</v>
      </c>
      <c r="I5" s="220"/>
      <c r="J5" s="219" t="s">
        <v>209</v>
      </c>
      <c r="K5" s="220"/>
    </row>
    <row r="6" spans="1:21" x14ac:dyDescent="0.2">
      <c r="A6" s="225"/>
      <c r="B6" s="225"/>
      <c r="C6" s="225"/>
      <c r="D6" s="225"/>
      <c r="E6" s="225"/>
      <c r="F6" s="225"/>
      <c r="G6" s="225"/>
      <c r="H6" s="35" t="s">
        <v>207</v>
      </c>
      <c r="I6" s="35" t="s">
        <v>208</v>
      </c>
      <c r="J6" s="35" t="s">
        <v>207</v>
      </c>
      <c r="K6" s="35" t="s">
        <v>208</v>
      </c>
    </row>
    <row r="7" spans="1:21" x14ac:dyDescent="0.2">
      <c r="A7" s="222">
        <v>1</v>
      </c>
      <c r="B7" s="223"/>
      <c r="C7" s="223"/>
      <c r="D7" s="223"/>
      <c r="E7" s="223"/>
      <c r="F7" s="223"/>
      <c r="G7" s="11">
        <v>2</v>
      </c>
      <c r="H7" s="35">
        <v>3</v>
      </c>
      <c r="I7" s="35">
        <v>4</v>
      </c>
      <c r="J7" s="35">
        <v>5</v>
      </c>
      <c r="K7" s="35">
        <v>6</v>
      </c>
    </row>
    <row r="8" spans="1:21" x14ac:dyDescent="0.2">
      <c r="A8" s="203" t="s">
        <v>223</v>
      </c>
      <c r="B8" s="204"/>
      <c r="C8" s="204"/>
      <c r="D8" s="204"/>
      <c r="E8" s="204"/>
      <c r="F8" s="204"/>
      <c r="G8" s="5">
        <v>1</v>
      </c>
      <c r="H8" s="29">
        <f>H9+H16</f>
        <v>26310513</v>
      </c>
      <c r="I8" s="29">
        <f>I9+I16</f>
        <v>6787854</v>
      </c>
      <c r="J8" s="29">
        <f>J9+J16</f>
        <v>25839244</v>
      </c>
      <c r="K8" s="29">
        <f>K9+K16</f>
        <v>7195849</v>
      </c>
      <c r="R8" s="39"/>
      <c r="S8" s="39"/>
      <c r="T8" s="39"/>
      <c r="U8" s="39"/>
    </row>
    <row r="9" spans="1:21" x14ac:dyDescent="0.2">
      <c r="A9" s="204" t="s">
        <v>72</v>
      </c>
      <c r="B9" s="204"/>
      <c r="C9" s="204"/>
      <c r="D9" s="204"/>
      <c r="E9" s="204"/>
      <c r="F9" s="204"/>
      <c r="G9" s="9">
        <v>2</v>
      </c>
      <c r="H9" s="32">
        <f>SUM(H10:H15)</f>
        <v>18272542</v>
      </c>
      <c r="I9" s="32">
        <f>SUM(I10:I15)</f>
        <v>4450102</v>
      </c>
      <c r="J9" s="32">
        <f>SUM(J10:J15)</f>
        <v>17124264</v>
      </c>
      <c r="K9" s="32">
        <f>SUM(K10:K15)</f>
        <v>4387290</v>
      </c>
      <c r="R9" s="39"/>
      <c r="S9" s="39"/>
      <c r="T9" s="39"/>
      <c r="U9" s="39"/>
    </row>
    <row r="10" spans="1:21" x14ac:dyDescent="0.2">
      <c r="A10" s="199" t="s">
        <v>73</v>
      </c>
      <c r="B10" s="199"/>
      <c r="C10" s="199"/>
      <c r="D10" s="199"/>
      <c r="E10" s="199"/>
      <c r="F10" s="199"/>
      <c r="G10" s="7">
        <v>3</v>
      </c>
      <c r="H10" s="31">
        <v>8875770</v>
      </c>
      <c r="I10" s="31">
        <v>1955758</v>
      </c>
      <c r="J10" s="31">
        <v>7762906</v>
      </c>
      <c r="K10" s="31">
        <v>2052719</v>
      </c>
      <c r="R10" s="39"/>
      <c r="S10" s="39"/>
      <c r="T10" s="39"/>
      <c r="U10" s="39"/>
    </row>
    <row r="11" spans="1:21" x14ac:dyDescent="0.2">
      <c r="A11" s="199" t="s">
        <v>74</v>
      </c>
      <c r="B11" s="199"/>
      <c r="C11" s="199"/>
      <c r="D11" s="199"/>
      <c r="E11" s="199"/>
      <c r="F11" s="199"/>
      <c r="G11" s="7">
        <v>4</v>
      </c>
      <c r="H11" s="31">
        <v>7704733</v>
      </c>
      <c r="I11" s="31">
        <v>2051150</v>
      </c>
      <c r="J11" s="31">
        <v>7812705</v>
      </c>
      <c r="K11" s="31">
        <v>2024499</v>
      </c>
      <c r="R11" s="39"/>
      <c r="S11" s="39"/>
      <c r="T11" s="39"/>
      <c r="U11" s="39"/>
    </row>
    <row r="12" spans="1:21" x14ac:dyDescent="0.2">
      <c r="A12" s="199" t="s">
        <v>75</v>
      </c>
      <c r="B12" s="199"/>
      <c r="C12" s="199"/>
      <c r="D12" s="199"/>
      <c r="E12" s="199"/>
      <c r="F12" s="199"/>
      <c r="G12" s="7">
        <v>5</v>
      </c>
      <c r="H12" s="31">
        <v>1692039</v>
      </c>
      <c r="I12" s="31">
        <v>443194</v>
      </c>
      <c r="J12" s="31">
        <v>1548653</v>
      </c>
      <c r="K12" s="31">
        <v>310072</v>
      </c>
      <c r="R12" s="39"/>
      <c r="S12" s="39"/>
      <c r="T12" s="39"/>
      <c r="U12" s="39"/>
    </row>
    <row r="13" spans="1:21" x14ac:dyDescent="0.2">
      <c r="A13" s="199" t="s">
        <v>76</v>
      </c>
      <c r="B13" s="199"/>
      <c r="C13" s="199"/>
      <c r="D13" s="199"/>
      <c r="E13" s="199"/>
      <c r="F13" s="199"/>
      <c r="G13" s="7">
        <v>6</v>
      </c>
      <c r="H13" s="31">
        <v>0</v>
      </c>
      <c r="I13" s="31">
        <v>0</v>
      </c>
      <c r="J13" s="31">
        <v>0</v>
      </c>
      <c r="K13" s="31">
        <v>0</v>
      </c>
      <c r="R13" s="39"/>
      <c r="S13" s="39"/>
      <c r="T13" s="39"/>
      <c r="U13" s="39"/>
    </row>
    <row r="14" spans="1:21" x14ac:dyDescent="0.2">
      <c r="A14" s="199" t="s">
        <v>77</v>
      </c>
      <c r="B14" s="199"/>
      <c r="C14" s="199"/>
      <c r="D14" s="199"/>
      <c r="E14" s="199"/>
      <c r="F14" s="199"/>
      <c r="G14" s="7">
        <v>7</v>
      </c>
      <c r="H14" s="31">
        <v>0</v>
      </c>
      <c r="I14" s="31">
        <v>0</v>
      </c>
      <c r="J14" s="31">
        <v>0</v>
      </c>
      <c r="K14" s="31">
        <v>0</v>
      </c>
      <c r="R14" s="39"/>
      <c r="S14" s="39"/>
      <c r="T14" s="39"/>
      <c r="U14" s="39"/>
    </row>
    <row r="15" spans="1:21" x14ac:dyDescent="0.2">
      <c r="A15" s="199" t="s">
        <v>78</v>
      </c>
      <c r="B15" s="199"/>
      <c r="C15" s="199"/>
      <c r="D15" s="199"/>
      <c r="E15" s="199"/>
      <c r="F15" s="199"/>
      <c r="G15" s="7">
        <v>8</v>
      </c>
      <c r="H15" s="31">
        <v>0</v>
      </c>
      <c r="I15" s="31">
        <v>0</v>
      </c>
      <c r="J15" s="31">
        <v>0</v>
      </c>
      <c r="K15" s="31">
        <v>0</v>
      </c>
      <c r="R15" s="39"/>
      <c r="S15" s="39"/>
      <c r="T15" s="39"/>
      <c r="U15" s="39"/>
    </row>
    <row r="16" spans="1:21" x14ac:dyDescent="0.2">
      <c r="A16" s="204" t="s">
        <v>79</v>
      </c>
      <c r="B16" s="204"/>
      <c r="C16" s="204"/>
      <c r="D16" s="204"/>
      <c r="E16" s="204"/>
      <c r="F16" s="204"/>
      <c r="G16" s="9">
        <v>9</v>
      </c>
      <c r="H16" s="32">
        <f>H17+H18+H19</f>
        <v>8037971</v>
      </c>
      <c r="I16" s="32">
        <f>I17+I18+I19</f>
        <v>2337752</v>
      </c>
      <c r="J16" s="32">
        <f>J17+J18+J19</f>
        <v>8714980</v>
      </c>
      <c r="K16" s="32">
        <f>K17+K18+K19</f>
        <v>2808559</v>
      </c>
      <c r="R16" s="39"/>
      <c r="S16" s="39"/>
      <c r="T16" s="39"/>
      <c r="U16" s="39"/>
    </row>
    <row r="17" spans="1:21" x14ac:dyDescent="0.2">
      <c r="A17" s="199" t="s">
        <v>80</v>
      </c>
      <c r="B17" s="199"/>
      <c r="C17" s="199"/>
      <c r="D17" s="199"/>
      <c r="E17" s="199"/>
      <c r="F17" s="199"/>
      <c r="G17" s="7">
        <v>10</v>
      </c>
      <c r="H17" s="31">
        <v>0</v>
      </c>
      <c r="I17" s="31">
        <v>0</v>
      </c>
      <c r="J17" s="31">
        <v>0</v>
      </c>
      <c r="K17" s="31">
        <v>0</v>
      </c>
      <c r="R17" s="39"/>
      <c r="S17" s="39"/>
      <c r="T17" s="39"/>
      <c r="U17" s="39"/>
    </row>
    <row r="18" spans="1:21" x14ac:dyDescent="0.2">
      <c r="A18" s="199" t="s">
        <v>81</v>
      </c>
      <c r="B18" s="199"/>
      <c r="C18" s="199"/>
      <c r="D18" s="199"/>
      <c r="E18" s="199"/>
      <c r="F18" s="199"/>
      <c r="G18" s="7">
        <v>11</v>
      </c>
      <c r="H18" s="31">
        <v>5878313</v>
      </c>
      <c r="I18" s="31">
        <v>1509564</v>
      </c>
      <c r="J18" s="31">
        <v>6236312</v>
      </c>
      <c r="K18" s="31">
        <v>1848821</v>
      </c>
      <c r="R18" s="39"/>
      <c r="S18" s="39"/>
      <c r="T18" s="39"/>
      <c r="U18" s="39"/>
    </row>
    <row r="19" spans="1:21" x14ac:dyDescent="0.2">
      <c r="A19" s="199" t="s">
        <v>82</v>
      </c>
      <c r="B19" s="199"/>
      <c r="C19" s="199"/>
      <c r="D19" s="199"/>
      <c r="E19" s="199"/>
      <c r="F19" s="199"/>
      <c r="G19" s="7">
        <v>12</v>
      </c>
      <c r="H19" s="31">
        <v>2159658</v>
      </c>
      <c r="I19" s="31">
        <v>828188</v>
      </c>
      <c r="J19" s="31">
        <v>2478668</v>
      </c>
      <c r="K19" s="31">
        <v>959738</v>
      </c>
      <c r="R19" s="39"/>
      <c r="S19" s="39"/>
      <c r="T19" s="39"/>
      <c r="U19" s="39"/>
    </row>
    <row r="20" spans="1:21" x14ac:dyDescent="0.2">
      <c r="A20" s="203" t="s">
        <v>83</v>
      </c>
      <c r="B20" s="204"/>
      <c r="C20" s="204"/>
      <c r="D20" s="204"/>
      <c r="E20" s="204"/>
      <c r="F20" s="204"/>
      <c r="G20" s="5">
        <v>13</v>
      </c>
      <c r="H20" s="29">
        <f>H21+H24+H28+H29+H30+H33+H34</f>
        <v>24146946</v>
      </c>
      <c r="I20" s="29">
        <f>I21+I24+I28+I29+I30+I33+I34</f>
        <v>6726813</v>
      </c>
      <c r="J20" s="29">
        <f>J21+J24+J28+J29+J30+J33+J34</f>
        <v>24996932</v>
      </c>
      <c r="K20" s="29">
        <f>K21+K24+K28+K29+K30+K33+K34</f>
        <v>6914332</v>
      </c>
      <c r="R20" s="39"/>
      <c r="S20" s="39"/>
      <c r="T20" s="39"/>
      <c r="U20" s="39"/>
    </row>
    <row r="21" spans="1:21" x14ac:dyDescent="0.2">
      <c r="A21" s="204" t="s">
        <v>84</v>
      </c>
      <c r="B21" s="204"/>
      <c r="C21" s="204"/>
      <c r="D21" s="204"/>
      <c r="E21" s="204"/>
      <c r="F21" s="204"/>
      <c r="G21" s="9">
        <v>14</v>
      </c>
      <c r="H21" s="32">
        <f>H22+H23</f>
        <v>6769706</v>
      </c>
      <c r="I21" s="32">
        <f>I22+I23</f>
        <v>1984150</v>
      </c>
      <c r="J21" s="32">
        <f>J22+J23</f>
        <v>7435742</v>
      </c>
      <c r="K21" s="32">
        <f>K22+K23</f>
        <v>2052031</v>
      </c>
      <c r="R21" s="39"/>
      <c r="S21" s="39"/>
      <c r="T21" s="39"/>
      <c r="U21" s="39"/>
    </row>
    <row r="22" spans="1:21" x14ac:dyDescent="0.2">
      <c r="A22" s="199" t="s">
        <v>85</v>
      </c>
      <c r="B22" s="199"/>
      <c r="C22" s="199"/>
      <c r="D22" s="199"/>
      <c r="E22" s="199"/>
      <c r="F22" s="199"/>
      <c r="G22" s="7">
        <v>15</v>
      </c>
      <c r="H22" s="31">
        <v>625896</v>
      </c>
      <c r="I22" s="31">
        <v>146836</v>
      </c>
      <c r="J22" s="31">
        <v>554552</v>
      </c>
      <c r="K22" s="31">
        <v>147158</v>
      </c>
      <c r="R22" s="39"/>
      <c r="S22" s="39"/>
      <c r="T22" s="39"/>
      <c r="U22" s="39"/>
    </row>
    <row r="23" spans="1:21" x14ac:dyDescent="0.2">
      <c r="A23" s="199" t="s">
        <v>86</v>
      </c>
      <c r="B23" s="199"/>
      <c r="C23" s="199"/>
      <c r="D23" s="199"/>
      <c r="E23" s="199"/>
      <c r="F23" s="199"/>
      <c r="G23" s="7">
        <v>16</v>
      </c>
      <c r="H23" s="31">
        <v>6143810</v>
      </c>
      <c r="I23" s="31">
        <v>1837314</v>
      </c>
      <c r="J23" s="31">
        <v>6881190</v>
      </c>
      <c r="K23" s="31">
        <v>1904873</v>
      </c>
      <c r="R23" s="39"/>
      <c r="S23" s="39"/>
      <c r="T23" s="39"/>
      <c r="U23" s="39"/>
    </row>
    <row r="24" spans="1:21" x14ac:dyDescent="0.2">
      <c r="A24" s="204" t="s">
        <v>221</v>
      </c>
      <c r="B24" s="204"/>
      <c r="C24" s="204"/>
      <c r="D24" s="204"/>
      <c r="E24" s="204"/>
      <c r="F24" s="204"/>
      <c r="G24" s="9">
        <v>17</v>
      </c>
      <c r="H24" s="32">
        <f>H25+H26+H27</f>
        <v>11721138</v>
      </c>
      <c r="I24" s="32">
        <f>I25+I26+I27</f>
        <v>2871995</v>
      </c>
      <c r="J24" s="32">
        <f>J25+J26+J27</f>
        <v>11964903</v>
      </c>
      <c r="K24" s="32">
        <f>K25+K26+K27</f>
        <v>3093834</v>
      </c>
      <c r="R24" s="39"/>
      <c r="S24" s="39"/>
      <c r="T24" s="39"/>
      <c r="U24" s="39"/>
    </row>
    <row r="25" spans="1:21" x14ac:dyDescent="0.2">
      <c r="A25" s="199" t="s">
        <v>87</v>
      </c>
      <c r="B25" s="199"/>
      <c r="C25" s="199"/>
      <c r="D25" s="199"/>
      <c r="E25" s="199"/>
      <c r="F25" s="199"/>
      <c r="G25" s="7">
        <v>18</v>
      </c>
      <c r="H25" s="31">
        <v>8030001</v>
      </c>
      <c r="I25" s="31">
        <v>1932541</v>
      </c>
      <c r="J25" s="31">
        <v>8285222</v>
      </c>
      <c r="K25" s="31">
        <v>2191711</v>
      </c>
      <c r="R25" s="39"/>
      <c r="S25" s="39"/>
      <c r="T25" s="39"/>
      <c r="U25" s="39"/>
    </row>
    <row r="26" spans="1:21" x14ac:dyDescent="0.2">
      <c r="A26" s="199" t="s">
        <v>88</v>
      </c>
      <c r="B26" s="199"/>
      <c r="C26" s="199"/>
      <c r="D26" s="199"/>
      <c r="E26" s="199"/>
      <c r="F26" s="199"/>
      <c r="G26" s="7">
        <v>19</v>
      </c>
      <c r="H26" s="31">
        <v>2801567</v>
      </c>
      <c r="I26" s="31">
        <v>732887</v>
      </c>
      <c r="J26" s="31">
        <v>2750918</v>
      </c>
      <c r="K26" s="31">
        <v>667073</v>
      </c>
      <c r="R26" s="39"/>
      <c r="S26" s="39"/>
      <c r="T26" s="39"/>
      <c r="U26" s="39"/>
    </row>
    <row r="27" spans="1:21" x14ac:dyDescent="0.2">
      <c r="A27" s="199" t="s">
        <v>89</v>
      </c>
      <c r="B27" s="199"/>
      <c r="C27" s="199"/>
      <c r="D27" s="199"/>
      <c r="E27" s="199"/>
      <c r="F27" s="199"/>
      <c r="G27" s="7">
        <v>20</v>
      </c>
      <c r="H27" s="31">
        <v>889570</v>
      </c>
      <c r="I27" s="31">
        <v>206567</v>
      </c>
      <c r="J27" s="31">
        <v>928763</v>
      </c>
      <c r="K27" s="31">
        <v>235050</v>
      </c>
      <c r="R27" s="39"/>
      <c r="S27" s="39"/>
      <c r="T27" s="39"/>
      <c r="U27" s="39"/>
    </row>
    <row r="28" spans="1:21" x14ac:dyDescent="0.2">
      <c r="A28" s="199" t="s">
        <v>90</v>
      </c>
      <c r="B28" s="199"/>
      <c r="C28" s="199"/>
      <c r="D28" s="199"/>
      <c r="E28" s="199"/>
      <c r="F28" s="199"/>
      <c r="G28" s="7">
        <v>21</v>
      </c>
      <c r="H28" s="31">
        <v>1972940</v>
      </c>
      <c r="I28" s="31">
        <v>504011</v>
      </c>
      <c r="J28" s="31">
        <v>2036155</v>
      </c>
      <c r="K28" s="31">
        <v>533840</v>
      </c>
      <c r="R28" s="39"/>
      <c r="S28" s="39"/>
      <c r="T28" s="39"/>
      <c r="U28" s="39"/>
    </row>
    <row r="29" spans="1:21" x14ac:dyDescent="0.2">
      <c r="A29" s="199" t="s">
        <v>91</v>
      </c>
      <c r="B29" s="199"/>
      <c r="C29" s="199"/>
      <c r="D29" s="199"/>
      <c r="E29" s="199"/>
      <c r="F29" s="199"/>
      <c r="G29" s="7">
        <v>22</v>
      </c>
      <c r="H29" s="31">
        <v>3183648</v>
      </c>
      <c r="I29" s="31">
        <v>1030412</v>
      </c>
      <c r="J29" s="31">
        <v>3438383</v>
      </c>
      <c r="K29" s="31">
        <v>1161385</v>
      </c>
      <c r="R29" s="39"/>
      <c r="S29" s="39"/>
      <c r="T29" s="39"/>
      <c r="U29" s="39"/>
    </row>
    <row r="30" spans="1:21" x14ac:dyDescent="0.2">
      <c r="A30" s="204" t="s">
        <v>92</v>
      </c>
      <c r="B30" s="204"/>
      <c r="C30" s="204"/>
      <c r="D30" s="204"/>
      <c r="E30" s="204"/>
      <c r="F30" s="204"/>
      <c r="G30" s="9">
        <v>23</v>
      </c>
      <c r="H30" s="32">
        <f>H31+H32</f>
        <v>308456</v>
      </c>
      <c r="I30" s="32">
        <f>I31+I32</f>
        <v>175679</v>
      </c>
      <c r="J30" s="32">
        <f>J31+J32</f>
        <v>91053</v>
      </c>
      <c r="K30" s="32">
        <f>K31+K32</f>
        <v>49180</v>
      </c>
      <c r="R30" s="39"/>
      <c r="S30" s="39"/>
      <c r="T30" s="39"/>
      <c r="U30" s="39"/>
    </row>
    <row r="31" spans="1:21" x14ac:dyDescent="0.2">
      <c r="A31" s="199" t="s">
        <v>93</v>
      </c>
      <c r="B31" s="199"/>
      <c r="C31" s="199"/>
      <c r="D31" s="199"/>
      <c r="E31" s="199"/>
      <c r="F31" s="199"/>
      <c r="G31" s="7">
        <v>24</v>
      </c>
      <c r="H31" s="31">
        <v>0</v>
      </c>
      <c r="I31" s="31">
        <v>0</v>
      </c>
      <c r="J31" s="31">
        <v>0</v>
      </c>
      <c r="K31" s="31">
        <v>0</v>
      </c>
      <c r="R31" s="39"/>
      <c r="S31" s="39"/>
      <c r="T31" s="39"/>
      <c r="U31" s="39"/>
    </row>
    <row r="32" spans="1:21" x14ac:dyDescent="0.2">
      <c r="A32" s="199" t="s">
        <v>94</v>
      </c>
      <c r="B32" s="199"/>
      <c r="C32" s="199"/>
      <c r="D32" s="199"/>
      <c r="E32" s="199"/>
      <c r="F32" s="199"/>
      <c r="G32" s="7">
        <v>25</v>
      </c>
      <c r="H32" s="31">
        <v>308456</v>
      </c>
      <c r="I32" s="31">
        <v>175679</v>
      </c>
      <c r="J32" s="31">
        <v>91053</v>
      </c>
      <c r="K32" s="31">
        <v>49180</v>
      </c>
      <c r="R32" s="39"/>
      <c r="S32" s="39"/>
      <c r="T32" s="39"/>
      <c r="U32" s="39"/>
    </row>
    <row r="33" spans="1:21" x14ac:dyDescent="0.2">
      <c r="A33" s="199" t="s">
        <v>95</v>
      </c>
      <c r="B33" s="199"/>
      <c r="C33" s="199"/>
      <c r="D33" s="199"/>
      <c r="E33" s="199"/>
      <c r="F33" s="199"/>
      <c r="G33" s="7">
        <v>26</v>
      </c>
      <c r="H33" s="31">
        <v>0</v>
      </c>
      <c r="I33" s="31">
        <v>0</v>
      </c>
      <c r="J33" s="31">
        <v>0</v>
      </c>
      <c r="K33" s="31">
        <v>0</v>
      </c>
      <c r="R33" s="39"/>
      <c r="S33" s="39"/>
      <c r="T33" s="39"/>
      <c r="U33" s="39"/>
    </row>
    <row r="34" spans="1:21" x14ac:dyDescent="0.2">
      <c r="A34" s="199" t="s">
        <v>96</v>
      </c>
      <c r="B34" s="199"/>
      <c r="C34" s="199"/>
      <c r="D34" s="199"/>
      <c r="E34" s="199"/>
      <c r="F34" s="199"/>
      <c r="G34" s="7">
        <v>27</v>
      </c>
      <c r="H34" s="31">
        <v>191058</v>
      </c>
      <c r="I34" s="31">
        <v>160566</v>
      </c>
      <c r="J34" s="31">
        <v>30696</v>
      </c>
      <c r="K34" s="31">
        <v>24062</v>
      </c>
      <c r="R34" s="39"/>
      <c r="S34" s="39"/>
      <c r="T34" s="39"/>
      <c r="U34" s="39"/>
    </row>
    <row r="35" spans="1:21" x14ac:dyDescent="0.2">
      <c r="A35" s="203" t="s">
        <v>97</v>
      </c>
      <c r="B35" s="204"/>
      <c r="C35" s="204"/>
      <c r="D35" s="204"/>
      <c r="E35" s="204"/>
      <c r="F35" s="204"/>
      <c r="G35" s="5">
        <v>28</v>
      </c>
      <c r="H35" s="29">
        <f>SUM(H36:H41)</f>
        <v>245602</v>
      </c>
      <c r="I35" s="29">
        <f t="shared" ref="I35:K35" si="0">SUM(I36:I41)</f>
        <v>8162</v>
      </c>
      <c r="J35" s="29">
        <f t="shared" si="0"/>
        <v>79014</v>
      </c>
      <c r="K35" s="29">
        <f t="shared" si="0"/>
        <v>35090</v>
      </c>
      <c r="R35" s="39"/>
      <c r="S35" s="39"/>
      <c r="T35" s="39"/>
      <c r="U35" s="39"/>
    </row>
    <row r="36" spans="1:21" x14ac:dyDescent="0.2">
      <c r="A36" s="199" t="s">
        <v>98</v>
      </c>
      <c r="B36" s="199"/>
      <c r="C36" s="199"/>
      <c r="D36" s="199"/>
      <c r="E36" s="199"/>
      <c r="F36" s="199"/>
      <c r="G36" s="7">
        <v>29</v>
      </c>
      <c r="H36" s="31">
        <v>0</v>
      </c>
      <c r="I36" s="31">
        <v>-701</v>
      </c>
      <c r="J36" s="31">
        <v>1472</v>
      </c>
      <c r="K36" s="31">
        <v>76</v>
      </c>
      <c r="R36" s="39"/>
      <c r="S36" s="39"/>
      <c r="T36" s="39"/>
      <c r="U36" s="39"/>
    </row>
    <row r="37" spans="1:21" x14ac:dyDescent="0.2">
      <c r="A37" s="199" t="s">
        <v>99</v>
      </c>
      <c r="B37" s="199"/>
      <c r="C37" s="199"/>
      <c r="D37" s="199"/>
      <c r="E37" s="199"/>
      <c r="F37" s="199"/>
      <c r="G37" s="7">
        <v>30</v>
      </c>
      <c r="H37" s="31">
        <v>101950</v>
      </c>
      <c r="I37" s="31">
        <v>-5293</v>
      </c>
      <c r="J37" s="31">
        <v>59428</v>
      </c>
      <c r="K37" s="31">
        <v>25474</v>
      </c>
      <c r="R37" s="39"/>
      <c r="S37" s="39"/>
      <c r="T37" s="39"/>
      <c r="U37" s="39"/>
    </row>
    <row r="38" spans="1:21" x14ac:dyDescent="0.2">
      <c r="A38" s="199" t="s">
        <v>100</v>
      </c>
      <c r="B38" s="199"/>
      <c r="C38" s="199"/>
      <c r="D38" s="199"/>
      <c r="E38" s="199"/>
      <c r="F38" s="199"/>
      <c r="G38" s="7">
        <v>31</v>
      </c>
      <c r="H38" s="31">
        <v>0</v>
      </c>
      <c r="I38" s="31">
        <v>0</v>
      </c>
      <c r="J38" s="31">
        <v>0</v>
      </c>
      <c r="K38" s="31">
        <v>0</v>
      </c>
      <c r="R38" s="39"/>
      <c r="S38" s="39"/>
      <c r="T38" s="39"/>
      <c r="U38" s="39"/>
    </row>
    <row r="39" spans="1:21" x14ac:dyDescent="0.2">
      <c r="A39" s="199" t="s">
        <v>101</v>
      </c>
      <c r="B39" s="199"/>
      <c r="C39" s="199"/>
      <c r="D39" s="199"/>
      <c r="E39" s="199"/>
      <c r="F39" s="199"/>
      <c r="G39" s="7">
        <v>32</v>
      </c>
      <c r="H39" s="31">
        <v>33017</v>
      </c>
      <c r="I39" s="31">
        <v>11188</v>
      </c>
      <c r="J39" s="31">
        <v>0</v>
      </c>
      <c r="K39" s="31">
        <v>0</v>
      </c>
      <c r="R39" s="39"/>
      <c r="S39" s="39"/>
      <c r="T39" s="39"/>
      <c r="U39" s="39"/>
    </row>
    <row r="40" spans="1:21" x14ac:dyDescent="0.2">
      <c r="A40" s="199" t="s">
        <v>102</v>
      </c>
      <c r="B40" s="199"/>
      <c r="C40" s="199"/>
      <c r="D40" s="199"/>
      <c r="E40" s="199"/>
      <c r="F40" s="199"/>
      <c r="G40" s="7">
        <v>33</v>
      </c>
      <c r="H40" s="31">
        <v>0</v>
      </c>
      <c r="I40" s="31">
        <v>0</v>
      </c>
      <c r="J40" s="31">
        <v>0</v>
      </c>
      <c r="K40" s="31">
        <v>0</v>
      </c>
      <c r="R40" s="39"/>
      <c r="S40" s="39"/>
      <c r="T40" s="39"/>
      <c r="U40" s="39"/>
    </row>
    <row r="41" spans="1:21" x14ac:dyDescent="0.2">
      <c r="A41" s="199" t="s">
        <v>103</v>
      </c>
      <c r="B41" s="199"/>
      <c r="C41" s="199"/>
      <c r="D41" s="199"/>
      <c r="E41" s="199"/>
      <c r="F41" s="199"/>
      <c r="G41" s="7">
        <v>34</v>
      </c>
      <c r="H41" s="31">
        <v>110635</v>
      </c>
      <c r="I41" s="31">
        <v>2968</v>
      </c>
      <c r="J41" s="31">
        <v>18114</v>
      </c>
      <c r="K41" s="31">
        <v>9540</v>
      </c>
      <c r="R41" s="39"/>
      <c r="S41" s="39"/>
      <c r="T41" s="39"/>
      <c r="U41" s="39"/>
    </row>
    <row r="42" spans="1:21" x14ac:dyDescent="0.2">
      <c r="A42" s="203" t="s">
        <v>104</v>
      </c>
      <c r="B42" s="204"/>
      <c r="C42" s="204"/>
      <c r="D42" s="204"/>
      <c r="E42" s="204"/>
      <c r="F42" s="204"/>
      <c r="G42" s="5">
        <v>35</v>
      </c>
      <c r="H42" s="29">
        <f>H43+H44+H45+H46+H47</f>
        <v>47537</v>
      </c>
      <c r="I42" s="29">
        <f>I43+I44+I45+I46+I47</f>
        <v>-242539</v>
      </c>
      <c r="J42" s="29">
        <f>J43+J44+J45+J46+J47</f>
        <v>526487</v>
      </c>
      <c r="K42" s="29">
        <f>K43+K44+K45+K46+K47</f>
        <v>141565</v>
      </c>
      <c r="R42" s="39"/>
      <c r="S42" s="39"/>
      <c r="T42" s="39"/>
      <c r="U42" s="39"/>
    </row>
    <row r="43" spans="1:21" x14ac:dyDescent="0.2">
      <c r="A43" s="199" t="s">
        <v>105</v>
      </c>
      <c r="B43" s="199"/>
      <c r="C43" s="199"/>
      <c r="D43" s="199"/>
      <c r="E43" s="199"/>
      <c r="F43" s="199"/>
      <c r="G43" s="7">
        <v>36</v>
      </c>
      <c r="H43" s="31">
        <v>7691</v>
      </c>
      <c r="I43" s="31">
        <v>2138</v>
      </c>
      <c r="J43" s="31">
        <v>7661</v>
      </c>
      <c r="K43" s="31">
        <v>2355</v>
      </c>
      <c r="R43" s="39"/>
      <c r="S43" s="39"/>
      <c r="T43" s="39"/>
      <c r="U43" s="39"/>
    </row>
    <row r="44" spans="1:21" ht="12.75" customHeight="1" x14ac:dyDescent="0.2">
      <c r="A44" s="199" t="s">
        <v>106</v>
      </c>
      <c r="B44" s="199"/>
      <c r="C44" s="199"/>
      <c r="D44" s="199"/>
      <c r="E44" s="199"/>
      <c r="F44" s="199"/>
      <c r="G44" s="7">
        <v>37</v>
      </c>
      <c r="H44" s="31">
        <v>39839</v>
      </c>
      <c r="I44" s="31">
        <v>-12539</v>
      </c>
      <c r="J44" s="31">
        <v>107068</v>
      </c>
      <c r="K44" s="31">
        <v>29022</v>
      </c>
      <c r="R44" s="39"/>
      <c r="S44" s="39"/>
      <c r="T44" s="39"/>
      <c r="U44" s="39"/>
    </row>
    <row r="45" spans="1:21" ht="13.15" customHeight="1" x14ac:dyDescent="0.2">
      <c r="A45" s="199" t="s">
        <v>107</v>
      </c>
      <c r="B45" s="199"/>
      <c r="C45" s="199"/>
      <c r="D45" s="199"/>
      <c r="E45" s="199"/>
      <c r="F45" s="199"/>
      <c r="G45" s="7">
        <v>38</v>
      </c>
      <c r="H45" s="31">
        <v>0</v>
      </c>
      <c r="I45" s="31">
        <v>0</v>
      </c>
      <c r="J45" s="31">
        <v>411758</v>
      </c>
      <c r="K45" s="31">
        <v>110188</v>
      </c>
      <c r="R45" s="39"/>
      <c r="S45" s="39"/>
      <c r="T45" s="39"/>
      <c r="U45" s="39"/>
    </row>
    <row r="46" spans="1:21" x14ac:dyDescent="0.2">
      <c r="A46" s="199" t="s">
        <v>108</v>
      </c>
      <c r="B46" s="199"/>
      <c r="C46" s="199"/>
      <c r="D46" s="199"/>
      <c r="E46" s="199"/>
      <c r="F46" s="199"/>
      <c r="G46" s="7">
        <v>39</v>
      </c>
      <c r="H46" s="31">
        <v>0</v>
      </c>
      <c r="I46" s="31">
        <v>0</v>
      </c>
      <c r="J46" s="31">
        <v>0</v>
      </c>
      <c r="K46" s="31">
        <v>0</v>
      </c>
      <c r="R46" s="39"/>
      <c r="S46" s="39"/>
      <c r="T46" s="39"/>
      <c r="U46" s="39"/>
    </row>
    <row r="47" spans="1:21" x14ac:dyDescent="0.2">
      <c r="A47" s="199" t="s">
        <v>109</v>
      </c>
      <c r="B47" s="199"/>
      <c r="C47" s="199"/>
      <c r="D47" s="199"/>
      <c r="E47" s="199"/>
      <c r="F47" s="199"/>
      <c r="G47" s="7">
        <v>40</v>
      </c>
      <c r="H47" s="31">
        <v>7</v>
      </c>
      <c r="I47" s="31">
        <v>-232138</v>
      </c>
      <c r="J47" s="31">
        <v>0</v>
      </c>
      <c r="K47" s="31">
        <v>0</v>
      </c>
      <c r="R47" s="39"/>
      <c r="S47" s="39"/>
      <c r="T47" s="39"/>
      <c r="U47" s="39"/>
    </row>
    <row r="48" spans="1:21" x14ac:dyDescent="0.2">
      <c r="A48" s="203" t="s">
        <v>110</v>
      </c>
      <c r="B48" s="204"/>
      <c r="C48" s="204"/>
      <c r="D48" s="204"/>
      <c r="E48" s="204"/>
      <c r="F48" s="204"/>
      <c r="G48" s="5">
        <v>41</v>
      </c>
      <c r="H48" s="29">
        <f>H8+H35</f>
        <v>26556115</v>
      </c>
      <c r="I48" s="29">
        <f>I8+I35</f>
        <v>6796016</v>
      </c>
      <c r="J48" s="29">
        <f>J8+J35</f>
        <v>25918258</v>
      </c>
      <c r="K48" s="29">
        <f>K8+K35</f>
        <v>7230939</v>
      </c>
      <c r="R48" s="39"/>
      <c r="S48" s="39"/>
      <c r="T48" s="39"/>
      <c r="U48" s="39"/>
    </row>
    <row r="49" spans="1:21" x14ac:dyDescent="0.2">
      <c r="A49" s="203" t="s">
        <v>111</v>
      </c>
      <c r="B49" s="204"/>
      <c r="C49" s="204"/>
      <c r="D49" s="204"/>
      <c r="E49" s="204"/>
      <c r="F49" s="204"/>
      <c r="G49" s="5">
        <v>42</v>
      </c>
      <c r="H49" s="29">
        <f>H42+H20</f>
        <v>24194483</v>
      </c>
      <c r="I49" s="29">
        <f>I42+I20</f>
        <v>6484274</v>
      </c>
      <c r="J49" s="29">
        <f>J42+J20</f>
        <v>25523419</v>
      </c>
      <c r="K49" s="29">
        <f>K42+K20</f>
        <v>7055897</v>
      </c>
      <c r="R49" s="39"/>
      <c r="S49" s="39"/>
      <c r="T49" s="39"/>
      <c r="U49" s="39"/>
    </row>
    <row r="50" spans="1:21" x14ac:dyDescent="0.2">
      <c r="A50" s="205" t="s">
        <v>112</v>
      </c>
      <c r="B50" s="199"/>
      <c r="C50" s="199"/>
      <c r="D50" s="199"/>
      <c r="E50" s="199"/>
      <c r="F50" s="199"/>
      <c r="G50" s="6">
        <v>43</v>
      </c>
      <c r="H50" s="31">
        <v>-25304</v>
      </c>
      <c r="I50" s="31">
        <v>-55536</v>
      </c>
      <c r="J50" s="31">
        <v>30450</v>
      </c>
      <c r="K50" s="31">
        <v>21303</v>
      </c>
      <c r="R50" s="39"/>
      <c r="S50" s="39"/>
      <c r="T50" s="39"/>
      <c r="U50" s="39"/>
    </row>
    <row r="51" spans="1:21" x14ac:dyDescent="0.2">
      <c r="A51" s="203" t="s">
        <v>113</v>
      </c>
      <c r="B51" s="204"/>
      <c r="C51" s="204"/>
      <c r="D51" s="204"/>
      <c r="E51" s="204"/>
      <c r="F51" s="204"/>
      <c r="G51" s="5">
        <v>44</v>
      </c>
      <c r="H51" s="29">
        <f>H48-H49+H50</f>
        <v>2336328</v>
      </c>
      <c r="I51" s="29">
        <f>I48-I49+I50</f>
        <v>256206</v>
      </c>
      <c r="J51" s="29">
        <f>J48-J49+J50</f>
        <v>425289</v>
      </c>
      <c r="K51" s="29">
        <f>K48-K49+K50</f>
        <v>196345</v>
      </c>
      <c r="R51" s="39"/>
      <c r="S51" s="39"/>
      <c r="T51" s="39"/>
      <c r="U51" s="39"/>
    </row>
    <row r="52" spans="1:21" x14ac:dyDescent="0.2">
      <c r="A52" s="205" t="s">
        <v>114</v>
      </c>
      <c r="B52" s="199"/>
      <c r="C52" s="199"/>
      <c r="D52" s="199"/>
      <c r="E52" s="199"/>
      <c r="F52" s="199"/>
      <c r="G52" s="6">
        <v>45</v>
      </c>
      <c r="H52" s="31">
        <v>184077</v>
      </c>
      <c r="I52" s="31">
        <v>-24947</v>
      </c>
      <c r="J52" s="31">
        <v>10386</v>
      </c>
      <c r="K52" s="31">
        <v>-79091</v>
      </c>
      <c r="R52" s="39"/>
      <c r="S52" s="39"/>
      <c r="T52" s="39"/>
      <c r="U52" s="39"/>
    </row>
    <row r="53" spans="1:21" x14ac:dyDescent="0.2">
      <c r="A53" s="203" t="s">
        <v>115</v>
      </c>
      <c r="B53" s="204"/>
      <c r="C53" s="204"/>
      <c r="D53" s="204"/>
      <c r="E53" s="204"/>
      <c r="F53" s="204"/>
      <c r="G53" s="5">
        <v>46</v>
      </c>
      <c r="H53" s="29">
        <f>H51-H52</f>
        <v>2152251</v>
      </c>
      <c r="I53" s="29">
        <f>I51-I52</f>
        <v>281153</v>
      </c>
      <c r="J53" s="29">
        <f>J51-J52</f>
        <v>414903</v>
      </c>
      <c r="K53" s="29">
        <f>K51-K52</f>
        <v>275436</v>
      </c>
      <c r="R53" s="39"/>
      <c r="S53" s="39"/>
      <c r="T53" s="39"/>
      <c r="U53" s="39"/>
    </row>
    <row r="54" spans="1:21" ht="12.75" customHeight="1" x14ac:dyDescent="0.2">
      <c r="A54" s="205" t="s">
        <v>116</v>
      </c>
      <c r="B54" s="199"/>
      <c r="C54" s="199"/>
      <c r="D54" s="199"/>
      <c r="E54" s="199"/>
      <c r="F54" s="199"/>
      <c r="G54" s="6">
        <v>47</v>
      </c>
      <c r="H54" s="30">
        <v>0</v>
      </c>
      <c r="I54" s="30">
        <v>0</v>
      </c>
      <c r="J54" s="30">
        <v>0</v>
      </c>
      <c r="K54" s="30">
        <v>0</v>
      </c>
      <c r="R54" s="39"/>
      <c r="S54" s="39"/>
      <c r="T54" s="39"/>
      <c r="U54" s="39"/>
    </row>
    <row r="55" spans="1:21" ht="12.75" customHeight="1" x14ac:dyDescent="0.2">
      <c r="A55" s="205" t="s">
        <v>117</v>
      </c>
      <c r="B55" s="199"/>
      <c r="C55" s="199"/>
      <c r="D55" s="199"/>
      <c r="E55" s="199"/>
      <c r="F55" s="199"/>
      <c r="G55" s="6">
        <v>48</v>
      </c>
      <c r="H55" s="30">
        <v>-7277</v>
      </c>
      <c r="I55" s="30">
        <v>-7277</v>
      </c>
      <c r="J55" s="30">
        <v>-8656</v>
      </c>
      <c r="K55" s="30">
        <v>-8656</v>
      </c>
      <c r="R55" s="39"/>
      <c r="S55" s="39"/>
      <c r="T55" s="39"/>
      <c r="U55" s="39"/>
    </row>
    <row r="56" spans="1:21" ht="27" customHeight="1" x14ac:dyDescent="0.2">
      <c r="A56" s="205" t="s">
        <v>118</v>
      </c>
      <c r="B56" s="199"/>
      <c r="C56" s="199"/>
      <c r="D56" s="199"/>
      <c r="E56" s="199"/>
      <c r="F56" s="199"/>
      <c r="G56" s="6">
        <v>49</v>
      </c>
      <c r="H56" s="30">
        <v>0</v>
      </c>
      <c r="I56" s="30">
        <v>0</v>
      </c>
      <c r="J56" s="30">
        <v>0</v>
      </c>
      <c r="K56" s="30">
        <v>0</v>
      </c>
      <c r="R56" s="39"/>
      <c r="S56" s="39"/>
      <c r="T56" s="39"/>
      <c r="U56" s="39"/>
    </row>
    <row r="57" spans="1:21" ht="18.600000000000001" customHeight="1" x14ac:dyDescent="0.2">
      <c r="A57" s="205" t="s">
        <v>119</v>
      </c>
      <c r="B57" s="199"/>
      <c r="C57" s="199"/>
      <c r="D57" s="199"/>
      <c r="E57" s="199"/>
      <c r="F57" s="199"/>
      <c r="G57" s="6">
        <v>50</v>
      </c>
      <c r="H57" s="30">
        <v>0</v>
      </c>
      <c r="I57" s="30">
        <v>0</v>
      </c>
      <c r="J57" s="30">
        <v>0</v>
      </c>
      <c r="K57" s="30">
        <v>0</v>
      </c>
      <c r="R57" s="39"/>
      <c r="S57" s="39"/>
      <c r="T57" s="39"/>
      <c r="U57" s="39"/>
    </row>
    <row r="58" spans="1:21" ht="13.15" customHeight="1" x14ac:dyDescent="0.2">
      <c r="A58" s="205" t="s">
        <v>120</v>
      </c>
      <c r="B58" s="199"/>
      <c r="C58" s="199"/>
      <c r="D58" s="199"/>
      <c r="E58" s="199"/>
      <c r="F58" s="199"/>
      <c r="G58" s="6">
        <v>51</v>
      </c>
      <c r="H58" s="30">
        <v>246384</v>
      </c>
      <c r="I58" s="30">
        <v>-12503</v>
      </c>
      <c r="J58" s="30">
        <v>-56337</v>
      </c>
      <c r="K58" s="30">
        <v>-117283</v>
      </c>
      <c r="R58" s="39"/>
      <c r="S58" s="39"/>
      <c r="T58" s="39"/>
      <c r="U58" s="39"/>
    </row>
    <row r="59" spans="1:21" x14ac:dyDescent="0.2">
      <c r="A59" s="205" t="s">
        <v>121</v>
      </c>
      <c r="B59" s="199"/>
      <c r="C59" s="199"/>
      <c r="D59" s="199"/>
      <c r="E59" s="199"/>
      <c r="F59" s="199"/>
      <c r="G59" s="6">
        <v>52</v>
      </c>
      <c r="H59" s="30">
        <v>0</v>
      </c>
      <c r="I59" s="30">
        <v>0</v>
      </c>
      <c r="J59" s="30">
        <v>-1513</v>
      </c>
      <c r="K59" s="30">
        <v>-1513</v>
      </c>
      <c r="R59" s="39"/>
      <c r="S59" s="39"/>
      <c r="T59" s="39"/>
      <c r="U59" s="39"/>
    </row>
    <row r="60" spans="1:21" x14ac:dyDescent="0.2">
      <c r="A60" s="203" t="s">
        <v>122</v>
      </c>
      <c r="B60" s="204"/>
      <c r="C60" s="204"/>
      <c r="D60" s="204"/>
      <c r="E60" s="204"/>
      <c r="F60" s="204"/>
      <c r="G60" s="5">
        <v>53</v>
      </c>
      <c r="H60" s="29">
        <f>H54+H55+H56+H57+H58-H59</f>
        <v>239107</v>
      </c>
      <c r="I60" s="29">
        <f t="shared" ref="I60:K60" si="1">I54+I55+I56+I57+I58-I59</f>
        <v>-19780</v>
      </c>
      <c r="J60" s="29">
        <f t="shared" si="1"/>
        <v>-63480</v>
      </c>
      <c r="K60" s="29">
        <f t="shared" si="1"/>
        <v>-124426</v>
      </c>
      <c r="R60" s="39"/>
      <c r="S60" s="39"/>
      <c r="T60" s="39"/>
      <c r="U60" s="39"/>
    </row>
    <row r="61" spans="1:21" x14ac:dyDescent="0.2">
      <c r="A61" s="203" t="s">
        <v>123</v>
      </c>
      <c r="B61" s="204"/>
      <c r="C61" s="204"/>
      <c r="D61" s="204"/>
      <c r="E61" s="204"/>
      <c r="F61" s="204"/>
      <c r="G61" s="5">
        <v>54</v>
      </c>
      <c r="H61" s="29">
        <f>H53+H60</f>
        <v>2391358</v>
      </c>
      <c r="I61" s="29">
        <f>I53+I60</f>
        <v>261373</v>
      </c>
      <c r="J61" s="29">
        <f t="shared" ref="J61" si="2">J53+J60</f>
        <v>351423</v>
      </c>
      <c r="K61" s="29">
        <f>K53+K60</f>
        <v>151010</v>
      </c>
      <c r="R61" s="39"/>
      <c r="S61" s="39"/>
      <c r="T61" s="39"/>
      <c r="U61" s="39"/>
    </row>
    <row r="62" spans="1:21" x14ac:dyDescent="0.2">
      <c r="A62" s="205" t="s">
        <v>124</v>
      </c>
      <c r="B62" s="199"/>
      <c r="C62" s="199"/>
      <c r="D62" s="199"/>
      <c r="E62" s="199"/>
      <c r="F62" s="199"/>
      <c r="G62" s="6">
        <v>55</v>
      </c>
      <c r="H62" s="30">
        <v>0</v>
      </c>
      <c r="I62" s="30">
        <v>0</v>
      </c>
      <c r="J62" s="30">
        <v>0</v>
      </c>
      <c r="K62" s="30">
        <v>0</v>
      </c>
      <c r="R62" s="39"/>
      <c r="S62" s="39"/>
      <c r="T62" s="39"/>
      <c r="U62" s="39"/>
    </row>
    <row r="63" spans="1:21" x14ac:dyDescent="0.2">
      <c r="A63" s="205" t="s">
        <v>69</v>
      </c>
      <c r="B63" s="199"/>
      <c r="C63" s="199"/>
      <c r="D63" s="199"/>
      <c r="E63" s="199"/>
      <c r="F63" s="199"/>
      <c r="G63" s="199"/>
      <c r="H63" s="199"/>
      <c r="I63" s="199"/>
      <c r="J63" s="36"/>
      <c r="K63" s="36"/>
      <c r="R63" s="39"/>
      <c r="S63" s="39"/>
      <c r="T63" s="39"/>
      <c r="U63" s="39"/>
    </row>
    <row r="64" spans="1:21" x14ac:dyDescent="0.2">
      <c r="A64" s="205" t="s">
        <v>70</v>
      </c>
      <c r="B64" s="199"/>
      <c r="C64" s="199"/>
      <c r="D64" s="199"/>
      <c r="E64" s="199"/>
      <c r="F64" s="199"/>
      <c r="G64" s="6">
        <v>56</v>
      </c>
      <c r="H64" s="30">
        <f>+H61</f>
        <v>2391358</v>
      </c>
      <c r="I64" s="30">
        <f t="shared" ref="I64:K64" si="3">+I61</f>
        <v>261373</v>
      </c>
      <c r="J64" s="30">
        <f t="shared" si="3"/>
        <v>351423</v>
      </c>
      <c r="K64" s="30">
        <f t="shared" si="3"/>
        <v>151010</v>
      </c>
      <c r="R64" s="39"/>
      <c r="S64" s="39"/>
      <c r="T64" s="39"/>
      <c r="U64" s="39"/>
    </row>
    <row r="65" spans="1:21" x14ac:dyDescent="0.2">
      <c r="A65" s="205" t="s">
        <v>71</v>
      </c>
      <c r="B65" s="199"/>
      <c r="C65" s="199"/>
      <c r="D65" s="199"/>
      <c r="E65" s="199"/>
      <c r="F65" s="199"/>
      <c r="G65" s="6">
        <v>57</v>
      </c>
      <c r="H65" s="30">
        <v>0</v>
      </c>
      <c r="I65" s="30">
        <v>0</v>
      </c>
      <c r="J65" s="30">
        <v>0</v>
      </c>
      <c r="K65" s="30">
        <v>0</v>
      </c>
      <c r="R65" s="39"/>
      <c r="S65" s="39"/>
      <c r="T65" s="39"/>
      <c r="U65" s="39"/>
    </row>
  </sheetData>
  <mergeCells count="67">
    <mergeCell ref="A38:F38"/>
    <mergeCell ref="A26:F26"/>
    <mergeCell ref="A27:F27"/>
    <mergeCell ref="A28:F28"/>
    <mergeCell ref="A15:F15"/>
    <mergeCell ref="A16:F16"/>
    <mergeCell ref="A32:F32"/>
    <mergeCell ref="A33:F33"/>
    <mergeCell ref="A34:F34"/>
    <mergeCell ref="A39:F39"/>
    <mergeCell ref="A2:I2"/>
    <mergeCell ref="A36:F36"/>
    <mergeCell ref="A37:F37"/>
    <mergeCell ref="A29:F29"/>
    <mergeCell ref="A30:F30"/>
    <mergeCell ref="A31:F31"/>
    <mergeCell ref="A17:F17"/>
    <mergeCell ref="A18:F18"/>
    <mergeCell ref="A19:F19"/>
    <mergeCell ref="A20:F20"/>
    <mergeCell ref="A24:F24"/>
    <mergeCell ref="A25:F25"/>
    <mergeCell ref="A3:K3"/>
    <mergeCell ref="A4:K4"/>
    <mergeCell ref="A5:F6"/>
    <mergeCell ref="A1:I1"/>
    <mergeCell ref="A21:F21"/>
    <mergeCell ref="A35:F35"/>
    <mergeCell ref="A7:F7"/>
    <mergeCell ref="A22:F22"/>
    <mergeCell ref="A23:F23"/>
    <mergeCell ref="A8:F8"/>
    <mergeCell ref="A9:F9"/>
    <mergeCell ref="A10:F10"/>
    <mergeCell ref="A11:F11"/>
    <mergeCell ref="A12:F12"/>
    <mergeCell ref="A13:F13"/>
    <mergeCell ref="A14:F14"/>
    <mergeCell ref="G5:G6"/>
    <mergeCell ref="H5:I5"/>
    <mergeCell ref="A50:F50"/>
    <mergeCell ref="A40:F40"/>
    <mergeCell ref="A41:F41"/>
    <mergeCell ref="A42:F42"/>
    <mergeCell ref="A43:F43"/>
    <mergeCell ref="A44:F44"/>
    <mergeCell ref="A45:F45"/>
    <mergeCell ref="A46:F46"/>
    <mergeCell ref="A47:F47"/>
    <mergeCell ref="A48:F48"/>
    <mergeCell ref="A49:F49"/>
    <mergeCell ref="J5:K5"/>
    <mergeCell ref="A65:F65"/>
    <mergeCell ref="A51:F51"/>
    <mergeCell ref="A52:F52"/>
    <mergeCell ref="A53:F53"/>
    <mergeCell ref="A54:F54"/>
    <mergeCell ref="A55:F55"/>
    <mergeCell ref="A56:F56"/>
    <mergeCell ref="A57:F57"/>
    <mergeCell ref="A58:F58"/>
    <mergeCell ref="A59:F59"/>
    <mergeCell ref="A60:F60"/>
    <mergeCell ref="A61:F61"/>
    <mergeCell ref="A62:F62"/>
    <mergeCell ref="A63:I63"/>
    <mergeCell ref="A64:F64"/>
  </mergeCells>
  <dataValidations disablePrompts="1" count="3">
    <dataValidation type="whole" operator="greaterThanOrEqual" allowBlank="1" showInputMessage="1" showErrorMessage="1" errorTitle="Pogrešan unos" error="Mogu se unijeti samo cjelobrojne pozitivne vrijednosti." sqref="H65381:I65415 ID65381:IE65415 RZ65381:SA65415 ABV65381:ABW65415 ALR65381:ALS65415 AVN65381:AVO65415 BFJ65381:BFK65415 BPF65381:BPG65415 BZB65381:BZC65415 CIX65381:CIY65415 CST65381:CSU65415 DCP65381:DCQ65415 DML65381:DMM65415 DWH65381:DWI65415 EGD65381:EGE65415 EPZ65381:EQA65415 EZV65381:EZW65415 FJR65381:FJS65415 FTN65381:FTO65415 GDJ65381:GDK65415 GNF65381:GNG65415 GXB65381:GXC65415 HGX65381:HGY65415 HQT65381:HQU65415 IAP65381:IAQ65415 IKL65381:IKM65415 IUH65381:IUI65415 JED65381:JEE65415 JNZ65381:JOA65415 JXV65381:JXW65415 KHR65381:KHS65415 KRN65381:KRO65415 LBJ65381:LBK65415 LLF65381:LLG65415 LVB65381:LVC65415 MEX65381:MEY65415 MOT65381:MOU65415 MYP65381:MYQ65415 NIL65381:NIM65415 NSH65381:NSI65415 OCD65381:OCE65415 OLZ65381:OMA65415 OVV65381:OVW65415 PFR65381:PFS65415 PPN65381:PPO65415 PZJ65381:PZK65415 QJF65381:QJG65415 QTB65381:QTC65415 RCX65381:RCY65415 RMT65381:RMU65415 RWP65381:RWQ65415 SGL65381:SGM65415 SQH65381:SQI65415 TAD65381:TAE65415 TJZ65381:TKA65415 TTV65381:TTW65415 UDR65381:UDS65415 UNN65381:UNO65415 UXJ65381:UXK65415 VHF65381:VHG65415 VRB65381:VRC65415 WAX65381:WAY65415 WKT65381:WKU65415 WUP65381:WUQ65415 H130917:I130951 ID130917:IE130951 RZ130917:SA130951 ABV130917:ABW130951 ALR130917:ALS130951 AVN130917:AVO130951 BFJ130917:BFK130951 BPF130917:BPG130951 BZB130917:BZC130951 CIX130917:CIY130951 CST130917:CSU130951 DCP130917:DCQ130951 DML130917:DMM130951 DWH130917:DWI130951 EGD130917:EGE130951 EPZ130917:EQA130951 EZV130917:EZW130951 FJR130917:FJS130951 FTN130917:FTO130951 GDJ130917:GDK130951 GNF130917:GNG130951 GXB130917:GXC130951 HGX130917:HGY130951 HQT130917:HQU130951 IAP130917:IAQ130951 IKL130917:IKM130951 IUH130917:IUI130951 JED130917:JEE130951 JNZ130917:JOA130951 JXV130917:JXW130951 KHR130917:KHS130951 KRN130917:KRO130951 LBJ130917:LBK130951 LLF130917:LLG130951 LVB130917:LVC130951 MEX130917:MEY130951 MOT130917:MOU130951 MYP130917:MYQ130951 NIL130917:NIM130951 NSH130917:NSI130951 OCD130917:OCE130951 OLZ130917:OMA130951 OVV130917:OVW130951 PFR130917:PFS130951 PPN130917:PPO130951 PZJ130917:PZK130951 QJF130917:QJG130951 QTB130917:QTC130951 RCX130917:RCY130951 RMT130917:RMU130951 RWP130917:RWQ130951 SGL130917:SGM130951 SQH130917:SQI130951 TAD130917:TAE130951 TJZ130917:TKA130951 TTV130917:TTW130951 UDR130917:UDS130951 UNN130917:UNO130951 UXJ130917:UXK130951 VHF130917:VHG130951 VRB130917:VRC130951 WAX130917:WAY130951 WKT130917:WKU130951 WUP130917:WUQ130951 H196453:I196487 ID196453:IE196487 RZ196453:SA196487 ABV196453:ABW196487 ALR196453:ALS196487 AVN196453:AVO196487 BFJ196453:BFK196487 BPF196453:BPG196487 BZB196453:BZC196487 CIX196453:CIY196487 CST196453:CSU196487 DCP196453:DCQ196487 DML196453:DMM196487 DWH196453:DWI196487 EGD196453:EGE196487 EPZ196453:EQA196487 EZV196453:EZW196487 FJR196453:FJS196487 FTN196453:FTO196487 GDJ196453:GDK196487 GNF196453:GNG196487 GXB196453:GXC196487 HGX196453:HGY196487 HQT196453:HQU196487 IAP196453:IAQ196487 IKL196453:IKM196487 IUH196453:IUI196487 JED196453:JEE196487 JNZ196453:JOA196487 JXV196453:JXW196487 KHR196453:KHS196487 KRN196453:KRO196487 LBJ196453:LBK196487 LLF196453:LLG196487 LVB196453:LVC196487 MEX196453:MEY196487 MOT196453:MOU196487 MYP196453:MYQ196487 NIL196453:NIM196487 NSH196453:NSI196487 OCD196453:OCE196487 OLZ196453:OMA196487 OVV196453:OVW196487 PFR196453:PFS196487 PPN196453:PPO196487 PZJ196453:PZK196487 QJF196453:QJG196487 QTB196453:QTC196487 RCX196453:RCY196487 RMT196453:RMU196487 RWP196453:RWQ196487 SGL196453:SGM196487 SQH196453:SQI196487 TAD196453:TAE196487 TJZ196453:TKA196487 TTV196453:TTW196487 UDR196453:UDS196487 UNN196453:UNO196487 UXJ196453:UXK196487 VHF196453:VHG196487 VRB196453:VRC196487 WAX196453:WAY196487 WKT196453:WKU196487 WUP196453:WUQ196487 H261989:I262023 ID261989:IE262023 RZ261989:SA262023 ABV261989:ABW262023 ALR261989:ALS262023 AVN261989:AVO262023 BFJ261989:BFK262023 BPF261989:BPG262023 BZB261989:BZC262023 CIX261989:CIY262023 CST261989:CSU262023 DCP261989:DCQ262023 DML261989:DMM262023 DWH261989:DWI262023 EGD261989:EGE262023 EPZ261989:EQA262023 EZV261989:EZW262023 FJR261989:FJS262023 FTN261989:FTO262023 GDJ261989:GDK262023 GNF261989:GNG262023 GXB261989:GXC262023 HGX261989:HGY262023 HQT261989:HQU262023 IAP261989:IAQ262023 IKL261989:IKM262023 IUH261989:IUI262023 JED261989:JEE262023 JNZ261989:JOA262023 JXV261989:JXW262023 KHR261989:KHS262023 KRN261989:KRO262023 LBJ261989:LBK262023 LLF261989:LLG262023 LVB261989:LVC262023 MEX261989:MEY262023 MOT261989:MOU262023 MYP261989:MYQ262023 NIL261989:NIM262023 NSH261989:NSI262023 OCD261989:OCE262023 OLZ261989:OMA262023 OVV261989:OVW262023 PFR261989:PFS262023 PPN261989:PPO262023 PZJ261989:PZK262023 QJF261989:QJG262023 QTB261989:QTC262023 RCX261989:RCY262023 RMT261989:RMU262023 RWP261989:RWQ262023 SGL261989:SGM262023 SQH261989:SQI262023 TAD261989:TAE262023 TJZ261989:TKA262023 TTV261989:TTW262023 UDR261989:UDS262023 UNN261989:UNO262023 UXJ261989:UXK262023 VHF261989:VHG262023 VRB261989:VRC262023 WAX261989:WAY262023 WKT261989:WKU262023 WUP261989:WUQ262023 H327525:I327559 ID327525:IE327559 RZ327525:SA327559 ABV327525:ABW327559 ALR327525:ALS327559 AVN327525:AVO327559 BFJ327525:BFK327559 BPF327525:BPG327559 BZB327525:BZC327559 CIX327525:CIY327559 CST327525:CSU327559 DCP327525:DCQ327559 DML327525:DMM327559 DWH327525:DWI327559 EGD327525:EGE327559 EPZ327525:EQA327559 EZV327525:EZW327559 FJR327525:FJS327559 FTN327525:FTO327559 GDJ327525:GDK327559 GNF327525:GNG327559 GXB327525:GXC327559 HGX327525:HGY327559 HQT327525:HQU327559 IAP327525:IAQ327559 IKL327525:IKM327559 IUH327525:IUI327559 JED327525:JEE327559 JNZ327525:JOA327559 JXV327525:JXW327559 KHR327525:KHS327559 KRN327525:KRO327559 LBJ327525:LBK327559 LLF327525:LLG327559 LVB327525:LVC327559 MEX327525:MEY327559 MOT327525:MOU327559 MYP327525:MYQ327559 NIL327525:NIM327559 NSH327525:NSI327559 OCD327525:OCE327559 OLZ327525:OMA327559 OVV327525:OVW327559 PFR327525:PFS327559 PPN327525:PPO327559 PZJ327525:PZK327559 QJF327525:QJG327559 QTB327525:QTC327559 RCX327525:RCY327559 RMT327525:RMU327559 RWP327525:RWQ327559 SGL327525:SGM327559 SQH327525:SQI327559 TAD327525:TAE327559 TJZ327525:TKA327559 TTV327525:TTW327559 UDR327525:UDS327559 UNN327525:UNO327559 UXJ327525:UXK327559 VHF327525:VHG327559 VRB327525:VRC327559 WAX327525:WAY327559 WKT327525:WKU327559 WUP327525:WUQ327559 H393061:I393095 ID393061:IE393095 RZ393061:SA393095 ABV393061:ABW393095 ALR393061:ALS393095 AVN393061:AVO393095 BFJ393061:BFK393095 BPF393061:BPG393095 BZB393061:BZC393095 CIX393061:CIY393095 CST393061:CSU393095 DCP393061:DCQ393095 DML393061:DMM393095 DWH393061:DWI393095 EGD393061:EGE393095 EPZ393061:EQA393095 EZV393061:EZW393095 FJR393061:FJS393095 FTN393061:FTO393095 GDJ393061:GDK393095 GNF393061:GNG393095 GXB393061:GXC393095 HGX393061:HGY393095 HQT393061:HQU393095 IAP393061:IAQ393095 IKL393061:IKM393095 IUH393061:IUI393095 JED393061:JEE393095 JNZ393061:JOA393095 JXV393061:JXW393095 KHR393061:KHS393095 KRN393061:KRO393095 LBJ393061:LBK393095 LLF393061:LLG393095 LVB393061:LVC393095 MEX393061:MEY393095 MOT393061:MOU393095 MYP393061:MYQ393095 NIL393061:NIM393095 NSH393061:NSI393095 OCD393061:OCE393095 OLZ393061:OMA393095 OVV393061:OVW393095 PFR393061:PFS393095 PPN393061:PPO393095 PZJ393061:PZK393095 QJF393061:QJG393095 QTB393061:QTC393095 RCX393061:RCY393095 RMT393061:RMU393095 RWP393061:RWQ393095 SGL393061:SGM393095 SQH393061:SQI393095 TAD393061:TAE393095 TJZ393061:TKA393095 TTV393061:TTW393095 UDR393061:UDS393095 UNN393061:UNO393095 UXJ393061:UXK393095 VHF393061:VHG393095 VRB393061:VRC393095 WAX393061:WAY393095 WKT393061:WKU393095 WUP393061:WUQ393095 H458597:I458631 ID458597:IE458631 RZ458597:SA458631 ABV458597:ABW458631 ALR458597:ALS458631 AVN458597:AVO458631 BFJ458597:BFK458631 BPF458597:BPG458631 BZB458597:BZC458631 CIX458597:CIY458631 CST458597:CSU458631 DCP458597:DCQ458631 DML458597:DMM458631 DWH458597:DWI458631 EGD458597:EGE458631 EPZ458597:EQA458631 EZV458597:EZW458631 FJR458597:FJS458631 FTN458597:FTO458631 GDJ458597:GDK458631 GNF458597:GNG458631 GXB458597:GXC458631 HGX458597:HGY458631 HQT458597:HQU458631 IAP458597:IAQ458631 IKL458597:IKM458631 IUH458597:IUI458631 JED458597:JEE458631 JNZ458597:JOA458631 JXV458597:JXW458631 KHR458597:KHS458631 KRN458597:KRO458631 LBJ458597:LBK458631 LLF458597:LLG458631 LVB458597:LVC458631 MEX458597:MEY458631 MOT458597:MOU458631 MYP458597:MYQ458631 NIL458597:NIM458631 NSH458597:NSI458631 OCD458597:OCE458631 OLZ458597:OMA458631 OVV458597:OVW458631 PFR458597:PFS458631 PPN458597:PPO458631 PZJ458597:PZK458631 QJF458597:QJG458631 QTB458597:QTC458631 RCX458597:RCY458631 RMT458597:RMU458631 RWP458597:RWQ458631 SGL458597:SGM458631 SQH458597:SQI458631 TAD458597:TAE458631 TJZ458597:TKA458631 TTV458597:TTW458631 UDR458597:UDS458631 UNN458597:UNO458631 UXJ458597:UXK458631 VHF458597:VHG458631 VRB458597:VRC458631 WAX458597:WAY458631 WKT458597:WKU458631 WUP458597:WUQ458631 H524133:I524167 ID524133:IE524167 RZ524133:SA524167 ABV524133:ABW524167 ALR524133:ALS524167 AVN524133:AVO524167 BFJ524133:BFK524167 BPF524133:BPG524167 BZB524133:BZC524167 CIX524133:CIY524167 CST524133:CSU524167 DCP524133:DCQ524167 DML524133:DMM524167 DWH524133:DWI524167 EGD524133:EGE524167 EPZ524133:EQA524167 EZV524133:EZW524167 FJR524133:FJS524167 FTN524133:FTO524167 GDJ524133:GDK524167 GNF524133:GNG524167 GXB524133:GXC524167 HGX524133:HGY524167 HQT524133:HQU524167 IAP524133:IAQ524167 IKL524133:IKM524167 IUH524133:IUI524167 JED524133:JEE524167 JNZ524133:JOA524167 JXV524133:JXW524167 KHR524133:KHS524167 KRN524133:KRO524167 LBJ524133:LBK524167 LLF524133:LLG524167 LVB524133:LVC524167 MEX524133:MEY524167 MOT524133:MOU524167 MYP524133:MYQ524167 NIL524133:NIM524167 NSH524133:NSI524167 OCD524133:OCE524167 OLZ524133:OMA524167 OVV524133:OVW524167 PFR524133:PFS524167 PPN524133:PPO524167 PZJ524133:PZK524167 QJF524133:QJG524167 QTB524133:QTC524167 RCX524133:RCY524167 RMT524133:RMU524167 RWP524133:RWQ524167 SGL524133:SGM524167 SQH524133:SQI524167 TAD524133:TAE524167 TJZ524133:TKA524167 TTV524133:TTW524167 UDR524133:UDS524167 UNN524133:UNO524167 UXJ524133:UXK524167 VHF524133:VHG524167 VRB524133:VRC524167 WAX524133:WAY524167 WKT524133:WKU524167 WUP524133:WUQ524167 H589669:I589703 ID589669:IE589703 RZ589669:SA589703 ABV589669:ABW589703 ALR589669:ALS589703 AVN589669:AVO589703 BFJ589669:BFK589703 BPF589669:BPG589703 BZB589669:BZC589703 CIX589669:CIY589703 CST589669:CSU589703 DCP589669:DCQ589703 DML589669:DMM589703 DWH589669:DWI589703 EGD589669:EGE589703 EPZ589669:EQA589703 EZV589669:EZW589703 FJR589669:FJS589703 FTN589669:FTO589703 GDJ589669:GDK589703 GNF589669:GNG589703 GXB589669:GXC589703 HGX589669:HGY589703 HQT589669:HQU589703 IAP589669:IAQ589703 IKL589669:IKM589703 IUH589669:IUI589703 JED589669:JEE589703 JNZ589669:JOA589703 JXV589669:JXW589703 KHR589669:KHS589703 KRN589669:KRO589703 LBJ589669:LBK589703 LLF589669:LLG589703 LVB589669:LVC589703 MEX589669:MEY589703 MOT589669:MOU589703 MYP589669:MYQ589703 NIL589669:NIM589703 NSH589669:NSI589703 OCD589669:OCE589703 OLZ589669:OMA589703 OVV589669:OVW589703 PFR589669:PFS589703 PPN589669:PPO589703 PZJ589669:PZK589703 QJF589669:QJG589703 QTB589669:QTC589703 RCX589669:RCY589703 RMT589669:RMU589703 RWP589669:RWQ589703 SGL589669:SGM589703 SQH589669:SQI589703 TAD589669:TAE589703 TJZ589669:TKA589703 TTV589669:TTW589703 UDR589669:UDS589703 UNN589669:UNO589703 UXJ589669:UXK589703 VHF589669:VHG589703 VRB589669:VRC589703 WAX589669:WAY589703 WKT589669:WKU589703 WUP589669:WUQ589703 H655205:I655239 ID655205:IE655239 RZ655205:SA655239 ABV655205:ABW655239 ALR655205:ALS655239 AVN655205:AVO655239 BFJ655205:BFK655239 BPF655205:BPG655239 BZB655205:BZC655239 CIX655205:CIY655239 CST655205:CSU655239 DCP655205:DCQ655239 DML655205:DMM655239 DWH655205:DWI655239 EGD655205:EGE655239 EPZ655205:EQA655239 EZV655205:EZW655239 FJR655205:FJS655239 FTN655205:FTO655239 GDJ655205:GDK655239 GNF655205:GNG655239 GXB655205:GXC655239 HGX655205:HGY655239 HQT655205:HQU655239 IAP655205:IAQ655239 IKL655205:IKM655239 IUH655205:IUI655239 JED655205:JEE655239 JNZ655205:JOA655239 JXV655205:JXW655239 KHR655205:KHS655239 KRN655205:KRO655239 LBJ655205:LBK655239 LLF655205:LLG655239 LVB655205:LVC655239 MEX655205:MEY655239 MOT655205:MOU655239 MYP655205:MYQ655239 NIL655205:NIM655239 NSH655205:NSI655239 OCD655205:OCE655239 OLZ655205:OMA655239 OVV655205:OVW655239 PFR655205:PFS655239 PPN655205:PPO655239 PZJ655205:PZK655239 QJF655205:QJG655239 QTB655205:QTC655239 RCX655205:RCY655239 RMT655205:RMU655239 RWP655205:RWQ655239 SGL655205:SGM655239 SQH655205:SQI655239 TAD655205:TAE655239 TJZ655205:TKA655239 TTV655205:TTW655239 UDR655205:UDS655239 UNN655205:UNO655239 UXJ655205:UXK655239 VHF655205:VHG655239 VRB655205:VRC655239 WAX655205:WAY655239 WKT655205:WKU655239 WUP655205:WUQ655239 H720741:I720775 ID720741:IE720775 RZ720741:SA720775 ABV720741:ABW720775 ALR720741:ALS720775 AVN720741:AVO720775 BFJ720741:BFK720775 BPF720741:BPG720775 BZB720741:BZC720775 CIX720741:CIY720775 CST720741:CSU720775 DCP720741:DCQ720775 DML720741:DMM720775 DWH720741:DWI720775 EGD720741:EGE720775 EPZ720741:EQA720775 EZV720741:EZW720775 FJR720741:FJS720775 FTN720741:FTO720775 GDJ720741:GDK720775 GNF720741:GNG720775 GXB720741:GXC720775 HGX720741:HGY720775 HQT720741:HQU720775 IAP720741:IAQ720775 IKL720741:IKM720775 IUH720741:IUI720775 JED720741:JEE720775 JNZ720741:JOA720775 JXV720741:JXW720775 KHR720741:KHS720775 KRN720741:KRO720775 LBJ720741:LBK720775 LLF720741:LLG720775 LVB720741:LVC720775 MEX720741:MEY720775 MOT720741:MOU720775 MYP720741:MYQ720775 NIL720741:NIM720775 NSH720741:NSI720775 OCD720741:OCE720775 OLZ720741:OMA720775 OVV720741:OVW720775 PFR720741:PFS720775 PPN720741:PPO720775 PZJ720741:PZK720775 QJF720741:QJG720775 QTB720741:QTC720775 RCX720741:RCY720775 RMT720741:RMU720775 RWP720741:RWQ720775 SGL720741:SGM720775 SQH720741:SQI720775 TAD720741:TAE720775 TJZ720741:TKA720775 TTV720741:TTW720775 UDR720741:UDS720775 UNN720741:UNO720775 UXJ720741:UXK720775 VHF720741:VHG720775 VRB720741:VRC720775 WAX720741:WAY720775 WKT720741:WKU720775 WUP720741:WUQ720775 H786277:I786311 ID786277:IE786311 RZ786277:SA786311 ABV786277:ABW786311 ALR786277:ALS786311 AVN786277:AVO786311 BFJ786277:BFK786311 BPF786277:BPG786311 BZB786277:BZC786311 CIX786277:CIY786311 CST786277:CSU786311 DCP786277:DCQ786311 DML786277:DMM786311 DWH786277:DWI786311 EGD786277:EGE786311 EPZ786277:EQA786311 EZV786277:EZW786311 FJR786277:FJS786311 FTN786277:FTO786311 GDJ786277:GDK786311 GNF786277:GNG786311 GXB786277:GXC786311 HGX786277:HGY786311 HQT786277:HQU786311 IAP786277:IAQ786311 IKL786277:IKM786311 IUH786277:IUI786311 JED786277:JEE786311 JNZ786277:JOA786311 JXV786277:JXW786311 KHR786277:KHS786311 KRN786277:KRO786311 LBJ786277:LBK786311 LLF786277:LLG786311 LVB786277:LVC786311 MEX786277:MEY786311 MOT786277:MOU786311 MYP786277:MYQ786311 NIL786277:NIM786311 NSH786277:NSI786311 OCD786277:OCE786311 OLZ786277:OMA786311 OVV786277:OVW786311 PFR786277:PFS786311 PPN786277:PPO786311 PZJ786277:PZK786311 QJF786277:QJG786311 QTB786277:QTC786311 RCX786277:RCY786311 RMT786277:RMU786311 RWP786277:RWQ786311 SGL786277:SGM786311 SQH786277:SQI786311 TAD786277:TAE786311 TJZ786277:TKA786311 TTV786277:TTW786311 UDR786277:UDS786311 UNN786277:UNO786311 UXJ786277:UXK786311 VHF786277:VHG786311 VRB786277:VRC786311 WAX786277:WAY786311 WKT786277:WKU786311 WUP786277:WUQ786311 H851813:I851847 ID851813:IE851847 RZ851813:SA851847 ABV851813:ABW851847 ALR851813:ALS851847 AVN851813:AVO851847 BFJ851813:BFK851847 BPF851813:BPG851847 BZB851813:BZC851847 CIX851813:CIY851847 CST851813:CSU851847 DCP851813:DCQ851847 DML851813:DMM851847 DWH851813:DWI851847 EGD851813:EGE851847 EPZ851813:EQA851847 EZV851813:EZW851847 FJR851813:FJS851847 FTN851813:FTO851847 GDJ851813:GDK851847 GNF851813:GNG851847 GXB851813:GXC851847 HGX851813:HGY851847 HQT851813:HQU851847 IAP851813:IAQ851847 IKL851813:IKM851847 IUH851813:IUI851847 JED851813:JEE851847 JNZ851813:JOA851847 JXV851813:JXW851847 KHR851813:KHS851847 KRN851813:KRO851847 LBJ851813:LBK851847 LLF851813:LLG851847 LVB851813:LVC851847 MEX851813:MEY851847 MOT851813:MOU851847 MYP851813:MYQ851847 NIL851813:NIM851847 NSH851813:NSI851847 OCD851813:OCE851847 OLZ851813:OMA851847 OVV851813:OVW851847 PFR851813:PFS851847 PPN851813:PPO851847 PZJ851813:PZK851847 QJF851813:QJG851847 QTB851813:QTC851847 RCX851813:RCY851847 RMT851813:RMU851847 RWP851813:RWQ851847 SGL851813:SGM851847 SQH851813:SQI851847 TAD851813:TAE851847 TJZ851813:TKA851847 TTV851813:TTW851847 UDR851813:UDS851847 UNN851813:UNO851847 UXJ851813:UXK851847 VHF851813:VHG851847 VRB851813:VRC851847 WAX851813:WAY851847 WKT851813:WKU851847 WUP851813:WUQ851847 H917349:I917383 ID917349:IE917383 RZ917349:SA917383 ABV917349:ABW917383 ALR917349:ALS917383 AVN917349:AVO917383 BFJ917349:BFK917383 BPF917349:BPG917383 BZB917349:BZC917383 CIX917349:CIY917383 CST917349:CSU917383 DCP917349:DCQ917383 DML917349:DMM917383 DWH917349:DWI917383 EGD917349:EGE917383 EPZ917349:EQA917383 EZV917349:EZW917383 FJR917349:FJS917383 FTN917349:FTO917383 GDJ917349:GDK917383 GNF917349:GNG917383 GXB917349:GXC917383 HGX917349:HGY917383 HQT917349:HQU917383 IAP917349:IAQ917383 IKL917349:IKM917383 IUH917349:IUI917383 JED917349:JEE917383 JNZ917349:JOA917383 JXV917349:JXW917383 KHR917349:KHS917383 KRN917349:KRO917383 LBJ917349:LBK917383 LLF917349:LLG917383 LVB917349:LVC917383 MEX917349:MEY917383 MOT917349:MOU917383 MYP917349:MYQ917383 NIL917349:NIM917383 NSH917349:NSI917383 OCD917349:OCE917383 OLZ917349:OMA917383 OVV917349:OVW917383 PFR917349:PFS917383 PPN917349:PPO917383 PZJ917349:PZK917383 QJF917349:QJG917383 QTB917349:QTC917383 RCX917349:RCY917383 RMT917349:RMU917383 RWP917349:RWQ917383 SGL917349:SGM917383 SQH917349:SQI917383 TAD917349:TAE917383 TJZ917349:TKA917383 TTV917349:TTW917383 UDR917349:UDS917383 UNN917349:UNO917383 UXJ917349:UXK917383 VHF917349:VHG917383 VRB917349:VRC917383 WAX917349:WAY917383 WKT917349:WKU917383 WUP917349:WUQ917383 H982885:I982919 ID982885:IE982919 RZ982885:SA982919 ABV982885:ABW982919 ALR982885:ALS982919 AVN982885:AVO982919 BFJ982885:BFK982919 BPF982885:BPG982919 BZB982885:BZC982919 CIX982885:CIY982919 CST982885:CSU982919 DCP982885:DCQ982919 DML982885:DMM982919 DWH982885:DWI982919 EGD982885:EGE982919 EPZ982885:EQA982919 EZV982885:EZW982919 FJR982885:FJS982919 FTN982885:FTO982919 GDJ982885:GDK982919 GNF982885:GNG982919 GXB982885:GXC982919 HGX982885:HGY982919 HQT982885:HQU982919 IAP982885:IAQ982919 IKL982885:IKM982919 IUH982885:IUI982919 JED982885:JEE982919 JNZ982885:JOA982919 JXV982885:JXW982919 KHR982885:KHS982919 KRN982885:KRO982919 LBJ982885:LBK982919 LLF982885:LLG982919 LVB982885:LVC982919 MEX982885:MEY982919 MOT982885:MOU982919 MYP982885:MYQ982919 NIL982885:NIM982919 NSH982885:NSI982919 OCD982885:OCE982919 OLZ982885:OMA982919 OVV982885:OVW982919 PFR982885:PFS982919 PPN982885:PPO982919 PZJ982885:PZK982919 QJF982885:QJG982919 QTB982885:QTC982919 RCX982885:RCY982919 RMT982885:RMU982919 RWP982885:RWQ982919 SGL982885:SGM982919 SQH982885:SQI982919 TAD982885:TAE982919 TJZ982885:TKA982919 TTV982885:TTW982919 UDR982885:UDS982919 UNN982885:UNO982919 UXJ982885:UXK982919 VHF982885:VHG982919 VRB982885:VRC982919 WAX982885:WAY982919 WKT982885:WKU982919 WUP982885:WUQ982919 H65417:I65419 ID65417:IE65419 RZ65417:SA65419 ABV65417:ABW65419 ALR65417:ALS65419 AVN65417:AVO65419 BFJ65417:BFK65419 BPF65417:BPG65419 BZB65417:BZC65419 CIX65417:CIY65419 CST65417:CSU65419 DCP65417:DCQ65419 DML65417:DMM65419 DWH65417:DWI65419 EGD65417:EGE65419 EPZ65417:EQA65419 EZV65417:EZW65419 FJR65417:FJS65419 FTN65417:FTO65419 GDJ65417:GDK65419 GNF65417:GNG65419 GXB65417:GXC65419 HGX65417:HGY65419 HQT65417:HQU65419 IAP65417:IAQ65419 IKL65417:IKM65419 IUH65417:IUI65419 JED65417:JEE65419 JNZ65417:JOA65419 JXV65417:JXW65419 KHR65417:KHS65419 KRN65417:KRO65419 LBJ65417:LBK65419 LLF65417:LLG65419 LVB65417:LVC65419 MEX65417:MEY65419 MOT65417:MOU65419 MYP65417:MYQ65419 NIL65417:NIM65419 NSH65417:NSI65419 OCD65417:OCE65419 OLZ65417:OMA65419 OVV65417:OVW65419 PFR65417:PFS65419 PPN65417:PPO65419 PZJ65417:PZK65419 QJF65417:QJG65419 QTB65417:QTC65419 RCX65417:RCY65419 RMT65417:RMU65419 RWP65417:RWQ65419 SGL65417:SGM65419 SQH65417:SQI65419 TAD65417:TAE65419 TJZ65417:TKA65419 TTV65417:TTW65419 UDR65417:UDS65419 UNN65417:UNO65419 UXJ65417:UXK65419 VHF65417:VHG65419 VRB65417:VRC65419 WAX65417:WAY65419 WKT65417:WKU65419 WUP65417:WUQ65419 H130953:I130955 ID130953:IE130955 RZ130953:SA130955 ABV130953:ABW130955 ALR130953:ALS130955 AVN130953:AVO130955 BFJ130953:BFK130955 BPF130953:BPG130955 BZB130953:BZC130955 CIX130953:CIY130955 CST130953:CSU130955 DCP130953:DCQ130955 DML130953:DMM130955 DWH130953:DWI130955 EGD130953:EGE130955 EPZ130953:EQA130955 EZV130953:EZW130955 FJR130953:FJS130955 FTN130953:FTO130955 GDJ130953:GDK130955 GNF130953:GNG130955 GXB130953:GXC130955 HGX130953:HGY130955 HQT130953:HQU130955 IAP130953:IAQ130955 IKL130953:IKM130955 IUH130953:IUI130955 JED130953:JEE130955 JNZ130953:JOA130955 JXV130953:JXW130955 KHR130953:KHS130955 KRN130953:KRO130955 LBJ130953:LBK130955 LLF130953:LLG130955 LVB130953:LVC130955 MEX130953:MEY130955 MOT130953:MOU130955 MYP130953:MYQ130955 NIL130953:NIM130955 NSH130953:NSI130955 OCD130953:OCE130955 OLZ130953:OMA130955 OVV130953:OVW130955 PFR130953:PFS130955 PPN130953:PPO130955 PZJ130953:PZK130955 QJF130953:QJG130955 QTB130953:QTC130955 RCX130953:RCY130955 RMT130953:RMU130955 RWP130953:RWQ130955 SGL130953:SGM130955 SQH130953:SQI130955 TAD130953:TAE130955 TJZ130953:TKA130955 TTV130953:TTW130955 UDR130953:UDS130955 UNN130953:UNO130955 UXJ130953:UXK130955 VHF130953:VHG130955 VRB130953:VRC130955 WAX130953:WAY130955 WKT130953:WKU130955 WUP130953:WUQ130955 H196489:I196491 ID196489:IE196491 RZ196489:SA196491 ABV196489:ABW196491 ALR196489:ALS196491 AVN196489:AVO196491 BFJ196489:BFK196491 BPF196489:BPG196491 BZB196489:BZC196491 CIX196489:CIY196491 CST196489:CSU196491 DCP196489:DCQ196491 DML196489:DMM196491 DWH196489:DWI196491 EGD196489:EGE196491 EPZ196489:EQA196491 EZV196489:EZW196491 FJR196489:FJS196491 FTN196489:FTO196491 GDJ196489:GDK196491 GNF196489:GNG196491 GXB196489:GXC196491 HGX196489:HGY196491 HQT196489:HQU196491 IAP196489:IAQ196491 IKL196489:IKM196491 IUH196489:IUI196491 JED196489:JEE196491 JNZ196489:JOA196491 JXV196489:JXW196491 KHR196489:KHS196491 KRN196489:KRO196491 LBJ196489:LBK196491 LLF196489:LLG196491 LVB196489:LVC196491 MEX196489:MEY196491 MOT196489:MOU196491 MYP196489:MYQ196491 NIL196489:NIM196491 NSH196489:NSI196491 OCD196489:OCE196491 OLZ196489:OMA196491 OVV196489:OVW196491 PFR196489:PFS196491 PPN196489:PPO196491 PZJ196489:PZK196491 QJF196489:QJG196491 QTB196489:QTC196491 RCX196489:RCY196491 RMT196489:RMU196491 RWP196489:RWQ196491 SGL196489:SGM196491 SQH196489:SQI196491 TAD196489:TAE196491 TJZ196489:TKA196491 TTV196489:TTW196491 UDR196489:UDS196491 UNN196489:UNO196491 UXJ196489:UXK196491 VHF196489:VHG196491 VRB196489:VRC196491 WAX196489:WAY196491 WKT196489:WKU196491 WUP196489:WUQ196491 H262025:I262027 ID262025:IE262027 RZ262025:SA262027 ABV262025:ABW262027 ALR262025:ALS262027 AVN262025:AVO262027 BFJ262025:BFK262027 BPF262025:BPG262027 BZB262025:BZC262027 CIX262025:CIY262027 CST262025:CSU262027 DCP262025:DCQ262027 DML262025:DMM262027 DWH262025:DWI262027 EGD262025:EGE262027 EPZ262025:EQA262027 EZV262025:EZW262027 FJR262025:FJS262027 FTN262025:FTO262027 GDJ262025:GDK262027 GNF262025:GNG262027 GXB262025:GXC262027 HGX262025:HGY262027 HQT262025:HQU262027 IAP262025:IAQ262027 IKL262025:IKM262027 IUH262025:IUI262027 JED262025:JEE262027 JNZ262025:JOA262027 JXV262025:JXW262027 KHR262025:KHS262027 KRN262025:KRO262027 LBJ262025:LBK262027 LLF262025:LLG262027 LVB262025:LVC262027 MEX262025:MEY262027 MOT262025:MOU262027 MYP262025:MYQ262027 NIL262025:NIM262027 NSH262025:NSI262027 OCD262025:OCE262027 OLZ262025:OMA262027 OVV262025:OVW262027 PFR262025:PFS262027 PPN262025:PPO262027 PZJ262025:PZK262027 QJF262025:QJG262027 QTB262025:QTC262027 RCX262025:RCY262027 RMT262025:RMU262027 RWP262025:RWQ262027 SGL262025:SGM262027 SQH262025:SQI262027 TAD262025:TAE262027 TJZ262025:TKA262027 TTV262025:TTW262027 UDR262025:UDS262027 UNN262025:UNO262027 UXJ262025:UXK262027 VHF262025:VHG262027 VRB262025:VRC262027 WAX262025:WAY262027 WKT262025:WKU262027 WUP262025:WUQ262027 H327561:I327563 ID327561:IE327563 RZ327561:SA327563 ABV327561:ABW327563 ALR327561:ALS327563 AVN327561:AVO327563 BFJ327561:BFK327563 BPF327561:BPG327563 BZB327561:BZC327563 CIX327561:CIY327563 CST327561:CSU327563 DCP327561:DCQ327563 DML327561:DMM327563 DWH327561:DWI327563 EGD327561:EGE327563 EPZ327561:EQA327563 EZV327561:EZW327563 FJR327561:FJS327563 FTN327561:FTO327563 GDJ327561:GDK327563 GNF327561:GNG327563 GXB327561:GXC327563 HGX327561:HGY327563 HQT327561:HQU327563 IAP327561:IAQ327563 IKL327561:IKM327563 IUH327561:IUI327563 JED327561:JEE327563 JNZ327561:JOA327563 JXV327561:JXW327563 KHR327561:KHS327563 KRN327561:KRO327563 LBJ327561:LBK327563 LLF327561:LLG327563 LVB327561:LVC327563 MEX327561:MEY327563 MOT327561:MOU327563 MYP327561:MYQ327563 NIL327561:NIM327563 NSH327561:NSI327563 OCD327561:OCE327563 OLZ327561:OMA327563 OVV327561:OVW327563 PFR327561:PFS327563 PPN327561:PPO327563 PZJ327561:PZK327563 QJF327561:QJG327563 QTB327561:QTC327563 RCX327561:RCY327563 RMT327561:RMU327563 RWP327561:RWQ327563 SGL327561:SGM327563 SQH327561:SQI327563 TAD327561:TAE327563 TJZ327561:TKA327563 TTV327561:TTW327563 UDR327561:UDS327563 UNN327561:UNO327563 UXJ327561:UXK327563 VHF327561:VHG327563 VRB327561:VRC327563 WAX327561:WAY327563 WKT327561:WKU327563 WUP327561:WUQ327563 H393097:I393099 ID393097:IE393099 RZ393097:SA393099 ABV393097:ABW393099 ALR393097:ALS393099 AVN393097:AVO393099 BFJ393097:BFK393099 BPF393097:BPG393099 BZB393097:BZC393099 CIX393097:CIY393099 CST393097:CSU393099 DCP393097:DCQ393099 DML393097:DMM393099 DWH393097:DWI393099 EGD393097:EGE393099 EPZ393097:EQA393099 EZV393097:EZW393099 FJR393097:FJS393099 FTN393097:FTO393099 GDJ393097:GDK393099 GNF393097:GNG393099 GXB393097:GXC393099 HGX393097:HGY393099 HQT393097:HQU393099 IAP393097:IAQ393099 IKL393097:IKM393099 IUH393097:IUI393099 JED393097:JEE393099 JNZ393097:JOA393099 JXV393097:JXW393099 KHR393097:KHS393099 KRN393097:KRO393099 LBJ393097:LBK393099 LLF393097:LLG393099 LVB393097:LVC393099 MEX393097:MEY393099 MOT393097:MOU393099 MYP393097:MYQ393099 NIL393097:NIM393099 NSH393097:NSI393099 OCD393097:OCE393099 OLZ393097:OMA393099 OVV393097:OVW393099 PFR393097:PFS393099 PPN393097:PPO393099 PZJ393097:PZK393099 QJF393097:QJG393099 QTB393097:QTC393099 RCX393097:RCY393099 RMT393097:RMU393099 RWP393097:RWQ393099 SGL393097:SGM393099 SQH393097:SQI393099 TAD393097:TAE393099 TJZ393097:TKA393099 TTV393097:TTW393099 UDR393097:UDS393099 UNN393097:UNO393099 UXJ393097:UXK393099 VHF393097:VHG393099 VRB393097:VRC393099 WAX393097:WAY393099 WKT393097:WKU393099 WUP393097:WUQ393099 H458633:I458635 ID458633:IE458635 RZ458633:SA458635 ABV458633:ABW458635 ALR458633:ALS458635 AVN458633:AVO458635 BFJ458633:BFK458635 BPF458633:BPG458635 BZB458633:BZC458635 CIX458633:CIY458635 CST458633:CSU458635 DCP458633:DCQ458635 DML458633:DMM458635 DWH458633:DWI458635 EGD458633:EGE458635 EPZ458633:EQA458635 EZV458633:EZW458635 FJR458633:FJS458635 FTN458633:FTO458635 GDJ458633:GDK458635 GNF458633:GNG458635 GXB458633:GXC458635 HGX458633:HGY458635 HQT458633:HQU458635 IAP458633:IAQ458635 IKL458633:IKM458635 IUH458633:IUI458635 JED458633:JEE458635 JNZ458633:JOA458635 JXV458633:JXW458635 KHR458633:KHS458635 KRN458633:KRO458635 LBJ458633:LBK458635 LLF458633:LLG458635 LVB458633:LVC458635 MEX458633:MEY458635 MOT458633:MOU458635 MYP458633:MYQ458635 NIL458633:NIM458635 NSH458633:NSI458635 OCD458633:OCE458635 OLZ458633:OMA458635 OVV458633:OVW458635 PFR458633:PFS458635 PPN458633:PPO458635 PZJ458633:PZK458635 QJF458633:QJG458635 QTB458633:QTC458635 RCX458633:RCY458635 RMT458633:RMU458635 RWP458633:RWQ458635 SGL458633:SGM458635 SQH458633:SQI458635 TAD458633:TAE458635 TJZ458633:TKA458635 TTV458633:TTW458635 UDR458633:UDS458635 UNN458633:UNO458635 UXJ458633:UXK458635 VHF458633:VHG458635 VRB458633:VRC458635 WAX458633:WAY458635 WKT458633:WKU458635 WUP458633:WUQ458635 H524169:I524171 ID524169:IE524171 RZ524169:SA524171 ABV524169:ABW524171 ALR524169:ALS524171 AVN524169:AVO524171 BFJ524169:BFK524171 BPF524169:BPG524171 BZB524169:BZC524171 CIX524169:CIY524171 CST524169:CSU524171 DCP524169:DCQ524171 DML524169:DMM524171 DWH524169:DWI524171 EGD524169:EGE524171 EPZ524169:EQA524171 EZV524169:EZW524171 FJR524169:FJS524171 FTN524169:FTO524171 GDJ524169:GDK524171 GNF524169:GNG524171 GXB524169:GXC524171 HGX524169:HGY524171 HQT524169:HQU524171 IAP524169:IAQ524171 IKL524169:IKM524171 IUH524169:IUI524171 JED524169:JEE524171 JNZ524169:JOA524171 JXV524169:JXW524171 KHR524169:KHS524171 KRN524169:KRO524171 LBJ524169:LBK524171 LLF524169:LLG524171 LVB524169:LVC524171 MEX524169:MEY524171 MOT524169:MOU524171 MYP524169:MYQ524171 NIL524169:NIM524171 NSH524169:NSI524171 OCD524169:OCE524171 OLZ524169:OMA524171 OVV524169:OVW524171 PFR524169:PFS524171 PPN524169:PPO524171 PZJ524169:PZK524171 QJF524169:QJG524171 QTB524169:QTC524171 RCX524169:RCY524171 RMT524169:RMU524171 RWP524169:RWQ524171 SGL524169:SGM524171 SQH524169:SQI524171 TAD524169:TAE524171 TJZ524169:TKA524171 TTV524169:TTW524171 UDR524169:UDS524171 UNN524169:UNO524171 UXJ524169:UXK524171 VHF524169:VHG524171 VRB524169:VRC524171 WAX524169:WAY524171 WKT524169:WKU524171 WUP524169:WUQ524171 H589705:I589707 ID589705:IE589707 RZ589705:SA589707 ABV589705:ABW589707 ALR589705:ALS589707 AVN589705:AVO589707 BFJ589705:BFK589707 BPF589705:BPG589707 BZB589705:BZC589707 CIX589705:CIY589707 CST589705:CSU589707 DCP589705:DCQ589707 DML589705:DMM589707 DWH589705:DWI589707 EGD589705:EGE589707 EPZ589705:EQA589707 EZV589705:EZW589707 FJR589705:FJS589707 FTN589705:FTO589707 GDJ589705:GDK589707 GNF589705:GNG589707 GXB589705:GXC589707 HGX589705:HGY589707 HQT589705:HQU589707 IAP589705:IAQ589707 IKL589705:IKM589707 IUH589705:IUI589707 JED589705:JEE589707 JNZ589705:JOA589707 JXV589705:JXW589707 KHR589705:KHS589707 KRN589705:KRO589707 LBJ589705:LBK589707 LLF589705:LLG589707 LVB589705:LVC589707 MEX589705:MEY589707 MOT589705:MOU589707 MYP589705:MYQ589707 NIL589705:NIM589707 NSH589705:NSI589707 OCD589705:OCE589707 OLZ589705:OMA589707 OVV589705:OVW589707 PFR589705:PFS589707 PPN589705:PPO589707 PZJ589705:PZK589707 QJF589705:QJG589707 QTB589705:QTC589707 RCX589705:RCY589707 RMT589705:RMU589707 RWP589705:RWQ589707 SGL589705:SGM589707 SQH589705:SQI589707 TAD589705:TAE589707 TJZ589705:TKA589707 TTV589705:TTW589707 UDR589705:UDS589707 UNN589705:UNO589707 UXJ589705:UXK589707 VHF589705:VHG589707 VRB589705:VRC589707 WAX589705:WAY589707 WKT589705:WKU589707 WUP589705:WUQ589707 H655241:I655243 ID655241:IE655243 RZ655241:SA655243 ABV655241:ABW655243 ALR655241:ALS655243 AVN655241:AVO655243 BFJ655241:BFK655243 BPF655241:BPG655243 BZB655241:BZC655243 CIX655241:CIY655243 CST655241:CSU655243 DCP655241:DCQ655243 DML655241:DMM655243 DWH655241:DWI655243 EGD655241:EGE655243 EPZ655241:EQA655243 EZV655241:EZW655243 FJR655241:FJS655243 FTN655241:FTO655243 GDJ655241:GDK655243 GNF655241:GNG655243 GXB655241:GXC655243 HGX655241:HGY655243 HQT655241:HQU655243 IAP655241:IAQ655243 IKL655241:IKM655243 IUH655241:IUI655243 JED655241:JEE655243 JNZ655241:JOA655243 JXV655241:JXW655243 KHR655241:KHS655243 KRN655241:KRO655243 LBJ655241:LBK655243 LLF655241:LLG655243 LVB655241:LVC655243 MEX655241:MEY655243 MOT655241:MOU655243 MYP655241:MYQ655243 NIL655241:NIM655243 NSH655241:NSI655243 OCD655241:OCE655243 OLZ655241:OMA655243 OVV655241:OVW655243 PFR655241:PFS655243 PPN655241:PPO655243 PZJ655241:PZK655243 QJF655241:QJG655243 QTB655241:QTC655243 RCX655241:RCY655243 RMT655241:RMU655243 RWP655241:RWQ655243 SGL655241:SGM655243 SQH655241:SQI655243 TAD655241:TAE655243 TJZ655241:TKA655243 TTV655241:TTW655243 UDR655241:UDS655243 UNN655241:UNO655243 UXJ655241:UXK655243 VHF655241:VHG655243 VRB655241:VRC655243 WAX655241:WAY655243 WKT655241:WKU655243 WUP655241:WUQ655243 H720777:I720779 ID720777:IE720779 RZ720777:SA720779 ABV720777:ABW720779 ALR720777:ALS720779 AVN720777:AVO720779 BFJ720777:BFK720779 BPF720777:BPG720779 BZB720777:BZC720779 CIX720777:CIY720779 CST720777:CSU720779 DCP720777:DCQ720779 DML720777:DMM720779 DWH720777:DWI720779 EGD720777:EGE720779 EPZ720777:EQA720779 EZV720777:EZW720779 FJR720777:FJS720779 FTN720777:FTO720779 GDJ720777:GDK720779 GNF720777:GNG720779 GXB720777:GXC720779 HGX720777:HGY720779 HQT720777:HQU720779 IAP720777:IAQ720779 IKL720777:IKM720779 IUH720777:IUI720779 JED720777:JEE720779 JNZ720777:JOA720779 JXV720777:JXW720779 KHR720777:KHS720779 KRN720777:KRO720779 LBJ720777:LBK720779 LLF720777:LLG720779 LVB720777:LVC720779 MEX720777:MEY720779 MOT720777:MOU720779 MYP720777:MYQ720779 NIL720777:NIM720779 NSH720777:NSI720779 OCD720777:OCE720779 OLZ720777:OMA720779 OVV720777:OVW720779 PFR720777:PFS720779 PPN720777:PPO720779 PZJ720777:PZK720779 QJF720777:QJG720779 QTB720777:QTC720779 RCX720777:RCY720779 RMT720777:RMU720779 RWP720777:RWQ720779 SGL720777:SGM720779 SQH720777:SQI720779 TAD720777:TAE720779 TJZ720777:TKA720779 TTV720777:TTW720779 UDR720777:UDS720779 UNN720777:UNO720779 UXJ720777:UXK720779 VHF720777:VHG720779 VRB720777:VRC720779 WAX720777:WAY720779 WKT720777:WKU720779 WUP720777:WUQ720779 H786313:I786315 ID786313:IE786315 RZ786313:SA786315 ABV786313:ABW786315 ALR786313:ALS786315 AVN786313:AVO786315 BFJ786313:BFK786315 BPF786313:BPG786315 BZB786313:BZC786315 CIX786313:CIY786315 CST786313:CSU786315 DCP786313:DCQ786315 DML786313:DMM786315 DWH786313:DWI786315 EGD786313:EGE786315 EPZ786313:EQA786315 EZV786313:EZW786315 FJR786313:FJS786315 FTN786313:FTO786315 GDJ786313:GDK786315 GNF786313:GNG786315 GXB786313:GXC786315 HGX786313:HGY786315 HQT786313:HQU786315 IAP786313:IAQ786315 IKL786313:IKM786315 IUH786313:IUI786315 JED786313:JEE786315 JNZ786313:JOA786315 JXV786313:JXW786315 KHR786313:KHS786315 KRN786313:KRO786315 LBJ786313:LBK786315 LLF786313:LLG786315 LVB786313:LVC786315 MEX786313:MEY786315 MOT786313:MOU786315 MYP786313:MYQ786315 NIL786313:NIM786315 NSH786313:NSI786315 OCD786313:OCE786315 OLZ786313:OMA786315 OVV786313:OVW786315 PFR786313:PFS786315 PPN786313:PPO786315 PZJ786313:PZK786315 QJF786313:QJG786315 QTB786313:QTC786315 RCX786313:RCY786315 RMT786313:RMU786315 RWP786313:RWQ786315 SGL786313:SGM786315 SQH786313:SQI786315 TAD786313:TAE786315 TJZ786313:TKA786315 TTV786313:TTW786315 UDR786313:UDS786315 UNN786313:UNO786315 UXJ786313:UXK786315 VHF786313:VHG786315 VRB786313:VRC786315 WAX786313:WAY786315 WKT786313:WKU786315 WUP786313:WUQ786315 H851849:I851851 ID851849:IE851851 RZ851849:SA851851 ABV851849:ABW851851 ALR851849:ALS851851 AVN851849:AVO851851 BFJ851849:BFK851851 BPF851849:BPG851851 BZB851849:BZC851851 CIX851849:CIY851851 CST851849:CSU851851 DCP851849:DCQ851851 DML851849:DMM851851 DWH851849:DWI851851 EGD851849:EGE851851 EPZ851849:EQA851851 EZV851849:EZW851851 FJR851849:FJS851851 FTN851849:FTO851851 GDJ851849:GDK851851 GNF851849:GNG851851 GXB851849:GXC851851 HGX851849:HGY851851 HQT851849:HQU851851 IAP851849:IAQ851851 IKL851849:IKM851851 IUH851849:IUI851851 JED851849:JEE851851 JNZ851849:JOA851851 JXV851849:JXW851851 KHR851849:KHS851851 KRN851849:KRO851851 LBJ851849:LBK851851 LLF851849:LLG851851 LVB851849:LVC851851 MEX851849:MEY851851 MOT851849:MOU851851 MYP851849:MYQ851851 NIL851849:NIM851851 NSH851849:NSI851851 OCD851849:OCE851851 OLZ851849:OMA851851 OVV851849:OVW851851 PFR851849:PFS851851 PPN851849:PPO851851 PZJ851849:PZK851851 QJF851849:QJG851851 QTB851849:QTC851851 RCX851849:RCY851851 RMT851849:RMU851851 RWP851849:RWQ851851 SGL851849:SGM851851 SQH851849:SQI851851 TAD851849:TAE851851 TJZ851849:TKA851851 TTV851849:TTW851851 UDR851849:UDS851851 UNN851849:UNO851851 UXJ851849:UXK851851 VHF851849:VHG851851 VRB851849:VRC851851 WAX851849:WAY851851 WKT851849:WKU851851 WUP851849:WUQ851851 H917385:I917387 ID917385:IE917387 RZ917385:SA917387 ABV917385:ABW917387 ALR917385:ALS917387 AVN917385:AVO917387 BFJ917385:BFK917387 BPF917385:BPG917387 BZB917385:BZC917387 CIX917385:CIY917387 CST917385:CSU917387 DCP917385:DCQ917387 DML917385:DMM917387 DWH917385:DWI917387 EGD917385:EGE917387 EPZ917385:EQA917387 EZV917385:EZW917387 FJR917385:FJS917387 FTN917385:FTO917387 GDJ917385:GDK917387 GNF917385:GNG917387 GXB917385:GXC917387 HGX917385:HGY917387 HQT917385:HQU917387 IAP917385:IAQ917387 IKL917385:IKM917387 IUH917385:IUI917387 JED917385:JEE917387 JNZ917385:JOA917387 JXV917385:JXW917387 KHR917385:KHS917387 KRN917385:KRO917387 LBJ917385:LBK917387 LLF917385:LLG917387 LVB917385:LVC917387 MEX917385:MEY917387 MOT917385:MOU917387 MYP917385:MYQ917387 NIL917385:NIM917387 NSH917385:NSI917387 OCD917385:OCE917387 OLZ917385:OMA917387 OVV917385:OVW917387 PFR917385:PFS917387 PPN917385:PPO917387 PZJ917385:PZK917387 QJF917385:QJG917387 QTB917385:QTC917387 RCX917385:RCY917387 RMT917385:RMU917387 RWP917385:RWQ917387 SGL917385:SGM917387 SQH917385:SQI917387 TAD917385:TAE917387 TJZ917385:TKA917387 TTV917385:TTW917387 UDR917385:UDS917387 UNN917385:UNO917387 UXJ917385:UXK917387 VHF917385:VHG917387 VRB917385:VRC917387 WAX917385:WAY917387 WKT917385:WKU917387 WUP917385:WUQ917387 H982921:I982923 ID982921:IE982923 RZ982921:SA982923 ABV982921:ABW982923 ALR982921:ALS982923 AVN982921:AVO982923 BFJ982921:BFK982923 BPF982921:BPG982923 BZB982921:BZC982923 CIX982921:CIY982923 CST982921:CSU982923 DCP982921:DCQ982923 DML982921:DMM982923 DWH982921:DWI982923 EGD982921:EGE982923 EPZ982921:EQA982923 EZV982921:EZW982923 FJR982921:FJS982923 FTN982921:FTO982923 GDJ982921:GDK982923 GNF982921:GNG982923 GXB982921:GXC982923 HGX982921:HGY982923 HQT982921:HQU982923 IAP982921:IAQ982923 IKL982921:IKM982923 IUH982921:IUI982923 JED982921:JEE982923 JNZ982921:JOA982923 JXV982921:JXW982923 KHR982921:KHS982923 KRN982921:KRO982923 LBJ982921:LBK982923 LLF982921:LLG982923 LVB982921:LVC982923 MEX982921:MEY982923 MOT982921:MOU982923 MYP982921:MYQ982923 NIL982921:NIM982923 NSH982921:NSI982923 OCD982921:OCE982923 OLZ982921:OMA982923 OVV982921:OVW982923 PFR982921:PFS982923 PPN982921:PPO982923 PZJ982921:PZK982923 QJF982921:QJG982923 QTB982921:QTC982923 RCX982921:RCY982923 RMT982921:RMU982923 RWP982921:RWQ982923 SGL982921:SGM982923 SQH982921:SQI982923 TAD982921:TAE982923 TJZ982921:TKA982923 TTV982921:TTW982923 UDR982921:UDS982923 UNN982921:UNO982923 UXJ982921:UXK982923 VHF982921:VHG982923 VRB982921:VRC982923 WAX982921:WAY982923 WKT982921:WKU982923 WUP982921:WUQ982923 H65376:I65379 ID65376:IE65379 RZ65376:SA65379 ABV65376:ABW65379 ALR65376:ALS65379 AVN65376:AVO65379 BFJ65376:BFK65379 BPF65376:BPG65379 BZB65376:BZC65379 CIX65376:CIY65379 CST65376:CSU65379 DCP65376:DCQ65379 DML65376:DMM65379 DWH65376:DWI65379 EGD65376:EGE65379 EPZ65376:EQA65379 EZV65376:EZW65379 FJR65376:FJS65379 FTN65376:FTO65379 GDJ65376:GDK65379 GNF65376:GNG65379 GXB65376:GXC65379 HGX65376:HGY65379 HQT65376:HQU65379 IAP65376:IAQ65379 IKL65376:IKM65379 IUH65376:IUI65379 JED65376:JEE65379 JNZ65376:JOA65379 JXV65376:JXW65379 KHR65376:KHS65379 KRN65376:KRO65379 LBJ65376:LBK65379 LLF65376:LLG65379 LVB65376:LVC65379 MEX65376:MEY65379 MOT65376:MOU65379 MYP65376:MYQ65379 NIL65376:NIM65379 NSH65376:NSI65379 OCD65376:OCE65379 OLZ65376:OMA65379 OVV65376:OVW65379 PFR65376:PFS65379 PPN65376:PPO65379 PZJ65376:PZK65379 QJF65376:QJG65379 QTB65376:QTC65379 RCX65376:RCY65379 RMT65376:RMU65379 RWP65376:RWQ65379 SGL65376:SGM65379 SQH65376:SQI65379 TAD65376:TAE65379 TJZ65376:TKA65379 TTV65376:TTW65379 UDR65376:UDS65379 UNN65376:UNO65379 UXJ65376:UXK65379 VHF65376:VHG65379 VRB65376:VRC65379 WAX65376:WAY65379 WKT65376:WKU65379 WUP65376:WUQ65379 H130912:I130915 ID130912:IE130915 RZ130912:SA130915 ABV130912:ABW130915 ALR130912:ALS130915 AVN130912:AVO130915 BFJ130912:BFK130915 BPF130912:BPG130915 BZB130912:BZC130915 CIX130912:CIY130915 CST130912:CSU130915 DCP130912:DCQ130915 DML130912:DMM130915 DWH130912:DWI130915 EGD130912:EGE130915 EPZ130912:EQA130915 EZV130912:EZW130915 FJR130912:FJS130915 FTN130912:FTO130915 GDJ130912:GDK130915 GNF130912:GNG130915 GXB130912:GXC130915 HGX130912:HGY130915 HQT130912:HQU130915 IAP130912:IAQ130915 IKL130912:IKM130915 IUH130912:IUI130915 JED130912:JEE130915 JNZ130912:JOA130915 JXV130912:JXW130915 KHR130912:KHS130915 KRN130912:KRO130915 LBJ130912:LBK130915 LLF130912:LLG130915 LVB130912:LVC130915 MEX130912:MEY130915 MOT130912:MOU130915 MYP130912:MYQ130915 NIL130912:NIM130915 NSH130912:NSI130915 OCD130912:OCE130915 OLZ130912:OMA130915 OVV130912:OVW130915 PFR130912:PFS130915 PPN130912:PPO130915 PZJ130912:PZK130915 QJF130912:QJG130915 QTB130912:QTC130915 RCX130912:RCY130915 RMT130912:RMU130915 RWP130912:RWQ130915 SGL130912:SGM130915 SQH130912:SQI130915 TAD130912:TAE130915 TJZ130912:TKA130915 TTV130912:TTW130915 UDR130912:UDS130915 UNN130912:UNO130915 UXJ130912:UXK130915 VHF130912:VHG130915 VRB130912:VRC130915 WAX130912:WAY130915 WKT130912:WKU130915 WUP130912:WUQ130915 H196448:I196451 ID196448:IE196451 RZ196448:SA196451 ABV196448:ABW196451 ALR196448:ALS196451 AVN196448:AVO196451 BFJ196448:BFK196451 BPF196448:BPG196451 BZB196448:BZC196451 CIX196448:CIY196451 CST196448:CSU196451 DCP196448:DCQ196451 DML196448:DMM196451 DWH196448:DWI196451 EGD196448:EGE196451 EPZ196448:EQA196451 EZV196448:EZW196451 FJR196448:FJS196451 FTN196448:FTO196451 GDJ196448:GDK196451 GNF196448:GNG196451 GXB196448:GXC196451 HGX196448:HGY196451 HQT196448:HQU196451 IAP196448:IAQ196451 IKL196448:IKM196451 IUH196448:IUI196451 JED196448:JEE196451 JNZ196448:JOA196451 JXV196448:JXW196451 KHR196448:KHS196451 KRN196448:KRO196451 LBJ196448:LBK196451 LLF196448:LLG196451 LVB196448:LVC196451 MEX196448:MEY196451 MOT196448:MOU196451 MYP196448:MYQ196451 NIL196448:NIM196451 NSH196448:NSI196451 OCD196448:OCE196451 OLZ196448:OMA196451 OVV196448:OVW196451 PFR196448:PFS196451 PPN196448:PPO196451 PZJ196448:PZK196451 QJF196448:QJG196451 QTB196448:QTC196451 RCX196448:RCY196451 RMT196448:RMU196451 RWP196448:RWQ196451 SGL196448:SGM196451 SQH196448:SQI196451 TAD196448:TAE196451 TJZ196448:TKA196451 TTV196448:TTW196451 UDR196448:UDS196451 UNN196448:UNO196451 UXJ196448:UXK196451 VHF196448:VHG196451 VRB196448:VRC196451 WAX196448:WAY196451 WKT196448:WKU196451 WUP196448:WUQ196451 H261984:I261987 ID261984:IE261987 RZ261984:SA261987 ABV261984:ABW261987 ALR261984:ALS261987 AVN261984:AVO261987 BFJ261984:BFK261987 BPF261984:BPG261987 BZB261984:BZC261987 CIX261984:CIY261987 CST261984:CSU261987 DCP261984:DCQ261987 DML261984:DMM261987 DWH261984:DWI261987 EGD261984:EGE261987 EPZ261984:EQA261987 EZV261984:EZW261987 FJR261984:FJS261987 FTN261984:FTO261987 GDJ261984:GDK261987 GNF261984:GNG261987 GXB261984:GXC261987 HGX261984:HGY261987 HQT261984:HQU261987 IAP261984:IAQ261987 IKL261984:IKM261987 IUH261984:IUI261987 JED261984:JEE261987 JNZ261984:JOA261987 JXV261984:JXW261987 KHR261984:KHS261987 KRN261984:KRO261987 LBJ261984:LBK261987 LLF261984:LLG261987 LVB261984:LVC261987 MEX261984:MEY261987 MOT261984:MOU261987 MYP261984:MYQ261987 NIL261984:NIM261987 NSH261984:NSI261987 OCD261984:OCE261987 OLZ261984:OMA261987 OVV261984:OVW261987 PFR261984:PFS261987 PPN261984:PPO261987 PZJ261984:PZK261987 QJF261984:QJG261987 QTB261984:QTC261987 RCX261984:RCY261987 RMT261984:RMU261987 RWP261984:RWQ261987 SGL261984:SGM261987 SQH261984:SQI261987 TAD261984:TAE261987 TJZ261984:TKA261987 TTV261984:TTW261987 UDR261984:UDS261987 UNN261984:UNO261987 UXJ261984:UXK261987 VHF261984:VHG261987 VRB261984:VRC261987 WAX261984:WAY261987 WKT261984:WKU261987 WUP261984:WUQ261987 H327520:I327523 ID327520:IE327523 RZ327520:SA327523 ABV327520:ABW327523 ALR327520:ALS327523 AVN327520:AVO327523 BFJ327520:BFK327523 BPF327520:BPG327523 BZB327520:BZC327523 CIX327520:CIY327523 CST327520:CSU327523 DCP327520:DCQ327523 DML327520:DMM327523 DWH327520:DWI327523 EGD327520:EGE327523 EPZ327520:EQA327523 EZV327520:EZW327523 FJR327520:FJS327523 FTN327520:FTO327523 GDJ327520:GDK327523 GNF327520:GNG327523 GXB327520:GXC327523 HGX327520:HGY327523 HQT327520:HQU327523 IAP327520:IAQ327523 IKL327520:IKM327523 IUH327520:IUI327523 JED327520:JEE327523 JNZ327520:JOA327523 JXV327520:JXW327523 KHR327520:KHS327523 KRN327520:KRO327523 LBJ327520:LBK327523 LLF327520:LLG327523 LVB327520:LVC327523 MEX327520:MEY327523 MOT327520:MOU327523 MYP327520:MYQ327523 NIL327520:NIM327523 NSH327520:NSI327523 OCD327520:OCE327523 OLZ327520:OMA327523 OVV327520:OVW327523 PFR327520:PFS327523 PPN327520:PPO327523 PZJ327520:PZK327523 QJF327520:QJG327523 QTB327520:QTC327523 RCX327520:RCY327523 RMT327520:RMU327523 RWP327520:RWQ327523 SGL327520:SGM327523 SQH327520:SQI327523 TAD327520:TAE327523 TJZ327520:TKA327523 TTV327520:TTW327523 UDR327520:UDS327523 UNN327520:UNO327523 UXJ327520:UXK327523 VHF327520:VHG327523 VRB327520:VRC327523 WAX327520:WAY327523 WKT327520:WKU327523 WUP327520:WUQ327523 H393056:I393059 ID393056:IE393059 RZ393056:SA393059 ABV393056:ABW393059 ALR393056:ALS393059 AVN393056:AVO393059 BFJ393056:BFK393059 BPF393056:BPG393059 BZB393056:BZC393059 CIX393056:CIY393059 CST393056:CSU393059 DCP393056:DCQ393059 DML393056:DMM393059 DWH393056:DWI393059 EGD393056:EGE393059 EPZ393056:EQA393059 EZV393056:EZW393059 FJR393056:FJS393059 FTN393056:FTO393059 GDJ393056:GDK393059 GNF393056:GNG393059 GXB393056:GXC393059 HGX393056:HGY393059 HQT393056:HQU393059 IAP393056:IAQ393059 IKL393056:IKM393059 IUH393056:IUI393059 JED393056:JEE393059 JNZ393056:JOA393059 JXV393056:JXW393059 KHR393056:KHS393059 KRN393056:KRO393059 LBJ393056:LBK393059 LLF393056:LLG393059 LVB393056:LVC393059 MEX393056:MEY393059 MOT393056:MOU393059 MYP393056:MYQ393059 NIL393056:NIM393059 NSH393056:NSI393059 OCD393056:OCE393059 OLZ393056:OMA393059 OVV393056:OVW393059 PFR393056:PFS393059 PPN393056:PPO393059 PZJ393056:PZK393059 QJF393056:QJG393059 QTB393056:QTC393059 RCX393056:RCY393059 RMT393056:RMU393059 RWP393056:RWQ393059 SGL393056:SGM393059 SQH393056:SQI393059 TAD393056:TAE393059 TJZ393056:TKA393059 TTV393056:TTW393059 UDR393056:UDS393059 UNN393056:UNO393059 UXJ393056:UXK393059 VHF393056:VHG393059 VRB393056:VRC393059 WAX393056:WAY393059 WKT393056:WKU393059 WUP393056:WUQ393059 H458592:I458595 ID458592:IE458595 RZ458592:SA458595 ABV458592:ABW458595 ALR458592:ALS458595 AVN458592:AVO458595 BFJ458592:BFK458595 BPF458592:BPG458595 BZB458592:BZC458595 CIX458592:CIY458595 CST458592:CSU458595 DCP458592:DCQ458595 DML458592:DMM458595 DWH458592:DWI458595 EGD458592:EGE458595 EPZ458592:EQA458595 EZV458592:EZW458595 FJR458592:FJS458595 FTN458592:FTO458595 GDJ458592:GDK458595 GNF458592:GNG458595 GXB458592:GXC458595 HGX458592:HGY458595 HQT458592:HQU458595 IAP458592:IAQ458595 IKL458592:IKM458595 IUH458592:IUI458595 JED458592:JEE458595 JNZ458592:JOA458595 JXV458592:JXW458595 KHR458592:KHS458595 KRN458592:KRO458595 LBJ458592:LBK458595 LLF458592:LLG458595 LVB458592:LVC458595 MEX458592:MEY458595 MOT458592:MOU458595 MYP458592:MYQ458595 NIL458592:NIM458595 NSH458592:NSI458595 OCD458592:OCE458595 OLZ458592:OMA458595 OVV458592:OVW458595 PFR458592:PFS458595 PPN458592:PPO458595 PZJ458592:PZK458595 QJF458592:QJG458595 QTB458592:QTC458595 RCX458592:RCY458595 RMT458592:RMU458595 RWP458592:RWQ458595 SGL458592:SGM458595 SQH458592:SQI458595 TAD458592:TAE458595 TJZ458592:TKA458595 TTV458592:TTW458595 UDR458592:UDS458595 UNN458592:UNO458595 UXJ458592:UXK458595 VHF458592:VHG458595 VRB458592:VRC458595 WAX458592:WAY458595 WKT458592:WKU458595 WUP458592:WUQ458595 H524128:I524131 ID524128:IE524131 RZ524128:SA524131 ABV524128:ABW524131 ALR524128:ALS524131 AVN524128:AVO524131 BFJ524128:BFK524131 BPF524128:BPG524131 BZB524128:BZC524131 CIX524128:CIY524131 CST524128:CSU524131 DCP524128:DCQ524131 DML524128:DMM524131 DWH524128:DWI524131 EGD524128:EGE524131 EPZ524128:EQA524131 EZV524128:EZW524131 FJR524128:FJS524131 FTN524128:FTO524131 GDJ524128:GDK524131 GNF524128:GNG524131 GXB524128:GXC524131 HGX524128:HGY524131 HQT524128:HQU524131 IAP524128:IAQ524131 IKL524128:IKM524131 IUH524128:IUI524131 JED524128:JEE524131 JNZ524128:JOA524131 JXV524128:JXW524131 KHR524128:KHS524131 KRN524128:KRO524131 LBJ524128:LBK524131 LLF524128:LLG524131 LVB524128:LVC524131 MEX524128:MEY524131 MOT524128:MOU524131 MYP524128:MYQ524131 NIL524128:NIM524131 NSH524128:NSI524131 OCD524128:OCE524131 OLZ524128:OMA524131 OVV524128:OVW524131 PFR524128:PFS524131 PPN524128:PPO524131 PZJ524128:PZK524131 QJF524128:QJG524131 QTB524128:QTC524131 RCX524128:RCY524131 RMT524128:RMU524131 RWP524128:RWQ524131 SGL524128:SGM524131 SQH524128:SQI524131 TAD524128:TAE524131 TJZ524128:TKA524131 TTV524128:TTW524131 UDR524128:UDS524131 UNN524128:UNO524131 UXJ524128:UXK524131 VHF524128:VHG524131 VRB524128:VRC524131 WAX524128:WAY524131 WKT524128:WKU524131 WUP524128:WUQ524131 H589664:I589667 ID589664:IE589667 RZ589664:SA589667 ABV589664:ABW589667 ALR589664:ALS589667 AVN589664:AVO589667 BFJ589664:BFK589667 BPF589664:BPG589667 BZB589664:BZC589667 CIX589664:CIY589667 CST589664:CSU589667 DCP589664:DCQ589667 DML589664:DMM589667 DWH589664:DWI589667 EGD589664:EGE589667 EPZ589664:EQA589667 EZV589664:EZW589667 FJR589664:FJS589667 FTN589664:FTO589667 GDJ589664:GDK589667 GNF589664:GNG589667 GXB589664:GXC589667 HGX589664:HGY589667 HQT589664:HQU589667 IAP589664:IAQ589667 IKL589664:IKM589667 IUH589664:IUI589667 JED589664:JEE589667 JNZ589664:JOA589667 JXV589664:JXW589667 KHR589664:KHS589667 KRN589664:KRO589667 LBJ589664:LBK589667 LLF589664:LLG589667 LVB589664:LVC589667 MEX589664:MEY589667 MOT589664:MOU589667 MYP589664:MYQ589667 NIL589664:NIM589667 NSH589664:NSI589667 OCD589664:OCE589667 OLZ589664:OMA589667 OVV589664:OVW589667 PFR589664:PFS589667 PPN589664:PPO589667 PZJ589664:PZK589667 QJF589664:QJG589667 QTB589664:QTC589667 RCX589664:RCY589667 RMT589664:RMU589667 RWP589664:RWQ589667 SGL589664:SGM589667 SQH589664:SQI589667 TAD589664:TAE589667 TJZ589664:TKA589667 TTV589664:TTW589667 UDR589664:UDS589667 UNN589664:UNO589667 UXJ589664:UXK589667 VHF589664:VHG589667 VRB589664:VRC589667 WAX589664:WAY589667 WKT589664:WKU589667 WUP589664:WUQ589667 H655200:I655203 ID655200:IE655203 RZ655200:SA655203 ABV655200:ABW655203 ALR655200:ALS655203 AVN655200:AVO655203 BFJ655200:BFK655203 BPF655200:BPG655203 BZB655200:BZC655203 CIX655200:CIY655203 CST655200:CSU655203 DCP655200:DCQ655203 DML655200:DMM655203 DWH655200:DWI655203 EGD655200:EGE655203 EPZ655200:EQA655203 EZV655200:EZW655203 FJR655200:FJS655203 FTN655200:FTO655203 GDJ655200:GDK655203 GNF655200:GNG655203 GXB655200:GXC655203 HGX655200:HGY655203 HQT655200:HQU655203 IAP655200:IAQ655203 IKL655200:IKM655203 IUH655200:IUI655203 JED655200:JEE655203 JNZ655200:JOA655203 JXV655200:JXW655203 KHR655200:KHS655203 KRN655200:KRO655203 LBJ655200:LBK655203 LLF655200:LLG655203 LVB655200:LVC655203 MEX655200:MEY655203 MOT655200:MOU655203 MYP655200:MYQ655203 NIL655200:NIM655203 NSH655200:NSI655203 OCD655200:OCE655203 OLZ655200:OMA655203 OVV655200:OVW655203 PFR655200:PFS655203 PPN655200:PPO655203 PZJ655200:PZK655203 QJF655200:QJG655203 QTB655200:QTC655203 RCX655200:RCY655203 RMT655200:RMU655203 RWP655200:RWQ655203 SGL655200:SGM655203 SQH655200:SQI655203 TAD655200:TAE655203 TJZ655200:TKA655203 TTV655200:TTW655203 UDR655200:UDS655203 UNN655200:UNO655203 UXJ655200:UXK655203 VHF655200:VHG655203 VRB655200:VRC655203 WAX655200:WAY655203 WKT655200:WKU655203 WUP655200:WUQ655203 H720736:I720739 ID720736:IE720739 RZ720736:SA720739 ABV720736:ABW720739 ALR720736:ALS720739 AVN720736:AVO720739 BFJ720736:BFK720739 BPF720736:BPG720739 BZB720736:BZC720739 CIX720736:CIY720739 CST720736:CSU720739 DCP720736:DCQ720739 DML720736:DMM720739 DWH720736:DWI720739 EGD720736:EGE720739 EPZ720736:EQA720739 EZV720736:EZW720739 FJR720736:FJS720739 FTN720736:FTO720739 GDJ720736:GDK720739 GNF720736:GNG720739 GXB720736:GXC720739 HGX720736:HGY720739 HQT720736:HQU720739 IAP720736:IAQ720739 IKL720736:IKM720739 IUH720736:IUI720739 JED720736:JEE720739 JNZ720736:JOA720739 JXV720736:JXW720739 KHR720736:KHS720739 KRN720736:KRO720739 LBJ720736:LBK720739 LLF720736:LLG720739 LVB720736:LVC720739 MEX720736:MEY720739 MOT720736:MOU720739 MYP720736:MYQ720739 NIL720736:NIM720739 NSH720736:NSI720739 OCD720736:OCE720739 OLZ720736:OMA720739 OVV720736:OVW720739 PFR720736:PFS720739 PPN720736:PPO720739 PZJ720736:PZK720739 QJF720736:QJG720739 QTB720736:QTC720739 RCX720736:RCY720739 RMT720736:RMU720739 RWP720736:RWQ720739 SGL720736:SGM720739 SQH720736:SQI720739 TAD720736:TAE720739 TJZ720736:TKA720739 TTV720736:TTW720739 UDR720736:UDS720739 UNN720736:UNO720739 UXJ720736:UXK720739 VHF720736:VHG720739 VRB720736:VRC720739 WAX720736:WAY720739 WKT720736:WKU720739 WUP720736:WUQ720739 H786272:I786275 ID786272:IE786275 RZ786272:SA786275 ABV786272:ABW786275 ALR786272:ALS786275 AVN786272:AVO786275 BFJ786272:BFK786275 BPF786272:BPG786275 BZB786272:BZC786275 CIX786272:CIY786275 CST786272:CSU786275 DCP786272:DCQ786275 DML786272:DMM786275 DWH786272:DWI786275 EGD786272:EGE786275 EPZ786272:EQA786275 EZV786272:EZW786275 FJR786272:FJS786275 FTN786272:FTO786275 GDJ786272:GDK786275 GNF786272:GNG786275 GXB786272:GXC786275 HGX786272:HGY786275 HQT786272:HQU786275 IAP786272:IAQ786275 IKL786272:IKM786275 IUH786272:IUI786275 JED786272:JEE786275 JNZ786272:JOA786275 JXV786272:JXW786275 KHR786272:KHS786275 KRN786272:KRO786275 LBJ786272:LBK786275 LLF786272:LLG786275 LVB786272:LVC786275 MEX786272:MEY786275 MOT786272:MOU786275 MYP786272:MYQ786275 NIL786272:NIM786275 NSH786272:NSI786275 OCD786272:OCE786275 OLZ786272:OMA786275 OVV786272:OVW786275 PFR786272:PFS786275 PPN786272:PPO786275 PZJ786272:PZK786275 QJF786272:QJG786275 QTB786272:QTC786275 RCX786272:RCY786275 RMT786272:RMU786275 RWP786272:RWQ786275 SGL786272:SGM786275 SQH786272:SQI786275 TAD786272:TAE786275 TJZ786272:TKA786275 TTV786272:TTW786275 UDR786272:UDS786275 UNN786272:UNO786275 UXJ786272:UXK786275 VHF786272:VHG786275 VRB786272:VRC786275 WAX786272:WAY786275 WKT786272:WKU786275 WUP786272:WUQ786275 H851808:I851811 ID851808:IE851811 RZ851808:SA851811 ABV851808:ABW851811 ALR851808:ALS851811 AVN851808:AVO851811 BFJ851808:BFK851811 BPF851808:BPG851811 BZB851808:BZC851811 CIX851808:CIY851811 CST851808:CSU851811 DCP851808:DCQ851811 DML851808:DMM851811 DWH851808:DWI851811 EGD851808:EGE851811 EPZ851808:EQA851811 EZV851808:EZW851811 FJR851808:FJS851811 FTN851808:FTO851811 GDJ851808:GDK851811 GNF851808:GNG851811 GXB851808:GXC851811 HGX851808:HGY851811 HQT851808:HQU851811 IAP851808:IAQ851811 IKL851808:IKM851811 IUH851808:IUI851811 JED851808:JEE851811 JNZ851808:JOA851811 JXV851808:JXW851811 KHR851808:KHS851811 KRN851808:KRO851811 LBJ851808:LBK851811 LLF851808:LLG851811 LVB851808:LVC851811 MEX851808:MEY851811 MOT851808:MOU851811 MYP851808:MYQ851811 NIL851808:NIM851811 NSH851808:NSI851811 OCD851808:OCE851811 OLZ851808:OMA851811 OVV851808:OVW851811 PFR851808:PFS851811 PPN851808:PPO851811 PZJ851808:PZK851811 QJF851808:QJG851811 QTB851808:QTC851811 RCX851808:RCY851811 RMT851808:RMU851811 RWP851808:RWQ851811 SGL851808:SGM851811 SQH851808:SQI851811 TAD851808:TAE851811 TJZ851808:TKA851811 TTV851808:TTW851811 UDR851808:UDS851811 UNN851808:UNO851811 UXJ851808:UXK851811 VHF851808:VHG851811 VRB851808:VRC851811 WAX851808:WAY851811 WKT851808:WKU851811 WUP851808:WUQ851811 H917344:I917347 ID917344:IE917347 RZ917344:SA917347 ABV917344:ABW917347 ALR917344:ALS917347 AVN917344:AVO917347 BFJ917344:BFK917347 BPF917344:BPG917347 BZB917344:BZC917347 CIX917344:CIY917347 CST917344:CSU917347 DCP917344:DCQ917347 DML917344:DMM917347 DWH917344:DWI917347 EGD917344:EGE917347 EPZ917344:EQA917347 EZV917344:EZW917347 FJR917344:FJS917347 FTN917344:FTO917347 GDJ917344:GDK917347 GNF917344:GNG917347 GXB917344:GXC917347 HGX917344:HGY917347 HQT917344:HQU917347 IAP917344:IAQ917347 IKL917344:IKM917347 IUH917344:IUI917347 JED917344:JEE917347 JNZ917344:JOA917347 JXV917344:JXW917347 KHR917344:KHS917347 KRN917344:KRO917347 LBJ917344:LBK917347 LLF917344:LLG917347 LVB917344:LVC917347 MEX917344:MEY917347 MOT917344:MOU917347 MYP917344:MYQ917347 NIL917344:NIM917347 NSH917344:NSI917347 OCD917344:OCE917347 OLZ917344:OMA917347 OVV917344:OVW917347 PFR917344:PFS917347 PPN917344:PPO917347 PZJ917344:PZK917347 QJF917344:QJG917347 QTB917344:QTC917347 RCX917344:RCY917347 RMT917344:RMU917347 RWP917344:RWQ917347 SGL917344:SGM917347 SQH917344:SQI917347 TAD917344:TAE917347 TJZ917344:TKA917347 TTV917344:TTW917347 UDR917344:UDS917347 UNN917344:UNO917347 UXJ917344:UXK917347 VHF917344:VHG917347 VRB917344:VRC917347 WAX917344:WAY917347 WKT917344:WKU917347 WUP917344:WUQ917347 H982880:I982883 ID982880:IE982883 RZ982880:SA982883 ABV982880:ABW982883 ALR982880:ALS982883 AVN982880:AVO982883 BFJ982880:BFK982883 BPF982880:BPG982883 BZB982880:BZC982883 CIX982880:CIY982883 CST982880:CSU982883 DCP982880:DCQ982883 DML982880:DMM982883 DWH982880:DWI982883 EGD982880:EGE982883 EPZ982880:EQA982883 EZV982880:EZW982883 FJR982880:FJS982883 FTN982880:FTO982883 GDJ982880:GDK982883 GNF982880:GNG982883 GXB982880:GXC982883 HGX982880:HGY982883 HQT982880:HQU982883 IAP982880:IAQ982883 IKL982880:IKM982883 IUH982880:IUI982883 JED982880:JEE982883 JNZ982880:JOA982883 JXV982880:JXW982883 KHR982880:KHS982883 KRN982880:KRO982883 LBJ982880:LBK982883 LLF982880:LLG982883 LVB982880:LVC982883 MEX982880:MEY982883 MOT982880:MOU982883 MYP982880:MYQ982883 NIL982880:NIM982883 NSH982880:NSI982883 OCD982880:OCE982883 OLZ982880:OMA982883 OVV982880:OVW982883 PFR982880:PFS982883 PPN982880:PPO982883 PZJ982880:PZK982883 QJF982880:QJG982883 QTB982880:QTC982883 RCX982880:RCY982883 RMT982880:RMU982883 RWP982880:RWQ982883 SGL982880:SGM982883 SQH982880:SQI982883 TAD982880:TAE982883 TJZ982880:TKA982883 TTV982880:TTW982883 UDR982880:UDS982883 UNN982880:UNO982883 UXJ982880:UXK982883 VHF982880:VHG982883 VRB982880:VRC982883 WAX982880:WAY982883 WKT982880:WKU982883 WUP982880:WUQ982883" xr:uid="{00000000-0002-0000-0200-000000000000}">
      <formula1>0</formula1>
    </dataValidation>
    <dataValidation type="whole" operator="notEqual" allowBlank="1" showInputMessage="1" showErrorMessage="1" errorTitle="Pogrešan unos" error="Mogu se unijeti samo cjelobrojne pozitivne ili negativne vrijednosti." sqref="H65380:I65380 ID65380:IE65380 RZ65380:SA65380 ABV65380:ABW65380 ALR65380:ALS65380 AVN65380:AVO65380 BFJ65380:BFK65380 BPF65380:BPG65380 BZB65380:BZC65380 CIX65380:CIY65380 CST65380:CSU65380 DCP65380:DCQ65380 DML65380:DMM65380 DWH65380:DWI65380 EGD65380:EGE65380 EPZ65380:EQA65380 EZV65380:EZW65380 FJR65380:FJS65380 FTN65380:FTO65380 GDJ65380:GDK65380 GNF65380:GNG65380 GXB65380:GXC65380 HGX65380:HGY65380 HQT65380:HQU65380 IAP65380:IAQ65380 IKL65380:IKM65380 IUH65380:IUI65380 JED65380:JEE65380 JNZ65380:JOA65380 JXV65380:JXW65380 KHR65380:KHS65380 KRN65380:KRO65380 LBJ65380:LBK65380 LLF65380:LLG65380 LVB65380:LVC65380 MEX65380:MEY65380 MOT65380:MOU65380 MYP65380:MYQ65380 NIL65380:NIM65380 NSH65380:NSI65380 OCD65380:OCE65380 OLZ65380:OMA65380 OVV65380:OVW65380 PFR65380:PFS65380 PPN65380:PPO65380 PZJ65380:PZK65380 QJF65380:QJG65380 QTB65380:QTC65380 RCX65380:RCY65380 RMT65380:RMU65380 RWP65380:RWQ65380 SGL65380:SGM65380 SQH65380:SQI65380 TAD65380:TAE65380 TJZ65380:TKA65380 TTV65380:TTW65380 UDR65380:UDS65380 UNN65380:UNO65380 UXJ65380:UXK65380 VHF65380:VHG65380 VRB65380:VRC65380 WAX65380:WAY65380 WKT65380:WKU65380 WUP65380:WUQ65380 H130916:I130916 ID130916:IE130916 RZ130916:SA130916 ABV130916:ABW130916 ALR130916:ALS130916 AVN130916:AVO130916 BFJ130916:BFK130916 BPF130916:BPG130916 BZB130916:BZC130916 CIX130916:CIY130916 CST130916:CSU130916 DCP130916:DCQ130916 DML130916:DMM130916 DWH130916:DWI130916 EGD130916:EGE130916 EPZ130916:EQA130916 EZV130916:EZW130916 FJR130916:FJS130916 FTN130916:FTO130916 GDJ130916:GDK130916 GNF130916:GNG130916 GXB130916:GXC130916 HGX130916:HGY130916 HQT130916:HQU130916 IAP130916:IAQ130916 IKL130916:IKM130916 IUH130916:IUI130916 JED130916:JEE130916 JNZ130916:JOA130916 JXV130916:JXW130916 KHR130916:KHS130916 KRN130916:KRO130916 LBJ130916:LBK130916 LLF130916:LLG130916 LVB130916:LVC130916 MEX130916:MEY130916 MOT130916:MOU130916 MYP130916:MYQ130916 NIL130916:NIM130916 NSH130916:NSI130916 OCD130916:OCE130916 OLZ130916:OMA130916 OVV130916:OVW130916 PFR130916:PFS130916 PPN130916:PPO130916 PZJ130916:PZK130916 QJF130916:QJG130916 QTB130916:QTC130916 RCX130916:RCY130916 RMT130916:RMU130916 RWP130916:RWQ130916 SGL130916:SGM130916 SQH130916:SQI130916 TAD130916:TAE130916 TJZ130916:TKA130916 TTV130916:TTW130916 UDR130916:UDS130916 UNN130916:UNO130916 UXJ130916:UXK130916 VHF130916:VHG130916 VRB130916:VRC130916 WAX130916:WAY130916 WKT130916:WKU130916 WUP130916:WUQ130916 H196452:I196452 ID196452:IE196452 RZ196452:SA196452 ABV196452:ABW196452 ALR196452:ALS196452 AVN196452:AVO196452 BFJ196452:BFK196452 BPF196452:BPG196452 BZB196452:BZC196452 CIX196452:CIY196452 CST196452:CSU196452 DCP196452:DCQ196452 DML196452:DMM196452 DWH196452:DWI196452 EGD196452:EGE196452 EPZ196452:EQA196452 EZV196452:EZW196452 FJR196452:FJS196452 FTN196452:FTO196452 GDJ196452:GDK196452 GNF196452:GNG196452 GXB196452:GXC196452 HGX196452:HGY196452 HQT196452:HQU196452 IAP196452:IAQ196452 IKL196452:IKM196452 IUH196452:IUI196452 JED196452:JEE196452 JNZ196452:JOA196452 JXV196452:JXW196452 KHR196452:KHS196452 KRN196452:KRO196452 LBJ196452:LBK196452 LLF196452:LLG196452 LVB196452:LVC196452 MEX196452:MEY196452 MOT196452:MOU196452 MYP196452:MYQ196452 NIL196452:NIM196452 NSH196452:NSI196452 OCD196452:OCE196452 OLZ196452:OMA196452 OVV196452:OVW196452 PFR196452:PFS196452 PPN196452:PPO196452 PZJ196452:PZK196452 QJF196452:QJG196452 QTB196452:QTC196452 RCX196452:RCY196452 RMT196452:RMU196452 RWP196452:RWQ196452 SGL196452:SGM196452 SQH196452:SQI196452 TAD196452:TAE196452 TJZ196452:TKA196452 TTV196452:TTW196452 UDR196452:UDS196452 UNN196452:UNO196452 UXJ196452:UXK196452 VHF196452:VHG196452 VRB196452:VRC196452 WAX196452:WAY196452 WKT196452:WKU196452 WUP196452:WUQ196452 H261988:I261988 ID261988:IE261988 RZ261988:SA261988 ABV261988:ABW261988 ALR261988:ALS261988 AVN261988:AVO261988 BFJ261988:BFK261988 BPF261988:BPG261988 BZB261988:BZC261988 CIX261988:CIY261988 CST261988:CSU261988 DCP261988:DCQ261988 DML261988:DMM261988 DWH261988:DWI261988 EGD261988:EGE261988 EPZ261988:EQA261988 EZV261988:EZW261988 FJR261988:FJS261988 FTN261988:FTO261988 GDJ261988:GDK261988 GNF261988:GNG261988 GXB261988:GXC261988 HGX261988:HGY261988 HQT261988:HQU261988 IAP261988:IAQ261988 IKL261988:IKM261988 IUH261988:IUI261988 JED261988:JEE261988 JNZ261988:JOA261988 JXV261988:JXW261988 KHR261988:KHS261988 KRN261988:KRO261988 LBJ261988:LBK261988 LLF261988:LLG261988 LVB261988:LVC261988 MEX261988:MEY261988 MOT261988:MOU261988 MYP261988:MYQ261988 NIL261988:NIM261988 NSH261988:NSI261988 OCD261988:OCE261988 OLZ261988:OMA261988 OVV261988:OVW261988 PFR261988:PFS261988 PPN261988:PPO261988 PZJ261988:PZK261988 QJF261988:QJG261988 QTB261988:QTC261988 RCX261988:RCY261988 RMT261988:RMU261988 RWP261988:RWQ261988 SGL261988:SGM261988 SQH261988:SQI261988 TAD261988:TAE261988 TJZ261988:TKA261988 TTV261988:TTW261988 UDR261988:UDS261988 UNN261988:UNO261988 UXJ261988:UXK261988 VHF261988:VHG261988 VRB261988:VRC261988 WAX261988:WAY261988 WKT261988:WKU261988 WUP261988:WUQ261988 H327524:I327524 ID327524:IE327524 RZ327524:SA327524 ABV327524:ABW327524 ALR327524:ALS327524 AVN327524:AVO327524 BFJ327524:BFK327524 BPF327524:BPG327524 BZB327524:BZC327524 CIX327524:CIY327524 CST327524:CSU327524 DCP327524:DCQ327524 DML327524:DMM327524 DWH327524:DWI327524 EGD327524:EGE327524 EPZ327524:EQA327524 EZV327524:EZW327524 FJR327524:FJS327524 FTN327524:FTO327524 GDJ327524:GDK327524 GNF327524:GNG327524 GXB327524:GXC327524 HGX327524:HGY327524 HQT327524:HQU327524 IAP327524:IAQ327524 IKL327524:IKM327524 IUH327524:IUI327524 JED327524:JEE327524 JNZ327524:JOA327524 JXV327524:JXW327524 KHR327524:KHS327524 KRN327524:KRO327524 LBJ327524:LBK327524 LLF327524:LLG327524 LVB327524:LVC327524 MEX327524:MEY327524 MOT327524:MOU327524 MYP327524:MYQ327524 NIL327524:NIM327524 NSH327524:NSI327524 OCD327524:OCE327524 OLZ327524:OMA327524 OVV327524:OVW327524 PFR327524:PFS327524 PPN327524:PPO327524 PZJ327524:PZK327524 QJF327524:QJG327524 QTB327524:QTC327524 RCX327524:RCY327524 RMT327524:RMU327524 RWP327524:RWQ327524 SGL327524:SGM327524 SQH327524:SQI327524 TAD327524:TAE327524 TJZ327524:TKA327524 TTV327524:TTW327524 UDR327524:UDS327524 UNN327524:UNO327524 UXJ327524:UXK327524 VHF327524:VHG327524 VRB327524:VRC327524 WAX327524:WAY327524 WKT327524:WKU327524 WUP327524:WUQ327524 H393060:I393060 ID393060:IE393060 RZ393060:SA393060 ABV393060:ABW393060 ALR393060:ALS393060 AVN393060:AVO393060 BFJ393060:BFK393060 BPF393060:BPG393060 BZB393060:BZC393060 CIX393060:CIY393060 CST393060:CSU393060 DCP393060:DCQ393060 DML393060:DMM393060 DWH393060:DWI393060 EGD393060:EGE393060 EPZ393060:EQA393060 EZV393060:EZW393060 FJR393060:FJS393060 FTN393060:FTO393060 GDJ393060:GDK393060 GNF393060:GNG393060 GXB393060:GXC393060 HGX393060:HGY393060 HQT393060:HQU393060 IAP393060:IAQ393060 IKL393060:IKM393060 IUH393060:IUI393060 JED393060:JEE393060 JNZ393060:JOA393060 JXV393060:JXW393060 KHR393060:KHS393060 KRN393060:KRO393060 LBJ393060:LBK393060 LLF393060:LLG393060 LVB393060:LVC393060 MEX393060:MEY393060 MOT393060:MOU393060 MYP393060:MYQ393060 NIL393060:NIM393060 NSH393060:NSI393060 OCD393060:OCE393060 OLZ393060:OMA393060 OVV393060:OVW393060 PFR393060:PFS393060 PPN393060:PPO393060 PZJ393060:PZK393060 QJF393060:QJG393060 QTB393060:QTC393060 RCX393060:RCY393060 RMT393060:RMU393060 RWP393060:RWQ393060 SGL393060:SGM393060 SQH393060:SQI393060 TAD393060:TAE393060 TJZ393060:TKA393060 TTV393060:TTW393060 UDR393060:UDS393060 UNN393060:UNO393060 UXJ393060:UXK393060 VHF393060:VHG393060 VRB393060:VRC393060 WAX393060:WAY393060 WKT393060:WKU393060 WUP393060:WUQ393060 H458596:I458596 ID458596:IE458596 RZ458596:SA458596 ABV458596:ABW458596 ALR458596:ALS458596 AVN458596:AVO458596 BFJ458596:BFK458596 BPF458596:BPG458596 BZB458596:BZC458596 CIX458596:CIY458596 CST458596:CSU458596 DCP458596:DCQ458596 DML458596:DMM458596 DWH458596:DWI458596 EGD458596:EGE458596 EPZ458596:EQA458596 EZV458596:EZW458596 FJR458596:FJS458596 FTN458596:FTO458596 GDJ458596:GDK458596 GNF458596:GNG458596 GXB458596:GXC458596 HGX458596:HGY458596 HQT458596:HQU458596 IAP458596:IAQ458596 IKL458596:IKM458596 IUH458596:IUI458596 JED458596:JEE458596 JNZ458596:JOA458596 JXV458596:JXW458596 KHR458596:KHS458596 KRN458596:KRO458596 LBJ458596:LBK458596 LLF458596:LLG458596 LVB458596:LVC458596 MEX458596:MEY458596 MOT458596:MOU458596 MYP458596:MYQ458596 NIL458596:NIM458596 NSH458596:NSI458596 OCD458596:OCE458596 OLZ458596:OMA458596 OVV458596:OVW458596 PFR458596:PFS458596 PPN458596:PPO458596 PZJ458596:PZK458596 QJF458596:QJG458596 QTB458596:QTC458596 RCX458596:RCY458596 RMT458596:RMU458596 RWP458596:RWQ458596 SGL458596:SGM458596 SQH458596:SQI458596 TAD458596:TAE458596 TJZ458596:TKA458596 TTV458596:TTW458596 UDR458596:UDS458596 UNN458596:UNO458596 UXJ458596:UXK458596 VHF458596:VHG458596 VRB458596:VRC458596 WAX458596:WAY458596 WKT458596:WKU458596 WUP458596:WUQ458596 H524132:I524132 ID524132:IE524132 RZ524132:SA524132 ABV524132:ABW524132 ALR524132:ALS524132 AVN524132:AVO524132 BFJ524132:BFK524132 BPF524132:BPG524132 BZB524132:BZC524132 CIX524132:CIY524132 CST524132:CSU524132 DCP524132:DCQ524132 DML524132:DMM524132 DWH524132:DWI524132 EGD524132:EGE524132 EPZ524132:EQA524132 EZV524132:EZW524132 FJR524132:FJS524132 FTN524132:FTO524132 GDJ524132:GDK524132 GNF524132:GNG524132 GXB524132:GXC524132 HGX524132:HGY524132 HQT524132:HQU524132 IAP524132:IAQ524132 IKL524132:IKM524132 IUH524132:IUI524132 JED524132:JEE524132 JNZ524132:JOA524132 JXV524132:JXW524132 KHR524132:KHS524132 KRN524132:KRO524132 LBJ524132:LBK524132 LLF524132:LLG524132 LVB524132:LVC524132 MEX524132:MEY524132 MOT524132:MOU524132 MYP524132:MYQ524132 NIL524132:NIM524132 NSH524132:NSI524132 OCD524132:OCE524132 OLZ524132:OMA524132 OVV524132:OVW524132 PFR524132:PFS524132 PPN524132:PPO524132 PZJ524132:PZK524132 QJF524132:QJG524132 QTB524132:QTC524132 RCX524132:RCY524132 RMT524132:RMU524132 RWP524132:RWQ524132 SGL524132:SGM524132 SQH524132:SQI524132 TAD524132:TAE524132 TJZ524132:TKA524132 TTV524132:TTW524132 UDR524132:UDS524132 UNN524132:UNO524132 UXJ524132:UXK524132 VHF524132:VHG524132 VRB524132:VRC524132 WAX524132:WAY524132 WKT524132:WKU524132 WUP524132:WUQ524132 H589668:I589668 ID589668:IE589668 RZ589668:SA589668 ABV589668:ABW589668 ALR589668:ALS589668 AVN589668:AVO589668 BFJ589668:BFK589668 BPF589668:BPG589668 BZB589668:BZC589668 CIX589668:CIY589668 CST589668:CSU589668 DCP589668:DCQ589668 DML589668:DMM589668 DWH589668:DWI589668 EGD589668:EGE589668 EPZ589668:EQA589668 EZV589668:EZW589668 FJR589668:FJS589668 FTN589668:FTO589668 GDJ589668:GDK589668 GNF589668:GNG589668 GXB589668:GXC589668 HGX589668:HGY589668 HQT589668:HQU589668 IAP589668:IAQ589668 IKL589668:IKM589668 IUH589668:IUI589668 JED589668:JEE589668 JNZ589668:JOA589668 JXV589668:JXW589668 KHR589668:KHS589668 KRN589668:KRO589668 LBJ589668:LBK589668 LLF589668:LLG589668 LVB589668:LVC589668 MEX589668:MEY589668 MOT589668:MOU589668 MYP589668:MYQ589668 NIL589668:NIM589668 NSH589668:NSI589668 OCD589668:OCE589668 OLZ589668:OMA589668 OVV589668:OVW589668 PFR589668:PFS589668 PPN589668:PPO589668 PZJ589668:PZK589668 QJF589668:QJG589668 QTB589668:QTC589668 RCX589668:RCY589668 RMT589668:RMU589668 RWP589668:RWQ589668 SGL589668:SGM589668 SQH589668:SQI589668 TAD589668:TAE589668 TJZ589668:TKA589668 TTV589668:TTW589668 UDR589668:UDS589668 UNN589668:UNO589668 UXJ589668:UXK589668 VHF589668:VHG589668 VRB589668:VRC589668 WAX589668:WAY589668 WKT589668:WKU589668 WUP589668:WUQ589668 H655204:I655204 ID655204:IE655204 RZ655204:SA655204 ABV655204:ABW655204 ALR655204:ALS655204 AVN655204:AVO655204 BFJ655204:BFK655204 BPF655204:BPG655204 BZB655204:BZC655204 CIX655204:CIY655204 CST655204:CSU655204 DCP655204:DCQ655204 DML655204:DMM655204 DWH655204:DWI655204 EGD655204:EGE655204 EPZ655204:EQA655204 EZV655204:EZW655204 FJR655204:FJS655204 FTN655204:FTO655204 GDJ655204:GDK655204 GNF655204:GNG655204 GXB655204:GXC655204 HGX655204:HGY655204 HQT655204:HQU655204 IAP655204:IAQ655204 IKL655204:IKM655204 IUH655204:IUI655204 JED655204:JEE655204 JNZ655204:JOA655204 JXV655204:JXW655204 KHR655204:KHS655204 KRN655204:KRO655204 LBJ655204:LBK655204 LLF655204:LLG655204 LVB655204:LVC655204 MEX655204:MEY655204 MOT655204:MOU655204 MYP655204:MYQ655204 NIL655204:NIM655204 NSH655204:NSI655204 OCD655204:OCE655204 OLZ655204:OMA655204 OVV655204:OVW655204 PFR655204:PFS655204 PPN655204:PPO655204 PZJ655204:PZK655204 QJF655204:QJG655204 QTB655204:QTC655204 RCX655204:RCY655204 RMT655204:RMU655204 RWP655204:RWQ655204 SGL655204:SGM655204 SQH655204:SQI655204 TAD655204:TAE655204 TJZ655204:TKA655204 TTV655204:TTW655204 UDR655204:UDS655204 UNN655204:UNO655204 UXJ655204:UXK655204 VHF655204:VHG655204 VRB655204:VRC655204 WAX655204:WAY655204 WKT655204:WKU655204 WUP655204:WUQ655204 H720740:I720740 ID720740:IE720740 RZ720740:SA720740 ABV720740:ABW720740 ALR720740:ALS720740 AVN720740:AVO720740 BFJ720740:BFK720740 BPF720740:BPG720740 BZB720740:BZC720740 CIX720740:CIY720740 CST720740:CSU720740 DCP720740:DCQ720740 DML720740:DMM720740 DWH720740:DWI720740 EGD720740:EGE720740 EPZ720740:EQA720740 EZV720740:EZW720740 FJR720740:FJS720740 FTN720740:FTO720740 GDJ720740:GDK720740 GNF720740:GNG720740 GXB720740:GXC720740 HGX720740:HGY720740 HQT720740:HQU720740 IAP720740:IAQ720740 IKL720740:IKM720740 IUH720740:IUI720740 JED720740:JEE720740 JNZ720740:JOA720740 JXV720740:JXW720740 KHR720740:KHS720740 KRN720740:KRO720740 LBJ720740:LBK720740 LLF720740:LLG720740 LVB720740:LVC720740 MEX720740:MEY720740 MOT720740:MOU720740 MYP720740:MYQ720740 NIL720740:NIM720740 NSH720740:NSI720740 OCD720740:OCE720740 OLZ720740:OMA720740 OVV720740:OVW720740 PFR720740:PFS720740 PPN720740:PPO720740 PZJ720740:PZK720740 QJF720740:QJG720740 QTB720740:QTC720740 RCX720740:RCY720740 RMT720740:RMU720740 RWP720740:RWQ720740 SGL720740:SGM720740 SQH720740:SQI720740 TAD720740:TAE720740 TJZ720740:TKA720740 TTV720740:TTW720740 UDR720740:UDS720740 UNN720740:UNO720740 UXJ720740:UXK720740 VHF720740:VHG720740 VRB720740:VRC720740 WAX720740:WAY720740 WKT720740:WKU720740 WUP720740:WUQ720740 H786276:I786276 ID786276:IE786276 RZ786276:SA786276 ABV786276:ABW786276 ALR786276:ALS786276 AVN786276:AVO786276 BFJ786276:BFK786276 BPF786276:BPG786276 BZB786276:BZC786276 CIX786276:CIY786276 CST786276:CSU786276 DCP786276:DCQ786276 DML786276:DMM786276 DWH786276:DWI786276 EGD786276:EGE786276 EPZ786276:EQA786276 EZV786276:EZW786276 FJR786276:FJS786276 FTN786276:FTO786276 GDJ786276:GDK786276 GNF786276:GNG786276 GXB786276:GXC786276 HGX786276:HGY786276 HQT786276:HQU786276 IAP786276:IAQ786276 IKL786276:IKM786276 IUH786276:IUI786276 JED786276:JEE786276 JNZ786276:JOA786276 JXV786276:JXW786276 KHR786276:KHS786276 KRN786276:KRO786276 LBJ786276:LBK786276 LLF786276:LLG786276 LVB786276:LVC786276 MEX786276:MEY786276 MOT786276:MOU786276 MYP786276:MYQ786276 NIL786276:NIM786276 NSH786276:NSI786276 OCD786276:OCE786276 OLZ786276:OMA786276 OVV786276:OVW786276 PFR786276:PFS786276 PPN786276:PPO786276 PZJ786276:PZK786276 QJF786276:QJG786276 QTB786276:QTC786276 RCX786276:RCY786276 RMT786276:RMU786276 RWP786276:RWQ786276 SGL786276:SGM786276 SQH786276:SQI786276 TAD786276:TAE786276 TJZ786276:TKA786276 TTV786276:TTW786276 UDR786276:UDS786276 UNN786276:UNO786276 UXJ786276:UXK786276 VHF786276:VHG786276 VRB786276:VRC786276 WAX786276:WAY786276 WKT786276:WKU786276 WUP786276:WUQ786276 H851812:I851812 ID851812:IE851812 RZ851812:SA851812 ABV851812:ABW851812 ALR851812:ALS851812 AVN851812:AVO851812 BFJ851812:BFK851812 BPF851812:BPG851812 BZB851812:BZC851812 CIX851812:CIY851812 CST851812:CSU851812 DCP851812:DCQ851812 DML851812:DMM851812 DWH851812:DWI851812 EGD851812:EGE851812 EPZ851812:EQA851812 EZV851812:EZW851812 FJR851812:FJS851812 FTN851812:FTO851812 GDJ851812:GDK851812 GNF851812:GNG851812 GXB851812:GXC851812 HGX851812:HGY851812 HQT851812:HQU851812 IAP851812:IAQ851812 IKL851812:IKM851812 IUH851812:IUI851812 JED851812:JEE851812 JNZ851812:JOA851812 JXV851812:JXW851812 KHR851812:KHS851812 KRN851812:KRO851812 LBJ851812:LBK851812 LLF851812:LLG851812 LVB851812:LVC851812 MEX851812:MEY851812 MOT851812:MOU851812 MYP851812:MYQ851812 NIL851812:NIM851812 NSH851812:NSI851812 OCD851812:OCE851812 OLZ851812:OMA851812 OVV851812:OVW851812 PFR851812:PFS851812 PPN851812:PPO851812 PZJ851812:PZK851812 QJF851812:QJG851812 QTB851812:QTC851812 RCX851812:RCY851812 RMT851812:RMU851812 RWP851812:RWQ851812 SGL851812:SGM851812 SQH851812:SQI851812 TAD851812:TAE851812 TJZ851812:TKA851812 TTV851812:TTW851812 UDR851812:UDS851812 UNN851812:UNO851812 UXJ851812:UXK851812 VHF851812:VHG851812 VRB851812:VRC851812 WAX851812:WAY851812 WKT851812:WKU851812 WUP851812:WUQ851812 H917348:I917348 ID917348:IE917348 RZ917348:SA917348 ABV917348:ABW917348 ALR917348:ALS917348 AVN917348:AVO917348 BFJ917348:BFK917348 BPF917348:BPG917348 BZB917348:BZC917348 CIX917348:CIY917348 CST917348:CSU917348 DCP917348:DCQ917348 DML917348:DMM917348 DWH917348:DWI917348 EGD917348:EGE917348 EPZ917348:EQA917348 EZV917348:EZW917348 FJR917348:FJS917348 FTN917348:FTO917348 GDJ917348:GDK917348 GNF917348:GNG917348 GXB917348:GXC917348 HGX917348:HGY917348 HQT917348:HQU917348 IAP917348:IAQ917348 IKL917348:IKM917348 IUH917348:IUI917348 JED917348:JEE917348 JNZ917348:JOA917348 JXV917348:JXW917348 KHR917348:KHS917348 KRN917348:KRO917348 LBJ917348:LBK917348 LLF917348:LLG917348 LVB917348:LVC917348 MEX917348:MEY917348 MOT917348:MOU917348 MYP917348:MYQ917348 NIL917348:NIM917348 NSH917348:NSI917348 OCD917348:OCE917348 OLZ917348:OMA917348 OVV917348:OVW917348 PFR917348:PFS917348 PPN917348:PPO917348 PZJ917348:PZK917348 QJF917348:QJG917348 QTB917348:QTC917348 RCX917348:RCY917348 RMT917348:RMU917348 RWP917348:RWQ917348 SGL917348:SGM917348 SQH917348:SQI917348 TAD917348:TAE917348 TJZ917348:TKA917348 TTV917348:TTW917348 UDR917348:UDS917348 UNN917348:UNO917348 UXJ917348:UXK917348 VHF917348:VHG917348 VRB917348:VRC917348 WAX917348:WAY917348 WKT917348:WKU917348 WUP917348:WUQ917348 H982884:I982884 ID982884:IE982884 RZ982884:SA982884 ABV982884:ABW982884 ALR982884:ALS982884 AVN982884:AVO982884 BFJ982884:BFK982884 BPF982884:BPG982884 BZB982884:BZC982884 CIX982884:CIY982884 CST982884:CSU982884 DCP982884:DCQ982884 DML982884:DMM982884 DWH982884:DWI982884 EGD982884:EGE982884 EPZ982884:EQA982884 EZV982884:EZW982884 FJR982884:FJS982884 FTN982884:FTO982884 GDJ982884:GDK982884 GNF982884:GNG982884 GXB982884:GXC982884 HGX982884:HGY982884 HQT982884:HQU982884 IAP982884:IAQ982884 IKL982884:IKM982884 IUH982884:IUI982884 JED982884:JEE982884 JNZ982884:JOA982884 JXV982884:JXW982884 KHR982884:KHS982884 KRN982884:KRO982884 LBJ982884:LBK982884 LLF982884:LLG982884 LVB982884:LVC982884 MEX982884:MEY982884 MOT982884:MOU982884 MYP982884:MYQ982884 NIL982884:NIM982884 NSH982884:NSI982884 OCD982884:OCE982884 OLZ982884:OMA982884 OVV982884:OVW982884 PFR982884:PFS982884 PPN982884:PPO982884 PZJ982884:PZK982884 QJF982884:QJG982884 QTB982884:QTC982884 RCX982884:RCY982884 RMT982884:RMU982884 RWP982884:RWQ982884 SGL982884:SGM982884 SQH982884:SQI982884 TAD982884:TAE982884 TJZ982884:TKA982884 TTV982884:TTW982884 UDR982884:UDS982884 UNN982884:UNO982884 UXJ982884:UXK982884 VHF982884:VHG982884 VRB982884:VRC982884 WAX982884:WAY982884 WKT982884:WKU982884 WUP982884:WUQ982884" xr:uid="{00000000-0002-0000-0200-000001000000}">
      <formula1>999999999999</formula1>
    </dataValidation>
    <dataValidation type="whole" operator="notEqual" allowBlank="1" showInputMessage="1" showErrorMessage="1" errorTitle="Pogrešan unos" error="Mogu se unijeti samo cjelobrojne vrijednosti." sqref="H65425:I65436 ID65425:IE65436 RZ65425:SA65436 ABV65425:ABW65436 ALR65425:ALS65436 AVN65425:AVO65436 BFJ65425:BFK65436 BPF65425:BPG65436 BZB65425:BZC65436 CIX65425:CIY65436 CST65425:CSU65436 DCP65425:DCQ65436 DML65425:DMM65436 DWH65425:DWI65436 EGD65425:EGE65436 EPZ65425:EQA65436 EZV65425:EZW65436 FJR65425:FJS65436 FTN65425:FTO65436 GDJ65425:GDK65436 GNF65425:GNG65436 GXB65425:GXC65436 HGX65425:HGY65436 HQT65425:HQU65436 IAP65425:IAQ65436 IKL65425:IKM65436 IUH65425:IUI65436 JED65425:JEE65436 JNZ65425:JOA65436 JXV65425:JXW65436 KHR65425:KHS65436 KRN65425:KRO65436 LBJ65425:LBK65436 LLF65425:LLG65436 LVB65425:LVC65436 MEX65425:MEY65436 MOT65425:MOU65436 MYP65425:MYQ65436 NIL65425:NIM65436 NSH65425:NSI65436 OCD65425:OCE65436 OLZ65425:OMA65436 OVV65425:OVW65436 PFR65425:PFS65436 PPN65425:PPO65436 PZJ65425:PZK65436 QJF65425:QJG65436 QTB65425:QTC65436 RCX65425:RCY65436 RMT65425:RMU65436 RWP65425:RWQ65436 SGL65425:SGM65436 SQH65425:SQI65436 TAD65425:TAE65436 TJZ65425:TKA65436 TTV65425:TTW65436 UDR65425:UDS65436 UNN65425:UNO65436 UXJ65425:UXK65436 VHF65425:VHG65436 VRB65425:VRC65436 WAX65425:WAY65436 WKT65425:WKU65436 WUP65425:WUQ65436 H130961:I130972 ID130961:IE130972 RZ130961:SA130972 ABV130961:ABW130972 ALR130961:ALS130972 AVN130961:AVO130972 BFJ130961:BFK130972 BPF130961:BPG130972 BZB130961:BZC130972 CIX130961:CIY130972 CST130961:CSU130972 DCP130961:DCQ130972 DML130961:DMM130972 DWH130961:DWI130972 EGD130961:EGE130972 EPZ130961:EQA130972 EZV130961:EZW130972 FJR130961:FJS130972 FTN130961:FTO130972 GDJ130961:GDK130972 GNF130961:GNG130972 GXB130961:GXC130972 HGX130961:HGY130972 HQT130961:HQU130972 IAP130961:IAQ130972 IKL130961:IKM130972 IUH130961:IUI130972 JED130961:JEE130972 JNZ130961:JOA130972 JXV130961:JXW130972 KHR130961:KHS130972 KRN130961:KRO130972 LBJ130961:LBK130972 LLF130961:LLG130972 LVB130961:LVC130972 MEX130961:MEY130972 MOT130961:MOU130972 MYP130961:MYQ130972 NIL130961:NIM130972 NSH130961:NSI130972 OCD130961:OCE130972 OLZ130961:OMA130972 OVV130961:OVW130972 PFR130961:PFS130972 PPN130961:PPO130972 PZJ130961:PZK130972 QJF130961:QJG130972 QTB130961:QTC130972 RCX130961:RCY130972 RMT130961:RMU130972 RWP130961:RWQ130972 SGL130961:SGM130972 SQH130961:SQI130972 TAD130961:TAE130972 TJZ130961:TKA130972 TTV130961:TTW130972 UDR130961:UDS130972 UNN130961:UNO130972 UXJ130961:UXK130972 VHF130961:VHG130972 VRB130961:VRC130972 WAX130961:WAY130972 WKT130961:WKU130972 WUP130961:WUQ130972 H196497:I196508 ID196497:IE196508 RZ196497:SA196508 ABV196497:ABW196508 ALR196497:ALS196508 AVN196497:AVO196508 BFJ196497:BFK196508 BPF196497:BPG196508 BZB196497:BZC196508 CIX196497:CIY196508 CST196497:CSU196508 DCP196497:DCQ196508 DML196497:DMM196508 DWH196497:DWI196508 EGD196497:EGE196508 EPZ196497:EQA196508 EZV196497:EZW196508 FJR196497:FJS196508 FTN196497:FTO196508 GDJ196497:GDK196508 GNF196497:GNG196508 GXB196497:GXC196508 HGX196497:HGY196508 HQT196497:HQU196508 IAP196497:IAQ196508 IKL196497:IKM196508 IUH196497:IUI196508 JED196497:JEE196508 JNZ196497:JOA196508 JXV196497:JXW196508 KHR196497:KHS196508 KRN196497:KRO196508 LBJ196497:LBK196508 LLF196497:LLG196508 LVB196497:LVC196508 MEX196497:MEY196508 MOT196497:MOU196508 MYP196497:MYQ196508 NIL196497:NIM196508 NSH196497:NSI196508 OCD196497:OCE196508 OLZ196497:OMA196508 OVV196497:OVW196508 PFR196497:PFS196508 PPN196497:PPO196508 PZJ196497:PZK196508 QJF196497:QJG196508 QTB196497:QTC196508 RCX196497:RCY196508 RMT196497:RMU196508 RWP196497:RWQ196508 SGL196497:SGM196508 SQH196497:SQI196508 TAD196497:TAE196508 TJZ196497:TKA196508 TTV196497:TTW196508 UDR196497:UDS196508 UNN196497:UNO196508 UXJ196497:UXK196508 VHF196497:VHG196508 VRB196497:VRC196508 WAX196497:WAY196508 WKT196497:WKU196508 WUP196497:WUQ196508 H262033:I262044 ID262033:IE262044 RZ262033:SA262044 ABV262033:ABW262044 ALR262033:ALS262044 AVN262033:AVO262044 BFJ262033:BFK262044 BPF262033:BPG262044 BZB262033:BZC262044 CIX262033:CIY262044 CST262033:CSU262044 DCP262033:DCQ262044 DML262033:DMM262044 DWH262033:DWI262044 EGD262033:EGE262044 EPZ262033:EQA262044 EZV262033:EZW262044 FJR262033:FJS262044 FTN262033:FTO262044 GDJ262033:GDK262044 GNF262033:GNG262044 GXB262033:GXC262044 HGX262033:HGY262044 HQT262033:HQU262044 IAP262033:IAQ262044 IKL262033:IKM262044 IUH262033:IUI262044 JED262033:JEE262044 JNZ262033:JOA262044 JXV262033:JXW262044 KHR262033:KHS262044 KRN262033:KRO262044 LBJ262033:LBK262044 LLF262033:LLG262044 LVB262033:LVC262044 MEX262033:MEY262044 MOT262033:MOU262044 MYP262033:MYQ262044 NIL262033:NIM262044 NSH262033:NSI262044 OCD262033:OCE262044 OLZ262033:OMA262044 OVV262033:OVW262044 PFR262033:PFS262044 PPN262033:PPO262044 PZJ262033:PZK262044 QJF262033:QJG262044 QTB262033:QTC262044 RCX262033:RCY262044 RMT262033:RMU262044 RWP262033:RWQ262044 SGL262033:SGM262044 SQH262033:SQI262044 TAD262033:TAE262044 TJZ262033:TKA262044 TTV262033:TTW262044 UDR262033:UDS262044 UNN262033:UNO262044 UXJ262033:UXK262044 VHF262033:VHG262044 VRB262033:VRC262044 WAX262033:WAY262044 WKT262033:WKU262044 WUP262033:WUQ262044 H327569:I327580 ID327569:IE327580 RZ327569:SA327580 ABV327569:ABW327580 ALR327569:ALS327580 AVN327569:AVO327580 BFJ327569:BFK327580 BPF327569:BPG327580 BZB327569:BZC327580 CIX327569:CIY327580 CST327569:CSU327580 DCP327569:DCQ327580 DML327569:DMM327580 DWH327569:DWI327580 EGD327569:EGE327580 EPZ327569:EQA327580 EZV327569:EZW327580 FJR327569:FJS327580 FTN327569:FTO327580 GDJ327569:GDK327580 GNF327569:GNG327580 GXB327569:GXC327580 HGX327569:HGY327580 HQT327569:HQU327580 IAP327569:IAQ327580 IKL327569:IKM327580 IUH327569:IUI327580 JED327569:JEE327580 JNZ327569:JOA327580 JXV327569:JXW327580 KHR327569:KHS327580 KRN327569:KRO327580 LBJ327569:LBK327580 LLF327569:LLG327580 LVB327569:LVC327580 MEX327569:MEY327580 MOT327569:MOU327580 MYP327569:MYQ327580 NIL327569:NIM327580 NSH327569:NSI327580 OCD327569:OCE327580 OLZ327569:OMA327580 OVV327569:OVW327580 PFR327569:PFS327580 PPN327569:PPO327580 PZJ327569:PZK327580 QJF327569:QJG327580 QTB327569:QTC327580 RCX327569:RCY327580 RMT327569:RMU327580 RWP327569:RWQ327580 SGL327569:SGM327580 SQH327569:SQI327580 TAD327569:TAE327580 TJZ327569:TKA327580 TTV327569:TTW327580 UDR327569:UDS327580 UNN327569:UNO327580 UXJ327569:UXK327580 VHF327569:VHG327580 VRB327569:VRC327580 WAX327569:WAY327580 WKT327569:WKU327580 WUP327569:WUQ327580 H393105:I393116 ID393105:IE393116 RZ393105:SA393116 ABV393105:ABW393116 ALR393105:ALS393116 AVN393105:AVO393116 BFJ393105:BFK393116 BPF393105:BPG393116 BZB393105:BZC393116 CIX393105:CIY393116 CST393105:CSU393116 DCP393105:DCQ393116 DML393105:DMM393116 DWH393105:DWI393116 EGD393105:EGE393116 EPZ393105:EQA393116 EZV393105:EZW393116 FJR393105:FJS393116 FTN393105:FTO393116 GDJ393105:GDK393116 GNF393105:GNG393116 GXB393105:GXC393116 HGX393105:HGY393116 HQT393105:HQU393116 IAP393105:IAQ393116 IKL393105:IKM393116 IUH393105:IUI393116 JED393105:JEE393116 JNZ393105:JOA393116 JXV393105:JXW393116 KHR393105:KHS393116 KRN393105:KRO393116 LBJ393105:LBK393116 LLF393105:LLG393116 LVB393105:LVC393116 MEX393105:MEY393116 MOT393105:MOU393116 MYP393105:MYQ393116 NIL393105:NIM393116 NSH393105:NSI393116 OCD393105:OCE393116 OLZ393105:OMA393116 OVV393105:OVW393116 PFR393105:PFS393116 PPN393105:PPO393116 PZJ393105:PZK393116 QJF393105:QJG393116 QTB393105:QTC393116 RCX393105:RCY393116 RMT393105:RMU393116 RWP393105:RWQ393116 SGL393105:SGM393116 SQH393105:SQI393116 TAD393105:TAE393116 TJZ393105:TKA393116 TTV393105:TTW393116 UDR393105:UDS393116 UNN393105:UNO393116 UXJ393105:UXK393116 VHF393105:VHG393116 VRB393105:VRC393116 WAX393105:WAY393116 WKT393105:WKU393116 WUP393105:WUQ393116 H458641:I458652 ID458641:IE458652 RZ458641:SA458652 ABV458641:ABW458652 ALR458641:ALS458652 AVN458641:AVO458652 BFJ458641:BFK458652 BPF458641:BPG458652 BZB458641:BZC458652 CIX458641:CIY458652 CST458641:CSU458652 DCP458641:DCQ458652 DML458641:DMM458652 DWH458641:DWI458652 EGD458641:EGE458652 EPZ458641:EQA458652 EZV458641:EZW458652 FJR458641:FJS458652 FTN458641:FTO458652 GDJ458641:GDK458652 GNF458641:GNG458652 GXB458641:GXC458652 HGX458641:HGY458652 HQT458641:HQU458652 IAP458641:IAQ458652 IKL458641:IKM458652 IUH458641:IUI458652 JED458641:JEE458652 JNZ458641:JOA458652 JXV458641:JXW458652 KHR458641:KHS458652 KRN458641:KRO458652 LBJ458641:LBK458652 LLF458641:LLG458652 LVB458641:LVC458652 MEX458641:MEY458652 MOT458641:MOU458652 MYP458641:MYQ458652 NIL458641:NIM458652 NSH458641:NSI458652 OCD458641:OCE458652 OLZ458641:OMA458652 OVV458641:OVW458652 PFR458641:PFS458652 PPN458641:PPO458652 PZJ458641:PZK458652 QJF458641:QJG458652 QTB458641:QTC458652 RCX458641:RCY458652 RMT458641:RMU458652 RWP458641:RWQ458652 SGL458641:SGM458652 SQH458641:SQI458652 TAD458641:TAE458652 TJZ458641:TKA458652 TTV458641:TTW458652 UDR458641:UDS458652 UNN458641:UNO458652 UXJ458641:UXK458652 VHF458641:VHG458652 VRB458641:VRC458652 WAX458641:WAY458652 WKT458641:WKU458652 WUP458641:WUQ458652 H524177:I524188 ID524177:IE524188 RZ524177:SA524188 ABV524177:ABW524188 ALR524177:ALS524188 AVN524177:AVO524188 BFJ524177:BFK524188 BPF524177:BPG524188 BZB524177:BZC524188 CIX524177:CIY524188 CST524177:CSU524188 DCP524177:DCQ524188 DML524177:DMM524188 DWH524177:DWI524188 EGD524177:EGE524188 EPZ524177:EQA524188 EZV524177:EZW524188 FJR524177:FJS524188 FTN524177:FTO524188 GDJ524177:GDK524188 GNF524177:GNG524188 GXB524177:GXC524188 HGX524177:HGY524188 HQT524177:HQU524188 IAP524177:IAQ524188 IKL524177:IKM524188 IUH524177:IUI524188 JED524177:JEE524188 JNZ524177:JOA524188 JXV524177:JXW524188 KHR524177:KHS524188 KRN524177:KRO524188 LBJ524177:LBK524188 LLF524177:LLG524188 LVB524177:LVC524188 MEX524177:MEY524188 MOT524177:MOU524188 MYP524177:MYQ524188 NIL524177:NIM524188 NSH524177:NSI524188 OCD524177:OCE524188 OLZ524177:OMA524188 OVV524177:OVW524188 PFR524177:PFS524188 PPN524177:PPO524188 PZJ524177:PZK524188 QJF524177:QJG524188 QTB524177:QTC524188 RCX524177:RCY524188 RMT524177:RMU524188 RWP524177:RWQ524188 SGL524177:SGM524188 SQH524177:SQI524188 TAD524177:TAE524188 TJZ524177:TKA524188 TTV524177:TTW524188 UDR524177:UDS524188 UNN524177:UNO524188 UXJ524177:UXK524188 VHF524177:VHG524188 VRB524177:VRC524188 WAX524177:WAY524188 WKT524177:WKU524188 WUP524177:WUQ524188 H589713:I589724 ID589713:IE589724 RZ589713:SA589724 ABV589713:ABW589724 ALR589713:ALS589724 AVN589713:AVO589724 BFJ589713:BFK589724 BPF589713:BPG589724 BZB589713:BZC589724 CIX589713:CIY589724 CST589713:CSU589724 DCP589713:DCQ589724 DML589713:DMM589724 DWH589713:DWI589724 EGD589713:EGE589724 EPZ589713:EQA589724 EZV589713:EZW589724 FJR589713:FJS589724 FTN589713:FTO589724 GDJ589713:GDK589724 GNF589713:GNG589724 GXB589713:GXC589724 HGX589713:HGY589724 HQT589713:HQU589724 IAP589713:IAQ589724 IKL589713:IKM589724 IUH589713:IUI589724 JED589713:JEE589724 JNZ589713:JOA589724 JXV589713:JXW589724 KHR589713:KHS589724 KRN589713:KRO589724 LBJ589713:LBK589724 LLF589713:LLG589724 LVB589713:LVC589724 MEX589713:MEY589724 MOT589713:MOU589724 MYP589713:MYQ589724 NIL589713:NIM589724 NSH589713:NSI589724 OCD589713:OCE589724 OLZ589713:OMA589724 OVV589713:OVW589724 PFR589713:PFS589724 PPN589713:PPO589724 PZJ589713:PZK589724 QJF589713:QJG589724 QTB589713:QTC589724 RCX589713:RCY589724 RMT589713:RMU589724 RWP589713:RWQ589724 SGL589713:SGM589724 SQH589713:SQI589724 TAD589713:TAE589724 TJZ589713:TKA589724 TTV589713:TTW589724 UDR589713:UDS589724 UNN589713:UNO589724 UXJ589713:UXK589724 VHF589713:VHG589724 VRB589713:VRC589724 WAX589713:WAY589724 WKT589713:WKU589724 WUP589713:WUQ589724 H655249:I655260 ID655249:IE655260 RZ655249:SA655260 ABV655249:ABW655260 ALR655249:ALS655260 AVN655249:AVO655260 BFJ655249:BFK655260 BPF655249:BPG655260 BZB655249:BZC655260 CIX655249:CIY655260 CST655249:CSU655260 DCP655249:DCQ655260 DML655249:DMM655260 DWH655249:DWI655260 EGD655249:EGE655260 EPZ655249:EQA655260 EZV655249:EZW655260 FJR655249:FJS655260 FTN655249:FTO655260 GDJ655249:GDK655260 GNF655249:GNG655260 GXB655249:GXC655260 HGX655249:HGY655260 HQT655249:HQU655260 IAP655249:IAQ655260 IKL655249:IKM655260 IUH655249:IUI655260 JED655249:JEE655260 JNZ655249:JOA655260 JXV655249:JXW655260 KHR655249:KHS655260 KRN655249:KRO655260 LBJ655249:LBK655260 LLF655249:LLG655260 LVB655249:LVC655260 MEX655249:MEY655260 MOT655249:MOU655260 MYP655249:MYQ655260 NIL655249:NIM655260 NSH655249:NSI655260 OCD655249:OCE655260 OLZ655249:OMA655260 OVV655249:OVW655260 PFR655249:PFS655260 PPN655249:PPO655260 PZJ655249:PZK655260 QJF655249:QJG655260 QTB655249:QTC655260 RCX655249:RCY655260 RMT655249:RMU655260 RWP655249:RWQ655260 SGL655249:SGM655260 SQH655249:SQI655260 TAD655249:TAE655260 TJZ655249:TKA655260 TTV655249:TTW655260 UDR655249:UDS655260 UNN655249:UNO655260 UXJ655249:UXK655260 VHF655249:VHG655260 VRB655249:VRC655260 WAX655249:WAY655260 WKT655249:WKU655260 WUP655249:WUQ655260 H720785:I720796 ID720785:IE720796 RZ720785:SA720796 ABV720785:ABW720796 ALR720785:ALS720796 AVN720785:AVO720796 BFJ720785:BFK720796 BPF720785:BPG720796 BZB720785:BZC720796 CIX720785:CIY720796 CST720785:CSU720796 DCP720785:DCQ720796 DML720785:DMM720796 DWH720785:DWI720796 EGD720785:EGE720796 EPZ720785:EQA720796 EZV720785:EZW720796 FJR720785:FJS720796 FTN720785:FTO720796 GDJ720785:GDK720796 GNF720785:GNG720796 GXB720785:GXC720796 HGX720785:HGY720796 HQT720785:HQU720796 IAP720785:IAQ720796 IKL720785:IKM720796 IUH720785:IUI720796 JED720785:JEE720796 JNZ720785:JOA720796 JXV720785:JXW720796 KHR720785:KHS720796 KRN720785:KRO720796 LBJ720785:LBK720796 LLF720785:LLG720796 LVB720785:LVC720796 MEX720785:MEY720796 MOT720785:MOU720796 MYP720785:MYQ720796 NIL720785:NIM720796 NSH720785:NSI720796 OCD720785:OCE720796 OLZ720785:OMA720796 OVV720785:OVW720796 PFR720785:PFS720796 PPN720785:PPO720796 PZJ720785:PZK720796 QJF720785:QJG720796 QTB720785:QTC720796 RCX720785:RCY720796 RMT720785:RMU720796 RWP720785:RWQ720796 SGL720785:SGM720796 SQH720785:SQI720796 TAD720785:TAE720796 TJZ720785:TKA720796 TTV720785:TTW720796 UDR720785:UDS720796 UNN720785:UNO720796 UXJ720785:UXK720796 VHF720785:VHG720796 VRB720785:VRC720796 WAX720785:WAY720796 WKT720785:WKU720796 WUP720785:WUQ720796 H786321:I786332 ID786321:IE786332 RZ786321:SA786332 ABV786321:ABW786332 ALR786321:ALS786332 AVN786321:AVO786332 BFJ786321:BFK786332 BPF786321:BPG786332 BZB786321:BZC786332 CIX786321:CIY786332 CST786321:CSU786332 DCP786321:DCQ786332 DML786321:DMM786332 DWH786321:DWI786332 EGD786321:EGE786332 EPZ786321:EQA786332 EZV786321:EZW786332 FJR786321:FJS786332 FTN786321:FTO786332 GDJ786321:GDK786332 GNF786321:GNG786332 GXB786321:GXC786332 HGX786321:HGY786332 HQT786321:HQU786332 IAP786321:IAQ786332 IKL786321:IKM786332 IUH786321:IUI786332 JED786321:JEE786332 JNZ786321:JOA786332 JXV786321:JXW786332 KHR786321:KHS786332 KRN786321:KRO786332 LBJ786321:LBK786332 LLF786321:LLG786332 LVB786321:LVC786332 MEX786321:MEY786332 MOT786321:MOU786332 MYP786321:MYQ786332 NIL786321:NIM786332 NSH786321:NSI786332 OCD786321:OCE786332 OLZ786321:OMA786332 OVV786321:OVW786332 PFR786321:PFS786332 PPN786321:PPO786332 PZJ786321:PZK786332 QJF786321:QJG786332 QTB786321:QTC786332 RCX786321:RCY786332 RMT786321:RMU786332 RWP786321:RWQ786332 SGL786321:SGM786332 SQH786321:SQI786332 TAD786321:TAE786332 TJZ786321:TKA786332 TTV786321:TTW786332 UDR786321:UDS786332 UNN786321:UNO786332 UXJ786321:UXK786332 VHF786321:VHG786332 VRB786321:VRC786332 WAX786321:WAY786332 WKT786321:WKU786332 WUP786321:WUQ786332 H851857:I851868 ID851857:IE851868 RZ851857:SA851868 ABV851857:ABW851868 ALR851857:ALS851868 AVN851857:AVO851868 BFJ851857:BFK851868 BPF851857:BPG851868 BZB851857:BZC851868 CIX851857:CIY851868 CST851857:CSU851868 DCP851857:DCQ851868 DML851857:DMM851868 DWH851857:DWI851868 EGD851857:EGE851868 EPZ851857:EQA851868 EZV851857:EZW851868 FJR851857:FJS851868 FTN851857:FTO851868 GDJ851857:GDK851868 GNF851857:GNG851868 GXB851857:GXC851868 HGX851857:HGY851868 HQT851857:HQU851868 IAP851857:IAQ851868 IKL851857:IKM851868 IUH851857:IUI851868 JED851857:JEE851868 JNZ851857:JOA851868 JXV851857:JXW851868 KHR851857:KHS851868 KRN851857:KRO851868 LBJ851857:LBK851868 LLF851857:LLG851868 LVB851857:LVC851868 MEX851857:MEY851868 MOT851857:MOU851868 MYP851857:MYQ851868 NIL851857:NIM851868 NSH851857:NSI851868 OCD851857:OCE851868 OLZ851857:OMA851868 OVV851857:OVW851868 PFR851857:PFS851868 PPN851857:PPO851868 PZJ851857:PZK851868 QJF851857:QJG851868 QTB851857:QTC851868 RCX851857:RCY851868 RMT851857:RMU851868 RWP851857:RWQ851868 SGL851857:SGM851868 SQH851857:SQI851868 TAD851857:TAE851868 TJZ851857:TKA851868 TTV851857:TTW851868 UDR851857:UDS851868 UNN851857:UNO851868 UXJ851857:UXK851868 VHF851857:VHG851868 VRB851857:VRC851868 WAX851857:WAY851868 WKT851857:WKU851868 WUP851857:WUQ851868 H917393:I917404 ID917393:IE917404 RZ917393:SA917404 ABV917393:ABW917404 ALR917393:ALS917404 AVN917393:AVO917404 BFJ917393:BFK917404 BPF917393:BPG917404 BZB917393:BZC917404 CIX917393:CIY917404 CST917393:CSU917404 DCP917393:DCQ917404 DML917393:DMM917404 DWH917393:DWI917404 EGD917393:EGE917404 EPZ917393:EQA917404 EZV917393:EZW917404 FJR917393:FJS917404 FTN917393:FTO917404 GDJ917393:GDK917404 GNF917393:GNG917404 GXB917393:GXC917404 HGX917393:HGY917404 HQT917393:HQU917404 IAP917393:IAQ917404 IKL917393:IKM917404 IUH917393:IUI917404 JED917393:JEE917404 JNZ917393:JOA917404 JXV917393:JXW917404 KHR917393:KHS917404 KRN917393:KRO917404 LBJ917393:LBK917404 LLF917393:LLG917404 LVB917393:LVC917404 MEX917393:MEY917404 MOT917393:MOU917404 MYP917393:MYQ917404 NIL917393:NIM917404 NSH917393:NSI917404 OCD917393:OCE917404 OLZ917393:OMA917404 OVV917393:OVW917404 PFR917393:PFS917404 PPN917393:PPO917404 PZJ917393:PZK917404 QJF917393:QJG917404 QTB917393:QTC917404 RCX917393:RCY917404 RMT917393:RMU917404 RWP917393:RWQ917404 SGL917393:SGM917404 SQH917393:SQI917404 TAD917393:TAE917404 TJZ917393:TKA917404 TTV917393:TTW917404 UDR917393:UDS917404 UNN917393:UNO917404 UXJ917393:UXK917404 VHF917393:VHG917404 VRB917393:VRC917404 WAX917393:WAY917404 WKT917393:WKU917404 WUP917393:WUQ917404 H982929:I982940 ID982929:IE982940 RZ982929:SA982940 ABV982929:ABW982940 ALR982929:ALS982940 AVN982929:AVO982940 BFJ982929:BFK982940 BPF982929:BPG982940 BZB982929:BZC982940 CIX982929:CIY982940 CST982929:CSU982940 DCP982929:DCQ982940 DML982929:DMM982940 DWH982929:DWI982940 EGD982929:EGE982940 EPZ982929:EQA982940 EZV982929:EZW982940 FJR982929:FJS982940 FTN982929:FTO982940 GDJ982929:GDK982940 GNF982929:GNG982940 GXB982929:GXC982940 HGX982929:HGY982940 HQT982929:HQU982940 IAP982929:IAQ982940 IKL982929:IKM982940 IUH982929:IUI982940 JED982929:JEE982940 JNZ982929:JOA982940 JXV982929:JXW982940 KHR982929:KHS982940 KRN982929:KRO982940 LBJ982929:LBK982940 LLF982929:LLG982940 LVB982929:LVC982940 MEX982929:MEY982940 MOT982929:MOU982940 MYP982929:MYQ982940 NIL982929:NIM982940 NSH982929:NSI982940 OCD982929:OCE982940 OLZ982929:OMA982940 OVV982929:OVW982940 PFR982929:PFS982940 PPN982929:PPO982940 PZJ982929:PZK982940 QJF982929:QJG982940 QTB982929:QTC982940 RCX982929:RCY982940 RMT982929:RMU982940 RWP982929:RWQ982940 SGL982929:SGM982940 SQH982929:SQI982940 TAD982929:TAE982940 TJZ982929:TKA982940 TTV982929:TTW982940 UDR982929:UDS982940 UNN982929:UNO982940 UXJ982929:UXK982940 VHF982929:VHG982940 VRB982929:VRC982940 WAX982929:WAY982940 WKT982929:WKU982940 WUP982929:WUQ982940 H65439:I65440 ID65439:IE65440 RZ65439:SA65440 ABV65439:ABW65440 ALR65439:ALS65440 AVN65439:AVO65440 BFJ65439:BFK65440 BPF65439:BPG65440 BZB65439:BZC65440 CIX65439:CIY65440 CST65439:CSU65440 DCP65439:DCQ65440 DML65439:DMM65440 DWH65439:DWI65440 EGD65439:EGE65440 EPZ65439:EQA65440 EZV65439:EZW65440 FJR65439:FJS65440 FTN65439:FTO65440 GDJ65439:GDK65440 GNF65439:GNG65440 GXB65439:GXC65440 HGX65439:HGY65440 HQT65439:HQU65440 IAP65439:IAQ65440 IKL65439:IKM65440 IUH65439:IUI65440 JED65439:JEE65440 JNZ65439:JOA65440 JXV65439:JXW65440 KHR65439:KHS65440 KRN65439:KRO65440 LBJ65439:LBK65440 LLF65439:LLG65440 LVB65439:LVC65440 MEX65439:MEY65440 MOT65439:MOU65440 MYP65439:MYQ65440 NIL65439:NIM65440 NSH65439:NSI65440 OCD65439:OCE65440 OLZ65439:OMA65440 OVV65439:OVW65440 PFR65439:PFS65440 PPN65439:PPO65440 PZJ65439:PZK65440 QJF65439:QJG65440 QTB65439:QTC65440 RCX65439:RCY65440 RMT65439:RMU65440 RWP65439:RWQ65440 SGL65439:SGM65440 SQH65439:SQI65440 TAD65439:TAE65440 TJZ65439:TKA65440 TTV65439:TTW65440 UDR65439:UDS65440 UNN65439:UNO65440 UXJ65439:UXK65440 VHF65439:VHG65440 VRB65439:VRC65440 WAX65439:WAY65440 WKT65439:WKU65440 WUP65439:WUQ65440 H130975:I130976 ID130975:IE130976 RZ130975:SA130976 ABV130975:ABW130976 ALR130975:ALS130976 AVN130975:AVO130976 BFJ130975:BFK130976 BPF130975:BPG130976 BZB130975:BZC130976 CIX130975:CIY130976 CST130975:CSU130976 DCP130975:DCQ130976 DML130975:DMM130976 DWH130975:DWI130976 EGD130975:EGE130976 EPZ130975:EQA130976 EZV130975:EZW130976 FJR130975:FJS130976 FTN130975:FTO130976 GDJ130975:GDK130976 GNF130975:GNG130976 GXB130975:GXC130976 HGX130975:HGY130976 HQT130975:HQU130976 IAP130975:IAQ130976 IKL130975:IKM130976 IUH130975:IUI130976 JED130975:JEE130976 JNZ130975:JOA130976 JXV130975:JXW130976 KHR130975:KHS130976 KRN130975:KRO130976 LBJ130975:LBK130976 LLF130975:LLG130976 LVB130975:LVC130976 MEX130975:MEY130976 MOT130975:MOU130976 MYP130975:MYQ130976 NIL130975:NIM130976 NSH130975:NSI130976 OCD130975:OCE130976 OLZ130975:OMA130976 OVV130975:OVW130976 PFR130975:PFS130976 PPN130975:PPO130976 PZJ130975:PZK130976 QJF130975:QJG130976 QTB130975:QTC130976 RCX130975:RCY130976 RMT130975:RMU130976 RWP130975:RWQ130976 SGL130975:SGM130976 SQH130975:SQI130976 TAD130975:TAE130976 TJZ130975:TKA130976 TTV130975:TTW130976 UDR130975:UDS130976 UNN130975:UNO130976 UXJ130975:UXK130976 VHF130975:VHG130976 VRB130975:VRC130976 WAX130975:WAY130976 WKT130975:WKU130976 WUP130975:WUQ130976 H196511:I196512 ID196511:IE196512 RZ196511:SA196512 ABV196511:ABW196512 ALR196511:ALS196512 AVN196511:AVO196512 BFJ196511:BFK196512 BPF196511:BPG196512 BZB196511:BZC196512 CIX196511:CIY196512 CST196511:CSU196512 DCP196511:DCQ196512 DML196511:DMM196512 DWH196511:DWI196512 EGD196511:EGE196512 EPZ196511:EQA196512 EZV196511:EZW196512 FJR196511:FJS196512 FTN196511:FTO196512 GDJ196511:GDK196512 GNF196511:GNG196512 GXB196511:GXC196512 HGX196511:HGY196512 HQT196511:HQU196512 IAP196511:IAQ196512 IKL196511:IKM196512 IUH196511:IUI196512 JED196511:JEE196512 JNZ196511:JOA196512 JXV196511:JXW196512 KHR196511:KHS196512 KRN196511:KRO196512 LBJ196511:LBK196512 LLF196511:LLG196512 LVB196511:LVC196512 MEX196511:MEY196512 MOT196511:MOU196512 MYP196511:MYQ196512 NIL196511:NIM196512 NSH196511:NSI196512 OCD196511:OCE196512 OLZ196511:OMA196512 OVV196511:OVW196512 PFR196511:PFS196512 PPN196511:PPO196512 PZJ196511:PZK196512 QJF196511:QJG196512 QTB196511:QTC196512 RCX196511:RCY196512 RMT196511:RMU196512 RWP196511:RWQ196512 SGL196511:SGM196512 SQH196511:SQI196512 TAD196511:TAE196512 TJZ196511:TKA196512 TTV196511:TTW196512 UDR196511:UDS196512 UNN196511:UNO196512 UXJ196511:UXK196512 VHF196511:VHG196512 VRB196511:VRC196512 WAX196511:WAY196512 WKT196511:WKU196512 WUP196511:WUQ196512 H262047:I262048 ID262047:IE262048 RZ262047:SA262048 ABV262047:ABW262048 ALR262047:ALS262048 AVN262047:AVO262048 BFJ262047:BFK262048 BPF262047:BPG262048 BZB262047:BZC262048 CIX262047:CIY262048 CST262047:CSU262048 DCP262047:DCQ262048 DML262047:DMM262048 DWH262047:DWI262048 EGD262047:EGE262048 EPZ262047:EQA262048 EZV262047:EZW262048 FJR262047:FJS262048 FTN262047:FTO262048 GDJ262047:GDK262048 GNF262047:GNG262048 GXB262047:GXC262048 HGX262047:HGY262048 HQT262047:HQU262048 IAP262047:IAQ262048 IKL262047:IKM262048 IUH262047:IUI262048 JED262047:JEE262048 JNZ262047:JOA262048 JXV262047:JXW262048 KHR262047:KHS262048 KRN262047:KRO262048 LBJ262047:LBK262048 LLF262047:LLG262048 LVB262047:LVC262048 MEX262047:MEY262048 MOT262047:MOU262048 MYP262047:MYQ262048 NIL262047:NIM262048 NSH262047:NSI262048 OCD262047:OCE262048 OLZ262047:OMA262048 OVV262047:OVW262048 PFR262047:PFS262048 PPN262047:PPO262048 PZJ262047:PZK262048 QJF262047:QJG262048 QTB262047:QTC262048 RCX262047:RCY262048 RMT262047:RMU262048 RWP262047:RWQ262048 SGL262047:SGM262048 SQH262047:SQI262048 TAD262047:TAE262048 TJZ262047:TKA262048 TTV262047:TTW262048 UDR262047:UDS262048 UNN262047:UNO262048 UXJ262047:UXK262048 VHF262047:VHG262048 VRB262047:VRC262048 WAX262047:WAY262048 WKT262047:WKU262048 WUP262047:WUQ262048 H327583:I327584 ID327583:IE327584 RZ327583:SA327584 ABV327583:ABW327584 ALR327583:ALS327584 AVN327583:AVO327584 BFJ327583:BFK327584 BPF327583:BPG327584 BZB327583:BZC327584 CIX327583:CIY327584 CST327583:CSU327584 DCP327583:DCQ327584 DML327583:DMM327584 DWH327583:DWI327584 EGD327583:EGE327584 EPZ327583:EQA327584 EZV327583:EZW327584 FJR327583:FJS327584 FTN327583:FTO327584 GDJ327583:GDK327584 GNF327583:GNG327584 GXB327583:GXC327584 HGX327583:HGY327584 HQT327583:HQU327584 IAP327583:IAQ327584 IKL327583:IKM327584 IUH327583:IUI327584 JED327583:JEE327584 JNZ327583:JOA327584 JXV327583:JXW327584 KHR327583:KHS327584 KRN327583:KRO327584 LBJ327583:LBK327584 LLF327583:LLG327584 LVB327583:LVC327584 MEX327583:MEY327584 MOT327583:MOU327584 MYP327583:MYQ327584 NIL327583:NIM327584 NSH327583:NSI327584 OCD327583:OCE327584 OLZ327583:OMA327584 OVV327583:OVW327584 PFR327583:PFS327584 PPN327583:PPO327584 PZJ327583:PZK327584 QJF327583:QJG327584 QTB327583:QTC327584 RCX327583:RCY327584 RMT327583:RMU327584 RWP327583:RWQ327584 SGL327583:SGM327584 SQH327583:SQI327584 TAD327583:TAE327584 TJZ327583:TKA327584 TTV327583:TTW327584 UDR327583:UDS327584 UNN327583:UNO327584 UXJ327583:UXK327584 VHF327583:VHG327584 VRB327583:VRC327584 WAX327583:WAY327584 WKT327583:WKU327584 WUP327583:WUQ327584 H393119:I393120 ID393119:IE393120 RZ393119:SA393120 ABV393119:ABW393120 ALR393119:ALS393120 AVN393119:AVO393120 BFJ393119:BFK393120 BPF393119:BPG393120 BZB393119:BZC393120 CIX393119:CIY393120 CST393119:CSU393120 DCP393119:DCQ393120 DML393119:DMM393120 DWH393119:DWI393120 EGD393119:EGE393120 EPZ393119:EQA393120 EZV393119:EZW393120 FJR393119:FJS393120 FTN393119:FTO393120 GDJ393119:GDK393120 GNF393119:GNG393120 GXB393119:GXC393120 HGX393119:HGY393120 HQT393119:HQU393120 IAP393119:IAQ393120 IKL393119:IKM393120 IUH393119:IUI393120 JED393119:JEE393120 JNZ393119:JOA393120 JXV393119:JXW393120 KHR393119:KHS393120 KRN393119:KRO393120 LBJ393119:LBK393120 LLF393119:LLG393120 LVB393119:LVC393120 MEX393119:MEY393120 MOT393119:MOU393120 MYP393119:MYQ393120 NIL393119:NIM393120 NSH393119:NSI393120 OCD393119:OCE393120 OLZ393119:OMA393120 OVV393119:OVW393120 PFR393119:PFS393120 PPN393119:PPO393120 PZJ393119:PZK393120 QJF393119:QJG393120 QTB393119:QTC393120 RCX393119:RCY393120 RMT393119:RMU393120 RWP393119:RWQ393120 SGL393119:SGM393120 SQH393119:SQI393120 TAD393119:TAE393120 TJZ393119:TKA393120 TTV393119:TTW393120 UDR393119:UDS393120 UNN393119:UNO393120 UXJ393119:UXK393120 VHF393119:VHG393120 VRB393119:VRC393120 WAX393119:WAY393120 WKT393119:WKU393120 WUP393119:WUQ393120 H458655:I458656 ID458655:IE458656 RZ458655:SA458656 ABV458655:ABW458656 ALR458655:ALS458656 AVN458655:AVO458656 BFJ458655:BFK458656 BPF458655:BPG458656 BZB458655:BZC458656 CIX458655:CIY458656 CST458655:CSU458656 DCP458655:DCQ458656 DML458655:DMM458656 DWH458655:DWI458656 EGD458655:EGE458656 EPZ458655:EQA458656 EZV458655:EZW458656 FJR458655:FJS458656 FTN458655:FTO458656 GDJ458655:GDK458656 GNF458655:GNG458656 GXB458655:GXC458656 HGX458655:HGY458656 HQT458655:HQU458656 IAP458655:IAQ458656 IKL458655:IKM458656 IUH458655:IUI458656 JED458655:JEE458656 JNZ458655:JOA458656 JXV458655:JXW458656 KHR458655:KHS458656 KRN458655:KRO458656 LBJ458655:LBK458656 LLF458655:LLG458656 LVB458655:LVC458656 MEX458655:MEY458656 MOT458655:MOU458656 MYP458655:MYQ458656 NIL458655:NIM458656 NSH458655:NSI458656 OCD458655:OCE458656 OLZ458655:OMA458656 OVV458655:OVW458656 PFR458655:PFS458656 PPN458655:PPO458656 PZJ458655:PZK458656 QJF458655:QJG458656 QTB458655:QTC458656 RCX458655:RCY458656 RMT458655:RMU458656 RWP458655:RWQ458656 SGL458655:SGM458656 SQH458655:SQI458656 TAD458655:TAE458656 TJZ458655:TKA458656 TTV458655:TTW458656 UDR458655:UDS458656 UNN458655:UNO458656 UXJ458655:UXK458656 VHF458655:VHG458656 VRB458655:VRC458656 WAX458655:WAY458656 WKT458655:WKU458656 WUP458655:WUQ458656 H524191:I524192 ID524191:IE524192 RZ524191:SA524192 ABV524191:ABW524192 ALR524191:ALS524192 AVN524191:AVO524192 BFJ524191:BFK524192 BPF524191:BPG524192 BZB524191:BZC524192 CIX524191:CIY524192 CST524191:CSU524192 DCP524191:DCQ524192 DML524191:DMM524192 DWH524191:DWI524192 EGD524191:EGE524192 EPZ524191:EQA524192 EZV524191:EZW524192 FJR524191:FJS524192 FTN524191:FTO524192 GDJ524191:GDK524192 GNF524191:GNG524192 GXB524191:GXC524192 HGX524191:HGY524192 HQT524191:HQU524192 IAP524191:IAQ524192 IKL524191:IKM524192 IUH524191:IUI524192 JED524191:JEE524192 JNZ524191:JOA524192 JXV524191:JXW524192 KHR524191:KHS524192 KRN524191:KRO524192 LBJ524191:LBK524192 LLF524191:LLG524192 LVB524191:LVC524192 MEX524191:MEY524192 MOT524191:MOU524192 MYP524191:MYQ524192 NIL524191:NIM524192 NSH524191:NSI524192 OCD524191:OCE524192 OLZ524191:OMA524192 OVV524191:OVW524192 PFR524191:PFS524192 PPN524191:PPO524192 PZJ524191:PZK524192 QJF524191:QJG524192 QTB524191:QTC524192 RCX524191:RCY524192 RMT524191:RMU524192 RWP524191:RWQ524192 SGL524191:SGM524192 SQH524191:SQI524192 TAD524191:TAE524192 TJZ524191:TKA524192 TTV524191:TTW524192 UDR524191:UDS524192 UNN524191:UNO524192 UXJ524191:UXK524192 VHF524191:VHG524192 VRB524191:VRC524192 WAX524191:WAY524192 WKT524191:WKU524192 WUP524191:WUQ524192 H589727:I589728 ID589727:IE589728 RZ589727:SA589728 ABV589727:ABW589728 ALR589727:ALS589728 AVN589727:AVO589728 BFJ589727:BFK589728 BPF589727:BPG589728 BZB589727:BZC589728 CIX589727:CIY589728 CST589727:CSU589728 DCP589727:DCQ589728 DML589727:DMM589728 DWH589727:DWI589728 EGD589727:EGE589728 EPZ589727:EQA589728 EZV589727:EZW589728 FJR589727:FJS589728 FTN589727:FTO589728 GDJ589727:GDK589728 GNF589727:GNG589728 GXB589727:GXC589728 HGX589727:HGY589728 HQT589727:HQU589728 IAP589727:IAQ589728 IKL589727:IKM589728 IUH589727:IUI589728 JED589727:JEE589728 JNZ589727:JOA589728 JXV589727:JXW589728 KHR589727:KHS589728 KRN589727:KRO589728 LBJ589727:LBK589728 LLF589727:LLG589728 LVB589727:LVC589728 MEX589727:MEY589728 MOT589727:MOU589728 MYP589727:MYQ589728 NIL589727:NIM589728 NSH589727:NSI589728 OCD589727:OCE589728 OLZ589727:OMA589728 OVV589727:OVW589728 PFR589727:PFS589728 PPN589727:PPO589728 PZJ589727:PZK589728 QJF589727:QJG589728 QTB589727:QTC589728 RCX589727:RCY589728 RMT589727:RMU589728 RWP589727:RWQ589728 SGL589727:SGM589728 SQH589727:SQI589728 TAD589727:TAE589728 TJZ589727:TKA589728 TTV589727:TTW589728 UDR589727:UDS589728 UNN589727:UNO589728 UXJ589727:UXK589728 VHF589727:VHG589728 VRB589727:VRC589728 WAX589727:WAY589728 WKT589727:WKU589728 WUP589727:WUQ589728 H655263:I655264 ID655263:IE655264 RZ655263:SA655264 ABV655263:ABW655264 ALR655263:ALS655264 AVN655263:AVO655264 BFJ655263:BFK655264 BPF655263:BPG655264 BZB655263:BZC655264 CIX655263:CIY655264 CST655263:CSU655264 DCP655263:DCQ655264 DML655263:DMM655264 DWH655263:DWI655264 EGD655263:EGE655264 EPZ655263:EQA655264 EZV655263:EZW655264 FJR655263:FJS655264 FTN655263:FTO655264 GDJ655263:GDK655264 GNF655263:GNG655264 GXB655263:GXC655264 HGX655263:HGY655264 HQT655263:HQU655264 IAP655263:IAQ655264 IKL655263:IKM655264 IUH655263:IUI655264 JED655263:JEE655264 JNZ655263:JOA655264 JXV655263:JXW655264 KHR655263:KHS655264 KRN655263:KRO655264 LBJ655263:LBK655264 LLF655263:LLG655264 LVB655263:LVC655264 MEX655263:MEY655264 MOT655263:MOU655264 MYP655263:MYQ655264 NIL655263:NIM655264 NSH655263:NSI655264 OCD655263:OCE655264 OLZ655263:OMA655264 OVV655263:OVW655264 PFR655263:PFS655264 PPN655263:PPO655264 PZJ655263:PZK655264 QJF655263:QJG655264 QTB655263:QTC655264 RCX655263:RCY655264 RMT655263:RMU655264 RWP655263:RWQ655264 SGL655263:SGM655264 SQH655263:SQI655264 TAD655263:TAE655264 TJZ655263:TKA655264 TTV655263:TTW655264 UDR655263:UDS655264 UNN655263:UNO655264 UXJ655263:UXK655264 VHF655263:VHG655264 VRB655263:VRC655264 WAX655263:WAY655264 WKT655263:WKU655264 WUP655263:WUQ655264 H720799:I720800 ID720799:IE720800 RZ720799:SA720800 ABV720799:ABW720800 ALR720799:ALS720800 AVN720799:AVO720800 BFJ720799:BFK720800 BPF720799:BPG720800 BZB720799:BZC720800 CIX720799:CIY720800 CST720799:CSU720800 DCP720799:DCQ720800 DML720799:DMM720800 DWH720799:DWI720800 EGD720799:EGE720800 EPZ720799:EQA720800 EZV720799:EZW720800 FJR720799:FJS720800 FTN720799:FTO720800 GDJ720799:GDK720800 GNF720799:GNG720800 GXB720799:GXC720800 HGX720799:HGY720800 HQT720799:HQU720800 IAP720799:IAQ720800 IKL720799:IKM720800 IUH720799:IUI720800 JED720799:JEE720800 JNZ720799:JOA720800 JXV720799:JXW720800 KHR720799:KHS720800 KRN720799:KRO720800 LBJ720799:LBK720800 LLF720799:LLG720800 LVB720799:LVC720800 MEX720799:MEY720800 MOT720799:MOU720800 MYP720799:MYQ720800 NIL720799:NIM720800 NSH720799:NSI720800 OCD720799:OCE720800 OLZ720799:OMA720800 OVV720799:OVW720800 PFR720799:PFS720800 PPN720799:PPO720800 PZJ720799:PZK720800 QJF720799:QJG720800 QTB720799:QTC720800 RCX720799:RCY720800 RMT720799:RMU720800 RWP720799:RWQ720800 SGL720799:SGM720800 SQH720799:SQI720800 TAD720799:TAE720800 TJZ720799:TKA720800 TTV720799:TTW720800 UDR720799:UDS720800 UNN720799:UNO720800 UXJ720799:UXK720800 VHF720799:VHG720800 VRB720799:VRC720800 WAX720799:WAY720800 WKT720799:WKU720800 WUP720799:WUQ720800 H786335:I786336 ID786335:IE786336 RZ786335:SA786336 ABV786335:ABW786336 ALR786335:ALS786336 AVN786335:AVO786336 BFJ786335:BFK786336 BPF786335:BPG786336 BZB786335:BZC786336 CIX786335:CIY786336 CST786335:CSU786336 DCP786335:DCQ786336 DML786335:DMM786336 DWH786335:DWI786336 EGD786335:EGE786336 EPZ786335:EQA786336 EZV786335:EZW786336 FJR786335:FJS786336 FTN786335:FTO786336 GDJ786335:GDK786336 GNF786335:GNG786336 GXB786335:GXC786336 HGX786335:HGY786336 HQT786335:HQU786336 IAP786335:IAQ786336 IKL786335:IKM786336 IUH786335:IUI786336 JED786335:JEE786336 JNZ786335:JOA786336 JXV786335:JXW786336 KHR786335:KHS786336 KRN786335:KRO786336 LBJ786335:LBK786336 LLF786335:LLG786336 LVB786335:LVC786336 MEX786335:MEY786336 MOT786335:MOU786336 MYP786335:MYQ786336 NIL786335:NIM786336 NSH786335:NSI786336 OCD786335:OCE786336 OLZ786335:OMA786336 OVV786335:OVW786336 PFR786335:PFS786336 PPN786335:PPO786336 PZJ786335:PZK786336 QJF786335:QJG786336 QTB786335:QTC786336 RCX786335:RCY786336 RMT786335:RMU786336 RWP786335:RWQ786336 SGL786335:SGM786336 SQH786335:SQI786336 TAD786335:TAE786336 TJZ786335:TKA786336 TTV786335:TTW786336 UDR786335:UDS786336 UNN786335:UNO786336 UXJ786335:UXK786336 VHF786335:VHG786336 VRB786335:VRC786336 WAX786335:WAY786336 WKT786335:WKU786336 WUP786335:WUQ786336 H851871:I851872 ID851871:IE851872 RZ851871:SA851872 ABV851871:ABW851872 ALR851871:ALS851872 AVN851871:AVO851872 BFJ851871:BFK851872 BPF851871:BPG851872 BZB851871:BZC851872 CIX851871:CIY851872 CST851871:CSU851872 DCP851871:DCQ851872 DML851871:DMM851872 DWH851871:DWI851872 EGD851871:EGE851872 EPZ851871:EQA851872 EZV851871:EZW851872 FJR851871:FJS851872 FTN851871:FTO851872 GDJ851871:GDK851872 GNF851871:GNG851872 GXB851871:GXC851872 HGX851871:HGY851872 HQT851871:HQU851872 IAP851871:IAQ851872 IKL851871:IKM851872 IUH851871:IUI851872 JED851871:JEE851872 JNZ851871:JOA851872 JXV851871:JXW851872 KHR851871:KHS851872 KRN851871:KRO851872 LBJ851871:LBK851872 LLF851871:LLG851872 LVB851871:LVC851872 MEX851871:MEY851872 MOT851871:MOU851872 MYP851871:MYQ851872 NIL851871:NIM851872 NSH851871:NSI851872 OCD851871:OCE851872 OLZ851871:OMA851872 OVV851871:OVW851872 PFR851871:PFS851872 PPN851871:PPO851872 PZJ851871:PZK851872 QJF851871:QJG851872 QTB851871:QTC851872 RCX851871:RCY851872 RMT851871:RMU851872 RWP851871:RWQ851872 SGL851871:SGM851872 SQH851871:SQI851872 TAD851871:TAE851872 TJZ851871:TKA851872 TTV851871:TTW851872 UDR851871:UDS851872 UNN851871:UNO851872 UXJ851871:UXK851872 VHF851871:VHG851872 VRB851871:VRC851872 WAX851871:WAY851872 WKT851871:WKU851872 WUP851871:WUQ851872 H917407:I917408 ID917407:IE917408 RZ917407:SA917408 ABV917407:ABW917408 ALR917407:ALS917408 AVN917407:AVO917408 BFJ917407:BFK917408 BPF917407:BPG917408 BZB917407:BZC917408 CIX917407:CIY917408 CST917407:CSU917408 DCP917407:DCQ917408 DML917407:DMM917408 DWH917407:DWI917408 EGD917407:EGE917408 EPZ917407:EQA917408 EZV917407:EZW917408 FJR917407:FJS917408 FTN917407:FTO917408 GDJ917407:GDK917408 GNF917407:GNG917408 GXB917407:GXC917408 HGX917407:HGY917408 HQT917407:HQU917408 IAP917407:IAQ917408 IKL917407:IKM917408 IUH917407:IUI917408 JED917407:JEE917408 JNZ917407:JOA917408 JXV917407:JXW917408 KHR917407:KHS917408 KRN917407:KRO917408 LBJ917407:LBK917408 LLF917407:LLG917408 LVB917407:LVC917408 MEX917407:MEY917408 MOT917407:MOU917408 MYP917407:MYQ917408 NIL917407:NIM917408 NSH917407:NSI917408 OCD917407:OCE917408 OLZ917407:OMA917408 OVV917407:OVW917408 PFR917407:PFS917408 PPN917407:PPO917408 PZJ917407:PZK917408 QJF917407:QJG917408 QTB917407:QTC917408 RCX917407:RCY917408 RMT917407:RMU917408 RWP917407:RWQ917408 SGL917407:SGM917408 SQH917407:SQI917408 TAD917407:TAE917408 TJZ917407:TKA917408 TTV917407:TTW917408 UDR917407:UDS917408 UNN917407:UNO917408 UXJ917407:UXK917408 VHF917407:VHG917408 VRB917407:VRC917408 WAX917407:WAY917408 WKT917407:WKU917408 WUP917407:WUQ917408 H982943:I982944 ID982943:IE982944 RZ982943:SA982944 ABV982943:ABW982944 ALR982943:ALS982944 AVN982943:AVO982944 BFJ982943:BFK982944 BPF982943:BPG982944 BZB982943:BZC982944 CIX982943:CIY982944 CST982943:CSU982944 DCP982943:DCQ982944 DML982943:DMM982944 DWH982943:DWI982944 EGD982943:EGE982944 EPZ982943:EQA982944 EZV982943:EZW982944 FJR982943:FJS982944 FTN982943:FTO982944 GDJ982943:GDK982944 GNF982943:GNG982944 GXB982943:GXC982944 HGX982943:HGY982944 HQT982943:HQU982944 IAP982943:IAQ982944 IKL982943:IKM982944 IUH982943:IUI982944 JED982943:JEE982944 JNZ982943:JOA982944 JXV982943:JXW982944 KHR982943:KHS982944 KRN982943:KRO982944 LBJ982943:LBK982944 LLF982943:LLG982944 LVB982943:LVC982944 MEX982943:MEY982944 MOT982943:MOU982944 MYP982943:MYQ982944 NIL982943:NIM982944 NSH982943:NSI982944 OCD982943:OCE982944 OLZ982943:OMA982944 OVV982943:OVW982944 PFR982943:PFS982944 PPN982943:PPO982944 PZJ982943:PZK982944 QJF982943:QJG982944 QTB982943:QTC982944 RCX982943:RCY982944 RMT982943:RMU982944 RWP982943:RWQ982944 SGL982943:SGM982944 SQH982943:SQI982944 TAD982943:TAE982944 TJZ982943:TKA982944 TTV982943:TTW982944 UDR982943:UDS982944 UNN982943:UNO982944 UXJ982943:UXK982944 VHF982943:VHG982944 VRB982943:VRC982944 WAX982943:WAY982944 WKT982943:WKU982944 WUP982943:WUQ982944 H65422:I65423 ID65422:IE65423 RZ65422:SA65423 ABV65422:ABW65423 ALR65422:ALS65423 AVN65422:AVO65423 BFJ65422:BFK65423 BPF65422:BPG65423 BZB65422:BZC65423 CIX65422:CIY65423 CST65422:CSU65423 DCP65422:DCQ65423 DML65422:DMM65423 DWH65422:DWI65423 EGD65422:EGE65423 EPZ65422:EQA65423 EZV65422:EZW65423 FJR65422:FJS65423 FTN65422:FTO65423 GDJ65422:GDK65423 GNF65422:GNG65423 GXB65422:GXC65423 HGX65422:HGY65423 HQT65422:HQU65423 IAP65422:IAQ65423 IKL65422:IKM65423 IUH65422:IUI65423 JED65422:JEE65423 JNZ65422:JOA65423 JXV65422:JXW65423 KHR65422:KHS65423 KRN65422:KRO65423 LBJ65422:LBK65423 LLF65422:LLG65423 LVB65422:LVC65423 MEX65422:MEY65423 MOT65422:MOU65423 MYP65422:MYQ65423 NIL65422:NIM65423 NSH65422:NSI65423 OCD65422:OCE65423 OLZ65422:OMA65423 OVV65422:OVW65423 PFR65422:PFS65423 PPN65422:PPO65423 PZJ65422:PZK65423 QJF65422:QJG65423 QTB65422:QTC65423 RCX65422:RCY65423 RMT65422:RMU65423 RWP65422:RWQ65423 SGL65422:SGM65423 SQH65422:SQI65423 TAD65422:TAE65423 TJZ65422:TKA65423 TTV65422:TTW65423 UDR65422:UDS65423 UNN65422:UNO65423 UXJ65422:UXK65423 VHF65422:VHG65423 VRB65422:VRC65423 WAX65422:WAY65423 WKT65422:WKU65423 WUP65422:WUQ65423 H130958:I130959 ID130958:IE130959 RZ130958:SA130959 ABV130958:ABW130959 ALR130958:ALS130959 AVN130958:AVO130959 BFJ130958:BFK130959 BPF130958:BPG130959 BZB130958:BZC130959 CIX130958:CIY130959 CST130958:CSU130959 DCP130958:DCQ130959 DML130958:DMM130959 DWH130958:DWI130959 EGD130958:EGE130959 EPZ130958:EQA130959 EZV130958:EZW130959 FJR130958:FJS130959 FTN130958:FTO130959 GDJ130958:GDK130959 GNF130958:GNG130959 GXB130958:GXC130959 HGX130958:HGY130959 HQT130958:HQU130959 IAP130958:IAQ130959 IKL130958:IKM130959 IUH130958:IUI130959 JED130958:JEE130959 JNZ130958:JOA130959 JXV130958:JXW130959 KHR130958:KHS130959 KRN130958:KRO130959 LBJ130958:LBK130959 LLF130958:LLG130959 LVB130958:LVC130959 MEX130958:MEY130959 MOT130958:MOU130959 MYP130958:MYQ130959 NIL130958:NIM130959 NSH130958:NSI130959 OCD130958:OCE130959 OLZ130958:OMA130959 OVV130958:OVW130959 PFR130958:PFS130959 PPN130958:PPO130959 PZJ130958:PZK130959 QJF130958:QJG130959 QTB130958:QTC130959 RCX130958:RCY130959 RMT130958:RMU130959 RWP130958:RWQ130959 SGL130958:SGM130959 SQH130958:SQI130959 TAD130958:TAE130959 TJZ130958:TKA130959 TTV130958:TTW130959 UDR130958:UDS130959 UNN130958:UNO130959 UXJ130958:UXK130959 VHF130958:VHG130959 VRB130958:VRC130959 WAX130958:WAY130959 WKT130958:WKU130959 WUP130958:WUQ130959 H196494:I196495 ID196494:IE196495 RZ196494:SA196495 ABV196494:ABW196495 ALR196494:ALS196495 AVN196494:AVO196495 BFJ196494:BFK196495 BPF196494:BPG196495 BZB196494:BZC196495 CIX196494:CIY196495 CST196494:CSU196495 DCP196494:DCQ196495 DML196494:DMM196495 DWH196494:DWI196495 EGD196494:EGE196495 EPZ196494:EQA196495 EZV196494:EZW196495 FJR196494:FJS196495 FTN196494:FTO196495 GDJ196494:GDK196495 GNF196494:GNG196495 GXB196494:GXC196495 HGX196494:HGY196495 HQT196494:HQU196495 IAP196494:IAQ196495 IKL196494:IKM196495 IUH196494:IUI196495 JED196494:JEE196495 JNZ196494:JOA196495 JXV196494:JXW196495 KHR196494:KHS196495 KRN196494:KRO196495 LBJ196494:LBK196495 LLF196494:LLG196495 LVB196494:LVC196495 MEX196494:MEY196495 MOT196494:MOU196495 MYP196494:MYQ196495 NIL196494:NIM196495 NSH196494:NSI196495 OCD196494:OCE196495 OLZ196494:OMA196495 OVV196494:OVW196495 PFR196494:PFS196495 PPN196494:PPO196495 PZJ196494:PZK196495 QJF196494:QJG196495 QTB196494:QTC196495 RCX196494:RCY196495 RMT196494:RMU196495 RWP196494:RWQ196495 SGL196494:SGM196495 SQH196494:SQI196495 TAD196494:TAE196495 TJZ196494:TKA196495 TTV196494:TTW196495 UDR196494:UDS196495 UNN196494:UNO196495 UXJ196494:UXK196495 VHF196494:VHG196495 VRB196494:VRC196495 WAX196494:WAY196495 WKT196494:WKU196495 WUP196494:WUQ196495 H262030:I262031 ID262030:IE262031 RZ262030:SA262031 ABV262030:ABW262031 ALR262030:ALS262031 AVN262030:AVO262031 BFJ262030:BFK262031 BPF262030:BPG262031 BZB262030:BZC262031 CIX262030:CIY262031 CST262030:CSU262031 DCP262030:DCQ262031 DML262030:DMM262031 DWH262030:DWI262031 EGD262030:EGE262031 EPZ262030:EQA262031 EZV262030:EZW262031 FJR262030:FJS262031 FTN262030:FTO262031 GDJ262030:GDK262031 GNF262030:GNG262031 GXB262030:GXC262031 HGX262030:HGY262031 HQT262030:HQU262031 IAP262030:IAQ262031 IKL262030:IKM262031 IUH262030:IUI262031 JED262030:JEE262031 JNZ262030:JOA262031 JXV262030:JXW262031 KHR262030:KHS262031 KRN262030:KRO262031 LBJ262030:LBK262031 LLF262030:LLG262031 LVB262030:LVC262031 MEX262030:MEY262031 MOT262030:MOU262031 MYP262030:MYQ262031 NIL262030:NIM262031 NSH262030:NSI262031 OCD262030:OCE262031 OLZ262030:OMA262031 OVV262030:OVW262031 PFR262030:PFS262031 PPN262030:PPO262031 PZJ262030:PZK262031 QJF262030:QJG262031 QTB262030:QTC262031 RCX262030:RCY262031 RMT262030:RMU262031 RWP262030:RWQ262031 SGL262030:SGM262031 SQH262030:SQI262031 TAD262030:TAE262031 TJZ262030:TKA262031 TTV262030:TTW262031 UDR262030:UDS262031 UNN262030:UNO262031 UXJ262030:UXK262031 VHF262030:VHG262031 VRB262030:VRC262031 WAX262030:WAY262031 WKT262030:WKU262031 WUP262030:WUQ262031 H327566:I327567 ID327566:IE327567 RZ327566:SA327567 ABV327566:ABW327567 ALR327566:ALS327567 AVN327566:AVO327567 BFJ327566:BFK327567 BPF327566:BPG327567 BZB327566:BZC327567 CIX327566:CIY327567 CST327566:CSU327567 DCP327566:DCQ327567 DML327566:DMM327567 DWH327566:DWI327567 EGD327566:EGE327567 EPZ327566:EQA327567 EZV327566:EZW327567 FJR327566:FJS327567 FTN327566:FTO327567 GDJ327566:GDK327567 GNF327566:GNG327567 GXB327566:GXC327567 HGX327566:HGY327567 HQT327566:HQU327567 IAP327566:IAQ327567 IKL327566:IKM327567 IUH327566:IUI327567 JED327566:JEE327567 JNZ327566:JOA327567 JXV327566:JXW327567 KHR327566:KHS327567 KRN327566:KRO327567 LBJ327566:LBK327567 LLF327566:LLG327567 LVB327566:LVC327567 MEX327566:MEY327567 MOT327566:MOU327567 MYP327566:MYQ327567 NIL327566:NIM327567 NSH327566:NSI327567 OCD327566:OCE327567 OLZ327566:OMA327567 OVV327566:OVW327567 PFR327566:PFS327567 PPN327566:PPO327567 PZJ327566:PZK327567 QJF327566:QJG327567 QTB327566:QTC327567 RCX327566:RCY327567 RMT327566:RMU327567 RWP327566:RWQ327567 SGL327566:SGM327567 SQH327566:SQI327567 TAD327566:TAE327567 TJZ327566:TKA327567 TTV327566:TTW327567 UDR327566:UDS327567 UNN327566:UNO327567 UXJ327566:UXK327567 VHF327566:VHG327567 VRB327566:VRC327567 WAX327566:WAY327567 WKT327566:WKU327567 WUP327566:WUQ327567 H393102:I393103 ID393102:IE393103 RZ393102:SA393103 ABV393102:ABW393103 ALR393102:ALS393103 AVN393102:AVO393103 BFJ393102:BFK393103 BPF393102:BPG393103 BZB393102:BZC393103 CIX393102:CIY393103 CST393102:CSU393103 DCP393102:DCQ393103 DML393102:DMM393103 DWH393102:DWI393103 EGD393102:EGE393103 EPZ393102:EQA393103 EZV393102:EZW393103 FJR393102:FJS393103 FTN393102:FTO393103 GDJ393102:GDK393103 GNF393102:GNG393103 GXB393102:GXC393103 HGX393102:HGY393103 HQT393102:HQU393103 IAP393102:IAQ393103 IKL393102:IKM393103 IUH393102:IUI393103 JED393102:JEE393103 JNZ393102:JOA393103 JXV393102:JXW393103 KHR393102:KHS393103 KRN393102:KRO393103 LBJ393102:LBK393103 LLF393102:LLG393103 LVB393102:LVC393103 MEX393102:MEY393103 MOT393102:MOU393103 MYP393102:MYQ393103 NIL393102:NIM393103 NSH393102:NSI393103 OCD393102:OCE393103 OLZ393102:OMA393103 OVV393102:OVW393103 PFR393102:PFS393103 PPN393102:PPO393103 PZJ393102:PZK393103 QJF393102:QJG393103 QTB393102:QTC393103 RCX393102:RCY393103 RMT393102:RMU393103 RWP393102:RWQ393103 SGL393102:SGM393103 SQH393102:SQI393103 TAD393102:TAE393103 TJZ393102:TKA393103 TTV393102:TTW393103 UDR393102:UDS393103 UNN393102:UNO393103 UXJ393102:UXK393103 VHF393102:VHG393103 VRB393102:VRC393103 WAX393102:WAY393103 WKT393102:WKU393103 WUP393102:WUQ393103 H458638:I458639 ID458638:IE458639 RZ458638:SA458639 ABV458638:ABW458639 ALR458638:ALS458639 AVN458638:AVO458639 BFJ458638:BFK458639 BPF458638:BPG458639 BZB458638:BZC458639 CIX458638:CIY458639 CST458638:CSU458639 DCP458638:DCQ458639 DML458638:DMM458639 DWH458638:DWI458639 EGD458638:EGE458639 EPZ458638:EQA458639 EZV458638:EZW458639 FJR458638:FJS458639 FTN458638:FTO458639 GDJ458638:GDK458639 GNF458638:GNG458639 GXB458638:GXC458639 HGX458638:HGY458639 HQT458638:HQU458639 IAP458638:IAQ458639 IKL458638:IKM458639 IUH458638:IUI458639 JED458638:JEE458639 JNZ458638:JOA458639 JXV458638:JXW458639 KHR458638:KHS458639 KRN458638:KRO458639 LBJ458638:LBK458639 LLF458638:LLG458639 LVB458638:LVC458639 MEX458638:MEY458639 MOT458638:MOU458639 MYP458638:MYQ458639 NIL458638:NIM458639 NSH458638:NSI458639 OCD458638:OCE458639 OLZ458638:OMA458639 OVV458638:OVW458639 PFR458638:PFS458639 PPN458638:PPO458639 PZJ458638:PZK458639 QJF458638:QJG458639 QTB458638:QTC458639 RCX458638:RCY458639 RMT458638:RMU458639 RWP458638:RWQ458639 SGL458638:SGM458639 SQH458638:SQI458639 TAD458638:TAE458639 TJZ458638:TKA458639 TTV458638:TTW458639 UDR458638:UDS458639 UNN458638:UNO458639 UXJ458638:UXK458639 VHF458638:VHG458639 VRB458638:VRC458639 WAX458638:WAY458639 WKT458638:WKU458639 WUP458638:WUQ458639 H524174:I524175 ID524174:IE524175 RZ524174:SA524175 ABV524174:ABW524175 ALR524174:ALS524175 AVN524174:AVO524175 BFJ524174:BFK524175 BPF524174:BPG524175 BZB524174:BZC524175 CIX524174:CIY524175 CST524174:CSU524175 DCP524174:DCQ524175 DML524174:DMM524175 DWH524174:DWI524175 EGD524174:EGE524175 EPZ524174:EQA524175 EZV524174:EZW524175 FJR524174:FJS524175 FTN524174:FTO524175 GDJ524174:GDK524175 GNF524174:GNG524175 GXB524174:GXC524175 HGX524174:HGY524175 HQT524174:HQU524175 IAP524174:IAQ524175 IKL524174:IKM524175 IUH524174:IUI524175 JED524174:JEE524175 JNZ524174:JOA524175 JXV524174:JXW524175 KHR524174:KHS524175 KRN524174:KRO524175 LBJ524174:LBK524175 LLF524174:LLG524175 LVB524174:LVC524175 MEX524174:MEY524175 MOT524174:MOU524175 MYP524174:MYQ524175 NIL524174:NIM524175 NSH524174:NSI524175 OCD524174:OCE524175 OLZ524174:OMA524175 OVV524174:OVW524175 PFR524174:PFS524175 PPN524174:PPO524175 PZJ524174:PZK524175 QJF524174:QJG524175 QTB524174:QTC524175 RCX524174:RCY524175 RMT524174:RMU524175 RWP524174:RWQ524175 SGL524174:SGM524175 SQH524174:SQI524175 TAD524174:TAE524175 TJZ524174:TKA524175 TTV524174:TTW524175 UDR524174:UDS524175 UNN524174:UNO524175 UXJ524174:UXK524175 VHF524174:VHG524175 VRB524174:VRC524175 WAX524174:WAY524175 WKT524174:WKU524175 WUP524174:WUQ524175 H589710:I589711 ID589710:IE589711 RZ589710:SA589711 ABV589710:ABW589711 ALR589710:ALS589711 AVN589710:AVO589711 BFJ589710:BFK589711 BPF589710:BPG589711 BZB589710:BZC589711 CIX589710:CIY589711 CST589710:CSU589711 DCP589710:DCQ589711 DML589710:DMM589711 DWH589710:DWI589711 EGD589710:EGE589711 EPZ589710:EQA589711 EZV589710:EZW589711 FJR589710:FJS589711 FTN589710:FTO589711 GDJ589710:GDK589711 GNF589710:GNG589711 GXB589710:GXC589711 HGX589710:HGY589711 HQT589710:HQU589711 IAP589710:IAQ589711 IKL589710:IKM589711 IUH589710:IUI589711 JED589710:JEE589711 JNZ589710:JOA589711 JXV589710:JXW589711 KHR589710:KHS589711 KRN589710:KRO589711 LBJ589710:LBK589711 LLF589710:LLG589711 LVB589710:LVC589711 MEX589710:MEY589711 MOT589710:MOU589711 MYP589710:MYQ589711 NIL589710:NIM589711 NSH589710:NSI589711 OCD589710:OCE589711 OLZ589710:OMA589711 OVV589710:OVW589711 PFR589710:PFS589711 PPN589710:PPO589711 PZJ589710:PZK589711 QJF589710:QJG589711 QTB589710:QTC589711 RCX589710:RCY589711 RMT589710:RMU589711 RWP589710:RWQ589711 SGL589710:SGM589711 SQH589710:SQI589711 TAD589710:TAE589711 TJZ589710:TKA589711 TTV589710:TTW589711 UDR589710:UDS589711 UNN589710:UNO589711 UXJ589710:UXK589711 VHF589710:VHG589711 VRB589710:VRC589711 WAX589710:WAY589711 WKT589710:WKU589711 WUP589710:WUQ589711 H655246:I655247 ID655246:IE655247 RZ655246:SA655247 ABV655246:ABW655247 ALR655246:ALS655247 AVN655246:AVO655247 BFJ655246:BFK655247 BPF655246:BPG655247 BZB655246:BZC655247 CIX655246:CIY655247 CST655246:CSU655247 DCP655246:DCQ655247 DML655246:DMM655247 DWH655246:DWI655247 EGD655246:EGE655247 EPZ655246:EQA655247 EZV655246:EZW655247 FJR655246:FJS655247 FTN655246:FTO655247 GDJ655246:GDK655247 GNF655246:GNG655247 GXB655246:GXC655247 HGX655246:HGY655247 HQT655246:HQU655247 IAP655246:IAQ655247 IKL655246:IKM655247 IUH655246:IUI655247 JED655246:JEE655247 JNZ655246:JOA655247 JXV655246:JXW655247 KHR655246:KHS655247 KRN655246:KRO655247 LBJ655246:LBK655247 LLF655246:LLG655247 LVB655246:LVC655247 MEX655246:MEY655247 MOT655246:MOU655247 MYP655246:MYQ655247 NIL655246:NIM655247 NSH655246:NSI655247 OCD655246:OCE655247 OLZ655246:OMA655247 OVV655246:OVW655247 PFR655246:PFS655247 PPN655246:PPO655247 PZJ655246:PZK655247 QJF655246:QJG655247 QTB655246:QTC655247 RCX655246:RCY655247 RMT655246:RMU655247 RWP655246:RWQ655247 SGL655246:SGM655247 SQH655246:SQI655247 TAD655246:TAE655247 TJZ655246:TKA655247 TTV655246:TTW655247 UDR655246:UDS655247 UNN655246:UNO655247 UXJ655246:UXK655247 VHF655246:VHG655247 VRB655246:VRC655247 WAX655246:WAY655247 WKT655246:WKU655247 WUP655246:WUQ655247 H720782:I720783 ID720782:IE720783 RZ720782:SA720783 ABV720782:ABW720783 ALR720782:ALS720783 AVN720782:AVO720783 BFJ720782:BFK720783 BPF720782:BPG720783 BZB720782:BZC720783 CIX720782:CIY720783 CST720782:CSU720783 DCP720782:DCQ720783 DML720782:DMM720783 DWH720782:DWI720783 EGD720782:EGE720783 EPZ720782:EQA720783 EZV720782:EZW720783 FJR720782:FJS720783 FTN720782:FTO720783 GDJ720782:GDK720783 GNF720782:GNG720783 GXB720782:GXC720783 HGX720782:HGY720783 HQT720782:HQU720783 IAP720782:IAQ720783 IKL720782:IKM720783 IUH720782:IUI720783 JED720782:JEE720783 JNZ720782:JOA720783 JXV720782:JXW720783 KHR720782:KHS720783 KRN720782:KRO720783 LBJ720782:LBK720783 LLF720782:LLG720783 LVB720782:LVC720783 MEX720782:MEY720783 MOT720782:MOU720783 MYP720782:MYQ720783 NIL720782:NIM720783 NSH720782:NSI720783 OCD720782:OCE720783 OLZ720782:OMA720783 OVV720782:OVW720783 PFR720782:PFS720783 PPN720782:PPO720783 PZJ720782:PZK720783 QJF720782:QJG720783 QTB720782:QTC720783 RCX720782:RCY720783 RMT720782:RMU720783 RWP720782:RWQ720783 SGL720782:SGM720783 SQH720782:SQI720783 TAD720782:TAE720783 TJZ720782:TKA720783 TTV720782:TTW720783 UDR720782:UDS720783 UNN720782:UNO720783 UXJ720782:UXK720783 VHF720782:VHG720783 VRB720782:VRC720783 WAX720782:WAY720783 WKT720782:WKU720783 WUP720782:WUQ720783 H786318:I786319 ID786318:IE786319 RZ786318:SA786319 ABV786318:ABW786319 ALR786318:ALS786319 AVN786318:AVO786319 BFJ786318:BFK786319 BPF786318:BPG786319 BZB786318:BZC786319 CIX786318:CIY786319 CST786318:CSU786319 DCP786318:DCQ786319 DML786318:DMM786319 DWH786318:DWI786319 EGD786318:EGE786319 EPZ786318:EQA786319 EZV786318:EZW786319 FJR786318:FJS786319 FTN786318:FTO786319 GDJ786318:GDK786319 GNF786318:GNG786319 GXB786318:GXC786319 HGX786318:HGY786319 HQT786318:HQU786319 IAP786318:IAQ786319 IKL786318:IKM786319 IUH786318:IUI786319 JED786318:JEE786319 JNZ786318:JOA786319 JXV786318:JXW786319 KHR786318:KHS786319 KRN786318:KRO786319 LBJ786318:LBK786319 LLF786318:LLG786319 LVB786318:LVC786319 MEX786318:MEY786319 MOT786318:MOU786319 MYP786318:MYQ786319 NIL786318:NIM786319 NSH786318:NSI786319 OCD786318:OCE786319 OLZ786318:OMA786319 OVV786318:OVW786319 PFR786318:PFS786319 PPN786318:PPO786319 PZJ786318:PZK786319 QJF786318:QJG786319 QTB786318:QTC786319 RCX786318:RCY786319 RMT786318:RMU786319 RWP786318:RWQ786319 SGL786318:SGM786319 SQH786318:SQI786319 TAD786318:TAE786319 TJZ786318:TKA786319 TTV786318:TTW786319 UDR786318:UDS786319 UNN786318:UNO786319 UXJ786318:UXK786319 VHF786318:VHG786319 VRB786318:VRC786319 WAX786318:WAY786319 WKT786318:WKU786319 WUP786318:WUQ786319 H851854:I851855 ID851854:IE851855 RZ851854:SA851855 ABV851854:ABW851855 ALR851854:ALS851855 AVN851854:AVO851855 BFJ851854:BFK851855 BPF851854:BPG851855 BZB851854:BZC851855 CIX851854:CIY851855 CST851854:CSU851855 DCP851854:DCQ851855 DML851854:DMM851855 DWH851854:DWI851855 EGD851854:EGE851855 EPZ851854:EQA851855 EZV851854:EZW851855 FJR851854:FJS851855 FTN851854:FTO851855 GDJ851854:GDK851855 GNF851854:GNG851855 GXB851854:GXC851855 HGX851854:HGY851855 HQT851854:HQU851855 IAP851854:IAQ851855 IKL851854:IKM851855 IUH851854:IUI851855 JED851854:JEE851855 JNZ851854:JOA851855 JXV851854:JXW851855 KHR851854:KHS851855 KRN851854:KRO851855 LBJ851854:LBK851855 LLF851854:LLG851855 LVB851854:LVC851855 MEX851854:MEY851855 MOT851854:MOU851855 MYP851854:MYQ851855 NIL851854:NIM851855 NSH851854:NSI851855 OCD851854:OCE851855 OLZ851854:OMA851855 OVV851854:OVW851855 PFR851854:PFS851855 PPN851854:PPO851855 PZJ851854:PZK851855 QJF851854:QJG851855 QTB851854:QTC851855 RCX851854:RCY851855 RMT851854:RMU851855 RWP851854:RWQ851855 SGL851854:SGM851855 SQH851854:SQI851855 TAD851854:TAE851855 TJZ851854:TKA851855 TTV851854:TTW851855 UDR851854:UDS851855 UNN851854:UNO851855 UXJ851854:UXK851855 VHF851854:VHG851855 VRB851854:VRC851855 WAX851854:WAY851855 WKT851854:WKU851855 WUP851854:WUQ851855 H917390:I917391 ID917390:IE917391 RZ917390:SA917391 ABV917390:ABW917391 ALR917390:ALS917391 AVN917390:AVO917391 BFJ917390:BFK917391 BPF917390:BPG917391 BZB917390:BZC917391 CIX917390:CIY917391 CST917390:CSU917391 DCP917390:DCQ917391 DML917390:DMM917391 DWH917390:DWI917391 EGD917390:EGE917391 EPZ917390:EQA917391 EZV917390:EZW917391 FJR917390:FJS917391 FTN917390:FTO917391 GDJ917390:GDK917391 GNF917390:GNG917391 GXB917390:GXC917391 HGX917390:HGY917391 HQT917390:HQU917391 IAP917390:IAQ917391 IKL917390:IKM917391 IUH917390:IUI917391 JED917390:JEE917391 JNZ917390:JOA917391 JXV917390:JXW917391 KHR917390:KHS917391 KRN917390:KRO917391 LBJ917390:LBK917391 LLF917390:LLG917391 LVB917390:LVC917391 MEX917390:MEY917391 MOT917390:MOU917391 MYP917390:MYQ917391 NIL917390:NIM917391 NSH917390:NSI917391 OCD917390:OCE917391 OLZ917390:OMA917391 OVV917390:OVW917391 PFR917390:PFS917391 PPN917390:PPO917391 PZJ917390:PZK917391 QJF917390:QJG917391 QTB917390:QTC917391 RCX917390:RCY917391 RMT917390:RMU917391 RWP917390:RWQ917391 SGL917390:SGM917391 SQH917390:SQI917391 TAD917390:TAE917391 TJZ917390:TKA917391 TTV917390:TTW917391 UDR917390:UDS917391 UNN917390:UNO917391 UXJ917390:UXK917391 VHF917390:VHG917391 VRB917390:VRC917391 WAX917390:WAY917391 WKT917390:WKU917391 WUP917390:WUQ917391 H982926:I982927 ID982926:IE982927 RZ982926:SA982927 ABV982926:ABW982927 ALR982926:ALS982927 AVN982926:AVO982927 BFJ982926:BFK982927 BPF982926:BPG982927 BZB982926:BZC982927 CIX982926:CIY982927 CST982926:CSU982927 DCP982926:DCQ982927 DML982926:DMM982927 DWH982926:DWI982927 EGD982926:EGE982927 EPZ982926:EQA982927 EZV982926:EZW982927 FJR982926:FJS982927 FTN982926:FTO982927 GDJ982926:GDK982927 GNF982926:GNG982927 GXB982926:GXC982927 HGX982926:HGY982927 HQT982926:HQU982927 IAP982926:IAQ982927 IKL982926:IKM982927 IUH982926:IUI982927 JED982926:JEE982927 JNZ982926:JOA982927 JXV982926:JXW982927 KHR982926:KHS982927 KRN982926:KRO982927 LBJ982926:LBK982927 LLF982926:LLG982927 LVB982926:LVC982927 MEX982926:MEY982927 MOT982926:MOU982927 MYP982926:MYQ982927 NIL982926:NIM982927 NSH982926:NSI982927 OCD982926:OCE982927 OLZ982926:OMA982927 OVV982926:OVW982927 PFR982926:PFS982927 PPN982926:PPO982927 PZJ982926:PZK982927 QJF982926:QJG982927 QTB982926:QTC982927 RCX982926:RCY982927 RMT982926:RMU982927 RWP982926:RWQ982927 SGL982926:SGM982927 SQH982926:SQI982927 TAD982926:TAE982927 TJZ982926:TKA982927 TTV982926:TTW982927 UDR982926:UDS982927 UNN982926:UNO982927 UXJ982926:UXK982927 VHF982926:VHG982927 VRB982926:VRC982927 WAX982926:WAY982927 WKT982926:WKU982927 WUP982926:WUQ982927 H65416:I65416 ID65416:IE65416 RZ65416:SA65416 ABV65416:ABW65416 ALR65416:ALS65416 AVN65416:AVO65416 BFJ65416:BFK65416 BPF65416:BPG65416 BZB65416:BZC65416 CIX65416:CIY65416 CST65416:CSU65416 DCP65416:DCQ65416 DML65416:DMM65416 DWH65416:DWI65416 EGD65416:EGE65416 EPZ65416:EQA65416 EZV65416:EZW65416 FJR65416:FJS65416 FTN65416:FTO65416 GDJ65416:GDK65416 GNF65416:GNG65416 GXB65416:GXC65416 HGX65416:HGY65416 HQT65416:HQU65416 IAP65416:IAQ65416 IKL65416:IKM65416 IUH65416:IUI65416 JED65416:JEE65416 JNZ65416:JOA65416 JXV65416:JXW65416 KHR65416:KHS65416 KRN65416:KRO65416 LBJ65416:LBK65416 LLF65416:LLG65416 LVB65416:LVC65416 MEX65416:MEY65416 MOT65416:MOU65416 MYP65416:MYQ65416 NIL65416:NIM65416 NSH65416:NSI65416 OCD65416:OCE65416 OLZ65416:OMA65416 OVV65416:OVW65416 PFR65416:PFS65416 PPN65416:PPO65416 PZJ65416:PZK65416 QJF65416:QJG65416 QTB65416:QTC65416 RCX65416:RCY65416 RMT65416:RMU65416 RWP65416:RWQ65416 SGL65416:SGM65416 SQH65416:SQI65416 TAD65416:TAE65416 TJZ65416:TKA65416 TTV65416:TTW65416 UDR65416:UDS65416 UNN65416:UNO65416 UXJ65416:UXK65416 VHF65416:VHG65416 VRB65416:VRC65416 WAX65416:WAY65416 WKT65416:WKU65416 WUP65416:WUQ65416 H130952:I130952 ID130952:IE130952 RZ130952:SA130952 ABV130952:ABW130952 ALR130952:ALS130952 AVN130952:AVO130952 BFJ130952:BFK130952 BPF130952:BPG130952 BZB130952:BZC130952 CIX130952:CIY130952 CST130952:CSU130952 DCP130952:DCQ130952 DML130952:DMM130952 DWH130952:DWI130952 EGD130952:EGE130952 EPZ130952:EQA130952 EZV130952:EZW130952 FJR130952:FJS130952 FTN130952:FTO130952 GDJ130952:GDK130952 GNF130952:GNG130952 GXB130952:GXC130952 HGX130952:HGY130952 HQT130952:HQU130952 IAP130952:IAQ130952 IKL130952:IKM130952 IUH130952:IUI130952 JED130952:JEE130952 JNZ130952:JOA130952 JXV130952:JXW130952 KHR130952:KHS130952 KRN130952:KRO130952 LBJ130952:LBK130952 LLF130952:LLG130952 LVB130952:LVC130952 MEX130952:MEY130952 MOT130952:MOU130952 MYP130952:MYQ130952 NIL130952:NIM130952 NSH130952:NSI130952 OCD130952:OCE130952 OLZ130952:OMA130952 OVV130952:OVW130952 PFR130952:PFS130952 PPN130952:PPO130952 PZJ130952:PZK130952 QJF130952:QJG130952 QTB130952:QTC130952 RCX130952:RCY130952 RMT130952:RMU130952 RWP130952:RWQ130952 SGL130952:SGM130952 SQH130952:SQI130952 TAD130952:TAE130952 TJZ130952:TKA130952 TTV130952:TTW130952 UDR130952:UDS130952 UNN130952:UNO130952 UXJ130952:UXK130952 VHF130952:VHG130952 VRB130952:VRC130952 WAX130952:WAY130952 WKT130952:WKU130952 WUP130952:WUQ130952 H196488:I196488 ID196488:IE196488 RZ196488:SA196488 ABV196488:ABW196488 ALR196488:ALS196488 AVN196488:AVO196488 BFJ196488:BFK196488 BPF196488:BPG196488 BZB196488:BZC196488 CIX196488:CIY196488 CST196488:CSU196488 DCP196488:DCQ196488 DML196488:DMM196488 DWH196488:DWI196488 EGD196488:EGE196488 EPZ196488:EQA196488 EZV196488:EZW196488 FJR196488:FJS196488 FTN196488:FTO196488 GDJ196488:GDK196488 GNF196488:GNG196488 GXB196488:GXC196488 HGX196488:HGY196488 HQT196488:HQU196488 IAP196488:IAQ196488 IKL196488:IKM196488 IUH196488:IUI196488 JED196488:JEE196488 JNZ196488:JOA196488 JXV196488:JXW196488 KHR196488:KHS196488 KRN196488:KRO196488 LBJ196488:LBK196488 LLF196488:LLG196488 LVB196488:LVC196488 MEX196488:MEY196488 MOT196488:MOU196488 MYP196488:MYQ196488 NIL196488:NIM196488 NSH196488:NSI196488 OCD196488:OCE196488 OLZ196488:OMA196488 OVV196488:OVW196488 PFR196488:PFS196488 PPN196488:PPO196488 PZJ196488:PZK196488 QJF196488:QJG196488 QTB196488:QTC196488 RCX196488:RCY196488 RMT196488:RMU196488 RWP196488:RWQ196488 SGL196488:SGM196488 SQH196488:SQI196488 TAD196488:TAE196488 TJZ196488:TKA196488 TTV196488:TTW196488 UDR196488:UDS196488 UNN196488:UNO196488 UXJ196488:UXK196488 VHF196488:VHG196488 VRB196488:VRC196488 WAX196488:WAY196488 WKT196488:WKU196488 WUP196488:WUQ196488 H262024:I262024 ID262024:IE262024 RZ262024:SA262024 ABV262024:ABW262024 ALR262024:ALS262024 AVN262024:AVO262024 BFJ262024:BFK262024 BPF262024:BPG262024 BZB262024:BZC262024 CIX262024:CIY262024 CST262024:CSU262024 DCP262024:DCQ262024 DML262024:DMM262024 DWH262024:DWI262024 EGD262024:EGE262024 EPZ262024:EQA262024 EZV262024:EZW262024 FJR262024:FJS262024 FTN262024:FTO262024 GDJ262024:GDK262024 GNF262024:GNG262024 GXB262024:GXC262024 HGX262024:HGY262024 HQT262024:HQU262024 IAP262024:IAQ262024 IKL262024:IKM262024 IUH262024:IUI262024 JED262024:JEE262024 JNZ262024:JOA262024 JXV262024:JXW262024 KHR262024:KHS262024 KRN262024:KRO262024 LBJ262024:LBK262024 LLF262024:LLG262024 LVB262024:LVC262024 MEX262024:MEY262024 MOT262024:MOU262024 MYP262024:MYQ262024 NIL262024:NIM262024 NSH262024:NSI262024 OCD262024:OCE262024 OLZ262024:OMA262024 OVV262024:OVW262024 PFR262024:PFS262024 PPN262024:PPO262024 PZJ262024:PZK262024 QJF262024:QJG262024 QTB262024:QTC262024 RCX262024:RCY262024 RMT262024:RMU262024 RWP262024:RWQ262024 SGL262024:SGM262024 SQH262024:SQI262024 TAD262024:TAE262024 TJZ262024:TKA262024 TTV262024:TTW262024 UDR262024:UDS262024 UNN262024:UNO262024 UXJ262024:UXK262024 VHF262024:VHG262024 VRB262024:VRC262024 WAX262024:WAY262024 WKT262024:WKU262024 WUP262024:WUQ262024 H327560:I327560 ID327560:IE327560 RZ327560:SA327560 ABV327560:ABW327560 ALR327560:ALS327560 AVN327560:AVO327560 BFJ327560:BFK327560 BPF327560:BPG327560 BZB327560:BZC327560 CIX327560:CIY327560 CST327560:CSU327560 DCP327560:DCQ327560 DML327560:DMM327560 DWH327560:DWI327560 EGD327560:EGE327560 EPZ327560:EQA327560 EZV327560:EZW327560 FJR327560:FJS327560 FTN327560:FTO327560 GDJ327560:GDK327560 GNF327560:GNG327560 GXB327560:GXC327560 HGX327560:HGY327560 HQT327560:HQU327560 IAP327560:IAQ327560 IKL327560:IKM327560 IUH327560:IUI327560 JED327560:JEE327560 JNZ327560:JOA327560 JXV327560:JXW327560 KHR327560:KHS327560 KRN327560:KRO327560 LBJ327560:LBK327560 LLF327560:LLG327560 LVB327560:LVC327560 MEX327560:MEY327560 MOT327560:MOU327560 MYP327560:MYQ327560 NIL327560:NIM327560 NSH327560:NSI327560 OCD327560:OCE327560 OLZ327560:OMA327560 OVV327560:OVW327560 PFR327560:PFS327560 PPN327560:PPO327560 PZJ327560:PZK327560 QJF327560:QJG327560 QTB327560:QTC327560 RCX327560:RCY327560 RMT327560:RMU327560 RWP327560:RWQ327560 SGL327560:SGM327560 SQH327560:SQI327560 TAD327560:TAE327560 TJZ327560:TKA327560 TTV327560:TTW327560 UDR327560:UDS327560 UNN327560:UNO327560 UXJ327560:UXK327560 VHF327560:VHG327560 VRB327560:VRC327560 WAX327560:WAY327560 WKT327560:WKU327560 WUP327560:WUQ327560 H393096:I393096 ID393096:IE393096 RZ393096:SA393096 ABV393096:ABW393096 ALR393096:ALS393096 AVN393096:AVO393096 BFJ393096:BFK393096 BPF393096:BPG393096 BZB393096:BZC393096 CIX393096:CIY393096 CST393096:CSU393096 DCP393096:DCQ393096 DML393096:DMM393096 DWH393096:DWI393096 EGD393096:EGE393096 EPZ393096:EQA393096 EZV393096:EZW393096 FJR393096:FJS393096 FTN393096:FTO393096 GDJ393096:GDK393096 GNF393096:GNG393096 GXB393096:GXC393096 HGX393096:HGY393096 HQT393096:HQU393096 IAP393096:IAQ393096 IKL393096:IKM393096 IUH393096:IUI393096 JED393096:JEE393096 JNZ393096:JOA393096 JXV393096:JXW393096 KHR393096:KHS393096 KRN393096:KRO393096 LBJ393096:LBK393096 LLF393096:LLG393096 LVB393096:LVC393096 MEX393096:MEY393096 MOT393096:MOU393096 MYP393096:MYQ393096 NIL393096:NIM393096 NSH393096:NSI393096 OCD393096:OCE393096 OLZ393096:OMA393096 OVV393096:OVW393096 PFR393096:PFS393096 PPN393096:PPO393096 PZJ393096:PZK393096 QJF393096:QJG393096 QTB393096:QTC393096 RCX393096:RCY393096 RMT393096:RMU393096 RWP393096:RWQ393096 SGL393096:SGM393096 SQH393096:SQI393096 TAD393096:TAE393096 TJZ393096:TKA393096 TTV393096:TTW393096 UDR393096:UDS393096 UNN393096:UNO393096 UXJ393096:UXK393096 VHF393096:VHG393096 VRB393096:VRC393096 WAX393096:WAY393096 WKT393096:WKU393096 WUP393096:WUQ393096 H458632:I458632 ID458632:IE458632 RZ458632:SA458632 ABV458632:ABW458632 ALR458632:ALS458632 AVN458632:AVO458632 BFJ458632:BFK458632 BPF458632:BPG458632 BZB458632:BZC458632 CIX458632:CIY458632 CST458632:CSU458632 DCP458632:DCQ458632 DML458632:DMM458632 DWH458632:DWI458632 EGD458632:EGE458632 EPZ458632:EQA458632 EZV458632:EZW458632 FJR458632:FJS458632 FTN458632:FTO458632 GDJ458632:GDK458632 GNF458632:GNG458632 GXB458632:GXC458632 HGX458632:HGY458632 HQT458632:HQU458632 IAP458632:IAQ458632 IKL458632:IKM458632 IUH458632:IUI458632 JED458632:JEE458632 JNZ458632:JOA458632 JXV458632:JXW458632 KHR458632:KHS458632 KRN458632:KRO458632 LBJ458632:LBK458632 LLF458632:LLG458632 LVB458632:LVC458632 MEX458632:MEY458632 MOT458632:MOU458632 MYP458632:MYQ458632 NIL458632:NIM458632 NSH458632:NSI458632 OCD458632:OCE458632 OLZ458632:OMA458632 OVV458632:OVW458632 PFR458632:PFS458632 PPN458632:PPO458632 PZJ458632:PZK458632 QJF458632:QJG458632 QTB458632:QTC458632 RCX458632:RCY458632 RMT458632:RMU458632 RWP458632:RWQ458632 SGL458632:SGM458632 SQH458632:SQI458632 TAD458632:TAE458632 TJZ458632:TKA458632 TTV458632:TTW458632 UDR458632:UDS458632 UNN458632:UNO458632 UXJ458632:UXK458632 VHF458632:VHG458632 VRB458632:VRC458632 WAX458632:WAY458632 WKT458632:WKU458632 WUP458632:WUQ458632 H524168:I524168 ID524168:IE524168 RZ524168:SA524168 ABV524168:ABW524168 ALR524168:ALS524168 AVN524168:AVO524168 BFJ524168:BFK524168 BPF524168:BPG524168 BZB524168:BZC524168 CIX524168:CIY524168 CST524168:CSU524168 DCP524168:DCQ524168 DML524168:DMM524168 DWH524168:DWI524168 EGD524168:EGE524168 EPZ524168:EQA524168 EZV524168:EZW524168 FJR524168:FJS524168 FTN524168:FTO524168 GDJ524168:GDK524168 GNF524168:GNG524168 GXB524168:GXC524168 HGX524168:HGY524168 HQT524168:HQU524168 IAP524168:IAQ524168 IKL524168:IKM524168 IUH524168:IUI524168 JED524168:JEE524168 JNZ524168:JOA524168 JXV524168:JXW524168 KHR524168:KHS524168 KRN524168:KRO524168 LBJ524168:LBK524168 LLF524168:LLG524168 LVB524168:LVC524168 MEX524168:MEY524168 MOT524168:MOU524168 MYP524168:MYQ524168 NIL524168:NIM524168 NSH524168:NSI524168 OCD524168:OCE524168 OLZ524168:OMA524168 OVV524168:OVW524168 PFR524168:PFS524168 PPN524168:PPO524168 PZJ524168:PZK524168 QJF524168:QJG524168 QTB524168:QTC524168 RCX524168:RCY524168 RMT524168:RMU524168 RWP524168:RWQ524168 SGL524168:SGM524168 SQH524168:SQI524168 TAD524168:TAE524168 TJZ524168:TKA524168 TTV524168:TTW524168 UDR524168:UDS524168 UNN524168:UNO524168 UXJ524168:UXK524168 VHF524168:VHG524168 VRB524168:VRC524168 WAX524168:WAY524168 WKT524168:WKU524168 WUP524168:WUQ524168 H589704:I589704 ID589704:IE589704 RZ589704:SA589704 ABV589704:ABW589704 ALR589704:ALS589704 AVN589704:AVO589704 BFJ589704:BFK589704 BPF589704:BPG589704 BZB589704:BZC589704 CIX589704:CIY589704 CST589704:CSU589704 DCP589704:DCQ589704 DML589704:DMM589704 DWH589704:DWI589704 EGD589704:EGE589704 EPZ589704:EQA589704 EZV589704:EZW589704 FJR589704:FJS589704 FTN589704:FTO589704 GDJ589704:GDK589704 GNF589704:GNG589704 GXB589704:GXC589704 HGX589704:HGY589704 HQT589704:HQU589704 IAP589704:IAQ589704 IKL589704:IKM589704 IUH589704:IUI589704 JED589704:JEE589704 JNZ589704:JOA589704 JXV589704:JXW589704 KHR589704:KHS589704 KRN589704:KRO589704 LBJ589704:LBK589704 LLF589704:LLG589704 LVB589704:LVC589704 MEX589704:MEY589704 MOT589704:MOU589704 MYP589704:MYQ589704 NIL589704:NIM589704 NSH589704:NSI589704 OCD589704:OCE589704 OLZ589704:OMA589704 OVV589704:OVW589704 PFR589704:PFS589704 PPN589704:PPO589704 PZJ589704:PZK589704 QJF589704:QJG589704 QTB589704:QTC589704 RCX589704:RCY589704 RMT589704:RMU589704 RWP589704:RWQ589704 SGL589704:SGM589704 SQH589704:SQI589704 TAD589704:TAE589704 TJZ589704:TKA589704 TTV589704:TTW589704 UDR589704:UDS589704 UNN589704:UNO589704 UXJ589704:UXK589704 VHF589704:VHG589704 VRB589704:VRC589704 WAX589704:WAY589704 WKT589704:WKU589704 WUP589704:WUQ589704 H655240:I655240 ID655240:IE655240 RZ655240:SA655240 ABV655240:ABW655240 ALR655240:ALS655240 AVN655240:AVO655240 BFJ655240:BFK655240 BPF655240:BPG655240 BZB655240:BZC655240 CIX655240:CIY655240 CST655240:CSU655240 DCP655240:DCQ655240 DML655240:DMM655240 DWH655240:DWI655240 EGD655240:EGE655240 EPZ655240:EQA655240 EZV655240:EZW655240 FJR655240:FJS655240 FTN655240:FTO655240 GDJ655240:GDK655240 GNF655240:GNG655240 GXB655240:GXC655240 HGX655240:HGY655240 HQT655240:HQU655240 IAP655240:IAQ655240 IKL655240:IKM655240 IUH655240:IUI655240 JED655240:JEE655240 JNZ655240:JOA655240 JXV655240:JXW655240 KHR655240:KHS655240 KRN655240:KRO655240 LBJ655240:LBK655240 LLF655240:LLG655240 LVB655240:LVC655240 MEX655240:MEY655240 MOT655240:MOU655240 MYP655240:MYQ655240 NIL655240:NIM655240 NSH655240:NSI655240 OCD655240:OCE655240 OLZ655240:OMA655240 OVV655240:OVW655240 PFR655240:PFS655240 PPN655240:PPO655240 PZJ655240:PZK655240 QJF655240:QJG655240 QTB655240:QTC655240 RCX655240:RCY655240 RMT655240:RMU655240 RWP655240:RWQ655240 SGL655240:SGM655240 SQH655240:SQI655240 TAD655240:TAE655240 TJZ655240:TKA655240 TTV655240:TTW655240 UDR655240:UDS655240 UNN655240:UNO655240 UXJ655240:UXK655240 VHF655240:VHG655240 VRB655240:VRC655240 WAX655240:WAY655240 WKT655240:WKU655240 WUP655240:WUQ655240 H720776:I720776 ID720776:IE720776 RZ720776:SA720776 ABV720776:ABW720776 ALR720776:ALS720776 AVN720776:AVO720776 BFJ720776:BFK720776 BPF720776:BPG720776 BZB720776:BZC720776 CIX720776:CIY720776 CST720776:CSU720776 DCP720776:DCQ720776 DML720776:DMM720776 DWH720776:DWI720776 EGD720776:EGE720776 EPZ720776:EQA720776 EZV720776:EZW720776 FJR720776:FJS720776 FTN720776:FTO720776 GDJ720776:GDK720776 GNF720776:GNG720776 GXB720776:GXC720776 HGX720776:HGY720776 HQT720776:HQU720776 IAP720776:IAQ720776 IKL720776:IKM720776 IUH720776:IUI720776 JED720776:JEE720776 JNZ720776:JOA720776 JXV720776:JXW720776 KHR720776:KHS720776 KRN720776:KRO720776 LBJ720776:LBK720776 LLF720776:LLG720776 LVB720776:LVC720776 MEX720776:MEY720776 MOT720776:MOU720776 MYP720776:MYQ720776 NIL720776:NIM720776 NSH720776:NSI720776 OCD720776:OCE720776 OLZ720776:OMA720776 OVV720776:OVW720776 PFR720776:PFS720776 PPN720776:PPO720776 PZJ720776:PZK720776 QJF720776:QJG720776 QTB720776:QTC720776 RCX720776:RCY720776 RMT720776:RMU720776 RWP720776:RWQ720776 SGL720776:SGM720776 SQH720776:SQI720776 TAD720776:TAE720776 TJZ720776:TKA720776 TTV720776:TTW720776 UDR720776:UDS720776 UNN720776:UNO720776 UXJ720776:UXK720776 VHF720776:VHG720776 VRB720776:VRC720776 WAX720776:WAY720776 WKT720776:WKU720776 WUP720776:WUQ720776 H786312:I786312 ID786312:IE786312 RZ786312:SA786312 ABV786312:ABW786312 ALR786312:ALS786312 AVN786312:AVO786312 BFJ786312:BFK786312 BPF786312:BPG786312 BZB786312:BZC786312 CIX786312:CIY786312 CST786312:CSU786312 DCP786312:DCQ786312 DML786312:DMM786312 DWH786312:DWI786312 EGD786312:EGE786312 EPZ786312:EQA786312 EZV786312:EZW786312 FJR786312:FJS786312 FTN786312:FTO786312 GDJ786312:GDK786312 GNF786312:GNG786312 GXB786312:GXC786312 HGX786312:HGY786312 HQT786312:HQU786312 IAP786312:IAQ786312 IKL786312:IKM786312 IUH786312:IUI786312 JED786312:JEE786312 JNZ786312:JOA786312 JXV786312:JXW786312 KHR786312:KHS786312 KRN786312:KRO786312 LBJ786312:LBK786312 LLF786312:LLG786312 LVB786312:LVC786312 MEX786312:MEY786312 MOT786312:MOU786312 MYP786312:MYQ786312 NIL786312:NIM786312 NSH786312:NSI786312 OCD786312:OCE786312 OLZ786312:OMA786312 OVV786312:OVW786312 PFR786312:PFS786312 PPN786312:PPO786312 PZJ786312:PZK786312 QJF786312:QJG786312 QTB786312:QTC786312 RCX786312:RCY786312 RMT786312:RMU786312 RWP786312:RWQ786312 SGL786312:SGM786312 SQH786312:SQI786312 TAD786312:TAE786312 TJZ786312:TKA786312 TTV786312:TTW786312 UDR786312:UDS786312 UNN786312:UNO786312 UXJ786312:UXK786312 VHF786312:VHG786312 VRB786312:VRC786312 WAX786312:WAY786312 WKT786312:WKU786312 WUP786312:WUQ786312 H851848:I851848 ID851848:IE851848 RZ851848:SA851848 ABV851848:ABW851848 ALR851848:ALS851848 AVN851848:AVO851848 BFJ851848:BFK851848 BPF851848:BPG851848 BZB851848:BZC851848 CIX851848:CIY851848 CST851848:CSU851848 DCP851848:DCQ851848 DML851848:DMM851848 DWH851848:DWI851848 EGD851848:EGE851848 EPZ851848:EQA851848 EZV851848:EZW851848 FJR851848:FJS851848 FTN851848:FTO851848 GDJ851848:GDK851848 GNF851848:GNG851848 GXB851848:GXC851848 HGX851848:HGY851848 HQT851848:HQU851848 IAP851848:IAQ851848 IKL851848:IKM851848 IUH851848:IUI851848 JED851848:JEE851848 JNZ851848:JOA851848 JXV851848:JXW851848 KHR851848:KHS851848 KRN851848:KRO851848 LBJ851848:LBK851848 LLF851848:LLG851848 LVB851848:LVC851848 MEX851848:MEY851848 MOT851848:MOU851848 MYP851848:MYQ851848 NIL851848:NIM851848 NSH851848:NSI851848 OCD851848:OCE851848 OLZ851848:OMA851848 OVV851848:OVW851848 PFR851848:PFS851848 PPN851848:PPO851848 PZJ851848:PZK851848 QJF851848:QJG851848 QTB851848:QTC851848 RCX851848:RCY851848 RMT851848:RMU851848 RWP851848:RWQ851848 SGL851848:SGM851848 SQH851848:SQI851848 TAD851848:TAE851848 TJZ851848:TKA851848 TTV851848:TTW851848 UDR851848:UDS851848 UNN851848:UNO851848 UXJ851848:UXK851848 VHF851848:VHG851848 VRB851848:VRC851848 WAX851848:WAY851848 WKT851848:WKU851848 WUP851848:WUQ851848 H917384:I917384 ID917384:IE917384 RZ917384:SA917384 ABV917384:ABW917384 ALR917384:ALS917384 AVN917384:AVO917384 BFJ917384:BFK917384 BPF917384:BPG917384 BZB917384:BZC917384 CIX917384:CIY917384 CST917384:CSU917384 DCP917384:DCQ917384 DML917384:DMM917384 DWH917384:DWI917384 EGD917384:EGE917384 EPZ917384:EQA917384 EZV917384:EZW917384 FJR917384:FJS917384 FTN917384:FTO917384 GDJ917384:GDK917384 GNF917384:GNG917384 GXB917384:GXC917384 HGX917384:HGY917384 HQT917384:HQU917384 IAP917384:IAQ917384 IKL917384:IKM917384 IUH917384:IUI917384 JED917384:JEE917384 JNZ917384:JOA917384 JXV917384:JXW917384 KHR917384:KHS917384 KRN917384:KRO917384 LBJ917384:LBK917384 LLF917384:LLG917384 LVB917384:LVC917384 MEX917384:MEY917384 MOT917384:MOU917384 MYP917384:MYQ917384 NIL917384:NIM917384 NSH917384:NSI917384 OCD917384:OCE917384 OLZ917384:OMA917384 OVV917384:OVW917384 PFR917384:PFS917384 PPN917384:PPO917384 PZJ917384:PZK917384 QJF917384:QJG917384 QTB917384:QTC917384 RCX917384:RCY917384 RMT917384:RMU917384 RWP917384:RWQ917384 SGL917384:SGM917384 SQH917384:SQI917384 TAD917384:TAE917384 TJZ917384:TKA917384 TTV917384:TTW917384 UDR917384:UDS917384 UNN917384:UNO917384 UXJ917384:UXK917384 VHF917384:VHG917384 VRB917384:VRC917384 WAX917384:WAY917384 WKT917384:WKU917384 WUP917384:WUQ917384 H982920:I982920 ID982920:IE982920 RZ982920:SA982920 ABV982920:ABW982920 ALR982920:ALS982920 AVN982920:AVO982920 BFJ982920:BFK982920 BPF982920:BPG982920 BZB982920:BZC982920 CIX982920:CIY982920 CST982920:CSU982920 DCP982920:DCQ982920 DML982920:DMM982920 DWH982920:DWI982920 EGD982920:EGE982920 EPZ982920:EQA982920 EZV982920:EZW982920 FJR982920:FJS982920 FTN982920:FTO982920 GDJ982920:GDK982920 GNF982920:GNG982920 GXB982920:GXC982920 HGX982920:HGY982920 HQT982920:HQU982920 IAP982920:IAQ982920 IKL982920:IKM982920 IUH982920:IUI982920 JED982920:JEE982920 JNZ982920:JOA982920 JXV982920:JXW982920 KHR982920:KHS982920 KRN982920:KRO982920 LBJ982920:LBK982920 LLF982920:LLG982920 LVB982920:LVC982920 MEX982920:MEY982920 MOT982920:MOU982920 MYP982920:MYQ982920 NIL982920:NIM982920 NSH982920:NSI982920 OCD982920:OCE982920 OLZ982920:OMA982920 OVV982920:OVW982920 PFR982920:PFS982920 PPN982920:PPO982920 PZJ982920:PZK982920 QJF982920:QJG982920 QTB982920:QTC982920 RCX982920:RCY982920 RMT982920:RMU982920 RWP982920:RWQ982920 SGL982920:SGM982920 SQH982920:SQI982920 TAD982920:TAE982920 TJZ982920:TKA982920 TTV982920:TTW982920 UDR982920:UDS982920 UNN982920:UNO982920 UXJ982920:UXK982920 VHF982920:VHG982920 VRB982920:VRC982920 WAX982920:WAY982920 WKT982920:WKU982920 WUP982920:WUQ982920" xr:uid="{00000000-0002-0000-0200-000002000000}">
      <formula1>999999999999</formula1>
    </dataValidation>
  </dataValidations>
  <pageMargins left="0.70866141732283472" right="0.70866141732283472" top="0.74803149606299213" bottom="0.74803149606299213" header="0.31496062992125984" footer="0.31496062992125984"/>
  <pageSetup paperSize="9" scale="73" fitToHeight="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0"/>
  <sheetViews>
    <sheetView view="pageBreakPreview" topLeftCell="A22" zoomScaleNormal="100" zoomScaleSheetLayoutView="100" workbookViewId="0">
      <selection activeCell="G34" sqref="G34:H34"/>
    </sheetView>
  </sheetViews>
  <sheetFormatPr defaultColWidth="9.140625" defaultRowHeight="12.75" x14ac:dyDescent="0.2"/>
  <cols>
    <col min="1" max="7" width="9.140625" style="10"/>
    <col min="8" max="9" width="13" style="34" customWidth="1"/>
    <col min="10" max="10" width="9.140625" style="10"/>
    <col min="11" max="12" width="10.7109375" style="39" bestFit="1" customWidth="1"/>
    <col min="13" max="16384" width="9.140625" style="10"/>
  </cols>
  <sheetData>
    <row r="1" spans="1:15" x14ac:dyDescent="0.2">
      <c r="A1" s="221" t="s">
        <v>7</v>
      </c>
      <c r="B1" s="234"/>
      <c r="C1" s="234"/>
      <c r="D1" s="234"/>
      <c r="E1" s="234"/>
      <c r="F1" s="234"/>
      <c r="G1" s="234"/>
      <c r="H1" s="234"/>
      <c r="I1" s="234"/>
    </row>
    <row r="2" spans="1:15" x14ac:dyDescent="0.2">
      <c r="A2" s="226" t="s">
        <v>286</v>
      </c>
      <c r="B2" s="209"/>
      <c r="C2" s="209"/>
      <c r="D2" s="209"/>
      <c r="E2" s="209"/>
      <c r="F2" s="209"/>
      <c r="G2" s="209"/>
      <c r="H2" s="209"/>
      <c r="I2" s="209"/>
    </row>
    <row r="3" spans="1:15" x14ac:dyDescent="0.2">
      <c r="A3" s="236" t="s">
        <v>14</v>
      </c>
      <c r="B3" s="237"/>
      <c r="C3" s="237"/>
      <c r="D3" s="237"/>
      <c r="E3" s="237"/>
      <c r="F3" s="237"/>
      <c r="G3" s="237"/>
      <c r="H3" s="237"/>
      <c r="I3" s="237"/>
    </row>
    <row r="4" spans="1:15" x14ac:dyDescent="0.2">
      <c r="A4" s="235" t="s">
        <v>280</v>
      </c>
      <c r="B4" s="201"/>
      <c r="C4" s="201"/>
      <c r="D4" s="201"/>
      <c r="E4" s="201"/>
      <c r="F4" s="201"/>
      <c r="G4" s="201"/>
      <c r="H4" s="201"/>
      <c r="I4" s="202"/>
    </row>
    <row r="5" spans="1:15" ht="33.75" x14ac:dyDescent="0.2">
      <c r="A5" s="224" t="s">
        <v>2</v>
      </c>
      <c r="B5" s="225"/>
      <c r="C5" s="225"/>
      <c r="D5" s="225"/>
      <c r="E5" s="225"/>
      <c r="F5" s="225"/>
      <c r="G5" s="13" t="s">
        <v>6</v>
      </c>
      <c r="H5" s="35" t="s">
        <v>218</v>
      </c>
      <c r="I5" s="35" t="s">
        <v>209</v>
      </c>
    </row>
    <row r="6" spans="1:15" x14ac:dyDescent="0.2">
      <c r="A6" s="233">
        <v>1</v>
      </c>
      <c r="B6" s="225"/>
      <c r="C6" s="225"/>
      <c r="D6" s="225"/>
      <c r="E6" s="225"/>
      <c r="F6" s="225"/>
      <c r="G6" s="11">
        <v>2</v>
      </c>
      <c r="H6" s="35" t="s">
        <v>8</v>
      </c>
      <c r="I6" s="35" t="s">
        <v>9</v>
      </c>
    </row>
    <row r="7" spans="1:15" x14ac:dyDescent="0.2">
      <c r="A7" s="205" t="s">
        <v>125</v>
      </c>
      <c r="B7" s="205"/>
      <c r="C7" s="205"/>
      <c r="D7" s="205"/>
      <c r="E7" s="205"/>
      <c r="F7" s="205"/>
      <c r="G7" s="218"/>
      <c r="H7" s="218"/>
      <c r="I7" s="218"/>
    </row>
    <row r="8" spans="1:15" x14ac:dyDescent="0.2">
      <c r="A8" s="199" t="s">
        <v>128</v>
      </c>
      <c r="B8" s="199"/>
      <c r="C8" s="199"/>
      <c r="D8" s="199"/>
      <c r="E8" s="199"/>
      <c r="F8" s="199"/>
      <c r="G8" s="7">
        <v>1</v>
      </c>
      <c r="H8" s="31">
        <f>+RDG!H51</f>
        <v>2336328</v>
      </c>
      <c r="I8" s="31">
        <f>+RDG!J51</f>
        <v>425289</v>
      </c>
      <c r="J8" s="39"/>
      <c r="N8" s="39"/>
      <c r="O8" s="39"/>
    </row>
    <row r="9" spans="1:15" x14ac:dyDescent="0.2">
      <c r="A9" s="199" t="s">
        <v>129</v>
      </c>
      <c r="B9" s="199"/>
      <c r="C9" s="199"/>
      <c r="D9" s="199"/>
      <c r="E9" s="199"/>
      <c r="F9" s="199"/>
      <c r="G9" s="7">
        <v>2</v>
      </c>
      <c r="H9" s="31">
        <f>+RDG!H28</f>
        <v>1972940</v>
      </c>
      <c r="I9" s="31">
        <f>+RDG!J28</f>
        <v>2036155</v>
      </c>
      <c r="J9" s="39"/>
      <c r="N9" s="39"/>
      <c r="O9" s="39"/>
    </row>
    <row r="10" spans="1:15" x14ac:dyDescent="0.2">
      <c r="A10" s="199" t="s">
        <v>130</v>
      </c>
      <c r="B10" s="199"/>
      <c r="C10" s="199"/>
      <c r="D10" s="199"/>
      <c r="E10" s="199"/>
      <c r="F10" s="199"/>
      <c r="G10" s="7">
        <v>3</v>
      </c>
      <c r="H10" s="31">
        <v>133633</v>
      </c>
      <c r="I10" s="31">
        <v>0</v>
      </c>
      <c r="J10" s="39"/>
      <c r="N10" s="39"/>
      <c r="O10" s="39"/>
    </row>
    <row r="11" spans="1:15" x14ac:dyDescent="0.2">
      <c r="A11" s="199" t="s">
        <v>224</v>
      </c>
      <c r="B11" s="199"/>
      <c r="C11" s="199"/>
      <c r="D11" s="199"/>
      <c r="E11" s="199"/>
      <c r="F11" s="199"/>
      <c r="G11" s="7">
        <v>4</v>
      </c>
      <c r="H11" s="31">
        <v>595556</v>
      </c>
      <c r="I11" s="31">
        <v>388876</v>
      </c>
      <c r="J11" s="39"/>
      <c r="N11" s="39"/>
      <c r="O11" s="39"/>
    </row>
    <row r="12" spans="1:15" x14ac:dyDescent="0.2">
      <c r="A12" s="199" t="s">
        <v>131</v>
      </c>
      <c r="B12" s="199"/>
      <c r="C12" s="199"/>
      <c r="D12" s="199"/>
      <c r="E12" s="199"/>
      <c r="F12" s="199"/>
      <c r="G12" s="7">
        <v>5</v>
      </c>
      <c r="H12" s="31">
        <v>273</v>
      </c>
      <c r="I12" s="31">
        <v>312</v>
      </c>
      <c r="J12" s="39"/>
      <c r="N12" s="39"/>
      <c r="O12" s="39"/>
    </row>
    <row r="13" spans="1:15" x14ac:dyDescent="0.2">
      <c r="A13" s="199" t="s">
        <v>132</v>
      </c>
      <c r="B13" s="199"/>
      <c r="C13" s="199"/>
      <c r="D13" s="199"/>
      <c r="E13" s="199"/>
      <c r="F13" s="199"/>
      <c r="G13" s="7">
        <v>6</v>
      </c>
      <c r="H13" s="31">
        <v>0</v>
      </c>
      <c r="I13" s="31">
        <v>0</v>
      </c>
      <c r="J13" s="39"/>
      <c r="N13" s="39"/>
      <c r="O13" s="39"/>
    </row>
    <row r="14" spans="1:15" x14ac:dyDescent="0.2">
      <c r="A14" s="199" t="s">
        <v>225</v>
      </c>
      <c r="B14" s="199"/>
      <c r="C14" s="199"/>
      <c r="D14" s="199"/>
      <c r="E14" s="199"/>
      <c r="F14" s="199"/>
      <c r="G14" s="7">
        <v>7</v>
      </c>
      <c r="H14" s="31">
        <v>662532</v>
      </c>
      <c r="I14" s="31">
        <v>534891</v>
      </c>
      <c r="J14" s="39"/>
      <c r="N14" s="39"/>
      <c r="O14" s="39"/>
    </row>
    <row r="15" spans="1:15" ht="30" customHeight="1" x14ac:dyDescent="0.2">
      <c r="A15" s="203" t="s">
        <v>133</v>
      </c>
      <c r="B15" s="204"/>
      <c r="C15" s="204"/>
      <c r="D15" s="204"/>
      <c r="E15" s="204"/>
      <c r="F15" s="204"/>
      <c r="G15" s="5">
        <v>8</v>
      </c>
      <c r="H15" s="29">
        <f>SUM(H8:H14)</f>
        <v>5701262</v>
      </c>
      <c r="I15" s="29">
        <f>SUM(I8:I14)</f>
        <v>3385523</v>
      </c>
      <c r="J15" s="39"/>
      <c r="N15" s="39"/>
      <c r="O15" s="39"/>
    </row>
    <row r="16" spans="1:15" x14ac:dyDescent="0.2">
      <c r="A16" s="199" t="s">
        <v>134</v>
      </c>
      <c r="B16" s="199"/>
      <c r="C16" s="199"/>
      <c r="D16" s="199"/>
      <c r="E16" s="199"/>
      <c r="F16" s="199"/>
      <c r="G16" s="7">
        <v>9</v>
      </c>
      <c r="H16" s="31">
        <v>0</v>
      </c>
      <c r="I16" s="31">
        <v>154103</v>
      </c>
      <c r="J16" s="39"/>
      <c r="N16" s="39"/>
      <c r="O16" s="39"/>
    </row>
    <row r="17" spans="1:15" x14ac:dyDescent="0.2">
      <c r="A17" s="199" t="s">
        <v>135</v>
      </c>
      <c r="B17" s="199"/>
      <c r="C17" s="199"/>
      <c r="D17" s="199"/>
      <c r="E17" s="199"/>
      <c r="F17" s="199"/>
      <c r="G17" s="7">
        <v>10</v>
      </c>
      <c r="H17" s="31">
        <v>0</v>
      </c>
      <c r="I17" s="31">
        <v>0</v>
      </c>
      <c r="J17" s="39"/>
      <c r="N17" s="39"/>
      <c r="O17" s="39"/>
    </row>
    <row r="18" spans="1:15" x14ac:dyDescent="0.2">
      <c r="A18" s="199" t="s">
        <v>136</v>
      </c>
      <c r="B18" s="199"/>
      <c r="C18" s="199"/>
      <c r="D18" s="199"/>
      <c r="E18" s="199"/>
      <c r="F18" s="199"/>
      <c r="G18" s="7">
        <v>11</v>
      </c>
      <c r="H18" s="31">
        <v>0</v>
      </c>
      <c r="I18" s="31">
        <v>0</v>
      </c>
      <c r="J18" s="39"/>
      <c r="N18" s="39"/>
      <c r="O18" s="39"/>
    </row>
    <row r="19" spans="1:15" x14ac:dyDescent="0.2">
      <c r="A19" s="199" t="s">
        <v>137</v>
      </c>
      <c r="B19" s="199"/>
      <c r="C19" s="199"/>
      <c r="D19" s="199"/>
      <c r="E19" s="199"/>
      <c r="F19" s="199"/>
      <c r="G19" s="7">
        <v>12</v>
      </c>
      <c r="H19" s="31">
        <v>0</v>
      </c>
      <c r="I19" s="31">
        <v>0</v>
      </c>
      <c r="J19" s="39"/>
      <c r="N19" s="39"/>
      <c r="O19" s="39"/>
    </row>
    <row r="20" spans="1:15" x14ac:dyDescent="0.2">
      <c r="A20" s="199" t="s">
        <v>138</v>
      </c>
      <c r="B20" s="199"/>
      <c r="C20" s="199"/>
      <c r="D20" s="199"/>
      <c r="E20" s="199"/>
      <c r="F20" s="199"/>
      <c r="G20" s="7">
        <v>13</v>
      </c>
      <c r="H20" s="31">
        <v>136429</v>
      </c>
      <c r="I20" s="31">
        <v>952443</v>
      </c>
      <c r="J20" s="39"/>
      <c r="N20" s="39"/>
      <c r="O20" s="39"/>
    </row>
    <row r="21" spans="1:15" ht="28.9" customHeight="1" x14ac:dyDescent="0.2">
      <c r="A21" s="203" t="s">
        <v>139</v>
      </c>
      <c r="B21" s="204"/>
      <c r="C21" s="204"/>
      <c r="D21" s="204"/>
      <c r="E21" s="204"/>
      <c r="F21" s="204"/>
      <c r="G21" s="5">
        <v>14</v>
      </c>
      <c r="H21" s="29">
        <f>SUM(H16:H20)</f>
        <v>136429</v>
      </c>
      <c r="I21" s="29">
        <f>SUM(I16:I20)</f>
        <v>1106546</v>
      </c>
      <c r="J21" s="39"/>
      <c r="N21" s="39"/>
      <c r="O21" s="39"/>
    </row>
    <row r="22" spans="1:15" x14ac:dyDescent="0.2">
      <c r="A22" s="205" t="s">
        <v>126</v>
      </c>
      <c r="B22" s="205"/>
      <c r="C22" s="205"/>
      <c r="D22" s="205"/>
      <c r="E22" s="205"/>
      <c r="F22" s="205"/>
      <c r="G22" s="218"/>
      <c r="H22" s="218"/>
      <c r="I22" s="218"/>
      <c r="J22" s="39"/>
      <c r="N22" s="39"/>
      <c r="O22" s="39"/>
    </row>
    <row r="23" spans="1:15" x14ac:dyDescent="0.2">
      <c r="A23" s="199" t="s">
        <v>174</v>
      </c>
      <c r="B23" s="199"/>
      <c r="C23" s="199"/>
      <c r="D23" s="199"/>
      <c r="E23" s="199"/>
      <c r="F23" s="199"/>
      <c r="G23" s="7">
        <v>15</v>
      </c>
      <c r="H23" s="31">
        <v>0</v>
      </c>
      <c r="I23" s="31">
        <v>0</v>
      </c>
      <c r="J23" s="39"/>
      <c r="N23" s="39"/>
      <c r="O23" s="39"/>
    </row>
    <row r="24" spans="1:15" x14ac:dyDescent="0.2">
      <c r="A24" s="199" t="s">
        <v>175</v>
      </c>
      <c r="B24" s="199"/>
      <c r="C24" s="199"/>
      <c r="D24" s="199"/>
      <c r="E24" s="199"/>
      <c r="F24" s="199"/>
      <c r="G24" s="7">
        <v>16</v>
      </c>
      <c r="H24" s="31">
        <v>0</v>
      </c>
      <c r="I24" s="31">
        <v>7598</v>
      </c>
      <c r="J24" s="39"/>
      <c r="N24" s="39"/>
      <c r="O24" s="39"/>
    </row>
    <row r="25" spans="1:15" x14ac:dyDescent="0.2">
      <c r="A25" s="199" t="s">
        <v>140</v>
      </c>
      <c r="B25" s="199"/>
      <c r="C25" s="199"/>
      <c r="D25" s="199"/>
      <c r="E25" s="199"/>
      <c r="F25" s="199"/>
      <c r="G25" s="7">
        <v>17</v>
      </c>
      <c r="H25" s="31">
        <v>58501</v>
      </c>
      <c r="I25" s="31">
        <v>0</v>
      </c>
      <c r="J25" s="39"/>
      <c r="N25" s="39"/>
      <c r="O25" s="39"/>
    </row>
    <row r="26" spans="1:15" x14ac:dyDescent="0.2">
      <c r="A26" s="199" t="s">
        <v>141</v>
      </c>
      <c r="B26" s="199"/>
      <c r="C26" s="199"/>
      <c r="D26" s="199"/>
      <c r="E26" s="199"/>
      <c r="F26" s="199"/>
      <c r="G26" s="7">
        <v>18</v>
      </c>
      <c r="H26" s="31">
        <v>54130</v>
      </c>
      <c r="I26" s="31">
        <v>0</v>
      </c>
      <c r="J26" s="39"/>
      <c r="N26" s="39"/>
      <c r="O26" s="39"/>
    </row>
    <row r="27" spans="1:15" x14ac:dyDescent="0.2">
      <c r="A27" s="199" t="s">
        <v>142</v>
      </c>
      <c r="B27" s="199"/>
      <c r="C27" s="199"/>
      <c r="D27" s="199"/>
      <c r="E27" s="199"/>
      <c r="F27" s="199"/>
      <c r="G27" s="7">
        <v>19</v>
      </c>
      <c r="H27" s="31">
        <v>2424758</v>
      </c>
      <c r="I27" s="31">
        <v>5231361</v>
      </c>
      <c r="J27" s="39"/>
      <c r="N27" s="39"/>
      <c r="O27" s="39"/>
    </row>
    <row r="28" spans="1:15" ht="25.9" customHeight="1" x14ac:dyDescent="0.2">
      <c r="A28" s="203" t="s">
        <v>143</v>
      </c>
      <c r="B28" s="204"/>
      <c r="C28" s="204"/>
      <c r="D28" s="204"/>
      <c r="E28" s="204"/>
      <c r="F28" s="204"/>
      <c r="G28" s="5">
        <v>20</v>
      </c>
      <c r="H28" s="29">
        <f>H23+H24+H25+H26+H27</f>
        <v>2537389</v>
      </c>
      <c r="I28" s="29">
        <f>I23+I24+I25+I26+I27</f>
        <v>5238959</v>
      </c>
      <c r="J28" s="39"/>
      <c r="N28" s="39"/>
      <c r="O28" s="39"/>
    </row>
    <row r="29" spans="1:15" x14ac:dyDescent="0.2">
      <c r="A29" s="199" t="s">
        <v>144</v>
      </c>
      <c r="B29" s="199"/>
      <c r="C29" s="199"/>
      <c r="D29" s="199"/>
      <c r="E29" s="199"/>
      <c r="F29" s="199"/>
      <c r="G29" s="7">
        <v>21</v>
      </c>
      <c r="H29" s="31">
        <v>1016675</v>
      </c>
      <c r="I29" s="31">
        <v>1154452</v>
      </c>
      <c r="J29" s="39"/>
      <c r="N29" s="39"/>
      <c r="O29" s="39"/>
    </row>
    <row r="30" spans="1:15" x14ac:dyDescent="0.2">
      <c r="A30" s="199" t="s">
        <v>145</v>
      </c>
      <c r="B30" s="199"/>
      <c r="C30" s="199"/>
      <c r="D30" s="199"/>
      <c r="E30" s="199"/>
      <c r="F30" s="199"/>
      <c r="G30" s="7">
        <v>22</v>
      </c>
      <c r="H30" s="31">
        <v>0</v>
      </c>
      <c r="I30" s="31">
        <v>0</v>
      </c>
      <c r="J30" s="39"/>
      <c r="N30" s="39"/>
      <c r="O30" s="39"/>
    </row>
    <row r="31" spans="1:15" x14ac:dyDescent="0.2">
      <c r="A31" s="199" t="s">
        <v>146</v>
      </c>
      <c r="B31" s="199"/>
      <c r="C31" s="199"/>
      <c r="D31" s="199"/>
      <c r="E31" s="199"/>
      <c r="F31" s="199"/>
      <c r="G31" s="7">
        <v>23</v>
      </c>
      <c r="H31" s="31">
        <v>4566716</v>
      </c>
      <c r="I31" s="31">
        <v>3255899</v>
      </c>
      <c r="J31" s="39"/>
      <c r="N31" s="39"/>
      <c r="O31" s="39"/>
    </row>
    <row r="32" spans="1:15" ht="30.6" customHeight="1" x14ac:dyDescent="0.2">
      <c r="A32" s="203" t="s">
        <v>147</v>
      </c>
      <c r="B32" s="204"/>
      <c r="C32" s="204"/>
      <c r="D32" s="204"/>
      <c r="E32" s="204"/>
      <c r="F32" s="204"/>
      <c r="G32" s="5">
        <v>24</v>
      </c>
      <c r="H32" s="29">
        <f>H29+H30+H31</f>
        <v>5583391</v>
      </c>
      <c r="I32" s="29">
        <f>I29+I30+I31</f>
        <v>4410351</v>
      </c>
      <c r="J32" s="39"/>
      <c r="N32" s="39"/>
      <c r="O32" s="39"/>
    </row>
    <row r="33" spans="1:15" x14ac:dyDescent="0.2">
      <c r="A33" s="205" t="s">
        <v>127</v>
      </c>
      <c r="B33" s="205"/>
      <c r="C33" s="205"/>
      <c r="D33" s="205"/>
      <c r="E33" s="205"/>
      <c r="F33" s="205"/>
      <c r="G33" s="218"/>
      <c r="H33" s="218"/>
      <c r="I33" s="218"/>
      <c r="J33" s="39"/>
      <c r="N33" s="39"/>
      <c r="O33" s="39"/>
    </row>
    <row r="34" spans="1:15" ht="29.25" customHeight="1" x14ac:dyDescent="0.2">
      <c r="A34" s="199" t="s">
        <v>148</v>
      </c>
      <c r="B34" s="199"/>
      <c r="C34" s="199"/>
      <c r="D34" s="199"/>
      <c r="E34" s="199"/>
      <c r="F34" s="199"/>
      <c r="G34" s="7">
        <v>25</v>
      </c>
      <c r="H34" s="31">
        <v>0</v>
      </c>
      <c r="I34" s="31">
        <v>0</v>
      </c>
      <c r="J34" s="39"/>
      <c r="N34" s="39"/>
      <c r="O34" s="39"/>
    </row>
    <row r="35" spans="1:15" ht="27.75" customHeight="1" x14ac:dyDescent="0.2">
      <c r="A35" s="199" t="s">
        <v>149</v>
      </c>
      <c r="B35" s="199"/>
      <c r="C35" s="199"/>
      <c r="D35" s="199"/>
      <c r="E35" s="199"/>
      <c r="F35" s="199"/>
      <c r="G35" s="7">
        <v>26</v>
      </c>
      <c r="H35" s="31">
        <v>0</v>
      </c>
      <c r="I35" s="31">
        <v>0</v>
      </c>
      <c r="J35" s="39"/>
      <c r="N35" s="39"/>
      <c r="O35" s="39"/>
    </row>
    <row r="36" spans="1:15" ht="13.5" customHeight="1" x14ac:dyDescent="0.2">
      <c r="A36" s="199" t="s">
        <v>150</v>
      </c>
      <c r="B36" s="199"/>
      <c r="C36" s="199"/>
      <c r="D36" s="199"/>
      <c r="E36" s="199"/>
      <c r="F36" s="199"/>
      <c r="G36" s="7">
        <v>27</v>
      </c>
      <c r="H36" s="31">
        <v>0</v>
      </c>
      <c r="I36" s="31">
        <v>0</v>
      </c>
      <c r="J36" s="39"/>
      <c r="N36" s="39"/>
      <c r="O36" s="39"/>
    </row>
    <row r="37" spans="1:15" ht="27.6" customHeight="1" x14ac:dyDescent="0.2">
      <c r="A37" s="203" t="s">
        <v>151</v>
      </c>
      <c r="B37" s="204"/>
      <c r="C37" s="204"/>
      <c r="D37" s="204"/>
      <c r="E37" s="204"/>
      <c r="F37" s="204"/>
      <c r="G37" s="5">
        <v>28</v>
      </c>
      <c r="H37" s="29">
        <f>H34+H35+H36</f>
        <v>0</v>
      </c>
      <c r="I37" s="29">
        <f>I34+I35+I36</f>
        <v>0</v>
      </c>
      <c r="J37" s="39"/>
      <c r="N37" s="39"/>
      <c r="O37" s="39"/>
    </row>
    <row r="38" spans="1:15" ht="14.45" customHeight="1" x14ac:dyDescent="0.2">
      <c r="A38" s="199" t="s">
        <v>152</v>
      </c>
      <c r="B38" s="199"/>
      <c r="C38" s="199"/>
      <c r="D38" s="199"/>
      <c r="E38" s="199"/>
      <c r="F38" s="199"/>
      <c r="G38" s="7">
        <v>29</v>
      </c>
      <c r="H38" s="31">
        <v>0</v>
      </c>
      <c r="I38" s="31">
        <v>0</v>
      </c>
      <c r="J38" s="39"/>
      <c r="N38" s="39"/>
      <c r="O38" s="39"/>
    </row>
    <row r="39" spans="1:15" ht="14.45" customHeight="1" x14ac:dyDescent="0.2">
      <c r="A39" s="199" t="s">
        <v>153</v>
      </c>
      <c r="B39" s="199"/>
      <c r="C39" s="199"/>
      <c r="D39" s="199"/>
      <c r="E39" s="199"/>
      <c r="F39" s="199"/>
      <c r="G39" s="7">
        <v>30</v>
      </c>
      <c r="H39" s="31">
        <v>0</v>
      </c>
      <c r="I39" s="31">
        <v>0</v>
      </c>
      <c r="J39" s="39"/>
      <c r="N39" s="39"/>
      <c r="O39" s="39"/>
    </row>
    <row r="40" spans="1:15" ht="14.45" customHeight="1" x14ac:dyDescent="0.2">
      <c r="A40" s="199" t="s">
        <v>154</v>
      </c>
      <c r="B40" s="199"/>
      <c r="C40" s="199"/>
      <c r="D40" s="199"/>
      <c r="E40" s="199"/>
      <c r="F40" s="199"/>
      <c r="G40" s="7">
        <v>31</v>
      </c>
      <c r="H40" s="31">
        <v>34327</v>
      </c>
      <c r="I40" s="31">
        <v>0</v>
      </c>
      <c r="J40" s="39"/>
      <c r="N40" s="39"/>
      <c r="O40" s="39"/>
    </row>
    <row r="41" spans="1:15" ht="14.45" customHeight="1" x14ac:dyDescent="0.2">
      <c r="A41" s="199" t="s">
        <v>155</v>
      </c>
      <c r="B41" s="199"/>
      <c r="C41" s="199"/>
      <c r="D41" s="199"/>
      <c r="E41" s="199"/>
      <c r="F41" s="199"/>
      <c r="G41" s="7">
        <v>32</v>
      </c>
      <c r="H41" s="31">
        <v>0</v>
      </c>
      <c r="I41" s="31">
        <v>0</v>
      </c>
      <c r="J41" s="39"/>
      <c r="N41" s="39"/>
      <c r="O41" s="39"/>
    </row>
    <row r="42" spans="1:15" ht="14.45" customHeight="1" x14ac:dyDescent="0.2">
      <c r="A42" s="199" t="s">
        <v>156</v>
      </c>
      <c r="B42" s="199"/>
      <c r="C42" s="199"/>
      <c r="D42" s="199"/>
      <c r="E42" s="199"/>
      <c r="F42" s="199"/>
      <c r="G42" s="7">
        <v>33</v>
      </c>
      <c r="H42" s="31">
        <v>753937</v>
      </c>
      <c r="I42" s="31">
        <v>870198</v>
      </c>
      <c r="J42" s="39"/>
      <c r="N42" s="39"/>
      <c r="O42" s="39"/>
    </row>
    <row r="43" spans="1:15" ht="25.5" customHeight="1" x14ac:dyDescent="0.2">
      <c r="A43" s="203" t="s">
        <v>157</v>
      </c>
      <c r="B43" s="204"/>
      <c r="C43" s="204"/>
      <c r="D43" s="204"/>
      <c r="E43" s="204"/>
      <c r="F43" s="204"/>
      <c r="G43" s="5">
        <v>34</v>
      </c>
      <c r="H43" s="29">
        <f>H38+H39+H40+H41+H42</f>
        <v>788264</v>
      </c>
      <c r="I43" s="29">
        <f>I38+I39+I40+I41+I42</f>
        <v>870198</v>
      </c>
      <c r="J43" s="39"/>
      <c r="N43" s="39"/>
      <c r="O43" s="39"/>
    </row>
    <row r="44" spans="1:15" x14ac:dyDescent="0.2">
      <c r="A44" s="205" t="s">
        <v>158</v>
      </c>
      <c r="B44" s="199"/>
      <c r="C44" s="199"/>
      <c r="D44" s="199"/>
      <c r="E44" s="199"/>
      <c r="F44" s="199"/>
      <c r="G44" s="6">
        <v>35</v>
      </c>
      <c r="H44" s="30">
        <v>7593200</v>
      </c>
      <c r="I44" s="30">
        <v>9323767</v>
      </c>
      <c r="J44" s="39"/>
      <c r="N44" s="39"/>
      <c r="O44" s="39"/>
    </row>
    <row r="45" spans="1:15" x14ac:dyDescent="0.2">
      <c r="A45" s="205" t="s">
        <v>159</v>
      </c>
      <c r="B45" s="199"/>
      <c r="C45" s="199"/>
      <c r="D45" s="199"/>
      <c r="E45" s="199"/>
      <c r="F45" s="199"/>
      <c r="G45" s="6">
        <v>36</v>
      </c>
      <c r="H45" s="30">
        <f>IF((H$15-H$21+H$28-H$32+H$37-H$43)&gt;0,H$15-H$21+H$28-H$32+H$37-H$43,0)</f>
        <v>1730567</v>
      </c>
      <c r="I45" s="30">
        <f>IF((I$15-I$21+I$28-I$32+I$37-I$43)&gt;0,I$15-I$21+I$28-I$32+I$37-I$43,0)</f>
        <v>2237387</v>
      </c>
      <c r="J45" s="39"/>
      <c r="N45" s="39"/>
      <c r="O45" s="39"/>
    </row>
    <row r="46" spans="1:15" x14ac:dyDescent="0.2">
      <c r="A46" s="205" t="s">
        <v>160</v>
      </c>
      <c r="B46" s="199"/>
      <c r="C46" s="199"/>
      <c r="D46" s="199"/>
      <c r="E46" s="199"/>
      <c r="F46" s="199"/>
      <c r="G46" s="6">
        <v>37</v>
      </c>
      <c r="H46" s="30">
        <f>IF((H$15-H$21+H$28-H$32+H$37-H$43)&lt;0,H$15-H$21+H$28-H$32+H$37-H$43,0)</f>
        <v>0</v>
      </c>
      <c r="I46" s="30">
        <f>IF((I$15-I$21+I$28-I$32+I$37-I$43)&lt;0,I$15-I$21+I$28-I$32+I$37-I$43,0)</f>
        <v>0</v>
      </c>
      <c r="J46" s="39"/>
      <c r="N46" s="39"/>
      <c r="O46" s="39"/>
    </row>
    <row r="47" spans="1:15" ht="20.45" customHeight="1" x14ac:dyDescent="0.2">
      <c r="A47" s="203" t="s">
        <v>161</v>
      </c>
      <c r="B47" s="204"/>
      <c r="C47" s="204"/>
      <c r="D47" s="204"/>
      <c r="E47" s="204"/>
      <c r="F47" s="204"/>
      <c r="G47" s="5">
        <v>38</v>
      </c>
      <c r="H47" s="29">
        <f>H44+H45-H46</f>
        <v>9323767</v>
      </c>
      <c r="I47" s="29">
        <f>I44+I45-I46</f>
        <v>11561154</v>
      </c>
      <c r="J47" s="39"/>
      <c r="N47" s="39"/>
      <c r="O47" s="39"/>
    </row>
    <row r="48" spans="1:15" x14ac:dyDescent="0.2">
      <c r="N48" s="39"/>
      <c r="O48" s="39"/>
    </row>
    <row r="49" spans="14:15" x14ac:dyDescent="0.2">
      <c r="N49" s="39"/>
      <c r="O49" s="39"/>
    </row>
    <row r="50" spans="14:15" x14ac:dyDescent="0.2">
      <c r="N50" s="39"/>
      <c r="O50" s="39"/>
    </row>
  </sheetData>
  <mergeCells count="47">
    <mergeCell ref="A5:F5"/>
    <mergeCell ref="A6:F6"/>
    <mergeCell ref="A1:I1"/>
    <mergeCell ref="A2:I2"/>
    <mergeCell ref="A4:I4"/>
    <mergeCell ref="A3:I3"/>
    <mergeCell ref="A7:I7"/>
    <mergeCell ref="A9:F9"/>
    <mergeCell ref="A10:F10"/>
    <mergeCell ref="A11:F11"/>
    <mergeCell ref="A13:F13"/>
    <mergeCell ref="A12:F12"/>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31:F31"/>
    <mergeCell ref="A32:F32"/>
    <mergeCell ref="A8:F8"/>
    <mergeCell ref="A20:F20"/>
    <mergeCell ref="A21:F21"/>
    <mergeCell ref="A22:I22"/>
    <mergeCell ref="A23:F23"/>
    <mergeCell ref="A14:F14"/>
    <mergeCell ref="A15:F15"/>
    <mergeCell ref="A16:F16"/>
    <mergeCell ref="A17:F17"/>
    <mergeCell ref="A18:F18"/>
    <mergeCell ref="A19:F19"/>
    <mergeCell ref="A34:F34"/>
    <mergeCell ref="A35:F35"/>
    <mergeCell ref="A36:F36"/>
    <mergeCell ref="A37:F37"/>
    <mergeCell ref="A39:F39"/>
    <mergeCell ref="A38:F38"/>
  </mergeCells>
  <dataValidations count="2">
    <dataValidation type="whole" operator="greaterThanOrEqual" allowBlank="1" showInputMessage="1" showErrorMessage="1" errorTitle="Pogrešan unos" error="Mogu se unijeti samo cjelobrojne pozitivne vrijednosti." sqref="H65458:I65460 IV65458:IW65460 SR65458:SS65460 ACN65458:ACO65460 AMJ65458:AMK65460 AWF65458:AWG65460 BGB65458:BGC65460 BPX65458:BPY65460 BZT65458:BZU65460 CJP65458:CJQ65460 CTL65458:CTM65460 DDH65458:DDI65460 DND65458:DNE65460 DWZ65458:DXA65460 EGV65458:EGW65460 EQR65458:EQS65460 FAN65458:FAO65460 FKJ65458:FKK65460 FUF65458:FUG65460 GEB65458:GEC65460 GNX65458:GNY65460 GXT65458:GXU65460 HHP65458:HHQ65460 HRL65458:HRM65460 IBH65458:IBI65460 ILD65458:ILE65460 IUZ65458:IVA65460 JEV65458:JEW65460 JOR65458:JOS65460 JYN65458:JYO65460 KIJ65458:KIK65460 KSF65458:KSG65460 LCB65458:LCC65460 LLX65458:LLY65460 LVT65458:LVU65460 MFP65458:MFQ65460 MPL65458:MPM65460 MZH65458:MZI65460 NJD65458:NJE65460 NSZ65458:NTA65460 OCV65458:OCW65460 OMR65458:OMS65460 OWN65458:OWO65460 PGJ65458:PGK65460 PQF65458:PQG65460 QAB65458:QAC65460 QJX65458:QJY65460 QTT65458:QTU65460 RDP65458:RDQ65460 RNL65458:RNM65460 RXH65458:RXI65460 SHD65458:SHE65460 SQZ65458:SRA65460 TAV65458:TAW65460 TKR65458:TKS65460 TUN65458:TUO65460 UEJ65458:UEK65460 UOF65458:UOG65460 UYB65458:UYC65460 VHX65458:VHY65460 VRT65458:VRU65460 WBP65458:WBQ65460 WLL65458:WLM65460 WVH65458:WVI65460 H130994:I130996 IV130994:IW130996 SR130994:SS130996 ACN130994:ACO130996 AMJ130994:AMK130996 AWF130994:AWG130996 BGB130994:BGC130996 BPX130994:BPY130996 BZT130994:BZU130996 CJP130994:CJQ130996 CTL130994:CTM130996 DDH130994:DDI130996 DND130994:DNE130996 DWZ130994:DXA130996 EGV130994:EGW130996 EQR130994:EQS130996 FAN130994:FAO130996 FKJ130994:FKK130996 FUF130994:FUG130996 GEB130994:GEC130996 GNX130994:GNY130996 GXT130994:GXU130996 HHP130994:HHQ130996 HRL130994:HRM130996 IBH130994:IBI130996 ILD130994:ILE130996 IUZ130994:IVA130996 JEV130994:JEW130996 JOR130994:JOS130996 JYN130994:JYO130996 KIJ130994:KIK130996 KSF130994:KSG130996 LCB130994:LCC130996 LLX130994:LLY130996 LVT130994:LVU130996 MFP130994:MFQ130996 MPL130994:MPM130996 MZH130994:MZI130996 NJD130994:NJE130996 NSZ130994:NTA130996 OCV130994:OCW130996 OMR130994:OMS130996 OWN130994:OWO130996 PGJ130994:PGK130996 PQF130994:PQG130996 QAB130994:QAC130996 QJX130994:QJY130996 QTT130994:QTU130996 RDP130994:RDQ130996 RNL130994:RNM130996 RXH130994:RXI130996 SHD130994:SHE130996 SQZ130994:SRA130996 TAV130994:TAW130996 TKR130994:TKS130996 TUN130994:TUO130996 UEJ130994:UEK130996 UOF130994:UOG130996 UYB130994:UYC130996 VHX130994:VHY130996 VRT130994:VRU130996 WBP130994:WBQ130996 WLL130994:WLM130996 WVH130994:WVI130996 H196530:I196532 IV196530:IW196532 SR196530:SS196532 ACN196530:ACO196532 AMJ196530:AMK196532 AWF196530:AWG196532 BGB196530:BGC196532 BPX196530:BPY196532 BZT196530:BZU196532 CJP196530:CJQ196532 CTL196530:CTM196532 DDH196530:DDI196532 DND196530:DNE196532 DWZ196530:DXA196532 EGV196530:EGW196532 EQR196530:EQS196532 FAN196530:FAO196532 FKJ196530:FKK196532 FUF196530:FUG196532 GEB196530:GEC196532 GNX196530:GNY196532 GXT196530:GXU196532 HHP196530:HHQ196532 HRL196530:HRM196532 IBH196530:IBI196532 ILD196530:ILE196532 IUZ196530:IVA196532 JEV196530:JEW196532 JOR196530:JOS196532 JYN196530:JYO196532 KIJ196530:KIK196532 KSF196530:KSG196532 LCB196530:LCC196532 LLX196530:LLY196532 LVT196530:LVU196532 MFP196530:MFQ196532 MPL196530:MPM196532 MZH196530:MZI196532 NJD196530:NJE196532 NSZ196530:NTA196532 OCV196530:OCW196532 OMR196530:OMS196532 OWN196530:OWO196532 PGJ196530:PGK196532 PQF196530:PQG196532 QAB196530:QAC196532 QJX196530:QJY196532 QTT196530:QTU196532 RDP196530:RDQ196532 RNL196530:RNM196532 RXH196530:RXI196532 SHD196530:SHE196532 SQZ196530:SRA196532 TAV196530:TAW196532 TKR196530:TKS196532 TUN196530:TUO196532 UEJ196530:UEK196532 UOF196530:UOG196532 UYB196530:UYC196532 VHX196530:VHY196532 VRT196530:VRU196532 WBP196530:WBQ196532 WLL196530:WLM196532 WVH196530:WVI196532 H262066:I262068 IV262066:IW262068 SR262066:SS262068 ACN262066:ACO262068 AMJ262066:AMK262068 AWF262066:AWG262068 BGB262066:BGC262068 BPX262066:BPY262068 BZT262066:BZU262068 CJP262066:CJQ262068 CTL262066:CTM262068 DDH262066:DDI262068 DND262066:DNE262068 DWZ262066:DXA262068 EGV262066:EGW262068 EQR262066:EQS262068 FAN262066:FAO262068 FKJ262066:FKK262068 FUF262066:FUG262068 GEB262066:GEC262068 GNX262066:GNY262068 GXT262066:GXU262068 HHP262066:HHQ262068 HRL262066:HRM262068 IBH262066:IBI262068 ILD262066:ILE262068 IUZ262066:IVA262068 JEV262066:JEW262068 JOR262066:JOS262068 JYN262066:JYO262068 KIJ262066:KIK262068 KSF262066:KSG262068 LCB262066:LCC262068 LLX262066:LLY262068 LVT262066:LVU262068 MFP262066:MFQ262068 MPL262066:MPM262068 MZH262066:MZI262068 NJD262066:NJE262068 NSZ262066:NTA262068 OCV262066:OCW262068 OMR262066:OMS262068 OWN262066:OWO262068 PGJ262066:PGK262068 PQF262066:PQG262068 QAB262066:QAC262068 QJX262066:QJY262068 QTT262066:QTU262068 RDP262066:RDQ262068 RNL262066:RNM262068 RXH262066:RXI262068 SHD262066:SHE262068 SQZ262066:SRA262068 TAV262066:TAW262068 TKR262066:TKS262068 TUN262066:TUO262068 UEJ262066:UEK262068 UOF262066:UOG262068 UYB262066:UYC262068 VHX262066:VHY262068 VRT262066:VRU262068 WBP262066:WBQ262068 WLL262066:WLM262068 WVH262066:WVI262068 H327602:I327604 IV327602:IW327604 SR327602:SS327604 ACN327602:ACO327604 AMJ327602:AMK327604 AWF327602:AWG327604 BGB327602:BGC327604 BPX327602:BPY327604 BZT327602:BZU327604 CJP327602:CJQ327604 CTL327602:CTM327604 DDH327602:DDI327604 DND327602:DNE327604 DWZ327602:DXA327604 EGV327602:EGW327604 EQR327602:EQS327604 FAN327602:FAO327604 FKJ327602:FKK327604 FUF327602:FUG327604 GEB327602:GEC327604 GNX327602:GNY327604 GXT327602:GXU327604 HHP327602:HHQ327604 HRL327602:HRM327604 IBH327602:IBI327604 ILD327602:ILE327604 IUZ327602:IVA327604 JEV327602:JEW327604 JOR327602:JOS327604 JYN327602:JYO327604 KIJ327602:KIK327604 KSF327602:KSG327604 LCB327602:LCC327604 LLX327602:LLY327604 LVT327602:LVU327604 MFP327602:MFQ327604 MPL327602:MPM327604 MZH327602:MZI327604 NJD327602:NJE327604 NSZ327602:NTA327604 OCV327602:OCW327604 OMR327602:OMS327604 OWN327602:OWO327604 PGJ327602:PGK327604 PQF327602:PQG327604 QAB327602:QAC327604 QJX327602:QJY327604 QTT327602:QTU327604 RDP327602:RDQ327604 RNL327602:RNM327604 RXH327602:RXI327604 SHD327602:SHE327604 SQZ327602:SRA327604 TAV327602:TAW327604 TKR327602:TKS327604 TUN327602:TUO327604 UEJ327602:UEK327604 UOF327602:UOG327604 UYB327602:UYC327604 VHX327602:VHY327604 VRT327602:VRU327604 WBP327602:WBQ327604 WLL327602:WLM327604 WVH327602:WVI327604 H393138:I393140 IV393138:IW393140 SR393138:SS393140 ACN393138:ACO393140 AMJ393138:AMK393140 AWF393138:AWG393140 BGB393138:BGC393140 BPX393138:BPY393140 BZT393138:BZU393140 CJP393138:CJQ393140 CTL393138:CTM393140 DDH393138:DDI393140 DND393138:DNE393140 DWZ393138:DXA393140 EGV393138:EGW393140 EQR393138:EQS393140 FAN393138:FAO393140 FKJ393138:FKK393140 FUF393138:FUG393140 GEB393138:GEC393140 GNX393138:GNY393140 GXT393138:GXU393140 HHP393138:HHQ393140 HRL393138:HRM393140 IBH393138:IBI393140 ILD393138:ILE393140 IUZ393138:IVA393140 JEV393138:JEW393140 JOR393138:JOS393140 JYN393138:JYO393140 KIJ393138:KIK393140 KSF393138:KSG393140 LCB393138:LCC393140 LLX393138:LLY393140 LVT393138:LVU393140 MFP393138:MFQ393140 MPL393138:MPM393140 MZH393138:MZI393140 NJD393138:NJE393140 NSZ393138:NTA393140 OCV393138:OCW393140 OMR393138:OMS393140 OWN393138:OWO393140 PGJ393138:PGK393140 PQF393138:PQG393140 QAB393138:QAC393140 QJX393138:QJY393140 QTT393138:QTU393140 RDP393138:RDQ393140 RNL393138:RNM393140 RXH393138:RXI393140 SHD393138:SHE393140 SQZ393138:SRA393140 TAV393138:TAW393140 TKR393138:TKS393140 TUN393138:TUO393140 UEJ393138:UEK393140 UOF393138:UOG393140 UYB393138:UYC393140 VHX393138:VHY393140 VRT393138:VRU393140 WBP393138:WBQ393140 WLL393138:WLM393140 WVH393138:WVI393140 H458674:I458676 IV458674:IW458676 SR458674:SS458676 ACN458674:ACO458676 AMJ458674:AMK458676 AWF458674:AWG458676 BGB458674:BGC458676 BPX458674:BPY458676 BZT458674:BZU458676 CJP458674:CJQ458676 CTL458674:CTM458676 DDH458674:DDI458676 DND458674:DNE458676 DWZ458674:DXA458676 EGV458674:EGW458676 EQR458674:EQS458676 FAN458674:FAO458676 FKJ458674:FKK458676 FUF458674:FUG458676 GEB458674:GEC458676 GNX458674:GNY458676 GXT458674:GXU458676 HHP458674:HHQ458676 HRL458674:HRM458676 IBH458674:IBI458676 ILD458674:ILE458676 IUZ458674:IVA458676 JEV458674:JEW458676 JOR458674:JOS458676 JYN458674:JYO458676 KIJ458674:KIK458676 KSF458674:KSG458676 LCB458674:LCC458676 LLX458674:LLY458676 LVT458674:LVU458676 MFP458674:MFQ458676 MPL458674:MPM458676 MZH458674:MZI458676 NJD458674:NJE458676 NSZ458674:NTA458676 OCV458674:OCW458676 OMR458674:OMS458676 OWN458674:OWO458676 PGJ458674:PGK458676 PQF458674:PQG458676 QAB458674:QAC458676 QJX458674:QJY458676 QTT458674:QTU458676 RDP458674:RDQ458676 RNL458674:RNM458676 RXH458674:RXI458676 SHD458674:SHE458676 SQZ458674:SRA458676 TAV458674:TAW458676 TKR458674:TKS458676 TUN458674:TUO458676 UEJ458674:UEK458676 UOF458674:UOG458676 UYB458674:UYC458676 VHX458674:VHY458676 VRT458674:VRU458676 WBP458674:WBQ458676 WLL458674:WLM458676 WVH458674:WVI458676 H524210:I524212 IV524210:IW524212 SR524210:SS524212 ACN524210:ACO524212 AMJ524210:AMK524212 AWF524210:AWG524212 BGB524210:BGC524212 BPX524210:BPY524212 BZT524210:BZU524212 CJP524210:CJQ524212 CTL524210:CTM524212 DDH524210:DDI524212 DND524210:DNE524212 DWZ524210:DXA524212 EGV524210:EGW524212 EQR524210:EQS524212 FAN524210:FAO524212 FKJ524210:FKK524212 FUF524210:FUG524212 GEB524210:GEC524212 GNX524210:GNY524212 GXT524210:GXU524212 HHP524210:HHQ524212 HRL524210:HRM524212 IBH524210:IBI524212 ILD524210:ILE524212 IUZ524210:IVA524212 JEV524210:JEW524212 JOR524210:JOS524212 JYN524210:JYO524212 KIJ524210:KIK524212 KSF524210:KSG524212 LCB524210:LCC524212 LLX524210:LLY524212 LVT524210:LVU524212 MFP524210:MFQ524212 MPL524210:MPM524212 MZH524210:MZI524212 NJD524210:NJE524212 NSZ524210:NTA524212 OCV524210:OCW524212 OMR524210:OMS524212 OWN524210:OWO524212 PGJ524210:PGK524212 PQF524210:PQG524212 QAB524210:QAC524212 QJX524210:QJY524212 QTT524210:QTU524212 RDP524210:RDQ524212 RNL524210:RNM524212 RXH524210:RXI524212 SHD524210:SHE524212 SQZ524210:SRA524212 TAV524210:TAW524212 TKR524210:TKS524212 TUN524210:TUO524212 UEJ524210:UEK524212 UOF524210:UOG524212 UYB524210:UYC524212 VHX524210:VHY524212 VRT524210:VRU524212 WBP524210:WBQ524212 WLL524210:WLM524212 WVH524210:WVI524212 H589746:I589748 IV589746:IW589748 SR589746:SS589748 ACN589746:ACO589748 AMJ589746:AMK589748 AWF589746:AWG589748 BGB589746:BGC589748 BPX589746:BPY589748 BZT589746:BZU589748 CJP589746:CJQ589748 CTL589746:CTM589748 DDH589746:DDI589748 DND589746:DNE589748 DWZ589746:DXA589748 EGV589746:EGW589748 EQR589746:EQS589748 FAN589746:FAO589748 FKJ589746:FKK589748 FUF589746:FUG589748 GEB589746:GEC589748 GNX589746:GNY589748 GXT589746:GXU589748 HHP589746:HHQ589748 HRL589746:HRM589748 IBH589746:IBI589748 ILD589746:ILE589748 IUZ589746:IVA589748 JEV589746:JEW589748 JOR589746:JOS589748 JYN589746:JYO589748 KIJ589746:KIK589748 KSF589746:KSG589748 LCB589746:LCC589748 LLX589746:LLY589748 LVT589746:LVU589748 MFP589746:MFQ589748 MPL589746:MPM589748 MZH589746:MZI589748 NJD589746:NJE589748 NSZ589746:NTA589748 OCV589746:OCW589748 OMR589746:OMS589748 OWN589746:OWO589748 PGJ589746:PGK589748 PQF589746:PQG589748 QAB589746:QAC589748 QJX589746:QJY589748 QTT589746:QTU589748 RDP589746:RDQ589748 RNL589746:RNM589748 RXH589746:RXI589748 SHD589746:SHE589748 SQZ589746:SRA589748 TAV589746:TAW589748 TKR589746:TKS589748 TUN589746:TUO589748 UEJ589746:UEK589748 UOF589746:UOG589748 UYB589746:UYC589748 VHX589746:VHY589748 VRT589746:VRU589748 WBP589746:WBQ589748 WLL589746:WLM589748 WVH589746:WVI589748 H655282:I655284 IV655282:IW655284 SR655282:SS655284 ACN655282:ACO655284 AMJ655282:AMK655284 AWF655282:AWG655284 BGB655282:BGC655284 BPX655282:BPY655284 BZT655282:BZU655284 CJP655282:CJQ655284 CTL655282:CTM655284 DDH655282:DDI655284 DND655282:DNE655284 DWZ655282:DXA655284 EGV655282:EGW655284 EQR655282:EQS655284 FAN655282:FAO655284 FKJ655282:FKK655284 FUF655282:FUG655284 GEB655282:GEC655284 GNX655282:GNY655284 GXT655282:GXU655284 HHP655282:HHQ655284 HRL655282:HRM655284 IBH655282:IBI655284 ILD655282:ILE655284 IUZ655282:IVA655284 JEV655282:JEW655284 JOR655282:JOS655284 JYN655282:JYO655284 KIJ655282:KIK655284 KSF655282:KSG655284 LCB655282:LCC655284 LLX655282:LLY655284 LVT655282:LVU655284 MFP655282:MFQ655284 MPL655282:MPM655284 MZH655282:MZI655284 NJD655282:NJE655284 NSZ655282:NTA655284 OCV655282:OCW655284 OMR655282:OMS655284 OWN655282:OWO655284 PGJ655282:PGK655284 PQF655282:PQG655284 QAB655282:QAC655284 QJX655282:QJY655284 QTT655282:QTU655284 RDP655282:RDQ655284 RNL655282:RNM655284 RXH655282:RXI655284 SHD655282:SHE655284 SQZ655282:SRA655284 TAV655282:TAW655284 TKR655282:TKS655284 TUN655282:TUO655284 UEJ655282:UEK655284 UOF655282:UOG655284 UYB655282:UYC655284 VHX655282:VHY655284 VRT655282:VRU655284 WBP655282:WBQ655284 WLL655282:WLM655284 WVH655282:WVI655284 H720818:I720820 IV720818:IW720820 SR720818:SS720820 ACN720818:ACO720820 AMJ720818:AMK720820 AWF720818:AWG720820 BGB720818:BGC720820 BPX720818:BPY720820 BZT720818:BZU720820 CJP720818:CJQ720820 CTL720818:CTM720820 DDH720818:DDI720820 DND720818:DNE720820 DWZ720818:DXA720820 EGV720818:EGW720820 EQR720818:EQS720820 FAN720818:FAO720820 FKJ720818:FKK720820 FUF720818:FUG720820 GEB720818:GEC720820 GNX720818:GNY720820 GXT720818:GXU720820 HHP720818:HHQ720820 HRL720818:HRM720820 IBH720818:IBI720820 ILD720818:ILE720820 IUZ720818:IVA720820 JEV720818:JEW720820 JOR720818:JOS720820 JYN720818:JYO720820 KIJ720818:KIK720820 KSF720818:KSG720820 LCB720818:LCC720820 LLX720818:LLY720820 LVT720818:LVU720820 MFP720818:MFQ720820 MPL720818:MPM720820 MZH720818:MZI720820 NJD720818:NJE720820 NSZ720818:NTA720820 OCV720818:OCW720820 OMR720818:OMS720820 OWN720818:OWO720820 PGJ720818:PGK720820 PQF720818:PQG720820 QAB720818:QAC720820 QJX720818:QJY720820 QTT720818:QTU720820 RDP720818:RDQ720820 RNL720818:RNM720820 RXH720818:RXI720820 SHD720818:SHE720820 SQZ720818:SRA720820 TAV720818:TAW720820 TKR720818:TKS720820 TUN720818:TUO720820 UEJ720818:UEK720820 UOF720818:UOG720820 UYB720818:UYC720820 VHX720818:VHY720820 VRT720818:VRU720820 WBP720818:WBQ720820 WLL720818:WLM720820 WVH720818:WVI720820 H786354:I786356 IV786354:IW786356 SR786354:SS786356 ACN786354:ACO786356 AMJ786354:AMK786356 AWF786354:AWG786356 BGB786354:BGC786356 BPX786354:BPY786356 BZT786354:BZU786356 CJP786354:CJQ786356 CTL786354:CTM786356 DDH786354:DDI786356 DND786354:DNE786356 DWZ786354:DXA786356 EGV786354:EGW786356 EQR786354:EQS786356 FAN786354:FAO786356 FKJ786354:FKK786356 FUF786354:FUG786356 GEB786354:GEC786356 GNX786354:GNY786356 GXT786354:GXU786356 HHP786354:HHQ786356 HRL786354:HRM786356 IBH786354:IBI786356 ILD786354:ILE786356 IUZ786354:IVA786356 JEV786354:JEW786356 JOR786354:JOS786356 JYN786354:JYO786356 KIJ786354:KIK786356 KSF786354:KSG786356 LCB786354:LCC786356 LLX786354:LLY786356 LVT786354:LVU786356 MFP786354:MFQ786356 MPL786354:MPM786356 MZH786354:MZI786356 NJD786354:NJE786356 NSZ786354:NTA786356 OCV786354:OCW786356 OMR786354:OMS786356 OWN786354:OWO786356 PGJ786354:PGK786356 PQF786354:PQG786356 QAB786354:QAC786356 QJX786354:QJY786356 QTT786354:QTU786356 RDP786354:RDQ786356 RNL786354:RNM786356 RXH786354:RXI786356 SHD786354:SHE786356 SQZ786354:SRA786356 TAV786354:TAW786356 TKR786354:TKS786356 TUN786354:TUO786356 UEJ786354:UEK786356 UOF786354:UOG786356 UYB786354:UYC786356 VHX786354:VHY786356 VRT786354:VRU786356 WBP786354:WBQ786356 WLL786354:WLM786356 WVH786354:WVI786356 H851890:I851892 IV851890:IW851892 SR851890:SS851892 ACN851890:ACO851892 AMJ851890:AMK851892 AWF851890:AWG851892 BGB851890:BGC851892 BPX851890:BPY851892 BZT851890:BZU851892 CJP851890:CJQ851892 CTL851890:CTM851892 DDH851890:DDI851892 DND851890:DNE851892 DWZ851890:DXA851892 EGV851890:EGW851892 EQR851890:EQS851892 FAN851890:FAO851892 FKJ851890:FKK851892 FUF851890:FUG851892 GEB851890:GEC851892 GNX851890:GNY851892 GXT851890:GXU851892 HHP851890:HHQ851892 HRL851890:HRM851892 IBH851890:IBI851892 ILD851890:ILE851892 IUZ851890:IVA851892 JEV851890:JEW851892 JOR851890:JOS851892 JYN851890:JYO851892 KIJ851890:KIK851892 KSF851890:KSG851892 LCB851890:LCC851892 LLX851890:LLY851892 LVT851890:LVU851892 MFP851890:MFQ851892 MPL851890:MPM851892 MZH851890:MZI851892 NJD851890:NJE851892 NSZ851890:NTA851892 OCV851890:OCW851892 OMR851890:OMS851892 OWN851890:OWO851892 PGJ851890:PGK851892 PQF851890:PQG851892 QAB851890:QAC851892 QJX851890:QJY851892 QTT851890:QTU851892 RDP851890:RDQ851892 RNL851890:RNM851892 RXH851890:RXI851892 SHD851890:SHE851892 SQZ851890:SRA851892 TAV851890:TAW851892 TKR851890:TKS851892 TUN851890:TUO851892 UEJ851890:UEK851892 UOF851890:UOG851892 UYB851890:UYC851892 VHX851890:VHY851892 VRT851890:VRU851892 WBP851890:WBQ851892 WLL851890:WLM851892 WVH851890:WVI851892 H917426:I917428 IV917426:IW917428 SR917426:SS917428 ACN917426:ACO917428 AMJ917426:AMK917428 AWF917426:AWG917428 BGB917426:BGC917428 BPX917426:BPY917428 BZT917426:BZU917428 CJP917426:CJQ917428 CTL917426:CTM917428 DDH917426:DDI917428 DND917426:DNE917428 DWZ917426:DXA917428 EGV917426:EGW917428 EQR917426:EQS917428 FAN917426:FAO917428 FKJ917426:FKK917428 FUF917426:FUG917428 GEB917426:GEC917428 GNX917426:GNY917428 GXT917426:GXU917428 HHP917426:HHQ917428 HRL917426:HRM917428 IBH917426:IBI917428 ILD917426:ILE917428 IUZ917426:IVA917428 JEV917426:JEW917428 JOR917426:JOS917428 JYN917426:JYO917428 KIJ917426:KIK917428 KSF917426:KSG917428 LCB917426:LCC917428 LLX917426:LLY917428 LVT917426:LVU917428 MFP917426:MFQ917428 MPL917426:MPM917428 MZH917426:MZI917428 NJD917426:NJE917428 NSZ917426:NTA917428 OCV917426:OCW917428 OMR917426:OMS917428 OWN917426:OWO917428 PGJ917426:PGK917428 PQF917426:PQG917428 QAB917426:QAC917428 QJX917426:QJY917428 QTT917426:QTU917428 RDP917426:RDQ917428 RNL917426:RNM917428 RXH917426:RXI917428 SHD917426:SHE917428 SQZ917426:SRA917428 TAV917426:TAW917428 TKR917426:TKS917428 TUN917426:TUO917428 UEJ917426:UEK917428 UOF917426:UOG917428 UYB917426:UYC917428 VHX917426:VHY917428 VRT917426:VRU917428 WBP917426:WBQ917428 WLL917426:WLM917428 WVH917426:WVI917428 H982962:I982964 IV982962:IW982964 SR982962:SS982964 ACN982962:ACO982964 AMJ982962:AMK982964 AWF982962:AWG982964 BGB982962:BGC982964 BPX982962:BPY982964 BZT982962:BZU982964 CJP982962:CJQ982964 CTL982962:CTM982964 DDH982962:DDI982964 DND982962:DNE982964 DWZ982962:DXA982964 EGV982962:EGW982964 EQR982962:EQS982964 FAN982962:FAO982964 FKJ982962:FKK982964 FUF982962:FUG982964 GEB982962:GEC982964 GNX982962:GNY982964 GXT982962:GXU982964 HHP982962:HHQ982964 HRL982962:HRM982964 IBH982962:IBI982964 ILD982962:ILE982964 IUZ982962:IVA982964 JEV982962:JEW982964 JOR982962:JOS982964 JYN982962:JYO982964 KIJ982962:KIK982964 KSF982962:KSG982964 LCB982962:LCC982964 LLX982962:LLY982964 LVT982962:LVU982964 MFP982962:MFQ982964 MPL982962:MPM982964 MZH982962:MZI982964 NJD982962:NJE982964 NSZ982962:NTA982964 OCV982962:OCW982964 OMR982962:OMS982964 OWN982962:OWO982964 PGJ982962:PGK982964 PQF982962:PQG982964 QAB982962:QAC982964 QJX982962:QJY982964 QTT982962:QTU982964 RDP982962:RDQ982964 RNL982962:RNM982964 RXH982962:RXI982964 SHD982962:SHE982964 SQZ982962:SRA982964 TAV982962:TAW982964 TKR982962:TKS982964 TUN982962:TUO982964 UEJ982962:UEK982964 UOF982962:UOG982964 UYB982962:UYC982964 VHX982962:VHY982964 VRT982962:VRU982964 WBP982962:WBQ982964 WLL982962:WLM982964 WVH982962:WVI982964 H65479:I65479 IV65479:IW65479 SR65479:SS65479 ACN65479:ACO65479 AMJ65479:AMK65479 AWF65479:AWG65479 BGB65479:BGC65479 BPX65479:BPY65479 BZT65479:BZU65479 CJP65479:CJQ65479 CTL65479:CTM65479 DDH65479:DDI65479 DND65479:DNE65479 DWZ65479:DXA65479 EGV65479:EGW65479 EQR65479:EQS65479 FAN65479:FAO65479 FKJ65479:FKK65479 FUF65479:FUG65479 GEB65479:GEC65479 GNX65479:GNY65479 GXT65479:GXU65479 HHP65479:HHQ65479 HRL65479:HRM65479 IBH65479:IBI65479 ILD65479:ILE65479 IUZ65479:IVA65479 JEV65479:JEW65479 JOR65479:JOS65479 JYN65479:JYO65479 KIJ65479:KIK65479 KSF65479:KSG65479 LCB65479:LCC65479 LLX65479:LLY65479 LVT65479:LVU65479 MFP65479:MFQ65479 MPL65479:MPM65479 MZH65479:MZI65479 NJD65479:NJE65479 NSZ65479:NTA65479 OCV65479:OCW65479 OMR65479:OMS65479 OWN65479:OWO65479 PGJ65479:PGK65479 PQF65479:PQG65479 QAB65479:QAC65479 QJX65479:QJY65479 QTT65479:QTU65479 RDP65479:RDQ65479 RNL65479:RNM65479 RXH65479:RXI65479 SHD65479:SHE65479 SQZ65479:SRA65479 TAV65479:TAW65479 TKR65479:TKS65479 TUN65479:TUO65479 UEJ65479:UEK65479 UOF65479:UOG65479 UYB65479:UYC65479 VHX65479:VHY65479 VRT65479:VRU65479 WBP65479:WBQ65479 WLL65479:WLM65479 WVH65479:WVI65479 H131015:I131015 IV131015:IW131015 SR131015:SS131015 ACN131015:ACO131015 AMJ131015:AMK131015 AWF131015:AWG131015 BGB131015:BGC131015 BPX131015:BPY131015 BZT131015:BZU131015 CJP131015:CJQ131015 CTL131015:CTM131015 DDH131015:DDI131015 DND131015:DNE131015 DWZ131015:DXA131015 EGV131015:EGW131015 EQR131015:EQS131015 FAN131015:FAO131015 FKJ131015:FKK131015 FUF131015:FUG131015 GEB131015:GEC131015 GNX131015:GNY131015 GXT131015:GXU131015 HHP131015:HHQ131015 HRL131015:HRM131015 IBH131015:IBI131015 ILD131015:ILE131015 IUZ131015:IVA131015 JEV131015:JEW131015 JOR131015:JOS131015 JYN131015:JYO131015 KIJ131015:KIK131015 KSF131015:KSG131015 LCB131015:LCC131015 LLX131015:LLY131015 LVT131015:LVU131015 MFP131015:MFQ131015 MPL131015:MPM131015 MZH131015:MZI131015 NJD131015:NJE131015 NSZ131015:NTA131015 OCV131015:OCW131015 OMR131015:OMS131015 OWN131015:OWO131015 PGJ131015:PGK131015 PQF131015:PQG131015 QAB131015:QAC131015 QJX131015:QJY131015 QTT131015:QTU131015 RDP131015:RDQ131015 RNL131015:RNM131015 RXH131015:RXI131015 SHD131015:SHE131015 SQZ131015:SRA131015 TAV131015:TAW131015 TKR131015:TKS131015 TUN131015:TUO131015 UEJ131015:UEK131015 UOF131015:UOG131015 UYB131015:UYC131015 VHX131015:VHY131015 VRT131015:VRU131015 WBP131015:WBQ131015 WLL131015:WLM131015 WVH131015:WVI131015 H196551:I196551 IV196551:IW196551 SR196551:SS196551 ACN196551:ACO196551 AMJ196551:AMK196551 AWF196551:AWG196551 BGB196551:BGC196551 BPX196551:BPY196551 BZT196551:BZU196551 CJP196551:CJQ196551 CTL196551:CTM196551 DDH196551:DDI196551 DND196551:DNE196551 DWZ196551:DXA196551 EGV196551:EGW196551 EQR196551:EQS196551 FAN196551:FAO196551 FKJ196551:FKK196551 FUF196551:FUG196551 GEB196551:GEC196551 GNX196551:GNY196551 GXT196551:GXU196551 HHP196551:HHQ196551 HRL196551:HRM196551 IBH196551:IBI196551 ILD196551:ILE196551 IUZ196551:IVA196551 JEV196551:JEW196551 JOR196551:JOS196551 JYN196551:JYO196551 KIJ196551:KIK196551 KSF196551:KSG196551 LCB196551:LCC196551 LLX196551:LLY196551 LVT196551:LVU196551 MFP196551:MFQ196551 MPL196551:MPM196551 MZH196551:MZI196551 NJD196551:NJE196551 NSZ196551:NTA196551 OCV196551:OCW196551 OMR196551:OMS196551 OWN196551:OWO196551 PGJ196551:PGK196551 PQF196551:PQG196551 QAB196551:QAC196551 QJX196551:QJY196551 QTT196551:QTU196551 RDP196551:RDQ196551 RNL196551:RNM196551 RXH196551:RXI196551 SHD196551:SHE196551 SQZ196551:SRA196551 TAV196551:TAW196551 TKR196551:TKS196551 TUN196551:TUO196551 UEJ196551:UEK196551 UOF196551:UOG196551 UYB196551:UYC196551 VHX196551:VHY196551 VRT196551:VRU196551 WBP196551:WBQ196551 WLL196551:WLM196551 WVH196551:WVI196551 H262087:I262087 IV262087:IW262087 SR262087:SS262087 ACN262087:ACO262087 AMJ262087:AMK262087 AWF262087:AWG262087 BGB262087:BGC262087 BPX262087:BPY262087 BZT262087:BZU262087 CJP262087:CJQ262087 CTL262087:CTM262087 DDH262087:DDI262087 DND262087:DNE262087 DWZ262087:DXA262087 EGV262087:EGW262087 EQR262087:EQS262087 FAN262087:FAO262087 FKJ262087:FKK262087 FUF262087:FUG262087 GEB262087:GEC262087 GNX262087:GNY262087 GXT262087:GXU262087 HHP262087:HHQ262087 HRL262087:HRM262087 IBH262087:IBI262087 ILD262087:ILE262087 IUZ262087:IVA262087 JEV262087:JEW262087 JOR262087:JOS262087 JYN262087:JYO262087 KIJ262087:KIK262087 KSF262087:KSG262087 LCB262087:LCC262087 LLX262087:LLY262087 LVT262087:LVU262087 MFP262087:MFQ262087 MPL262087:MPM262087 MZH262087:MZI262087 NJD262087:NJE262087 NSZ262087:NTA262087 OCV262087:OCW262087 OMR262087:OMS262087 OWN262087:OWO262087 PGJ262087:PGK262087 PQF262087:PQG262087 QAB262087:QAC262087 QJX262087:QJY262087 QTT262087:QTU262087 RDP262087:RDQ262087 RNL262087:RNM262087 RXH262087:RXI262087 SHD262087:SHE262087 SQZ262087:SRA262087 TAV262087:TAW262087 TKR262087:TKS262087 TUN262087:TUO262087 UEJ262087:UEK262087 UOF262087:UOG262087 UYB262087:UYC262087 VHX262087:VHY262087 VRT262087:VRU262087 WBP262087:WBQ262087 WLL262087:WLM262087 WVH262087:WVI262087 H327623:I327623 IV327623:IW327623 SR327623:SS327623 ACN327623:ACO327623 AMJ327623:AMK327623 AWF327623:AWG327623 BGB327623:BGC327623 BPX327623:BPY327623 BZT327623:BZU327623 CJP327623:CJQ327623 CTL327623:CTM327623 DDH327623:DDI327623 DND327623:DNE327623 DWZ327623:DXA327623 EGV327623:EGW327623 EQR327623:EQS327623 FAN327623:FAO327623 FKJ327623:FKK327623 FUF327623:FUG327623 GEB327623:GEC327623 GNX327623:GNY327623 GXT327623:GXU327623 HHP327623:HHQ327623 HRL327623:HRM327623 IBH327623:IBI327623 ILD327623:ILE327623 IUZ327623:IVA327623 JEV327623:JEW327623 JOR327623:JOS327623 JYN327623:JYO327623 KIJ327623:KIK327623 KSF327623:KSG327623 LCB327623:LCC327623 LLX327623:LLY327623 LVT327623:LVU327623 MFP327623:MFQ327623 MPL327623:MPM327623 MZH327623:MZI327623 NJD327623:NJE327623 NSZ327623:NTA327623 OCV327623:OCW327623 OMR327623:OMS327623 OWN327623:OWO327623 PGJ327623:PGK327623 PQF327623:PQG327623 QAB327623:QAC327623 QJX327623:QJY327623 QTT327623:QTU327623 RDP327623:RDQ327623 RNL327623:RNM327623 RXH327623:RXI327623 SHD327623:SHE327623 SQZ327623:SRA327623 TAV327623:TAW327623 TKR327623:TKS327623 TUN327623:TUO327623 UEJ327623:UEK327623 UOF327623:UOG327623 UYB327623:UYC327623 VHX327623:VHY327623 VRT327623:VRU327623 WBP327623:WBQ327623 WLL327623:WLM327623 WVH327623:WVI327623 H393159:I393159 IV393159:IW393159 SR393159:SS393159 ACN393159:ACO393159 AMJ393159:AMK393159 AWF393159:AWG393159 BGB393159:BGC393159 BPX393159:BPY393159 BZT393159:BZU393159 CJP393159:CJQ393159 CTL393159:CTM393159 DDH393159:DDI393159 DND393159:DNE393159 DWZ393159:DXA393159 EGV393159:EGW393159 EQR393159:EQS393159 FAN393159:FAO393159 FKJ393159:FKK393159 FUF393159:FUG393159 GEB393159:GEC393159 GNX393159:GNY393159 GXT393159:GXU393159 HHP393159:HHQ393159 HRL393159:HRM393159 IBH393159:IBI393159 ILD393159:ILE393159 IUZ393159:IVA393159 JEV393159:JEW393159 JOR393159:JOS393159 JYN393159:JYO393159 KIJ393159:KIK393159 KSF393159:KSG393159 LCB393159:LCC393159 LLX393159:LLY393159 LVT393159:LVU393159 MFP393159:MFQ393159 MPL393159:MPM393159 MZH393159:MZI393159 NJD393159:NJE393159 NSZ393159:NTA393159 OCV393159:OCW393159 OMR393159:OMS393159 OWN393159:OWO393159 PGJ393159:PGK393159 PQF393159:PQG393159 QAB393159:QAC393159 QJX393159:QJY393159 QTT393159:QTU393159 RDP393159:RDQ393159 RNL393159:RNM393159 RXH393159:RXI393159 SHD393159:SHE393159 SQZ393159:SRA393159 TAV393159:TAW393159 TKR393159:TKS393159 TUN393159:TUO393159 UEJ393159:UEK393159 UOF393159:UOG393159 UYB393159:UYC393159 VHX393159:VHY393159 VRT393159:VRU393159 WBP393159:WBQ393159 WLL393159:WLM393159 WVH393159:WVI393159 H458695:I458695 IV458695:IW458695 SR458695:SS458695 ACN458695:ACO458695 AMJ458695:AMK458695 AWF458695:AWG458695 BGB458695:BGC458695 BPX458695:BPY458695 BZT458695:BZU458695 CJP458695:CJQ458695 CTL458695:CTM458695 DDH458695:DDI458695 DND458695:DNE458695 DWZ458695:DXA458695 EGV458695:EGW458695 EQR458695:EQS458695 FAN458695:FAO458695 FKJ458695:FKK458695 FUF458695:FUG458695 GEB458695:GEC458695 GNX458695:GNY458695 GXT458695:GXU458695 HHP458695:HHQ458695 HRL458695:HRM458695 IBH458695:IBI458695 ILD458695:ILE458695 IUZ458695:IVA458695 JEV458695:JEW458695 JOR458695:JOS458695 JYN458695:JYO458695 KIJ458695:KIK458695 KSF458695:KSG458695 LCB458695:LCC458695 LLX458695:LLY458695 LVT458695:LVU458695 MFP458695:MFQ458695 MPL458695:MPM458695 MZH458695:MZI458695 NJD458695:NJE458695 NSZ458695:NTA458695 OCV458695:OCW458695 OMR458695:OMS458695 OWN458695:OWO458695 PGJ458695:PGK458695 PQF458695:PQG458695 QAB458695:QAC458695 QJX458695:QJY458695 QTT458695:QTU458695 RDP458695:RDQ458695 RNL458695:RNM458695 RXH458695:RXI458695 SHD458695:SHE458695 SQZ458695:SRA458695 TAV458695:TAW458695 TKR458695:TKS458695 TUN458695:TUO458695 UEJ458695:UEK458695 UOF458695:UOG458695 UYB458695:UYC458695 VHX458695:VHY458695 VRT458695:VRU458695 WBP458695:WBQ458695 WLL458695:WLM458695 WVH458695:WVI458695 H524231:I524231 IV524231:IW524231 SR524231:SS524231 ACN524231:ACO524231 AMJ524231:AMK524231 AWF524231:AWG524231 BGB524231:BGC524231 BPX524231:BPY524231 BZT524231:BZU524231 CJP524231:CJQ524231 CTL524231:CTM524231 DDH524231:DDI524231 DND524231:DNE524231 DWZ524231:DXA524231 EGV524231:EGW524231 EQR524231:EQS524231 FAN524231:FAO524231 FKJ524231:FKK524231 FUF524231:FUG524231 GEB524231:GEC524231 GNX524231:GNY524231 GXT524231:GXU524231 HHP524231:HHQ524231 HRL524231:HRM524231 IBH524231:IBI524231 ILD524231:ILE524231 IUZ524231:IVA524231 JEV524231:JEW524231 JOR524231:JOS524231 JYN524231:JYO524231 KIJ524231:KIK524231 KSF524231:KSG524231 LCB524231:LCC524231 LLX524231:LLY524231 LVT524231:LVU524231 MFP524231:MFQ524231 MPL524231:MPM524231 MZH524231:MZI524231 NJD524231:NJE524231 NSZ524231:NTA524231 OCV524231:OCW524231 OMR524231:OMS524231 OWN524231:OWO524231 PGJ524231:PGK524231 PQF524231:PQG524231 QAB524231:QAC524231 QJX524231:QJY524231 QTT524231:QTU524231 RDP524231:RDQ524231 RNL524231:RNM524231 RXH524231:RXI524231 SHD524231:SHE524231 SQZ524231:SRA524231 TAV524231:TAW524231 TKR524231:TKS524231 TUN524231:TUO524231 UEJ524231:UEK524231 UOF524231:UOG524231 UYB524231:UYC524231 VHX524231:VHY524231 VRT524231:VRU524231 WBP524231:WBQ524231 WLL524231:WLM524231 WVH524231:WVI524231 H589767:I589767 IV589767:IW589767 SR589767:SS589767 ACN589767:ACO589767 AMJ589767:AMK589767 AWF589767:AWG589767 BGB589767:BGC589767 BPX589767:BPY589767 BZT589767:BZU589767 CJP589767:CJQ589767 CTL589767:CTM589767 DDH589767:DDI589767 DND589767:DNE589767 DWZ589767:DXA589767 EGV589767:EGW589767 EQR589767:EQS589767 FAN589767:FAO589767 FKJ589767:FKK589767 FUF589767:FUG589767 GEB589767:GEC589767 GNX589767:GNY589767 GXT589767:GXU589767 HHP589767:HHQ589767 HRL589767:HRM589767 IBH589767:IBI589767 ILD589767:ILE589767 IUZ589767:IVA589767 JEV589767:JEW589767 JOR589767:JOS589767 JYN589767:JYO589767 KIJ589767:KIK589767 KSF589767:KSG589767 LCB589767:LCC589767 LLX589767:LLY589767 LVT589767:LVU589767 MFP589767:MFQ589767 MPL589767:MPM589767 MZH589767:MZI589767 NJD589767:NJE589767 NSZ589767:NTA589767 OCV589767:OCW589767 OMR589767:OMS589767 OWN589767:OWO589767 PGJ589767:PGK589767 PQF589767:PQG589767 QAB589767:QAC589767 QJX589767:QJY589767 QTT589767:QTU589767 RDP589767:RDQ589767 RNL589767:RNM589767 RXH589767:RXI589767 SHD589767:SHE589767 SQZ589767:SRA589767 TAV589767:TAW589767 TKR589767:TKS589767 TUN589767:TUO589767 UEJ589767:UEK589767 UOF589767:UOG589767 UYB589767:UYC589767 VHX589767:VHY589767 VRT589767:VRU589767 WBP589767:WBQ589767 WLL589767:WLM589767 WVH589767:WVI589767 H655303:I655303 IV655303:IW655303 SR655303:SS655303 ACN655303:ACO655303 AMJ655303:AMK655303 AWF655303:AWG655303 BGB655303:BGC655303 BPX655303:BPY655303 BZT655303:BZU655303 CJP655303:CJQ655303 CTL655303:CTM655303 DDH655303:DDI655303 DND655303:DNE655303 DWZ655303:DXA655303 EGV655303:EGW655303 EQR655303:EQS655303 FAN655303:FAO655303 FKJ655303:FKK655303 FUF655303:FUG655303 GEB655303:GEC655303 GNX655303:GNY655303 GXT655303:GXU655303 HHP655303:HHQ655303 HRL655303:HRM655303 IBH655303:IBI655303 ILD655303:ILE655303 IUZ655303:IVA655303 JEV655303:JEW655303 JOR655303:JOS655303 JYN655303:JYO655303 KIJ655303:KIK655303 KSF655303:KSG655303 LCB655303:LCC655303 LLX655303:LLY655303 LVT655303:LVU655303 MFP655303:MFQ655303 MPL655303:MPM655303 MZH655303:MZI655303 NJD655303:NJE655303 NSZ655303:NTA655303 OCV655303:OCW655303 OMR655303:OMS655303 OWN655303:OWO655303 PGJ655303:PGK655303 PQF655303:PQG655303 QAB655303:QAC655303 QJX655303:QJY655303 QTT655303:QTU655303 RDP655303:RDQ655303 RNL655303:RNM655303 RXH655303:RXI655303 SHD655303:SHE655303 SQZ655303:SRA655303 TAV655303:TAW655303 TKR655303:TKS655303 TUN655303:TUO655303 UEJ655303:UEK655303 UOF655303:UOG655303 UYB655303:UYC655303 VHX655303:VHY655303 VRT655303:VRU655303 WBP655303:WBQ655303 WLL655303:WLM655303 WVH655303:WVI655303 H720839:I720839 IV720839:IW720839 SR720839:SS720839 ACN720839:ACO720839 AMJ720839:AMK720839 AWF720839:AWG720839 BGB720839:BGC720839 BPX720839:BPY720839 BZT720839:BZU720839 CJP720839:CJQ720839 CTL720839:CTM720839 DDH720839:DDI720839 DND720839:DNE720839 DWZ720839:DXA720839 EGV720839:EGW720839 EQR720839:EQS720839 FAN720839:FAO720839 FKJ720839:FKK720839 FUF720839:FUG720839 GEB720839:GEC720839 GNX720839:GNY720839 GXT720839:GXU720839 HHP720839:HHQ720839 HRL720839:HRM720839 IBH720839:IBI720839 ILD720839:ILE720839 IUZ720839:IVA720839 JEV720839:JEW720839 JOR720839:JOS720839 JYN720839:JYO720839 KIJ720839:KIK720839 KSF720839:KSG720839 LCB720839:LCC720839 LLX720839:LLY720839 LVT720839:LVU720839 MFP720839:MFQ720839 MPL720839:MPM720839 MZH720839:MZI720839 NJD720839:NJE720839 NSZ720839:NTA720839 OCV720839:OCW720839 OMR720839:OMS720839 OWN720839:OWO720839 PGJ720839:PGK720839 PQF720839:PQG720839 QAB720839:QAC720839 QJX720839:QJY720839 QTT720839:QTU720839 RDP720839:RDQ720839 RNL720839:RNM720839 RXH720839:RXI720839 SHD720839:SHE720839 SQZ720839:SRA720839 TAV720839:TAW720839 TKR720839:TKS720839 TUN720839:TUO720839 UEJ720839:UEK720839 UOF720839:UOG720839 UYB720839:UYC720839 VHX720839:VHY720839 VRT720839:VRU720839 WBP720839:WBQ720839 WLL720839:WLM720839 WVH720839:WVI720839 H786375:I786375 IV786375:IW786375 SR786375:SS786375 ACN786375:ACO786375 AMJ786375:AMK786375 AWF786375:AWG786375 BGB786375:BGC786375 BPX786375:BPY786375 BZT786375:BZU786375 CJP786375:CJQ786375 CTL786375:CTM786375 DDH786375:DDI786375 DND786375:DNE786375 DWZ786375:DXA786375 EGV786375:EGW786375 EQR786375:EQS786375 FAN786375:FAO786375 FKJ786375:FKK786375 FUF786375:FUG786375 GEB786375:GEC786375 GNX786375:GNY786375 GXT786375:GXU786375 HHP786375:HHQ786375 HRL786375:HRM786375 IBH786375:IBI786375 ILD786375:ILE786375 IUZ786375:IVA786375 JEV786375:JEW786375 JOR786375:JOS786375 JYN786375:JYO786375 KIJ786375:KIK786375 KSF786375:KSG786375 LCB786375:LCC786375 LLX786375:LLY786375 LVT786375:LVU786375 MFP786375:MFQ786375 MPL786375:MPM786375 MZH786375:MZI786375 NJD786375:NJE786375 NSZ786375:NTA786375 OCV786375:OCW786375 OMR786375:OMS786375 OWN786375:OWO786375 PGJ786375:PGK786375 PQF786375:PQG786375 QAB786375:QAC786375 QJX786375:QJY786375 QTT786375:QTU786375 RDP786375:RDQ786375 RNL786375:RNM786375 RXH786375:RXI786375 SHD786375:SHE786375 SQZ786375:SRA786375 TAV786375:TAW786375 TKR786375:TKS786375 TUN786375:TUO786375 UEJ786375:UEK786375 UOF786375:UOG786375 UYB786375:UYC786375 VHX786375:VHY786375 VRT786375:VRU786375 WBP786375:WBQ786375 WLL786375:WLM786375 WVH786375:WVI786375 H851911:I851911 IV851911:IW851911 SR851911:SS851911 ACN851911:ACO851911 AMJ851911:AMK851911 AWF851911:AWG851911 BGB851911:BGC851911 BPX851911:BPY851911 BZT851911:BZU851911 CJP851911:CJQ851911 CTL851911:CTM851911 DDH851911:DDI851911 DND851911:DNE851911 DWZ851911:DXA851911 EGV851911:EGW851911 EQR851911:EQS851911 FAN851911:FAO851911 FKJ851911:FKK851911 FUF851911:FUG851911 GEB851911:GEC851911 GNX851911:GNY851911 GXT851911:GXU851911 HHP851911:HHQ851911 HRL851911:HRM851911 IBH851911:IBI851911 ILD851911:ILE851911 IUZ851911:IVA851911 JEV851911:JEW851911 JOR851911:JOS851911 JYN851911:JYO851911 KIJ851911:KIK851911 KSF851911:KSG851911 LCB851911:LCC851911 LLX851911:LLY851911 LVT851911:LVU851911 MFP851911:MFQ851911 MPL851911:MPM851911 MZH851911:MZI851911 NJD851911:NJE851911 NSZ851911:NTA851911 OCV851911:OCW851911 OMR851911:OMS851911 OWN851911:OWO851911 PGJ851911:PGK851911 PQF851911:PQG851911 QAB851911:QAC851911 QJX851911:QJY851911 QTT851911:QTU851911 RDP851911:RDQ851911 RNL851911:RNM851911 RXH851911:RXI851911 SHD851911:SHE851911 SQZ851911:SRA851911 TAV851911:TAW851911 TKR851911:TKS851911 TUN851911:TUO851911 UEJ851911:UEK851911 UOF851911:UOG851911 UYB851911:UYC851911 VHX851911:VHY851911 VRT851911:VRU851911 WBP851911:WBQ851911 WLL851911:WLM851911 WVH851911:WVI851911 H917447:I917447 IV917447:IW917447 SR917447:SS917447 ACN917447:ACO917447 AMJ917447:AMK917447 AWF917447:AWG917447 BGB917447:BGC917447 BPX917447:BPY917447 BZT917447:BZU917447 CJP917447:CJQ917447 CTL917447:CTM917447 DDH917447:DDI917447 DND917447:DNE917447 DWZ917447:DXA917447 EGV917447:EGW917447 EQR917447:EQS917447 FAN917447:FAO917447 FKJ917447:FKK917447 FUF917447:FUG917447 GEB917447:GEC917447 GNX917447:GNY917447 GXT917447:GXU917447 HHP917447:HHQ917447 HRL917447:HRM917447 IBH917447:IBI917447 ILD917447:ILE917447 IUZ917447:IVA917447 JEV917447:JEW917447 JOR917447:JOS917447 JYN917447:JYO917447 KIJ917447:KIK917447 KSF917447:KSG917447 LCB917447:LCC917447 LLX917447:LLY917447 LVT917447:LVU917447 MFP917447:MFQ917447 MPL917447:MPM917447 MZH917447:MZI917447 NJD917447:NJE917447 NSZ917447:NTA917447 OCV917447:OCW917447 OMR917447:OMS917447 OWN917447:OWO917447 PGJ917447:PGK917447 PQF917447:PQG917447 QAB917447:QAC917447 QJX917447:QJY917447 QTT917447:QTU917447 RDP917447:RDQ917447 RNL917447:RNM917447 RXH917447:RXI917447 SHD917447:SHE917447 SQZ917447:SRA917447 TAV917447:TAW917447 TKR917447:TKS917447 TUN917447:TUO917447 UEJ917447:UEK917447 UOF917447:UOG917447 UYB917447:UYC917447 VHX917447:VHY917447 VRT917447:VRU917447 WBP917447:WBQ917447 WLL917447:WLM917447 WVH917447:WVI917447 H982983:I982983 IV982983:IW982983 SR982983:SS982983 ACN982983:ACO982983 AMJ982983:AMK982983 AWF982983:AWG982983 BGB982983:BGC982983 BPX982983:BPY982983 BZT982983:BZU982983 CJP982983:CJQ982983 CTL982983:CTM982983 DDH982983:DDI982983 DND982983:DNE982983 DWZ982983:DXA982983 EGV982983:EGW982983 EQR982983:EQS982983 FAN982983:FAO982983 FKJ982983:FKK982983 FUF982983:FUG982983 GEB982983:GEC982983 GNX982983:GNY982983 GXT982983:GXU982983 HHP982983:HHQ982983 HRL982983:HRM982983 IBH982983:IBI982983 ILD982983:ILE982983 IUZ982983:IVA982983 JEV982983:JEW982983 JOR982983:JOS982983 JYN982983:JYO982983 KIJ982983:KIK982983 KSF982983:KSG982983 LCB982983:LCC982983 LLX982983:LLY982983 LVT982983:LVU982983 MFP982983:MFQ982983 MPL982983:MPM982983 MZH982983:MZI982983 NJD982983:NJE982983 NSZ982983:NTA982983 OCV982983:OCW982983 OMR982983:OMS982983 OWN982983:OWO982983 PGJ982983:PGK982983 PQF982983:PQG982983 QAB982983:QAC982983 QJX982983:QJY982983 QTT982983:QTU982983 RDP982983:RDQ982983 RNL982983:RNM982983 RXH982983:RXI982983 SHD982983:SHE982983 SQZ982983:SRA982983 TAV982983:TAW982983 TKR982983:TKS982983 TUN982983:TUO982983 UEJ982983:UEK982983 UOF982983:UOG982983 UYB982983:UYC982983 VHX982983:VHY982983 VRT982983:VRU982983 WBP982983:WBQ982983 WLL982983:WLM982983 WVH982983:WVI982983 H65471:I65475 IV65471:IW65475 SR65471:SS65475 ACN65471:ACO65475 AMJ65471:AMK65475 AWF65471:AWG65475 BGB65471:BGC65475 BPX65471:BPY65475 BZT65471:BZU65475 CJP65471:CJQ65475 CTL65471:CTM65475 DDH65471:DDI65475 DND65471:DNE65475 DWZ65471:DXA65475 EGV65471:EGW65475 EQR65471:EQS65475 FAN65471:FAO65475 FKJ65471:FKK65475 FUF65471:FUG65475 GEB65471:GEC65475 GNX65471:GNY65475 GXT65471:GXU65475 HHP65471:HHQ65475 HRL65471:HRM65475 IBH65471:IBI65475 ILD65471:ILE65475 IUZ65471:IVA65475 JEV65471:JEW65475 JOR65471:JOS65475 JYN65471:JYO65475 KIJ65471:KIK65475 KSF65471:KSG65475 LCB65471:LCC65475 LLX65471:LLY65475 LVT65471:LVU65475 MFP65471:MFQ65475 MPL65471:MPM65475 MZH65471:MZI65475 NJD65471:NJE65475 NSZ65471:NTA65475 OCV65471:OCW65475 OMR65471:OMS65475 OWN65471:OWO65475 PGJ65471:PGK65475 PQF65471:PQG65475 QAB65471:QAC65475 QJX65471:QJY65475 QTT65471:QTU65475 RDP65471:RDQ65475 RNL65471:RNM65475 RXH65471:RXI65475 SHD65471:SHE65475 SQZ65471:SRA65475 TAV65471:TAW65475 TKR65471:TKS65475 TUN65471:TUO65475 UEJ65471:UEK65475 UOF65471:UOG65475 UYB65471:UYC65475 VHX65471:VHY65475 VRT65471:VRU65475 WBP65471:WBQ65475 WLL65471:WLM65475 WVH65471:WVI65475 H131007:I131011 IV131007:IW131011 SR131007:SS131011 ACN131007:ACO131011 AMJ131007:AMK131011 AWF131007:AWG131011 BGB131007:BGC131011 BPX131007:BPY131011 BZT131007:BZU131011 CJP131007:CJQ131011 CTL131007:CTM131011 DDH131007:DDI131011 DND131007:DNE131011 DWZ131007:DXA131011 EGV131007:EGW131011 EQR131007:EQS131011 FAN131007:FAO131011 FKJ131007:FKK131011 FUF131007:FUG131011 GEB131007:GEC131011 GNX131007:GNY131011 GXT131007:GXU131011 HHP131007:HHQ131011 HRL131007:HRM131011 IBH131007:IBI131011 ILD131007:ILE131011 IUZ131007:IVA131011 JEV131007:JEW131011 JOR131007:JOS131011 JYN131007:JYO131011 KIJ131007:KIK131011 KSF131007:KSG131011 LCB131007:LCC131011 LLX131007:LLY131011 LVT131007:LVU131011 MFP131007:MFQ131011 MPL131007:MPM131011 MZH131007:MZI131011 NJD131007:NJE131011 NSZ131007:NTA131011 OCV131007:OCW131011 OMR131007:OMS131011 OWN131007:OWO131011 PGJ131007:PGK131011 PQF131007:PQG131011 QAB131007:QAC131011 QJX131007:QJY131011 QTT131007:QTU131011 RDP131007:RDQ131011 RNL131007:RNM131011 RXH131007:RXI131011 SHD131007:SHE131011 SQZ131007:SRA131011 TAV131007:TAW131011 TKR131007:TKS131011 TUN131007:TUO131011 UEJ131007:UEK131011 UOF131007:UOG131011 UYB131007:UYC131011 VHX131007:VHY131011 VRT131007:VRU131011 WBP131007:WBQ131011 WLL131007:WLM131011 WVH131007:WVI131011 H196543:I196547 IV196543:IW196547 SR196543:SS196547 ACN196543:ACO196547 AMJ196543:AMK196547 AWF196543:AWG196547 BGB196543:BGC196547 BPX196543:BPY196547 BZT196543:BZU196547 CJP196543:CJQ196547 CTL196543:CTM196547 DDH196543:DDI196547 DND196543:DNE196547 DWZ196543:DXA196547 EGV196543:EGW196547 EQR196543:EQS196547 FAN196543:FAO196547 FKJ196543:FKK196547 FUF196543:FUG196547 GEB196543:GEC196547 GNX196543:GNY196547 GXT196543:GXU196547 HHP196543:HHQ196547 HRL196543:HRM196547 IBH196543:IBI196547 ILD196543:ILE196547 IUZ196543:IVA196547 JEV196543:JEW196547 JOR196543:JOS196547 JYN196543:JYO196547 KIJ196543:KIK196547 KSF196543:KSG196547 LCB196543:LCC196547 LLX196543:LLY196547 LVT196543:LVU196547 MFP196543:MFQ196547 MPL196543:MPM196547 MZH196543:MZI196547 NJD196543:NJE196547 NSZ196543:NTA196547 OCV196543:OCW196547 OMR196543:OMS196547 OWN196543:OWO196547 PGJ196543:PGK196547 PQF196543:PQG196547 QAB196543:QAC196547 QJX196543:QJY196547 QTT196543:QTU196547 RDP196543:RDQ196547 RNL196543:RNM196547 RXH196543:RXI196547 SHD196543:SHE196547 SQZ196543:SRA196547 TAV196543:TAW196547 TKR196543:TKS196547 TUN196543:TUO196547 UEJ196543:UEK196547 UOF196543:UOG196547 UYB196543:UYC196547 VHX196543:VHY196547 VRT196543:VRU196547 WBP196543:WBQ196547 WLL196543:WLM196547 WVH196543:WVI196547 H262079:I262083 IV262079:IW262083 SR262079:SS262083 ACN262079:ACO262083 AMJ262079:AMK262083 AWF262079:AWG262083 BGB262079:BGC262083 BPX262079:BPY262083 BZT262079:BZU262083 CJP262079:CJQ262083 CTL262079:CTM262083 DDH262079:DDI262083 DND262079:DNE262083 DWZ262079:DXA262083 EGV262079:EGW262083 EQR262079:EQS262083 FAN262079:FAO262083 FKJ262079:FKK262083 FUF262079:FUG262083 GEB262079:GEC262083 GNX262079:GNY262083 GXT262079:GXU262083 HHP262079:HHQ262083 HRL262079:HRM262083 IBH262079:IBI262083 ILD262079:ILE262083 IUZ262079:IVA262083 JEV262079:JEW262083 JOR262079:JOS262083 JYN262079:JYO262083 KIJ262079:KIK262083 KSF262079:KSG262083 LCB262079:LCC262083 LLX262079:LLY262083 LVT262079:LVU262083 MFP262079:MFQ262083 MPL262079:MPM262083 MZH262079:MZI262083 NJD262079:NJE262083 NSZ262079:NTA262083 OCV262079:OCW262083 OMR262079:OMS262083 OWN262079:OWO262083 PGJ262079:PGK262083 PQF262079:PQG262083 QAB262079:QAC262083 QJX262079:QJY262083 QTT262079:QTU262083 RDP262079:RDQ262083 RNL262079:RNM262083 RXH262079:RXI262083 SHD262079:SHE262083 SQZ262079:SRA262083 TAV262079:TAW262083 TKR262079:TKS262083 TUN262079:TUO262083 UEJ262079:UEK262083 UOF262079:UOG262083 UYB262079:UYC262083 VHX262079:VHY262083 VRT262079:VRU262083 WBP262079:WBQ262083 WLL262079:WLM262083 WVH262079:WVI262083 H327615:I327619 IV327615:IW327619 SR327615:SS327619 ACN327615:ACO327619 AMJ327615:AMK327619 AWF327615:AWG327619 BGB327615:BGC327619 BPX327615:BPY327619 BZT327615:BZU327619 CJP327615:CJQ327619 CTL327615:CTM327619 DDH327615:DDI327619 DND327615:DNE327619 DWZ327615:DXA327619 EGV327615:EGW327619 EQR327615:EQS327619 FAN327615:FAO327619 FKJ327615:FKK327619 FUF327615:FUG327619 GEB327615:GEC327619 GNX327615:GNY327619 GXT327615:GXU327619 HHP327615:HHQ327619 HRL327615:HRM327619 IBH327615:IBI327619 ILD327615:ILE327619 IUZ327615:IVA327619 JEV327615:JEW327619 JOR327615:JOS327619 JYN327615:JYO327619 KIJ327615:KIK327619 KSF327615:KSG327619 LCB327615:LCC327619 LLX327615:LLY327619 LVT327615:LVU327619 MFP327615:MFQ327619 MPL327615:MPM327619 MZH327615:MZI327619 NJD327615:NJE327619 NSZ327615:NTA327619 OCV327615:OCW327619 OMR327615:OMS327619 OWN327615:OWO327619 PGJ327615:PGK327619 PQF327615:PQG327619 QAB327615:QAC327619 QJX327615:QJY327619 QTT327615:QTU327619 RDP327615:RDQ327619 RNL327615:RNM327619 RXH327615:RXI327619 SHD327615:SHE327619 SQZ327615:SRA327619 TAV327615:TAW327619 TKR327615:TKS327619 TUN327615:TUO327619 UEJ327615:UEK327619 UOF327615:UOG327619 UYB327615:UYC327619 VHX327615:VHY327619 VRT327615:VRU327619 WBP327615:WBQ327619 WLL327615:WLM327619 WVH327615:WVI327619 H393151:I393155 IV393151:IW393155 SR393151:SS393155 ACN393151:ACO393155 AMJ393151:AMK393155 AWF393151:AWG393155 BGB393151:BGC393155 BPX393151:BPY393155 BZT393151:BZU393155 CJP393151:CJQ393155 CTL393151:CTM393155 DDH393151:DDI393155 DND393151:DNE393155 DWZ393151:DXA393155 EGV393151:EGW393155 EQR393151:EQS393155 FAN393151:FAO393155 FKJ393151:FKK393155 FUF393151:FUG393155 GEB393151:GEC393155 GNX393151:GNY393155 GXT393151:GXU393155 HHP393151:HHQ393155 HRL393151:HRM393155 IBH393151:IBI393155 ILD393151:ILE393155 IUZ393151:IVA393155 JEV393151:JEW393155 JOR393151:JOS393155 JYN393151:JYO393155 KIJ393151:KIK393155 KSF393151:KSG393155 LCB393151:LCC393155 LLX393151:LLY393155 LVT393151:LVU393155 MFP393151:MFQ393155 MPL393151:MPM393155 MZH393151:MZI393155 NJD393151:NJE393155 NSZ393151:NTA393155 OCV393151:OCW393155 OMR393151:OMS393155 OWN393151:OWO393155 PGJ393151:PGK393155 PQF393151:PQG393155 QAB393151:QAC393155 QJX393151:QJY393155 QTT393151:QTU393155 RDP393151:RDQ393155 RNL393151:RNM393155 RXH393151:RXI393155 SHD393151:SHE393155 SQZ393151:SRA393155 TAV393151:TAW393155 TKR393151:TKS393155 TUN393151:TUO393155 UEJ393151:UEK393155 UOF393151:UOG393155 UYB393151:UYC393155 VHX393151:VHY393155 VRT393151:VRU393155 WBP393151:WBQ393155 WLL393151:WLM393155 WVH393151:WVI393155 H458687:I458691 IV458687:IW458691 SR458687:SS458691 ACN458687:ACO458691 AMJ458687:AMK458691 AWF458687:AWG458691 BGB458687:BGC458691 BPX458687:BPY458691 BZT458687:BZU458691 CJP458687:CJQ458691 CTL458687:CTM458691 DDH458687:DDI458691 DND458687:DNE458691 DWZ458687:DXA458691 EGV458687:EGW458691 EQR458687:EQS458691 FAN458687:FAO458691 FKJ458687:FKK458691 FUF458687:FUG458691 GEB458687:GEC458691 GNX458687:GNY458691 GXT458687:GXU458691 HHP458687:HHQ458691 HRL458687:HRM458691 IBH458687:IBI458691 ILD458687:ILE458691 IUZ458687:IVA458691 JEV458687:JEW458691 JOR458687:JOS458691 JYN458687:JYO458691 KIJ458687:KIK458691 KSF458687:KSG458691 LCB458687:LCC458691 LLX458687:LLY458691 LVT458687:LVU458691 MFP458687:MFQ458691 MPL458687:MPM458691 MZH458687:MZI458691 NJD458687:NJE458691 NSZ458687:NTA458691 OCV458687:OCW458691 OMR458687:OMS458691 OWN458687:OWO458691 PGJ458687:PGK458691 PQF458687:PQG458691 QAB458687:QAC458691 QJX458687:QJY458691 QTT458687:QTU458691 RDP458687:RDQ458691 RNL458687:RNM458691 RXH458687:RXI458691 SHD458687:SHE458691 SQZ458687:SRA458691 TAV458687:TAW458691 TKR458687:TKS458691 TUN458687:TUO458691 UEJ458687:UEK458691 UOF458687:UOG458691 UYB458687:UYC458691 VHX458687:VHY458691 VRT458687:VRU458691 WBP458687:WBQ458691 WLL458687:WLM458691 WVH458687:WVI458691 H524223:I524227 IV524223:IW524227 SR524223:SS524227 ACN524223:ACO524227 AMJ524223:AMK524227 AWF524223:AWG524227 BGB524223:BGC524227 BPX524223:BPY524227 BZT524223:BZU524227 CJP524223:CJQ524227 CTL524223:CTM524227 DDH524223:DDI524227 DND524223:DNE524227 DWZ524223:DXA524227 EGV524223:EGW524227 EQR524223:EQS524227 FAN524223:FAO524227 FKJ524223:FKK524227 FUF524223:FUG524227 GEB524223:GEC524227 GNX524223:GNY524227 GXT524223:GXU524227 HHP524223:HHQ524227 HRL524223:HRM524227 IBH524223:IBI524227 ILD524223:ILE524227 IUZ524223:IVA524227 JEV524223:JEW524227 JOR524223:JOS524227 JYN524223:JYO524227 KIJ524223:KIK524227 KSF524223:KSG524227 LCB524223:LCC524227 LLX524223:LLY524227 LVT524223:LVU524227 MFP524223:MFQ524227 MPL524223:MPM524227 MZH524223:MZI524227 NJD524223:NJE524227 NSZ524223:NTA524227 OCV524223:OCW524227 OMR524223:OMS524227 OWN524223:OWO524227 PGJ524223:PGK524227 PQF524223:PQG524227 QAB524223:QAC524227 QJX524223:QJY524227 QTT524223:QTU524227 RDP524223:RDQ524227 RNL524223:RNM524227 RXH524223:RXI524227 SHD524223:SHE524227 SQZ524223:SRA524227 TAV524223:TAW524227 TKR524223:TKS524227 TUN524223:TUO524227 UEJ524223:UEK524227 UOF524223:UOG524227 UYB524223:UYC524227 VHX524223:VHY524227 VRT524223:VRU524227 WBP524223:WBQ524227 WLL524223:WLM524227 WVH524223:WVI524227 H589759:I589763 IV589759:IW589763 SR589759:SS589763 ACN589759:ACO589763 AMJ589759:AMK589763 AWF589759:AWG589763 BGB589759:BGC589763 BPX589759:BPY589763 BZT589759:BZU589763 CJP589759:CJQ589763 CTL589759:CTM589763 DDH589759:DDI589763 DND589759:DNE589763 DWZ589759:DXA589763 EGV589759:EGW589763 EQR589759:EQS589763 FAN589759:FAO589763 FKJ589759:FKK589763 FUF589759:FUG589763 GEB589759:GEC589763 GNX589759:GNY589763 GXT589759:GXU589763 HHP589759:HHQ589763 HRL589759:HRM589763 IBH589759:IBI589763 ILD589759:ILE589763 IUZ589759:IVA589763 JEV589759:JEW589763 JOR589759:JOS589763 JYN589759:JYO589763 KIJ589759:KIK589763 KSF589759:KSG589763 LCB589759:LCC589763 LLX589759:LLY589763 LVT589759:LVU589763 MFP589759:MFQ589763 MPL589759:MPM589763 MZH589759:MZI589763 NJD589759:NJE589763 NSZ589759:NTA589763 OCV589759:OCW589763 OMR589759:OMS589763 OWN589759:OWO589763 PGJ589759:PGK589763 PQF589759:PQG589763 QAB589759:QAC589763 QJX589759:QJY589763 QTT589759:QTU589763 RDP589759:RDQ589763 RNL589759:RNM589763 RXH589759:RXI589763 SHD589759:SHE589763 SQZ589759:SRA589763 TAV589759:TAW589763 TKR589759:TKS589763 TUN589759:TUO589763 UEJ589759:UEK589763 UOF589759:UOG589763 UYB589759:UYC589763 VHX589759:VHY589763 VRT589759:VRU589763 WBP589759:WBQ589763 WLL589759:WLM589763 WVH589759:WVI589763 H655295:I655299 IV655295:IW655299 SR655295:SS655299 ACN655295:ACO655299 AMJ655295:AMK655299 AWF655295:AWG655299 BGB655295:BGC655299 BPX655295:BPY655299 BZT655295:BZU655299 CJP655295:CJQ655299 CTL655295:CTM655299 DDH655295:DDI655299 DND655295:DNE655299 DWZ655295:DXA655299 EGV655295:EGW655299 EQR655295:EQS655299 FAN655295:FAO655299 FKJ655295:FKK655299 FUF655295:FUG655299 GEB655295:GEC655299 GNX655295:GNY655299 GXT655295:GXU655299 HHP655295:HHQ655299 HRL655295:HRM655299 IBH655295:IBI655299 ILD655295:ILE655299 IUZ655295:IVA655299 JEV655295:JEW655299 JOR655295:JOS655299 JYN655295:JYO655299 KIJ655295:KIK655299 KSF655295:KSG655299 LCB655295:LCC655299 LLX655295:LLY655299 LVT655295:LVU655299 MFP655295:MFQ655299 MPL655295:MPM655299 MZH655295:MZI655299 NJD655295:NJE655299 NSZ655295:NTA655299 OCV655295:OCW655299 OMR655295:OMS655299 OWN655295:OWO655299 PGJ655295:PGK655299 PQF655295:PQG655299 QAB655295:QAC655299 QJX655295:QJY655299 QTT655295:QTU655299 RDP655295:RDQ655299 RNL655295:RNM655299 RXH655295:RXI655299 SHD655295:SHE655299 SQZ655295:SRA655299 TAV655295:TAW655299 TKR655295:TKS655299 TUN655295:TUO655299 UEJ655295:UEK655299 UOF655295:UOG655299 UYB655295:UYC655299 VHX655295:VHY655299 VRT655295:VRU655299 WBP655295:WBQ655299 WLL655295:WLM655299 WVH655295:WVI655299 H720831:I720835 IV720831:IW720835 SR720831:SS720835 ACN720831:ACO720835 AMJ720831:AMK720835 AWF720831:AWG720835 BGB720831:BGC720835 BPX720831:BPY720835 BZT720831:BZU720835 CJP720831:CJQ720835 CTL720831:CTM720835 DDH720831:DDI720835 DND720831:DNE720835 DWZ720831:DXA720835 EGV720831:EGW720835 EQR720831:EQS720835 FAN720831:FAO720835 FKJ720831:FKK720835 FUF720831:FUG720835 GEB720831:GEC720835 GNX720831:GNY720835 GXT720831:GXU720835 HHP720831:HHQ720835 HRL720831:HRM720835 IBH720831:IBI720835 ILD720831:ILE720835 IUZ720831:IVA720835 JEV720831:JEW720835 JOR720831:JOS720835 JYN720831:JYO720835 KIJ720831:KIK720835 KSF720831:KSG720835 LCB720831:LCC720835 LLX720831:LLY720835 LVT720831:LVU720835 MFP720831:MFQ720835 MPL720831:MPM720835 MZH720831:MZI720835 NJD720831:NJE720835 NSZ720831:NTA720835 OCV720831:OCW720835 OMR720831:OMS720835 OWN720831:OWO720835 PGJ720831:PGK720835 PQF720831:PQG720835 QAB720831:QAC720835 QJX720831:QJY720835 QTT720831:QTU720835 RDP720831:RDQ720835 RNL720831:RNM720835 RXH720831:RXI720835 SHD720831:SHE720835 SQZ720831:SRA720835 TAV720831:TAW720835 TKR720831:TKS720835 TUN720831:TUO720835 UEJ720831:UEK720835 UOF720831:UOG720835 UYB720831:UYC720835 VHX720831:VHY720835 VRT720831:VRU720835 WBP720831:WBQ720835 WLL720831:WLM720835 WVH720831:WVI720835 H786367:I786371 IV786367:IW786371 SR786367:SS786371 ACN786367:ACO786371 AMJ786367:AMK786371 AWF786367:AWG786371 BGB786367:BGC786371 BPX786367:BPY786371 BZT786367:BZU786371 CJP786367:CJQ786371 CTL786367:CTM786371 DDH786367:DDI786371 DND786367:DNE786371 DWZ786367:DXA786371 EGV786367:EGW786371 EQR786367:EQS786371 FAN786367:FAO786371 FKJ786367:FKK786371 FUF786367:FUG786371 GEB786367:GEC786371 GNX786367:GNY786371 GXT786367:GXU786371 HHP786367:HHQ786371 HRL786367:HRM786371 IBH786367:IBI786371 ILD786367:ILE786371 IUZ786367:IVA786371 JEV786367:JEW786371 JOR786367:JOS786371 JYN786367:JYO786371 KIJ786367:KIK786371 KSF786367:KSG786371 LCB786367:LCC786371 LLX786367:LLY786371 LVT786367:LVU786371 MFP786367:MFQ786371 MPL786367:MPM786371 MZH786367:MZI786371 NJD786367:NJE786371 NSZ786367:NTA786371 OCV786367:OCW786371 OMR786367:OMS786371 OWN786367:OWO786371 PGJ786367:PGK786371 PQF786367:PQG786371 QAB786367:QAC786371 QJX786367:QJY786371 QTT786367:QTU786371 RDP786367:RDQ786371 RNL786367:RNM786371 RXH786367:RXI786371 SHD786367:SHE786371 SQZ786367:SRA786371 TAV786367:TAW786371 TKR786367:TKS786371 TUN786367:TUO786371 UEJ786367:UEK786371 UOF786367:UOG786371 UYB786367:UYC786371 VHX786367:VHY786371 VRT786367:VRU786371 WBP786367:WBQ786371 WLL786367:WLM786371 WVH786367:WVI786371 H851903:I851907 IV851903:IW851907 SR851903:SS851907 ACN851903:ACO851907 AMJ851903:AMK851907 AWF851903:AWG851907 BGB851903:BGC851907 BPX851903:BPY851907 BZT851903:BZU851907 CJP851903:CJQ851907 CTL851903:CTM851907 DDH851903:DDI851907 DND851903:DNE851907 DWZ851903:DXA851907 EGV851903:EGW851907 EQR851903:EQS851907 FAN851903:FAO851907 FKJ851903:FKK851907 FUF851903:FUG851907 GEB851903:GEC851907 GNX851903:GNY851907 GXT851903:GXU851907 HHP851903:HHQ851907 HRL851903:HRM851907 IBH851903:IBI851907 ILD851903:ILE851907 IUZ851903:IVA851907 JEV851903:JEW851907 JOR851903:JOS851907 JYN851903:JYO851907 KIJ851903:KIK851907 KSF851903:KSG851907 LCB851903:LCC851907 LLX851903:LLY851907 LVT851903:LVU851907 MFP851903:MFQ851907 MPL851903:MPM851907 MZH851903:MZI851907 NJD851903:NJE851907 NSZ851903:NTA851907 OCV851903:OCW851907 OMR851903:OMS851907 OWN851903:OWO851907 PGJ851903:PGK851907 PQF851903:PQG851907 QAB851903:QAC851907 QJX851903:QJY851907 QTT851903:QTU851907 RDP851903:RDQ851907 RNL851903:RNM851907 RXH851903:RXI851907 SHD851903:SHE851907 SQZ851903:SRA851907 TAV851903:TAW851907 TKR851903:TKS851907 TUN851903:TUO851907 UEJ851903:UEK851907 UOF851903:UOG851907 UYB851903:UYC851907 VHX851903:VHY851907 VRT851903:VRU851907 WBP851903:WBQ851907 WLL851903:WLM851907 WVH851903:WVI851907 H917439:I917443 IV917439:IW917443 SR917439:SS917443 ACN917439:ACO917443 AMJ917439:AMK917443 AWF917439:AWG917443 BGB917439:BGC917443 BPX917439:BPY917443 BZT917439:BZU917443 CJP917439:CJQ917443 CTL917439:CTM917443 DDH917439:DDI917443 DND917439:DNE917443 DWZ917439:DXA917443 EGV917439:EGW917443 EQR917439:EQS917443 FAN917439:FAO917443 FKJ917439:FKK917443 FUF917439:FUG917443 GEB917439:GEC917443 GNX917439:GNY917443 GXT917439:GXU917443 HHP917439:HHQ917443 HRL917439:HRM917443 IBH917439:IBI917443 ILD917439:ILE917443 IUZ917439:IVA917443 JEV917439:JEW917443 JOR917439:JOS917443 JYN917439:JYO917443 KIJ917439:KIK917443 KSF917439:KSG917443 LCB917439:LCC917443 LLX917439:LLY917443 LVT917439:LVU917443 MFP917439:MFQ917443 MPL917439:MPM917443 MZH917439:MZI917443 NJD917439:NJE917443 NSZ917439:NTA917443 OCV917439:OCW917443 OMR917439:OMS917443 OWN917439:OWO917443 PGJ917439:PGK917443 PQF917439:PQG917443 QAB917439:QAC917443 QJX917439:QJY917443 QTT917439:QTU917443 RDP917439:RDQ917443 RNL917439:RNM917443 RXH917439:RXI917443 SHD917439:SHE917443 SQZ917439:SRA917443 TAV917439:TAW917443 TKR917439:TKS917443 TUN917439:TUO917443 UEJ917439:UEK917443 UOF917439:UOG917443 UYB917439:UYC917443 VHX917439:VHY917443 VRT917439:VRU917443 WBP917439:WBQ917443 WLL917439:WLM917443 WVH917439:WVI917443 H982975:I982979 IV982975:IW982979 SR982975:SS982979 ACN982975:ACO982979 AMJ982975:AMK982979 AWF982975:AWG982979 BGB982975:BGC982979 BPX982975:BPY982979 BZT982975:BZU982979 CJP982975:CJQ982979 CTL982975:CTM982979 DDH982975:DDI982979 DND982975:DNE982979 DWZ982975:DXA982979 EGV982975:EGW982979 EQR982975:EQS982979 FAN982975:FAO982979 FKJ982975:FKK982979 FUF982975:FUG982979 GEB982975:GEC982979 GNX982975:GNY982979 GXT982975:GXU982979 HHP982975:HHQ982979 HRL982975:HRM982979 IBH982975:IBI982979 ILD982975:ILE982979 IUZ982975:IVA982979 JEV982975:JEW982979 JOR982975:JOS982979 JYN982975:JYO982979 KIJ982975:KIK982979 KSF982975:KSG982979 LCB982975:LCC982979 LLX982975:LLY982979 LVT982975:LVU982979 MFP982975:MFQ982979 MPL982975:MPM982979 MZH982975:MZI982979 NJD982975:NJE982979 NSZ982975:NTA982979 OCV982975:OCW982979 OMR982975:OMS982979 OWN982975:OWO982979 PGJ982975:PGK982979 PQF982975:PQG982979 QAB982975:QAC982979 QJX982975:QJY982979 QTT982975:QTU982979 RDP982975:RDQ982979 RNL982975:RNM982979 RXH982975:RXI982979 SHD982975:SHE982979 SQZ982975:SRA982979 TAV982975:TAW982979 TKR982975:TKS982979 TUN982975:TUO982979 UEJ982975:UEK982979 UOF982975:UOG982979 UYB982975:UYC982979 VHX982975:VHY982979 VRT982975:VRU982979 WBP982975:WBQ982979 WLL982975:WLM982979 WVH982975:WVI982979 H65465:I65465 IV65465:IW65465 SR65465:SS65465 ACN65465:ACO65465 AMJ65465:AMK65465 AWF65465:AWG65465 BGB65465:BGC65465 BPX65465:BPY65465 BZT65465:BZU65465 CJP65465:CJQ65465 CTL65465:CTM65465 DDH65465:DDI65465 DND65465:DNE65465 DWZ65465:DXA65465 EGV65465:EGW65465 EQR65465:EQS65465 FAN65465:FAO65465 FKJ65465:FKK65465 FUF65465:FUG65465 GEB65465:GEC65465 GNX65465:GNY65465 GXT65465:GXU65465 HHP65465:HHQ65465 HRL65465:HRM65465 IBH65465:IBI65465 ILD65465:ILE65465 IUZ65465:IVA65465 JEV65465:JEW65465 JOR65465:JOS65465 JYN65465:JYO65465 KIJ65465:KIK65465 KSF65465:KSG65465 LCB65465:LCC65465 LLX65465:LLY65465 LVT65465:LVU65465 MFP65465:MFQ65465 MPL65465:MPM65465 MZH65465:MZI65465 NJD65465:NJE65465 NSZ65465:NTA65465 OCV65465:OCW65465 OMR65465:OMS65465 OWN65465:OWO65465 PGJ65465:PGK65465 PQF65465:PQG65465 QAB65465:QAC65465 QJX65465:QJY65465 QTT65465:QTU65465 RDP65465:RDQ65465 RNL65465:RNM65465 RXH65465:RXI65465 SHD65465:SHE65465 SQZ65465:SRA65465 TAV65465:TAW65465 TKR65465:TKS65465 TUN65465:TUO65465 UEJ65465:UEK65465 UOF65465:UOG65465 UYB65465:UYC65465 VHX65465:VHY65465 VRT65465:VRU65465 WBP65465:WBQ65465 WLL65465:WLM65465 WVH65465:WVI65465 H131001:I131001 IV131001:IW131001 SR131001:SS131001 ACN131001:ACO131001 AMJ131001:AMK131001 AWF131001:AWG131001 BGB131001:BGC131001 BPX131001:BPY131001 BZT131001:BZU131001 CJP131001:CJQ131001 CTL131001:CTM131001 DDH131001:DDI131001 DND131001:DNE131001 DWZ131001:DXA131001 EGV131001:EGW131001 EQR131001:EQS131001 FAN131001:FAO131001 FKJ131001:FKK131001 FUF131001:FUG131001 GEB131001:GEC131001 GNX131001:GNY131001 GXT131001:GXU131001 HHP131001:HHQ131001 HRL131001:HRM131001 IBH131001:IBI131001 ILD131001:ILE131001 IUZ131001:IVA131001 JEV131001:JEW131001 JOR131001:JOS131001 JYN131001:JYO131001 KIJ131001:KIK131001 KSF131001:KSG131001 LCB131001:LCC131001 LLX131001:LLY131001 LVT131001:LVU131001 MFP131001:MFQ131001 MPL131001:MPM131001 MZH131001:MZI131001 NJD131001:NJE131001 NSZ131001:NTA131001 OCV131001:OCW131001 OMR131001:OMS131001 OWN131001:OWO131001 PGJ131001:PGK131001 PQF131001:PQG131001 QAB131001:QAC131001 QJX131001:QJY131001 QTT131001:QTU131001 RDP131001:RDQ131001 RNL131001:RNM131001 RXH131001:RXI131001 SHD131001:SHE131001 SQZ131001:SRA131001 TAV131001:TAW131001 TKR131001:TKS131001 TUN131001:TUO131001 UEJ131001:UEK131001 UOF131001:UOG131001 UYB131001:UYC131001 VHX131001:VHY131001 VRT131001:VRU131001 WBP131001:WBQ131001 WLL131001:WLM131001 WVH131001:WVI131001 H196537:I196537 IV196537:IW196537 SR196537:SS196537 ACN196537:ACO196537 AMJ196537:AMK196537 AWF196537:AWG196537 BGB196537:BGC196537 BPX196537:BPY196537 BZT196537:BZU196537 CJP196537:CJQ196537 CTL196537:CTM196537 DDH196537:DDI196537 DND196537:DNE196537 DWZ196537:DXA196537 EGV196537:EGW196537 EQR196537:EQS196537 FAN196537:FAO196537 FKJ196537:FKK196537 FUF196537:FUG196537 GEB196537:GEC196537 GNX196537:GNY196537 GXT196537:GXU196537 HHP196537:HHQ196537 HRL196537:HRM196537 IBH196537:IBI196537 ILD196537:ILE196537 IUZ196537:IVA196537 JEV196537:JEW196537 JOR196537:JOS196537 JYN196537:JYO196537 KIJ196537:KIK196537 KSF196537:KSG196537 LCB196537:LCC196537 LLX196537:LLY196537 LVT196537:LVU196537 MFP196537:MFQ196537 MPL196537:MPM196537 MZH196537:MZI196537 NJD196537:NJE196537 NSZ196537:NTA196537 OCV196537:OCW196537 OMR196537:OMS196537 OWN196537:OWO196537 PGJ196537:PGK196537 PQF196537:PQG196537 QAB196537:QAC196537 QJX196537:QJY196537 QTT196537:QTU196537 RDP196537:RDQ196537 RNL196537:RNM196537 RXH196537:RXI196537 SHD196537:SHE196537 SQZ196537:SRA196537 TAV196537:TAW196537 TKR196537:TKS196537 TUN196537:TUO196537 UEJ196537:UEK196537 UOF196537:UOG196537 UYB196537:UYC196537 VHX196537:VHY196537 VRT196537:VRU196537 WBP196537:WBQ196537 WLL196537:WLM196537 WVH196537:WVI196537 H262073:I262073 IV262073:IW262073 SR262073:SS262073 ACN262073:ACO262073 AMJ262073:AMK262073 AWF262073:AWG262073 BGB262073:BGC262073 BPX262073:BPY262073 BZT262073:BZU262073 CJP262073:CJQ262073 CTL262073:CTM262073 DDH262073:DDI262073 DND262073:DNE262073 DWZ262073:DXA262073 EGV262073:EGW262073 EQR262073:EQS262073 FAN262073:FAO262073 FKJ262073:FKK262073 FUF262073:FUG262073 GEB262073:GEC262073 GNX262073:GNY262073 GXT262073:GXU262073 HHP262073:HHQ262073 HRL262073:HRM262073 IBH262073:IBI262073 ILD262073:ILE262073 IUZ262073:IVA262073 JEV262073:JEW262073 JOR262073:JOS262073 JYN262073:JYO262073 KIJ262073:KIK262073 KSF262073:KSG262073 LCB262073:LCC262073 LLX262073:LLY262073 LVT262073:LVU262073 MFP262073:MFQ262073 MPL262073:MPM262073 MZH262073:MZI262073 NJD262073:NJE262073 NSZ262073:NTA262073 OCV262073:OCW262073 OMR262073:OMS262073 OWN262073:OWO262073 PGJ262073:PGK262073 PQF262073:PQG262073 QAB262073:QAC262073 QJX262073:QJY262073 QTT262073:QTU262073 RDP262073:RDQ262073 RNL262073:RNM262073 RXH262073:RXI262073 SHD262073:SHE262073 SQZ262073:SRA262073 TAV262073:TAW262073 TKR262073:TKS262073 TUN262073:TUO262073 UEJ262073:UEK262073 UOF262073:UOG262073 UYB262073:UYC262073 VHX262073:VHY262073 VRT262073:VRU262073 WBP262073:WBQ262073 WLL262073:WLM262073 WVH262073:WVI262073 H327609:I327609 IV327609:IW327609 SR327609:SS327609 ACN327609:ACO327609 AMJ327609:AMK327609 AWF327609:AWG327609 BGB327609:BGC327609 BPX327609:BPY327609 BZT327609:BZU327609 CJP327609:CJQ327609 CTL327609:CTM327609 DDH327609:DDI327609 DND327609:DNE327609 DWZ327609:DXA327609 EGV327609:EGW327609 EQR327609:EQS327609 FAN327609:FAO327609 FKJ327609:FKK327609 FUF327609:FUG327609 GEB327609:GEC327609 GNX327609:GNY327609 GXT327609:GXU327609 HHP327609:HHQ327609 HRL327609:HRM327609 IBH327609:IBI327609 ILD327609:ILE327609 IUZ327609:IVA327609 JEV327609:JEW327609 JOR327609:JOS327609 JYN327609:JYO327609 KIJ327609:KIK327609 KSF327609:KSG327609 LCB327609:LCC327609 LLX327609:LLY327609 LVT327609:LVU327609 MFP327609:MFQ327609 MPL327609:MPM327609 MZH327609:MZI327609 NJD327609:NJE327609 NSZ327609:NTA327609 OCV327609:OCW327609 OMR327609:OMS327609 OWN327609:OWO327609 PGJ327609:PGK327609 PQF327609:PQG327609 QAB327609:QAC327609 QJX327609:QJY327609 QTT327609:QTU327609 RDP327609:RDQ327609 RNL327609:RNM327609 RXH327609:RXI327609 SHD327609:SHE327609 SQZ327609:SRA327609 TAV327609:TAW327609 TKR327609:TKS327609 TUN327609:TUO327609 UEJ327609:UEK327609 UOF327609:UOG327609 UYB327609:UYC327609 VHX327609:VHY327609 VRT327609:VRU327609 WBP327609:WBQ327609 WLL327609:WLM327609 WVH327609:WVI327609 H393145:I393145 IV393145:IW393145 SR393145:SS393145 ACN393145:ACO393145 AMJ393145:AMK393145 AWF393145:AWG393145 BGB393145:BGC393145 BPX393145:BPY393145 BZT393145:BZU393145 CJP393145:CJQ393145 CTL393145:CTM393145 DDH393145:DDI393145 DND393145:DNE393145 DWZ393145:DXA393145 EGV393145:EGW393145 EQR393145:EQS393145 FAN393145:FAO393145 FKJ393145:FKK393145 FUF393145:FUG393145 GEB393145:GEC393145 GNX393145:GNY393145 GXT393145:GXU393145 HHP393145:HHQ393145 HRL393145:HRM393145 IBH393145:IBI393145 ILD393145:ILE393145 IUZ393145:IVA393145 JEV393145:JEW393145 JOR393145:JOS393145 JYN393145:JYO393145 KIJ393145:KIK393145 KSF393145:KSG393145 LCB393145:LCC393145 LLX393145:LLY393145 LVT393145:LVU393145 MFP393145:MFQ393145 MPL393145:MPM393145 MZH393145:MZI393145 NJD393145:NJE393145 NSZ393145:NTA393145 OCV393145:OCW393145 OMR393145:OMS393145 OWN393145:OWO393145 PGJ393145:PGK393145 PQF393145:PQG393145 QAB393145:QAC393145 QJX393145:QJY393145 QTT393145:QTU393145 RDP393145:RDQ393145 RNL393145:RNM393145 RXH393145:RXI393145 SHD393145:SHE393145 SQZ393145:SRA393145 TAV393145:TAW393145 TKR393145:TKS393145 TUN393145:TUO393145 UEJ393145:UEK393145 UOF393145:UOG393145 UYB393145:UYC393145 VHX393145:VHY393145 VRT393145:VRU393145 WBP393145:WBQ393145 WLL393145:WLM393145 WVH393145:WVI393145 H458681:I458681 IV458681:IW458681 SR458681:SS458681 ACN458681:ACO458681 AMJ458681:AMK458681 AWF458681:AWG458681 BGB458681:BGC458681 BPX458681:BPY458681 BZT458681:BZU458681 CJP458681:CJQ458681 CTL458681:CTM458681 DDH458681:DDI458681 DND458681:DNE458681 DWZ458681:DXA458681 EGV458681:EGW458681 EQR458681:EQS458681 FAN458681:FAO458681 FKJ458681:FKK458681 FUF458681:FUG458681 GEB458681:GEC458681 GNX458681:GNY458681 GXT458681:GXU458681 HHP458681:HHQ458681 HRL458681:HRM458681 IBH458681:IBI458681 ILD458681:ILE458681 IUZ458681:IVA458681 JEV458681:JEW458681 JOR458681:JOS458681 JYN458681:JYO458681 KIJ458681:KIK458681 KSF458681:KSG458681 LCB458681:LCC458681 LLX458681:LLY458681 LVT458681:LVU458681 MFP458681:MFQ458681 MPL458681:MPM458681 MZH458681:MZI458681 NJD458681:NJE458681 NSZ458681:NTA458681 OCV458681:OCW458681 OMR458681:OMS458681 OWN458681:OWO458681 PGJ458681:PGK458681 PQF458681:PQG458681 QAB458681:QAC458681 QJX458681:QJY458681 QTT458681:QTU458681 RDP458681:RDQ458681 RNL458681:RNM458681 RXH458681:RXI458681 SHD458681:SHE458681 SQZ458681:SRA458681 TAV458681:TAW458681 TKR458681:TKS458681 TUN458681:TUO458681 UEJ458681:UEK458681 UOF458681:UOG458681 UYB458681:UYC458681 VHX458681:VHY458681 VRT458681:VRU458681 WBP458681:WBQ458681 WLL458681:WLM458681 WVH458681:WVI458681 H524217:I524217 IV524217:IW524217 SR524217:SS524217 ACN524217:ACO524217 AMJ524217:AMK524217 AWF524217:AWG524217 BGB524217:BGC524217 BPX524217:BPY524217 BZT524217:BZU524217 CJP524217:CJQ524217 CTL524217:CTM524217 DDH524217:DDI524217 DND524217:DNE524217 DWZ524217:DXA524217 EGV524217:EGW524217 EQR524217:EQS524217 FAN524217:FAO524217 FKJ524217:FKK524217 FUF524217:FUG524217 GEB524217:GEC524217 GNX524217:GNY524217 GXT524217:GXU524217 HHP524217:HHQ524217 HRL524217:HRM524217 IBH524217:IBI524217 ILD524217:ILE524217 IUZ524217:IVA524217 JEV524217:JEW524217 JOR524217:JOS524217 JYN524217:JYO524217 KIJ524217:KIK524217 KSF524217:KSG524217 LCB524217:LCC524217 LLX524217:LLY524217 LVT524217:LVU524217 MFP524217:MFQ524217 MPL524217:MPM524217 MZH524217:MZI524217 NJD524217:NJE524217 NSZ524217:NTA524217 OCV524217:OCW524217 OMR524217:OMS524217 OWN524217:OWO524217 PGJ524217:PGK524217 PQF524217:PQG524217 QAB524217:QAC524217 QJX524217:QJY524217 QTT524217:QTU524217 RDP524217:RDQ524217 RNL524217:RNM524217 RXH524217:RXI524217 SHD524217:SHE524217 SQZ524217:SRA524217 TAV524217:TAW524217 TKR524217:TKS524217 TUN524217:TUO524217 UEJ524217:UEK524217 UOF524217:UOG524217 UYB524217:UYC524217 VHX524217:VHY524217 VRT524217:VRU524217 WBP524217:WBQ524217 WLL524217:WLM524217 WVH524217:WVI524217 H589753:I589753 IV589753:IW589753 SR589753:SS589753 ACN589753:ACO589753 AMJ589753:AMK589753 AWF589753:AWG589753 BGB589753:BGC589753 BPX589753:BPY589753 BZT589753:BZU589753 CJP589753:CJQ589753 CTL589753:CTM589753 DDH589753:DDI589753 DND589753:DNE589753 DWZ589753:DXA589753 EGV589753:EGW589753 EQR589753:EQS589753 FAN589753:FAO589753 FKJ589753:FKK589753 FUF589753:FUG589753 GEB589753:GEC589753 GNX589753:GNY589753 GXT589753:GXU589753 HHP589753:HHQ589753 HRL589753:HRM589753 IBH589753:IBI589753 ILD589753:ILE589753 IUZ589753:IVA589753 JEV589753:JEW589753 JOR589753:JOS589753 JYN589753:JYO589753 KIJ589753:KIK589753 KSF589753:KSG589753 LCB589753:LCC589753 LLX589753:LLY589753 LVT589753:LVU589753 MFP589753:MFQ589753 MPL589753:MPM589753 MZH589753:MZI589753 NJD589753:NJE589753 NSZ589753:NTA589753 OCV589753:OCW589753 OMR589753:OMS589753 OWN589753:OWO589753 PGJ589753:PGK589753 PQF589753:PQG589753 QAB589753:QAC589753 QJX589753:QJY589753 QTT589753:QTU589753 RDP589753:RDQ589753 RNL589753:RNM589753 RXH589753:RXI589753 SHD589753:SHE589753 SQZ589753:SRA589753 TAV589753:TAW589753 TKR589753:TKS589753 TUN589753:TUO589753 UEJ589753:UEK589753 UOF589753:UOG589753 UYB589753:UYC589753 VHX589753:VHY589753 VRT589753:VRU589753 WBP589753:WBQ589753 WLL589753:WLM589753 WVH589753:WVI589753 H655289:I655289 IV655289:IW655289 SR655289:SS655289 ACN655289:ACO655289 AMJ655289:AMK655289 AWF655289:AWG655289 BGB655289:BGC655289 BPX655289:BPY655289 BZT655289:BZU655289 CJP655289:CJQ655289 CTL655289:CTM655289 DDH655289:DDI655289 DND655289:DNE655289 DWZ655289:DXA655289 EGV655289:EGW655289 EQR655289:EQS655289 FAN655289:FAO655289 FKJ655289:FKK655289 FUF655289:FUG655289 GEB655289:GEC655289 GNX655289:GNY655289 GXT655289:GXU655289 HHP655289:HHQ655289 HRL655289:HRM655289 IBH655289:IBI655289 ILD655289:ILE655289 IUZ655289:IVA655289 JEV655289:JEW655289 JOR655289:JOS655289 JYN655289:JYO655289 KIJ655289:KIK655289 KSF655289:KSG655289 LCB655289:LCC655289 LLX655289:LLY655289 LVT655289:LVU655289 MFP655289:MFQ655289 MPL655289:MPM655289 MZH655289:MZI655289 NJD655289:NJE655289 NSZ655289:NTA655289 OCV655289:OCW655289 OMR655289:OMS655289 OWN655289:OWO655289 PGJ655289:PGK655289 PQF655289:PQG655289 QAB655289:QAC655289 QJX655289:QJY655289 QTT655289:QTU655289 RDP655289:RDQ655289 RNL655289:RNM655289 RXH655289:RXI655289 SHD655289:SHE655289 SQZ655289:SRA655289 TAV655289:TAW655289 TKR655289:TKS655289 TUN655289:TUO655289 UEJ655289:UEK655289 UOF655289:UOG655289 UYB655289:UYC655289 VHX655289:VHY655289 VRT655289:VRU655289 WBP655289:WBQ655289 WLL655289:WLM655289 WVH655289:WVI655289 H720825:I720825 IV720825:IW720825 SR720825:SS720825 ACN720825:ACO720825 AMJ720825:AMK720825 AWF720825:AWG720825 BGB720825:BGC720825 BPX720825:BPY720825 BZT720825:BZU720825 CJP720825:CJQ720825 CTL720825:CTM720825 DDH720825:DDI720825 DND720825:DNE720825 DWZ720825:DXA720825 EGV720825:EGW720825 EQR720825:EQS720825 FAN720825:FAO720825 FKJ720825:FKK720825 FUF720825:FUG720825 GEB720825:GEC720825 GNX720825:GNY720825 GXT720825:GXU720825 HHP720825:HHQ720825 HRL720825:HRM720825 IBH720825:IBI720825 ILD720825:ILE720825 IUZ720825:IVA720825 JEV720825:JEW720825 JOR720825:JOS720825 JYN720825:JYO720825 KIJ720825:KIK720825 KSF720825:KSG720825 LCB720825:LCC720825 LLX720825:LLY720825 LVT720825:LVU720825 MFP720825:MFQ720825 MPL720825:MPM720825 MZH720825:MZI720825 NJD720825:NJE720825 NSZ720825:NTA720825 OCV720825:OCW720825 OMR720825:OMS720825 OWN720825:OWO720825 PGJ720825:PGK720825 PQF720825:PQG720825 QAB720825:QAC720825 QJX720825:QJY720825 QTT720825:QTU720825 RDP720825:RDQ720825 RNL720825:RNM720825 RXH720825:RXI720825 SHD720825:SHE720825 SQZ720825:SRA720825 TAV720825:TAW720825 TKR720825:TKS720825 TUN720825:TUO720825 UEJ720825:UEK720825 UOF720825:UOG720825 UYB720825:UYC720825 VHX720825:VHY720825 VRT720825:VRU720825 WBP720825:WBQ720825 WLL720825:WLM720825 WVH720825:WVI720825 H786361:I786361 IV786361:IW786361 SR786361:SS786361 ACN786361:ACO786361 AMJ786361:AMK786361 AWF786361:AWG786361 BGB786361:BGC786361 BPX786361:BPY786361 BZT786361:BZU786361 CJP786361:CJQ786361 CTL786361:CTM786361 DDH786361:DDI786361 DND786361:DNE786361 DWZ786361:DXA786361 EGV786361:EGW786361 EQR786361:EQS786361 FAN786361:FAO786361 FKJ786361:FKK786361 FUF786361:FUG786361 GEB786361:GEC786361 GNX786361:GNY786361 GXT786361:GXU786361 HHP786361:HHQ786361 HRL786361:HRM786361 IBH786361:IBI786361 ILD786361:ILE786361 IUZ786361:IVA786361 JEV786361:JEW786361 JOR786361:JOS786361 JYN786361:JYO786361 KIJ786361:KIK786361 KSF786361:KSG786361 LCB786361:LCC786361 LLX786361:LLY786361 LVT786361:LVU786361 MFP786361:MFQ786361 MPL786361:MPM786361 MZH786361:MZI786361 NJD786361:NJE786361 NSZ786361:NTA786361 OCV786361:OCW786361 OMR786361:OMS786361 OWN786361:OWO786361 PGJ786361:PGK786361 PQF786361:PQG786361 QAB786361:QAC786361 QJX786361:QJY786361 QTT786361:QTU786361 RDP786361:RDQ786361 RNL786361:RNM786361 RXH786361:RXI786361 SHD786361:SHE786361 SQZ786361:SRA786361 TAV786361:TAW786361 TKR786361:TKS786361 TUN786361:TUO786361 UEJ786361:UEK786361 UOF786361:UOG786361 UYB786361:UYC786361 VHX786361:VHY786361 VRT786361:VRU786361 WBP786361:WBQ786361 WLL786361:WLM786361 WVH786361:WVI786361 H851897:I851897 IV851897:IW851897 SR851897:SS851897 ACN851897:ACO851897 AMJ851897:AMK851897 AWF851897:AWG851897 BGB851897:BGC851897 BPX851897:BPY851897 BZT851897:BZU851897 CJP851897:CJQ851897 CTL851897:CTM851897 DDH851897:DDI851897 DND851897:DNE851897 DWZ851897:DXA851897 EGV851897:EGW851897 EQR851897:EQS851897 FAN851897:FAO851897 FKJ851897:FKK851897 FUF851897:FUG851897 GEB851897:GEC851897 GNX851897:GNY851897 GXT851897:GXU851897 HHP851897:HHQ851897 HRL851897:HRM851897 IBH851897:IBI851897 ILD851897:ILE851897 IUZ851897:IVA851897 JEV851897:JEW851897 JOR851897:JOS851897 JYN851897:JYO851897 KIJ851897:KIK851897 KSF851897:KSG851897 LCB851897:LCC851897 LLX851897:LLY851897 LVT851897:LVU851897 MFP851897:MFQ851897 MPL851897:MPM851897 MZH851897:MZI851897 NJD851897:NJE851897 NSZ851897:NTA851897 OCV851897:OCW851897 OMR851897:OMS851897 OWN851897:OWO851897 PGJ851897:PGK851897 PQF851897:PQG851897 QAB851897:QAC851897 QJX851897:QJY851897 QTT851897:QTU851897 RDP851897:RDQ851897 RNL851897:RNM851897 RXH851897:RXI851897 SHD851897:SHE851897 SQZ851897:SRA851897 TAV851897:TAW851897 TKR851897:TKS851897 TUN851897:TUO851897 UEJ851897:UEK851897 UOF851897:UOG851897 UYB851897:UYC851897 VHX851897:VHY851897 VRT851897:VRU851897 WBP851897:WBQ851897 WLL851897:WLM851897 WVH851897:WVI851897 H917433:I917433 IV917433:IW917433 SR917433:SS917433 ACN917433:ACO917433 AMJ917433:AMK917433 AWF917433:AWG917433 BGB917433:BGC917433 BPX917433:BPY917433 BZT917433:BZU917433 CJP917433:CJQ917433 CTL917433:CTM917433 DDH917433:DDI917433 DND917433:DNE917433 DWZ917433:DXA917433 EGV917433:EGW917433 EQR917433:EQS917433 FAN917433:FAO917433 FKJ917433:FKK917433 FUF917433:FUG917433 GEB917433:GEC917433 GNX917433:GNY917433 GXT917433:GXU917433 HHP917433:HHQ917433 HRL917433:HRM917433 IBH917433:IBI917433 ILD917433:ILE917433 IUZ917433:IVA917433 JEV917433:JEW917433 JOR917433:JOS917433 JYN917433:JYO917433 KIJ917433:KIK917433 KSF917433:KSG917433 LCB917433:LCC917433 LLX917433:LLY917433 LVT917433:LVU917433 MFP917433:MFQ917433 MPL917433:MPM917433 MZH917433:MZI917433 NJD917433:NJE917433 NSZ917433:NTA917433 OCV917433:OCW917433 OMR917433:OMS917433 OWN917433:OWO917433 PGJ917433:PGK917433 PQF917433:PQG917433 QAB917433:QAC917433 QJX917433:QJY917433 QTT917433:QTU917433 RDP917433:RDQ917433 RNL917433:RNM917433 RXH917433:RXI917433 SHD917433:SHE917433 SQZ917433:SRA917433 TAV917433:TAW917433 TKR917433:TKS917433 TUN917433:TUO917433 UEJ917433:UEK917433 UOF917433:UOG917433 UYB917433:UYC917433 VHX917433:VHY917433 VRT917433:VRU917433 WBP917433:WBQ917433 WLL917433:WLM917433 WVH917433:WVI917433 H982969:I982969 IV982969:IW982969 SR982969:SS982969 ACN982969:ACO982969 AMJ982969:AMK982969 AWF982969:AWG982969 BGB982969:BGC982969 BPX982969:BPY982969 BZT982969:BZU982969 CJP982969:CJQ982969 CTL982969:CTM982969 DDH982969:DDI982969 DND982969:DNE982969 DWZ982969:DXA982969 EGV982969:EGW982969 EQR982969:EQS982969 FAN982969:FAO982969 FKJ982969:FKK982969 FUF982969:FUG982969 GEB982969:GEC982969 GNX982969:GNY982969 GXT982969:GXU982969 HHP982969:HHQ982969 HRL982969:HRM982969 IBH982969:IBI982969 ILD982969:ILE982969 IUZ982969:IVA982969 JEV982969:JEW982969 JOR982969:JOS982969 JYN982969:JYO982969 KIJ982969:KIK982969 KSF982969:KSG982969 LCB982969:LCC982969 LLX982969:LLY982969 LVT982969:LVU982969 MFP982969:MFQ982969 MPL982969:MPM982969 MZH982969:MZI982969 NJD982969:NJE982969 NSZ982969:NTA982969 OCV982969:OCW982969 OMR982969:OMS982969 OWN982969:OWO982969 PGJ982969:PGK982969 PQF982969:PQG982969 QAB982969:QAC982969 QJX982969:QJY982969 QTT982969:QTU982969 RDP982969:RDQ982969 RNL982969:RNM982969 RXH982969:RXI982969 SHD982969:SHE982969 SQZ982969:SRA982969 TAV982969:TAW982969 TKR982969:TKS982969 TUN982969:TUO982969 UEJ982969:UEK982969 UOF982969:UOG982969 UYB982969:UYC982969 VHX982969:VHY982969 VRT982969:VRU982969 WBP982969:WBQ982969 WLL982969:WLM982969 WVH982969:WVI982969 H65454:I65454 IV65454:IW65454 SR65454:SS65454 ACN65454:ACO65454 AMJ65454:AMK65454 AWF65454:AWG65454 BGB65454:BGC65454 BPX65454:BPY65454 BZT65454:BZU65454 CJP65454:CJQ65454 CTL65454:CTM65454 DDH65454:DDI65454 DND65454:DNE65454 DWZ65454:DXA65454 EGV65454:EGW65454 EQR65454:EQS65454 FAN65454:FAO65454 FKJ65454:FKK65454 FUF65454:FUG65454 GEB65454:GEC65454 GNX65454:GNY65454 GXT65454:GXU65454 HHP65454:HHQ65454 HRL65454:HRM65454 IBH65454:IBI65454 ILD65454:ILE65454 IUZ65454:IVA65454 JEV65454:JEW65454 JOR65454:JOS65454 JYN65454:JYO65454 KIJ65454:KIK65454 KSF65454:KSG65454 LCB65454:LCC65454 LLX65454:LLY65454 LVT65454:LVU65454 MFP65454:MFQ65454 MPL65454:MPM65454 MZH65454:MZI65454 NJD65454:NJE65454 NSZ65454:NTA65454 OCV65454:OCW65454 OMR65454:OMS65454 OWN65454:OWO65454 PGJ65454:PGK65454 PQF65454:PQG65454 QAB65454:QAC65454 QJX65454:QJY65454 QTT65454:QTU65454 RDP65454:RDQ65454 RNL65454:RNM65454 RXH65454:RXI65454 SHD65454:SHE65454 SQZ65454:SRA65454 TAV65454:TAW65454 TKR65454:TKS65454 TUN65454:TUO65454 UEJ65454:UEK65454 UOF65454:UOG65454 UYB65454:UYC65454 VHX65454:VHY65454 VRT65454:VRU65454 WBP65454:WBQ65454 WLL65454:WLM65454 WVH65454:WVI65454 H130990:I130990 IV130990:IW130990 SR130990:SS130990 ACN130990:ACO130990 AMJ130990:AMK130990 AWF130990:AWG130990 BGB130990:BGC130990 BPX130990:BPY130990 BZT130990:BZU130990 CJP130990:CJQ130990 CTL130990:CTM130990 DDH130990:DDI130990 DND130990:DNE130990 DWZ130990:DXA130990 EGV130990:EGW130990 EQR130990:EQS130990 FAN130990:FAO130990 FKJ130990:FKK130990 FUF130990:FUG130990 GEB130990:GEC130990 GNX130990:GNY130990 GXT130990:GXU130990 HHP130990:HHQ130990 HRL130990:HRM130990 IBH130990:IBI130990 ILD130990:ILE130990 IUZ130990:IVA130990 JEV130990:JEW130990 JOR130990:JOS130990 JYN130990:JYO130990 KIJ130990:KIK130990 KSF130990:KSG130990 LCB130990:LCC130990 LLX130990:LLY130990 LVT130990:LVU130990 MFP130990:MFQ130990 MPL130990:MPM130990 MZH130990:MZI130990 NJD130990:NJE130990 NSZ130990:NTA130990 OCV130990:OCW130990 OMR130990:OMS130990 OWN130990:OWO130990 PGJ130990:PGK130990 PQF130990:PQG130990 QAB130990:QAC130990 QJX130990:QJY130990 QTT130990:QTU130990 RDP130990:RDQ130990 RNL130990:RNM130990 RXH130990:RXI130990 SHD130990:SHE130990 SQZ130990:SRA130990 TAV130990:TAW130990 TKR130990:TKS130990 TUN130990:TUO130990 UEJ130990:UEK130990 UOF130990:UOG130990 UYB130990:UYC130990 VHX130990:VHY130990 VRT130990:VRU130990 WBP130990:WBQ130990 WLL130990:WLM130990 WVH130990:WVI130990 H196526:I196526 IV196526:IW196526 SR196526:SS196526 ACN196526:ACO196526 AMJ196526:AMK196526 AWF196526:AWG196526 BGB196526:BGC196526 BPX196526:BPY196526 BZT196526:BZU196526 CJP196526:CJQ196526 CTL196526:CTM196526 DDH196526:DDI196526 DND196526:DNE196526 DWZ196526:DXA196526 EGV196526:EGW196526 EQR196526:EQS196526 FAN196526:FAO196526 FKJ196526:FKK196526 FUF196526:FUG196526 GEB196526:GEC196526 GNX196526:GNY196526 GXT196526:GXU196526 HHP196526:HHQ196526 HRL196526:HRM196526 IBH196526:IBI196526 ILD196526:ILE196526 IUZ196526:IVA196526 JEV196526:JEW196526 JOR196526:JOS196526 JYN196526:JYO196526 KIJ196526:KIK196526 KSF196526:KSG196526 LCB196526:LCC196526 LLX196526:LLY196526 LVT196526:LVU196526 MFP196526:MFQ196526 MPL196526:MPM196526 MZH196526:MZI196526 NJD196526:NJE196526 NSZ196526:NTA196526 OCV196526:OCW196526 OMR196526:OMS196526 OWN196526:OWO196526 PGJ196526:PGK196526 PQF196526:PQG196526 QAB196526:QAC196526 QJX196526:QJY196526 QTT196526:QTU196526 RDP196526:RDQ196526 RNL196526:RNM196526 RXH196526:RXI196526 SHD196526:SHE196526 SQZ196526:SRA196526 TAV196526:TAW196526 TKR196526:TKS196526 TUN196526:TUO196526 UEJ196526:UEK196526 UOF196526:UOG196526 UYB196526:UYC196526 VHX196526:VHY196526 VRT196526:VRU196526 WBP196526:WBQ196526 WLL196526:WLM196526 WVH196526:WVI196526 H262062:I262062 IV262062:IW262062 SR262062:SS262062 ACN262062:ACO262062 AMJ262062:AMK262062 AWF262062:AWG262062 BGB262062:BGC262062 BPX262062:BPY262062 BZT262062:BZU262062 CJP262062:CJQ262062 CTL262062:CTM262062 DDH262062:DDI262062 DND262062:DNE262062 DWZ262062:DXA262062 EGV262062:EGW262062 EQR262062:EQS262062 FAN262062:FAO262062 FKJ262062:FKK262062 FUF262062:FUG262062 GEB262062:GEC262062 GNX262062:GNY262062 GXT262062:GXU262062 HHP262062:HHQ262062 HRL262062:HRM262062 IBH262062:IBI262062 ILD262062:ILE262062 IUZ262062:IVA262062 JEV262062:JEW262062 JOR262062:JOS262062 JYN262062:JYO262062 KIJ262062:KIK262062 KSF262062:KSG262062 LCB262062:LCC262062 LLX262062:LLY262062 LVT262062:LVU262062 MFP262062:MFQ262062 MPL262062:MPM262062 MZH262062:MZI262062 NJD262062:NJE262062 NSZ262062:NTA262062 OCV262062:OCW262062 OMR262062:OMS262062 OWN262062:OWO262062 PGJ262062:PGK262062 PQF262062:PQG262062 QAB262062:QAC262062 QJX262062:QJY262062 QTT262062:QTU262062 RDP262062:RDQ262062 RNL262062:RNM262062 RXH262062:RXI262062 SHD262062:SHE262062 SQZ262062:SRA262062 TAV262062:TAW262062 TKR262062:TKS262062 TUN262062:TUO262062 UEJ262062:UEK262062 UOF262062:UOG262062 UYB262062:UYC262062 VHX262062:VHY262062 VRT262062:VRU262062 WBP262062:WBQ262062 WLL262062:WLM262062 WVH262062:WVI262062 H327598:I327598 IV327598:IW327598 SR327598:SS327598 ACN327598:ACO327598 AMJ327598:AMK327598 AWF327598:AWG327598 BGB327598:BGC327598 BPX327598:BPY327598 BZT327598:BZU327598 CJP327598:CJQ327598 CTL327598:CTM327598 DDH327598:DDI327598 DND327598:DNE327598 DWZ327598:DXA327598 EGV327598:EGW327598 EQR327598:EQS327598 FAN327598:FAO327598 FKJ327598:FKK327598 FUF327598:FUG327598 GEB327598:GEC327598 GNX327598:GNY327598 GXT327598:GXU327598 HHP327598:HHQ327598 HRL327598:HRM327598 IBH327598:IBI327598 ILD327598:ILE327598 IUZ327598:IVA327598 JEV327598:JEW327598 JOR327598:JOS327598 JYN327598:JYO327598 KIJ327598:KIK327598 KSF327598:KSG327598 LCB327598:LCC327598 LLX327598:LLY327598 LVT327598:LVU327598 MFP327598:MFQ327598 MPL327598:MPM327598 MZH327598:MZI327598 NJD327598:NJE327598 NSZ327598:NTA327598 OCV327598:OCW327598 OMR327598:OMS327598 OWN327598:OWO327598 PGJ327598:PGK327598 PQF327598:PQG327598 QAB327598:QAC327598 QJX327598:QJY327598 QTT327598:QTU327598 RDP327598:RDQ327598 RNL327598:RNM327598 RXH327598:RXI327598 SHD327598:SHE327598 SQZ327598:SRA327598 TAV327598:TAW327598 TKR327598:TKS327598 TUN327598:TUO327598 UEJ327598:UEK327598 UOF327598:UOG327598 UYB327598:UYC327598 VHX327598:VHY327598 VRT327598:VRU327598 WBP327598:WBQ327598 WLL327598:WLM327598 WVH327598:WVI327598 H393134:I393134 IV393134:IW393134 SR393134:SS393134 ACN393134:ACO393134 AMJ393134:AMK393134 AWF393134:AWG393134 BGB393134:BGC393134 BPX393134:BPY393134 BZT393134:BZU393134 CJP393134:CJQ393134 CTL393134:CTM393134 DDH393134:DDI393134 DND393134:DNE393134 DWZ393134:DXA393134 EGV393134:EGW393134 EQR393134:EQS393134 FAN393134:FAO393134 FKJ393134:FKK393134 FUF393134:FUG393134 GEB393134:GEC393134 GNX393134:GNY393134 GXT393134:GXU393134 HHP393134:HHQ393134 HRL393134:HRM393134 IBH393134:IBI393134 ILD393134:ILE393134 IUZ393134:IVA393134 JEV393134:JEW393134 JOR393134:JOS393134 JYN393134:JYO393134 KIJ393134:KIK393134 KSF393134:KSG393134 LCB393134:LCC393134 LLX393134:LLY393134 LVT393134:LVU393134 MFP393134:MFQ393134 MPL393134:MPM393134 MZH393134:MZI393134 NJD393134:NJE393134 NSZ393134:NTA393134 OCV393134:OCW393134 OMR393134:OMS393134 OWN393134:OWO393134 PGJ393134:PGK393134 PQF393134:PQG393134 QAB393134:QAC393134 QJX393134:QJY393134 QTT393134:QTU393134 RDP393134:RDQ393134 RNL393134:RNM393134 RXH393134:RXI393134 SHD393134:SHE393134 SQZ393134:SRA393134 TAV393134:TAW393134 TKR393134:TKS393134 TUN393134:TUO393134 UEJ393134:UEK393134 UOF393134:UOG393134 UYB393134:UYC393134 VHX393134:VHY393134 VRT393134:VRU393134 WBP393134:WBQ393134 WLL393134:WLM393134 WVH393134:WVI393134 H458670:I458670 IV458670:IW458670 SR458670:SS458670 ACN458670:ACO458670 AMJ458670:AMK458670 AWF458670:AWG458670 BGB458670:BGC458670 BPX458670:BPY458670 BZT458670:BZU458670 CJP458670:CJQ458670 CTL458670:CTM458670 DDH458670:DDI458670 DND458670:DNE458670 DWZ458670:DXA458670 EGV458670:EGW458670 EQR458670:EQS458670 FAN458670:FAO458670 FKJ458670:FKK458670 FUF458670:FUG458670 GEB458670:GEC458670 GNX458670:GNY458670 GXT458670:GXU458670 HHP458670:HHQ458670 HRL458670:HRM458670 IBH458670:IBI458670 ILD458670:ILE458670 IUZ458670:IVA458670 JEV458670:JEW458670 JOR458670:JOS458670 JYN458670:JYO458670 KIJ458670:KIK458670 KSF458670:KSG458670 LCB458670:LCC458670 LLX458670:LLY458670 LVT458670:LVU458670 MFP458670:MFQ458670 MPL458670:MPM458670 MZH458670:MZI458670 NJD458670:NJE458670 NSZ458670:NTA458670 OCV458670:OCW458670 OMR458670:OMS458670 OWN458670:OWO458670 PGJ458670:PGK458670 PQF458670:PQG458670 QAB458670:QAC458670 QJX458670:QJY458670 QTT458670:QTU458670 RDP458670:RDQ458670 RNL458670:RNM458670 RXH458670:RXI458670 SHD458670:SHE458670 SQZ458670:SRA458670 TAV458670:TAW458670 TKR458670:TKS458670 TUN458670:TUO458670 UEJ458670:UEK458670 UOF458670:UOG458670 UYB458670:UYC458670 VHX458670:VHY458670 VRT458670:VRU458670 WBP458670:WBQ458670 WLL458670:WLM458670 WVH458670:WVI458670 H524206:I524206 IV524206:IW524206 SR524206:SS524206 ACN524206:ACO524206 AMJ524206:AMK524206 AWF524206:AWG524206 BGB524206:BGC524206 BPX524206:BPY524206 BZT524206:BZU524206 CJP524206:CJQ524206 CTL524206:CTM524206 DDH524206:DDI524206 DND524206:DNE524206 DWZ524206:DXA524206 EGV524206:EGW524206 EQR524206:EQS524206 FAN524206:FAO524206 FKJ524206:FKK524206 FUF524206:FUG524206 GEB524206:GEC524206 GNX524206:GNY524206 GXT524206:GXU524206 HHP524206:HHQ524206 HRL524206:HRM524206 IBH524206:IBI524206 ILD524206:ILE524206 IUZ524206:IVA524206 JEV524206:JEW524206 JOR524206:JOS524206 JYN524206:JYO524206 KIJ524206:KIK524206 KSF524206:KSG524206 LCB524206:LCC524206 LLX524206:LLY524206 LVT524206:LVU524206 MFP524206:MFQ524206 MPL524206:MPM524206 MZH524206:MZI524206 NJD524206:NJE524206 NSZ524206:NTA524206 OCV524206:OCW524206 OMR524206:OMS524206 OWN524206:OWO524206 PGJ524206:PGK524206 PQF524206:PQG524206 QAB524206:QAC524206 QJX524206:QJY524206 QTT524206:QTU524206 RDP524206:RDQ524206 RNL524206:RNM524206 RXH524206:RXI524206 SHD524206:SHE524206 SQZ524206:SRA524206 TAV524206:TAW524206 TKR524206:TKS524206 TUN524206:TUO524206 UEJ524206:UEK524206 UOF524206:UOG524206 UYB524206:UYC524206 VHX524206:VHY524206 VRT524206:VRU524206 WBP524206:WBQ524206 WLL524206:WLM524206 WVH524206:WVI524206 H589742:I589742 IV589742:IW589742 SR589742:SS589742 ACN589742:ACO589742 AMJ589742:AMK589742 AWF589742:AWG589742 BGB589742:BGC589742 BPX589742:BPY589742 BZT589742:BZU589742 CJP589742:CJQ589742 CTL589742:CTM589742 DDH589742:DDI589742 DND589742:DNE589742 DWZ589742:DXA589742 EGV589742:EGW589742 EQR589742:EQS589742 FAN589742:FAO589742 FKJ589742:FKK589742 FUF589742:FUG589742 GEB589742:GEC589742 GNX589742:GNY589742 GXT589742:GXU589742 HHP589742:HHQ589742 HRL589742:HRM589742 IBH589742:IBI589742 ILD589742:ILE589742 IUZ589742:IVA589742 JEV589742:JEW589742 JOR589742:JOS589742 JYN589742:JYO589742 KIJ589742:KIK589742 KSF589742:KSG589742 LCB589742:LCC589742 LLX589742:LLY589742 LVT589742:LVU589742 MFP589742:MFQ589742 MPL589742:MPM589742 MZH589742:MZI589742 NJD589742:NJE589742 NSZ589742:NTA589742 OCV589742:OCW589742 OMR589742:OMS589742 OWN589742:OWO589742 PGJ589742:PGK589742 PQF589742:PQG589742 QAB589742:QAC589742 QJX589742:QJY589742 QTT589742:QTU589742 RDP589742:RDQ589742 RNL589742:RNM589742 RXH589742:RXI589742 SHD589742:SHE589742 SQZ589742:SRA589742 TAV589742:TAW589742 TKR589742:TKS589742 TUN589742:TUO589742 UEJ589742:UEK589742 UOF589742:UOG589742 UYB589742:UYC589742 VHX589742:VHY589742 VRT589742:VRU589742 WBP589742:WBQ589742 WLL589742:WLM589742 WVH589742:WVI589742 H655278:I655278 IV655278:IW655278 SR655278:SS655278 ACN655278:ACO655278 AMJ655278:AMK655278 AWF655278:AWG655278 BGB655278:BGC655278 BPX655278:BPY655278 BZT655278:BZU655278 CJP655278:CJQ655278 CTL655278:CTM655278 DDH655278:DDI655278 DND655278:DNE655278 DWZ655278:DXA655278 EGV655278:EGW655278 EQR655278:EQS655278 FAN655278:FAO655278 FKJ655278:FKK655278 FUF655278:FUG655278 GEB655278:GEC655278 GNX655278:GNY655278 GXT655278:GXU655278 HHP655278:HHQ655278 HRL655278:HRM655278 IBH655278:IBI655278 ILD655278:ILE655278 IUZ655278:IVA655278 JEV655278:JEW655278 JOR655278:JOS655278 JYN655278:JYO655278 KIJ655278:KIK655278 KSF655278:KSG655278 LCB655278:LCC655278 LLX655278:LLY655278 LVT655278:LVU655278 MFP655278:MFQ655278 MPL655278:MPM655278 MZH655278:MZI655278 NJD655278:NJE655278 NSZ655278:NTA655278 OCV655278:OCW655278 OMR655278:OMS655278 OWN655278:OWO655278 PGJ655278:PGK655278 PQF655278:PQG655278 QAB655278:QAC655278 QJX655278:QJY655278 QTT655278:QTU655278 RDP655278:RDQ655278 RNL655278:RNM655278 RXH655278:RXI655278 SHD655278:SHE655278 SQZ655278:SRA655278 TAV655278:TAW655278 TKR655278:TKS655278 TUN655278:TUO655278 UEJ655278:UEK655278 UOF655278:UOG655278 UYB655278:UYC655278 VHX655278:VHY655278 VRT655278:VRU655278 WBP655278:WBQ655278 WLL655278:WLM655278 WVH655278:WVI655278 H720814:I720814 IV720814:IW720814 SR720814:SS720814 ACN720814:ACO720814 AMJ720814:AMK720814 AWF720814:AWG720814 BGB720814:BGC720814 BPX720814:BPY720814 BZT720814:BZU720814 CJP720814:CJQ720814 CTL720814:CTM720814 DDH720814:DDI720814 DND720814:DNE720814 DWZ720814:DXA720814 EGV720814:EGW720814 EQR720814:EQS720814 FAN720814:FAO720814 FKJ720814:FKK720814 FUF720814:FUG720814 GEB720814:GEC720814 GNX720814:GNY720814 GXT720814:GXU720814 HHP720814:HHQ720814 HRL720814:HRM720814 IBH720814:IBI720814 ILD720814:ILE720814 IUZ720814:IVA720814 JEV720814:JEW720814 JOR720814:JOS720814 JYN720814:JYO720814 KIJ720814:KIK720814 KSF720814:KSG720814 LCB720814:LCC720814 LLX720814:LLY720814 LVT720814:LVU720814 MFP720814:MFQ720814 MPL720814:MPM720814 MZH720814:MZI720814 NJD720814:NJE720814 NSZ720814:NTA720814 OCV720814:OCW720814 OMR720814:OMS720814 OWN720814:OWO720814 PGJ720814:PGK720814 PQF720814:PQG720814 QAB720814:QAC720814 QJX720814:QJY720814 QTT720814:QTU720814 RDP720814:RDQ720814 RNL720814:RNM720814 RXH720814:RXI720814 SHD720814:SHE720814 SQZ720814:SRA720814 TAV720814:TAW720814 TKR720814:TKS720814 TUN720814:TUO720814 UEJ720814:UEK720814 UOF720814:UOG720814 UYB720814:UYC720814 VHX720814:VHY720814 VRT720814:VRU720814 WBP720814:WBQ720814 WLL720814:WLM720814 WVH720814:WVI720814 H786350:I786350 IV786350:IW786350 SR786350:SS786350 ACN786350:ACO786350 AMJ786350:AMK786350 AWF786350:AWG786350 BGB786350:BGC786350 BPX786350:BPY786350 BZT786350:BZU786350 CJP786350:CJQ786350 CTL786350:CTM786350 DDH786350:DDI786350 DND786350:DNE786350 DWZ786350:DXA786350 EGV786350:EGW786350 EQR786350:EQS786350 FAN786350:FAO786350 FKJ786350:FKK786350 FUF786350:FUG786350 GEB786350:GEC786350 GNX786350:GNY786350 GXT786350:GXU786350 HHP786350:HHQ786350 HRL786350:HRM786350 IBH786350:IBI786350 ILD786350:ILE786350 IUZ786350:IVA786350 JEV786350:JEW786350 JOR786350:JOS786350 JYN786350:JYO786350 KIJ786350:KIK786350 KSF786350:KSG786350 LCB786350:LCC786350 LLX786350:LLY786350 LVT786350:LVU786350 MFP786350:MFQ786350 MPL786350:MPM786350 MZH786350:MZI786350 NJD786350:NJE786350 NSZ786350:NTA786350 OCV786350:OCW786350 OMR786350:OMS786350 OWN786350:OWO786350 PGJ786350:PGK786350 PQF786350:PQG786350 QAB786350:QAC786350 QJX786350:QJY786350 QTT786350:QTU786350 RDP786350:RDQ786350 RNL786350:RNM786350 RXH786350:RXI786350 SHD786350:SHE786350 SQZ786350:SRA786350 TAV786350:TAW786350 TKR786350:TKS786350 TUN786350:TUO786350 UEJ786350:UEK786350 UOF786350:UOG786350 UYB786350:UYC786350 VHX786350:VHY786350 VRT786350:VRU786350 WBP786350:WBQ786350 WLL786350:WLM786350 WVH786350:WVI786350 H851886:I851886 IV851886:IW851886 SR851886:SS851886 ACN851886:ACO851886 AMJ851886:AMK851886 AWF851886:AWG851886 BGB851886:BGC851886 BPX851886:BPY851886 BZT851886:BZU851886 CJP851886:CJQ851886 CTL851886:CTM851886 DDH851886:DDI851886 DND851886:DNE851886 DWZ851886:DXA851886 EGV851886:EGW851886 EQR851886:EQS851886 FAN851886:FAO851886 FKJ851886:FKK851886 FUF851886:FUG851886 GEB851886:GEC851886 GNX851886:GNY851886 GXT851886:GXU851886 HHP851886:HHQ851886 HRL851886:HRM851886 IBH851886:IBI851886 ILD851886:ILE851886 IUZ851886:IVA851886 JEV851886:JEW851886 JOR851886:JOS851886 JYN851886:JYO851886 KIJ851886:KIK851886 KSF851886:KSG851886 LCB851886:LCC851886 LLX851886:LLY851886 LVT851886:LVU851886 MFP851886:MFQ851886 MPL851886:MPM851886 MZH851886:MZI851886 NJD851886:NJE851886 NSZ851886:NTA851886 OCV851886:OCW851886 OMR851886:OMS851886 OWN851886:OWO851886 PGJ851886:PGK851886 PQF851886:PQG851886 QAB851886:QAC851886 QJX851886:QJY851886 QTT851886:QTU851886 RDP851886:RDQ851886 RNL851886:RNM851886 RXH851886:RXI851886 SHD851886:SHE851886 SQZ851886:SRA851886 TAV851886:TAW851886 TKR851886:TKS851886 TUN851886:TUO851886 UEJ851886:UEK851886 UOF851886:UOG851886 UYB851886:UYC851886 VHX851886:VHY851886 VRT851886:VRU851886 WBP851886:WBQ851886 WLL851886:WLM851886 WVH851886:WVI851886 H917422:I917422 IV917422:IW917422 SR917422:SS917422 ACN917422:ACO917422 AMJ917422:AMK917422 AWF917422:AWG917422 BGB917422:BGC917422 BPX917422:BPY917422 BZT917422:BZU917422 CJP917422:CJQ917422 CTL917422:CTM917422 DDH917422:DDI917422 DND917422:DNE917422 DWZ917422:DXA917422 EGV917422:EGW917422 EQR917422:EQS917422 FAN917422:FAO917422 FKJ917422:FKK917422 FUF917422:FUG917422 GEB917422:GEC917422 GNX917422:GNY917422 GXT917422:GXU917422 HHP917422:HHQ917422 HRL917422:HRM917422 IBH917422:IBI917422 ILD917422:ILE917422 IUZ917422:IVA917422 JEV917422:JEW917422 JOR917422:JOS917422 JYN917422:JYO917422 KIJ917422:KIK917422 KSF917422:KSG917422 LCB917422:LCC917422 LLX917422:LLY917422 LVT917422:LVU917422 MFP917422:MFQ917422 MPL917422:MPM917422 MZH917422:MZI917422 NJD917422:NJE917422 NSZ917422:NTA917422 OCV917422:OCW917422 OMR917422:OMS917422 OWN917422:OWO917422 PGJ917422:PGK917422 PQF917422:PQG917422 QAB917422:QAC917422 QJX917422:QJY917422 QTT917422:QTU917422 RDP917422:RDQ917422 RNL917422:RNM917422 RXH917422:RXI917422 SHD917422:SHE917422 SQZ917422:SRA917422 TAV917422:TAW917422 TKR917422:TKS917422 TUN917422:TUO917422 UEJ917422:UEK917422 UOF917422:UOG917422 UYB917422:UYC917422 VHX917422:VHY917422 VRT917422:VRU917422 WBP917422:WBQ917422 WLL917422:WLM917422 WVH917422:WVI917422 H982958:I982958 IV982958:IW982958 SR982958:SS982958 ACN982958:ACO982958 AMJ982958:AMK982958 AWF982958:AWG982958 BGB982958:BGC982958 BPX982958:BPY982958 BZT982958:BZU982958 CJP982958:CJQ982958 CTL982958:CTM982958 DDH982958:DDI982958 DND982958:DNE982958 DWZ982958:DXA982958 EGV982958:EGW982958 EQR982958:EQS982958 FAN982958:FAO982958 FKJ982958:FKK982958 FUF982958:FUG982958 GEB982958:GEC982958 GNX982958:GNY982958 GXT982958:GXU982958 HHP982958:HHQ982958 HRL982958:HRM982958 IBH982958:IBI982958 ILD982958:ILE982958 IUZ982958:IVA982958 JEV982958:JEW982958 JOR982958:JOS982958 JYN982958:JYO982958 KIJ982958:KIK982958 KSF982958:KSG982958 LCB982958:LCC982958 LLX982958:LLY982958 LVT982958:LVU982958 MFP982958:MFQ982958 MPL982958:MPM982958 MZH982958:MZI982958 NJD982958:NJE982958 NSZ982958:NTA982958 OCV982958:OCW982958 OMR982958:OMS982958 OWN982958:OWO982958 PGJ982958:PGK982958 PQF982958:PQG982958 QAB982958:QAC982958 QJX982958:QJY982958 QTT982958:QTU982958 RDP982958:RDQ982958 RNL982958:RNM982958 RXH982958:RXI982958 SHD982958:SHE982958 SQZ982958:SRA982958 TAV982958:TAW982958 TKR982958:TKS982958 TUN982958:TUO982958 UEJ982958:UEK982958 UOF982958:UOG982958 UYB982958:UYC982958 VHX982958:VHY982958 VRT982958:VRU982958 WBP982958:WBQ982958 WLL982958:WLM982958 WVH982958:WVI982958 H65440:I65440 IV65440:IW65440 SR65440:SS65440 ACN65440:ACO65440 AMJ65440:AMK65440 AWF65440:AWG65440 BGB65440:BGC65440 BPX65440:BPY65440 BZT65440:BZU65440 CJP65440:CJQ65440 CTL65440:CTM65440 DDH65440:DDI65440 DND65440:DNE65440 DWZ65440:DXA65440 EGV65440:EGW65440 EQR65440:EQS65440 FAN65440:FAO65440 FKJ65440:FKK65440 FUF65440:FUG65440 GEB65440:GEC65440 GNX65440:GNY65440 GXT65440:GXU65440 HHP65440:HHQ65440 HRL65440:HRM65440 IBH65440:IBI65440 ILD65440:ILE65440 IUZ65440:IVA65440 JEV65440:JEW65440 JOR65440:JOS65440 JYN65440:JYO65440 KIJ65440:KIK65440 KSF65440:KSG65440 LCB65440:LCC65440 LLX65440:LLY65440 LVT65440:LVU65440 MFP65440:MFQ65440 MPL65440:MPM65440 MZH65440:MZI65440 NJD65440:NJE65440 NSZ65440:NTA65440 OCV65440:OCW65440 OMR65440:OMS65440 OWN65440:OWO65440 PGJ65440:PGK65440 PQF65440:PQG65440 QAB65440:QAC65440 QJX65440:QJY65440 QTT65440:QTU65440 RDP65440:RDQ65440 RNL65440:RNM65440 RXH65440:RXI65440 SHD65440:SHE65440 SQZ65440:SRA65440 TAV65440:TAW65440 TKR65440:TKS65440 TUN65440:TUO65440 UEJ65440:UEK65440 UOF65440:UOG65440 UYB65440:UYC65440 VHX65440:VHY65440 VRT65440:VRU65440 WBP65440:WBQ65440 WLL65440:WLM65440 WVH65440:WVI65440 H130976:I130976 IV130976:IW130976 SR130976:SS130976 ACN130976:ACO130976 AMJ130976:AMK130976 AWF130976:AWG130976 BGB130976:BGC130976 BPX130976:BPY130976 BZT130976:BZU130976 CJP130976:CJQ130976 CTL130976:CTM130976 DDH130976:DDI130976 DND130976:DNE130976 DWZ130976:DXA130976 EGV130976:EGW130976 EQR130976:EQS130976 FAN130976:FAO130976 FKJ130976:FKK130976 FUF130976:FUG130976 GEB130976:GEC130976 GNX130976:GNY130976 GXT130976:GXU130976 HHP130976:HHQ130976 HRL130976:HRM130976 IBH130976:IBI130976 ILD130976:ILE130976 IUZ130976:IVA130976 JEV130976:JEW130976 JOR130976:JOS130976 JYN130976:JYO130976 KIJ130976:KIK130976 KSF130976:KSG130976 LCB130976:LCC130976 LLX130976:LLY130976 LVT130976:LVU130976 MFP130976:MFQ130976 MPL130976:MPM130976 MZH130976:MZI130976 NJD130976:NJE130976 NSZ130976:NTA130976 OCV130976:OCW130976 OMR130976:OMS130976 OWN130976:OWO130976 PGJ130976:PGK130976 PQF130976:PQG130976 QAB130976:QAC130976 QJX130976:QJY130976 QTT130976:QTU130976 RDP130976:RDQ130976 RNL130976:RNM130976 RXH130976:RXI130976 SHD130976:SHE130976 SQZ130976:SRA130976 TAV130976:TAW130976 TKR130976:TKS130976 TUN130976:TUO130976 UEJ130976:UEK130976 UOF130976:UOG130976 UYB130976:UYC130976 VHX130976:VHY130976 VRT130976:VRU130976 WBP130976:WBQ130976 WLL130976:WLM130976 WVH130976:WVI130976 H196512:I196512 IV196512:IW196512 SR196512:SS196512 ACN196512:ACO196512 AMJ196512:AMK196512 AWF196512:AWG196512 BGB196512:BGC196512 BPX196512:BPY196512 BZT196512:BZU196512 CJP196512:CJQ196512 CTL196512:CTM196512 DDH196512:DDI196512 DND196512:DNE196512 DWZ196512:DXA196512 EGV196512:EGW196512 EQR196512:EQS196512 FAN196512:FAO196512 FKJ196512:FKK196512 FUF196512:FUG196512 GEB196512:GEC196512 GNX196512:GNY196512 GXT196512:GXU196512 HHP196512:HHQ196512 HRL196512:HRM196512 IBH196512:IBI196512 ILD196512:ILE196512 IUZ196512:IVA196512 JEV196512:JEW196512 JOR196512:JOS196512 JYN196512:JYO196512 KIJ196512:KIK196512 KSF196512:KSG196512 LCB196512:LCC196512 LLX196512:LLY196512 LVT196512:LVU196512 MFP196512:MFQ196512 MPL196512:MPM196512 MZH196512:MZI196512 NJD196512:NJE196512 NSZ196512:NTA196512 OCV196512:OCW196512 OMR196512:OMS196512 OWN196512:OWO196512 PGJ196512:PGK196512 PQF196512:PQG196512 QAB196512:QAC196512 QJX196512:QJY196512 QTT196512:QTU196512 RDP196512:RDQ196512 RNL196512:RNM196512 RXH196512:RXI196512 SHD196512:SHE196512 SQZ196512:SRA196512 TAV196512:TAW196512 TKR196512:TKS196512 TUN196512:TUO196512 UEJ196512:UEK196512 UOF196512:UOG196512 UYB196512:UYC196512 VHX196512:VHY196512 VRT196512:VRU196512 WBP196512:WBQ196512 WLL196512:WLM196512 WVH196512:WVI196512 H262048:I262048 IV262048:IW262048 SR262048:SS262048 ACN262048:ACO262048 AMJ262048:AMK262048 AWF262048:AWG262048 BGB262048:BGC262048 BPX262048:BPY262048 BZT262048:BZU262048 CJP262048:CJQ262048 CTL262048:CTM262048 DDH262048:DDI262048 DND262048:DNE262048 DWZ262048:DXA262048 EGV262048:EGW262048 EQR262048:EQS262048 FAN262048:FAO262048 FKJ262048:FKK262048 FUF262048:FUG262048 GEB262048:GEC262048 GNX262048:GNY262048 GXT262048:GXU262048 HHP262048:HHQ262048 HRL262048:HRM262048 IBH262048:IBI262048 ILD262048:ILE262048 IUZ262048:IVA262048 JEV262048:JEW262048 JOR262048:JOS262048 JYN262048:JYO262048 KIJ262048:KIK262048 KSF262048:KSG262048 LCB262048:LCC262048 LLX262048:LLY262048 LVT262048:LVU262048 MFP262048:MFQ262048 MPL262048:MPM262048 MZH262048:MZI262048 NJD262048:NJE262048 NSZ262048:NTA262048 OCV262048:OCW262048 OMR262048:OMS262048 OWN262048:OWO262048 PGJ262048:PGK262048 PQF262048:PQG262048 QAB262048:QAC262048 QJX262048:QJY262048 QTT262048:QTU262048 RDP262048:RDQ262048 RNL262048:RNM262048 RXH262048:RXI262048 SHD262048:SHE262048 SQZ262048:SRA262048 TAV262048:TAW262048 TKR262048:TKS262048 TUN262048:TUO262048 UEJ262048:UEK262048 UOF262048:UOG262048 UYB262048:UYC262048 VHX262048:VHY262048 VRT262048:VRU262048 WBP262048:WBQ262048 WLL262048:WLM262048 WVH262048:WVI262048 H327584:I327584 IV327584:IW327584 SR327584:SS327584 ACN327584:ACO327584 AMJ327584:AMK327584 AWF327584:AWG327584 BGB327584:BGC327584 BPX327584:BPY327584 BZT327584:BZU327584 CJP327584:CJQ327584 CTL327584:CTM327584 DDH327584:DDI327584 DND327584:DNE327584 DWZ327584:DXA327584 EGV327584:EGW327584 EQR327584:EQS327584 FAN327584:FAO327584 FKJ327584:FKK327584 FUF327584:FUG327584 GEB327584:GEC327584 GNX327584:GNY327584 GXT327584:GXU327584 HHP327584:HHQ327584 HRL327584:HRM327584 IBH327584:IBI327584 ILD327584:ILE327584 IUZ327584:IVA327584 JEV327584:JEW327584 JOR327584:JOS327584 JYN327584:JYO327584 KIJ327584:KIK327584 KSF327584:KSG327584 LCB327584:LCC327584 LLX327584:LLY327584 LVT327584:LVU327584 MFP327584:MFQ327584 MPL327584:MPM327584 MZH327584:MZI327584 NJD327584:NJE327584 NSZ327584:NTA327584 OCV327584:OCW327584 OMR327584:OMS327584 OWN327584:OWO327584 PGJ327584:PGK327584 PQF327584:PQG327584 QAB327584:QAC327584 QJX327584:QJY327584 QTT327584:QTU327584 RDP327584:RDQ327584 RNL327584:RNM327584 RXH327584:RXI327584 SHD327584:SHE327584 SQZ327584:SRA327584 TAV327584:TAW327584 TKR327584:TKS327584 TUN327584:TUO327584 UEJ327584:UEK327584 UOF327584:UOG327584 UYB327584:UYC327584 VHX327584:VHY327584 VRT327584:VRU327584 WBP327584:WBQ327584 WLL327584:WLM327584 WVH327584:WVI327584 H393120:I393120 IV393120:IW393120 SR393120:SS393120 ACN393120:ACO393120 AMJ393120:AMK393120 AWF393120:AWG393120 BGB393120:BGC393120 BPX393120:BPY393120 BZT393120:BZU393120 CJP393120:CJQ393120 CTL393120:CTM393120 DDH393120:DDI393120 DND393120:DNE393120 DWZ393120:DXA393120 EGV393120:EGW393120 EQR393120:EQS393120 FAN393120:FAO393120 FKJ393120:FKK393120 FUF393120:FUG393120 GEB393120:GEC393120 GNX393120:GNY393120 GXT393120:GXU393120 HHP393120:HHQ393120 HRL393120:HRM393120 IBH393120:IBI393120 ILD393120:ILE393120 IUZ393120:IVA393120 JEV393120:JEW393120 JOR393120:JOS393120 JYN393120:JYO393120 KIJ393120:KIK393120 KSF393120:KSG393120 LCB393120:LCC393120 LLX393120:LLY393120 LVT393120:LVU393120 MFP393120:MFQ393120 MPL393120:MPM393120 MZH393120:MZI393120 NJD393120:NJE393120 NSZ393120:NTA393120 OCV393120:OCW393120 OMR393120:OMS393120 OWN393120:OWO393120 PGJ393120:PGK393120 PQF393120:PQG393120 QAB393120:QAC393120 QJX393120:QJY393120 QTT393120:QTU393120 RDP393120:RDQ393120 RNL393120:RNM393120 RXH393120:RXI393120 SHD393120:SHE393120 SQZ393120:SRA393120 TAV393120:TAW393120 TKR393120:TKS393120 TUN393120:TUO393120 UEJ393120:UEK393120 UOF393120:UOG393120 UYB393120:UYC393120 VHX393120:VHY393120 VRT393120:VRU393120 WBP393120:WBQ393120 WLL393120:WLM393120 WVH393120:WVI393120 H458656:I458656 IV458656:IW458656 SR458656:SS458656 ACN458656:ACO458656 AMJ458656:AMK458656 AWF458656:AWG458656 BGB458656:BGC458656 BPX458656:BPY458656 BZT458656:BZU458656 CJP458656:CJQ458656 CTL458656:CTM458656 DDH458656:DDI458656 DND458656:DNE458656 DWZ458656:DXA458656 EGV458656:EGW458656 EQR458656:EQS458656 FAN458656:FAO458656 FKJ458656:FKK458656 FUF458656:FUG458656 GEB458656:GEC458656 GNX458656:GNY458656 GXT458656:GXU458656 HHP458656:HHQ458656 HRL458656:HRM458656 IBH458656:IBI458656 ILD458656:ILE458656 IUZ458656:IVA458656 JEV458656:JEW458656 JOR458656:JOS458656 JYN458656:JYO458656 KIJ458656:KIK458656 KSF458656:KSG458656 LCB458656:LCC458656 LLX458656:LLY458656 LVT458656:LVU458656 MFP458656:MFQ458656 MPL458656:MPM458656 MZH458656:MZI458656 NJD458656:NJE458656 NSZ458656:NTA458656 OCV458656:OCW458656 OMR458656:OMS458656 OWN458656:OWO458656 PGJ458656:PGK458656 PQF458656:PQG458656 QAB458656:QAC458656 QJX458656:QJY458656 QTT458656:QTU458656 RDP458656:RDQ458656 RNL458656:RNM458656 RXH458656:RXI458656 SHD458656:SHE458656 SQZ458656:SRA458656 TAV458656:TAW458656 TKR458656:TKS458656 TUN458656:TUO458656 UEJ458656:UEK458656 UOF458656:UOG458656 UYB458656:UYC458656 VHX458656:VHY458656 VRT458656:VRU458656 WBP458656:WBQ458656 WLL458656:WLM458656 WVH458656:WVI458656 H524192:I524192 IV524192:IW524192 SR524192:SS524192 ACN524192:ACO524192 AMJ524192:AMK524192 AWF524192:AWG524192 BGB524192:BGC524192 BPX524192:BPY524192 BZT524192:BZU524192 CJP524192:CJQ524192 CTL524192:CTM524192 DDH524192:DDI524192 DND524192:DNE524192 DWZ524192:DXA524192 EGV524192:EGW524192 EQR524192:EQS524192 FAN524192:FAO524192 FKJ524192:FKK524192 FUF524192:FUG524192 GEB524192:GEC524192 GNX524192:GNY524192 GXT524192:GXU524192 HHP524192:HHQ524192 HRL524192:HRM524192 IBH524192:IBI524192 ILD524192:ILE524192 IUZ524192:IVA524192 JEV524192:JEW524192 JOR524192:JOS524192 JYN524192:JYO524192 KIJ524192:KIK524192 KSF524192:KSG524192 LCB524192:LCC524192 LLX524192:LLY524192 LVT524192:LVU524192 MFP524192:MFQ524192 MPL524192:MPM524192 MZH524192:MZI524192 NJD524192:NJE524192 NSZ524192:NTA524192 OCV524192:OCW524192 OMR524192:OMS524192 OWN524192:OWO524192 PGJ524192:PGK524192 PQF524192:PQG524192 QAB524192:QAC524192 QJX524192:QJY524192 QTT524192:QTU524192 RDP524192:RDQ524192 RNL524192:RNM524192 RXH524192:RXI524192 SHD524192:SHE524192 SQZ524192:SRA524192 TAV524192:TAW524192 TKR524192:TKS524192 TUN524192:TUO524192 UEJ524192:UEK524192 UOF524192:UOG524192 UYB524192:UYC524192 VHX524192:VHY524192 VRT524192:VRU524192 WBP524192:WBQ524192 WLL524192:WLM524192 WVH524192:WVI524192 H589728:I589728 IV589728:IW589728 SR589728:SS589728 ACN589728:ACO589728 AMJ589728:AMK589728 AWF589728:AWG589728 BGB589728:BGC589728 BPX589728:BPY589728 BZT589728:BZU589728 CJP589728:CJQ589728 CTL589728:CTM589728 DDH589728:DDI589728 DND589728:DNE589728 DWZ589728:DXA589728 EGV589728:EGW589728 EQR589728:EQS589728 FAN589728:FAO589728 FKJ589728:FKK589728 FUF589728:FUG589728 GEB589728:GEC589728 GNX589728:GNY589728 GXT589728:GXU589728 HHP589728:HHQ589728 HRL589728:HRM589728 IBH589728:IBI589728 ILD589728:ILE589728 IUZ589728:IVA589728 JEV589728:JEW589728 JOR589728:JOS589728 JYN589728:JYO589728 KIJ589728:KIK589728 KSF589728:KSG589728 LCB589728:LCC589728 LLX589728:LLY589728 LVT589728:LVU589728 MFP589728:MFQ589728 MPL589728:MPM589728 MZH589728:MZI589728 NJD589728:NJE589728 NSZ589728:NTA589728 OCV589728:OCW589728 OMR589728:OMS589728 OWN589728:OWO589728 PGJ589728:PGK589728 PQF589728:PQG589728 QAB589728:QAC589728 QJX589728:QJY589728 QTT589728:QTU589728 RDP589728:RDQ589728 RNL589728:RNM589728 RXH589728:RXI589728 SHD589728:SHE589728 SQZ589728:SRA589728 TAV589728:TAW589728 TKR589728:TKS589728 TUN589728:TUO589728 UEJ589728:UEK589728 UOF589728:UOG589728 UYB589728:UYC589728 VHX589728:VHY589728 VRT589728:VRU589728 WBP589728:WBQ589728 WLL589728:WLM589728 WVH589728:WVI589728 H655264:I655264 IV655264:IW655264 SR655264:SS655264 ACN655264:ACO655264 AMJ655264:AMK655264 AWF655264:AWG655264 BGB655264:BGC655264 BPX655264:BPY655264 BZT655264:BZU655264 CJP655264:CJQ655264 CTL655264:CTM655264 DDH655264:DDI655264 DND655264:DNE655264 DWZ655264:DXA655264 EGV655264:EGW655264 EQR655264:EQS655264 FAN655264:FAO655264 FKJ655264:FKK655264 FUF655264:FUG655264 GEB655264:GEC655264 GNX655264:GNY655264 GXT655264:GXU655264 HHP655264:HHQ655264 HRL655264:HRM655264 IBH655264:IBI655264 ILD655264:ILE655264 IUZ655264:IVA655264 JEV655264:JEW655264 JOR655264:JOS655264 JYN655264:JYO655264 KIJ655264:KIK655264 KSF655264:KSG655264 LCB655264:LCC655264 LLX655264:LLY655264 LVT655264:LVU655264 MFP655264:MFQ655264 MPL655264:MPM655264 MZH655264:MZI655264 NJD655264:NJE655264 NSZ655264:NTA655264 OCV655264:OCW655264 OMR655264:OMS655264 OWN655264:OWO655264 PGJ655264:PGK655264 PQF655264:PQG655264 QAB655264:QAC655264 QJX655264:QJY655264 QTT655264:QTU655264 RDP655264:RDQ655264 RNL655264:RNM655264 RXH655264:RXI655264 SHD655264:SHE655264 SQZ655264:SRA655264 TAV655264:TAW655264 TKR655264:TKS655264 TUN655264:TUO655264 UEJ655264:UEK655264 UOF655264:UOG655264 UYB655264:UYC655264 VHX655264:VHY655264 VRT655264:VRU655264 WBP655264:WBQ655264 WLL655264:WLM655264 WVH655264:WVI655264 H720800:I720800 IV720800:IW720800 SR720800:SS720800 ACN720800:ACO720800 AMJ720800:AMK720800 AWF720800:AWG720800 BGB720800:BGC720800 BPX720800:BPY720800 BZT720800:BZU720800 CJP720800:CJQ720800 CTL720800:CTM720800 DDH720800:DDI720800 DND720800:DNE720800 DWZ720800:DXA720800 EGV720800:EGW720800 EQR720800:EQS720800 FAN720800:FAO720800 FKJ720800:FKK720800 FUF720800:FUG720800 GEB720800:GEC720800 GNX720800:GNY720800 GXT720800:GXU720800 HHP720800:HHQ720800 HRL720800:HRM720800 IBH720800:IBI720800 ILD720800:ILE720800 IUZ720800:IVA720800 JEV720800:JEW720800 JOR720800:JOS720800 JYN720800:JYO720800 KIJ720800:KIK720800 KSF720800:KSG720800 LCB720800:LCC720800 LLX720800:LLY720800 LVT720800:LVU720800 MFP720800:MFQ720800 MPL720800:MPM720800 MZH720800:MZI720800 NJD720800:NJE720800 NSZ720800:NTA720800 OCV720800:OCW720800 OMR720800:OMS720800 OWN720800:OWO720800 PGJ720800:PGK720800 PQF720800:PQG720800 QAB720800:QAC720800 QJX720800:QJY720800 QTT720800:QTU720800 RDP720800:RDQ720800 RNL720800:RNM720800 RXH720800:RXI720800 SHD720800:SHE720800 SQZ720800:SRA720800 TAV720800:TAW720800 TKR720800:TKS720800 TUN720800:TUO720800 UEJ720800:UEK720800 UOF720800:UOG720800 UYB720800:UYC720800 VHX720800:VHY720800 VRT720800:VRU720800 WBP720800:WBQ720800 WLL720800:WLM720800 WVH720800:WVI720800 H786336:I786336 IV786336:IW786336 SR786336:SS786336 ACN786336:ACO786336 AMJ786336:AMK786336 AWF786336:AWG786336 BGB786336:BGC786336 BPX786336:BPY786336 BZT786336:BZU786336 CJP786336:CJQ786336 CTL786336:CTM786336 DDH786336:DDI786336 DND786336:DNE786336 DWZ786336:DXA786336 EGV786336:EGW786336 EQR786336:EQS786336 FAN786336:FAO786336 FKJ786336:FKK786336 FUF786336:FUG786336 GEB786336:GEC786336 GNX786336:GNY786336 GXT786336:GXU786336 HHP786336:HHQ786336 HRL786336:HRM786336 IBH786336:IBI786336 ILD786336:ILE786336 IUZ786336:IVA786336 JEV786336:JEW786336 JOR786336:JOS786336 JYN786336:JYO786336 KIJ786336:KIK786336 KSF786336:KSG786336 LCB786336:LCC786336 LLX786336:LLY786336 LVT786336:LVU786336 MFP786336:MFQ786336 MPL786336:MPM786336 MZH786336:MZI786336 NJD786336:NJE786336 NSZ786336:NTA786336 OCV786336:OCW786336 OMR786336:OMS786336 OWN786336:OWO786336 PGJ786336:PGK786336 PQF786336:PQG786336 QAB786336:QAC786336 QJX786336:QJY786336 QTT786336:QTU786336 RDP786336:RDQ786336 RNL786336:RNM786336 RXH786336:RXI786336 SHD786336:SHE786336 SQZ786336:SRA786336 TAV786336:TAW786336 TKR786336:TKS786336 TUN786336:TUO786336 UEJ786336:UEK786336 UOF786336:UOG786336 UYB786336:UYC786336 VHX786336:VHY786336 VRT786336:VRU786336 WBP786336:WBQ786336 WLL786336:WLM786336 WVH786336:WVI786336 H851872:I851872 IV851872:IW851872 SR851872:SS851872 ACN851872:ACO851872 AMJ851872:AMK851872 AWF851872:AWG851872 BGB851872:BGC851872 BPX851872:BPY851872 BZT851872:BZU851872 CJP851872:CJQ851872 CTL851872:CTM851872 DDH851872:DDI851872 DND851872:DNE851872 DWZ851872:DXA851872 EGV851872:EGW851872 EQR851872:EQS851872 FAN851872:FAO851872 FKJ851872:FKK851872 FUF851872:FUG851872 GEB851872:GEC851872 GNX851872:GNY851872 GXT851872:GXU851872 HHP851872:HHQ851872 HRL851872:HRM851872 IBH851872:IBI851872 ILD851872:ILE851872 IUZ851872:IVA851872 JEV851872:JEW851872 JOR851872:JOS851872 JYN851872:JYO851872 KIJ851872:KIK851872 KSF851872:KSG851872 LCB851872:LCC851872 LLX851872:LLY851872 LVT851872:LVU851872 MFP851872:MFQ851872 MPL851872:MPM851872 MZH851872:MZI851872 NJD851872:NJE851872 NSZ851872:NTA851872 OCV851872:OCW851872 OMR851872:OMS851872 OWN851872:OWO851872 PGJ851872:PGK851872 PQF851872:PQG851872 QAB851872:QAC851872 QJX851872:QJY851872 QTT851872:QTU851872 RDP851872:RDQ851872 RNL851872:RNM851872 RXH851872:RXI851872 SHD851872:SHE851872 SQZ851872:SRA851872 TAV851872:TAW851872 TKR851872:TKS851872 TUN851872:TUO851872 UEJ851872:UEK851872 UOF851872:UOG851872 UYB851872:UYC851872 VHX851872:VHY851872 VRT851872:VRU851872 WBP851872:WBQ851872 WLL851872:WLM851872 WVH851872:WVI851872 H917408:I917408 IV917408:IW917408 SR917408:SS917408 ACN917408:ACO917408 AMJ917408:AMK917408 AWF917408:AWG917408 BGB917408:BGC917408 BPX917408:BPY917408 BZT917408:BZU917408 CJP917408:CJQ917408 CTL917408:CTM917408 DDH917408:DDI917408 DND917408:DNE917408 DWZ917408:DXA917408 EGV917408:EGW917408 EQR917408:EQS917408 FAN917408:FAO917408 FKJ917408:FKK917408 FUF917408:FUG917408 GEB917408:GEC917408 GNX917408:GNY917408 GXT917408:GXU917408 HHP917408:HHQ917408 HRL917408:HRM917408 IBH917408:IBI917408 ILD917408:ILE917408 IUZ917408:IVA917408 JEV917408:JEW917408 JOR917408:JOS917408 JYN917408:JYO917408 KIJ917408:KIK917408 KSF917408:KSG917408 LCB917408:LCC917408 LLX917408:LLY917408 LVT917408:LVU917408 MFP917408:MFQ917408 MPL917408:MPM917408 MZH917408:MZI917408 NJD917408:NJE917408 NSZ917408:NTA917408 OCV917408:OCW917408 OMR917408:OMS917408 OWN917408:OWO917408 PGJ917408:PGK917408 PQF917408:PQG917408 QAB917408:QAC917408 QJX917408:QJY917408 QTT917408:QTU917408 RDP917408:RDQ917408 RNL917408:RNM917408 RXH917408:RXI917408 SHD917408:SHE917408 SQZ917408:SRA917408 TAV917408:TAW917408 TKR917408:TKS917408 TUN917408:TUO917408 UEJ917408:UEK917408 UOF917408:UOG917408 UYB917408:UYC917408 VHX917408:VHY917408 VRT917408:VRU917408 WBP917408:WBQ917408 WLL917408:WLM917408 WVH917408:WVI917408 H982944:I982944 IV982944:IW982944 SR982944:SS982944 ACN982944:ACO982944 AMJ982944:AMK982944 AWF982944:AWG982944 BGB982944:BGC982944 BPX982944:BPY982944 BZT982944:BZU982944 CJP982944:CJQ982944 CTL982944:CTM982944 DDH982944:DDI982944 DND982944:DNE982944 DWZ982944:DXA982944 EGV982944:EGW982944 EQR982944:EQS982944 FAN982944:FAO982944 FKJ982944:FKK982944 FUF982944:FUG982944 GEB982944:GEC982944 GNX982944:GNY982944 GXT982944:GXU982944 HHP982944:HHQ982944 HRL982944:HRM982944 IBH982944:IBI982944 ILD982944:ILE982944 IUZ982944:IVA982944 JEV982944:JEW982944 JOR982944:JOS982944 JYN982944:JYO982944 KIJ982944:KIK982944 KSF982944:KSG982944 LCB982944:LCC982944 LLX982944:LLY982944 LVT982944:LVU982944 MFP982944:MFQ982944 MPL982944:MPM982944 MZH982944:MZI982944 NJD982944:NJE982944 NSZ982944:NTA982944 OCV982944:OCW982944 OMR982944:OMS982944 OWN982944:OWO982944 PGJ982944:PGK982944 PQF982944:PQG982944 QAB982944:QAC982944 QJX982944:QJY982944 QTT982944:QTU982944 RDP982944:RDQ982944 RNL982944:RNM982944 RXH982944:RXI982944 SHD982944:SHE982944 SQZ982944:SRA982944 TAV982944:TAW982944 TKR982944:TKS982944 TUN982944:TUO982944 UEJ982944:UEK982944 UOF982944:UOG982944 UYB982944:UYC982944 VHX982944:VHY982944 VRT982944:VRU982944 WBP982944:WBQ982944 WLL982944:WLM982944 WVH982944:WVI982944 H65445:I65447 IV65445:IW65447 SR65445:SS65447 ACN65445:ACO65447 AMJ65445:AMK65447 AWF65445:AWG65447 BGB65445:BGC65447 BPX65445:BPY65447 BZT65445:BZU65447 CJP65445:CJQ65447 CTL65445:CTM65447 DDH65445:DDI65447 DND65445:DNE65447 DWZ65445:DXA65447 EGV65445:EGW65447 EQR65445:EQS65447 FAN65445:FAO65447 FKJ65445:FKK65447 FUF65445:FUG65447 GEB65445:GEC65447 GNX65445:GNY65447 GXT65445:GXU65447 HHP65445:HHQ65447 HRL65445:HRM65447 IBH65445:IBI65447 ILD65445:ILE65447 IUZ65445:IVA65447 JEV65445:JEW65447 JOR65445:JOS65447 JYN65445:JYO65447 KIJ65445:KIK65447 KSF65445:KSG65447 LCB65445:LCC65447 LLX65445:LLY65447 LVT65445:LVU65447 MFP65445:MFQ65447 MPL65445:MPM65447 MZH65445:MZI65447 NJD65445:NJE65447 NSZ65445:NTA65447 OCV65445:OCW65447 OMR65445:OMS65447 OWN65445:OWO65447 PGJ65445:PGK65447 PQF65445:PQG65447 QAB65445:QAC65447 QJX65445:QJY65447 QTT65445:QTU65447 RDP65445:RDQ65447 RNL65445:RNM65447 RXH65445:RXI65447 SHD65445:SHE65447 SQZ65445:SRA65447 TAV65445:TAW65447 TKR65445:TKS65447 TUN65445:TUO65447 UEJ65445:UEK65447 UOF65445:UOG65447 UYB65445:UYC65447 VHX65445:VHY65447 VRT65445:VRU65447 WBP65445:WBQ65447 WLL65445:WLM65447 WVH65445:WVI65447 H130981:I130983 IV130981:IW130983 SR130981:SS130983 ACN130981:ACO130983 AMJ130981:AMK130983 AWF130981:AWG130983 BGB130981:BGC130983 BPX130981:BPY130983 BZT130981:BZU130983 CJP130981:CJQ130983 CTL130981:CTM130983 DDH130981:DDI130983 DND130981:DNE130983 DWZ130981:DXA130983 EGV130981:EGW130983 EQR130981:EQS130983 FAN130981:FAO130983 FKJ130981:FKK130983 FUF130981:FUG130983 GEB130981:GEC130983 GNX130981:GNY130983 GXT130981:GXU130983 HHP130981:HHQ130983 HRL130981:HRM130983 IBH130981:IBI130983 ILD130981:ILE130983 IUZ130981:IVA130983 JEV130981:JEW130983 JOR130981:JOS130983 JYN130981:JYO130983 KIJ130981:KIK130983 KSF130981:KSG130983 LCB130981:LCC130983 LLX130981:LLY130983 LVT130981:LVU130983 MFP130981:MFQ130983 MPL130981:MPM130983 MZH130981:MZI130983 NJD130981:NJE130983 NSZ130981:NTA130983 OCV130981:OCW130983 OMR130981:OMS130983 OWN130981:OWO130983 PGJ130981:PGK130983 PQF130981:PQG130983 QAB130981:QAC130983 QJX130981:QJY130983 QTT130981:QTU130983 RDP130981:RDQ130983 RNL130981:RNM130983 RXH130981:RXI130983 SHD130981:SHE130983 SQZ130981:SRA130983 TAV130981:TAW130983 TKR130981:TKS130983 TUN130981:TUO130983 UEJ130981:UEK130983 UOF130981:UOG130983 UYB130981:UYC130983 VHX130981:VHY130983 VRT130981:VRU130983 WBP130981:WBQ130983 WLL130981:WLM130983 WVH130981:WVI130983 H196517:I196519 IV196517:IW196519 SR196517:SS196519 ACN196517:ACO196519 AMJ196517:AMK196519 AWF196517:AWG196519 BGB196517:BGC196519 BPX196517:BPY196519 BZT196517:BZU196519 CJP196517:CJQ196519 CTL196517:CTM196519 DDH196517:DDI196519 DND196517:DNE196519 DWZ196517:DXA196519 EGV196517:EGW196519 EQR196517:EQS196519 FAN196517:FAO196519 FKJ196517:FKK196519 FUF196517:FUG196519 GEB196517:GEC196519 GNX196517:GNY196519 GXT196517:GXU196519 HHP196517:HHQ196519 HRL196517:HRM196519 IBH196517:IBI196519 ILD196517:ILE196519 IUZ196517:IVA196519 JEV196517:JEW196519 JOR196517:JOS196519 JYN196517:JYO196519 KIJ196517:KIK196519 KSF196517:KSG196519 LCB196517:LCC196519 LLX196517:LLY196519 LVT196517:LVU196519 MFP196517:MFQ196519 MPL196517:MPM196519 MZH196517:MZI196519 NJD196517:NJE196519 NSZ196517:NTA196519 OCV196517:OCW196519 OMR196517:OMS196519 OWN196517:OWO196519 PGJ196517:PGK196519 PQF196517:PQG196519 QAB196517:QAC196519 QJX196517:QJY196519 QTT196517:QTU196519 RDP196517:RDQ196519 RNL196517:RNM196519 RXH196517:RXI196519 SHD196517:SHE196519 SQZ196517:SRA196519 TAV196517:TAW196519 TKR196517:TKS196519 TUN196517:TUO196519 UEJ196517:UEK196519 UOF196517:UOG196519 UYB196517:UYC196519 VHX196517:VHY196519 VRT196517:VRU196519 WBP196517:WBQ196519 WLL196517:WLM196519 WVH196517:WVI196519 H262053:I262055 IV262053:IW262055 SR262053:SS262055 ACN262053:ACO262055 AMJ262053:AMK262055 AWF262053:AWG262055 BGB262053:BGC262055 BPX262053:BPY262055 BZT262053:BZU262055 CJP262053:CJQ262055 CTL262053:CTM262055 DDH262053:DDI262055 DND262053:DNE262055 DWZ262053:DXA262055 EGV262053:EGW262055 EQR262053:EQS262055 FAN262053:FAO262055 FKJ262053:FKK262055 FUF262053:FUG262055 GEB262053:GEC262055 GNX262053:GNY262055 GXT262053:GXU262055 HHP262053:HHQ262055 HRL262053:HRM262055 IBH262053:IBI262055 ILD262053:ILE262055 IUZ262053:IVA262055 JEV262053:JEW262055 JOR262053:JOS262055 JYN262053:JYO262055 KIJ262053:KIK262055 KSF262053:KSG262055 LCB262053:LCC262055 LLX262053:LLY262055 LVT262053:LVU262055 MFP262053:MFQ262055 MPL262053:MPM262055 MZH262053:MZI262055 NJD262053:NJE262055 NSZ262053:NTA262055 OCV262053:OCW262055 OMR262053:OMS262055 OWN262053:OWO262055 PGJ262053:PGK262055 PQF262053:PQG262055 QAB262053:QAC262055 QJX262053:QJY262055 QTT262053:QTU262055 RDP262053:RDQ262055 RNL262053:RNM262055 RXH262053:RXI262055 SHD262053:SHE262055 SQZ262053:SRA262055 TAV262053:TAW262055 TKR262053:TKS262055 TUN262053:TUO262055 UEJ262053:UEK262055 UOF262053:UOG262055 UYB262053:UYC262055 VHX262053:VHY262055 VRT262053:VRU262055 WBP262053:WBQ262055 WLL262053:WLM262055 WVH262053:WVI262055 H327589:I327591 IV327589:IW327591 SR327589:SS327591 ACN327589:ACO327591 AMJ327589:AMK327591 AWF327589:AWG327591 BGB327589:BGC327591 BPX327589:BPY327591 BZT327589:BZU327591 CJP327589:CJQ327591 CTL327589:CTM327591 DDH327589:DDI327591 DND327589:DNE327591 DWZ327589:DXA327591 EGV327589:EGW327591 EQR327589:EQS327591 FAN327589:FAO327591 FKJ327589:FKK327591 FUF327589:FUG327591 GEB327589:GEC327591 GNX327589:GNY327591 GXT327589:GXU327591 HHP327589:HHQ327591 HRL327589:HRM327591 IBH327589:IBI327591 ILD327589:ILE327591 IUZ327589:IVA327591 JEV327589:JEW327591 JOR327589:JOS327591 JYN327589:JYO327591 KIJ327589:KIK327591 KSF327589:KSG327591 LCB327589:LCC327591 LLX327589:LLY327591 LVT327589:LVU327591 MFP327589:MFQ327591 MPL327589:MPM327591 MZH327589:MZI327591 NJD327589:NJE327591 NSZ327589:NTA327591 OCV327589:OCW327591 OMR327589:OMS327591 OWN327589:OWO327591 PGJ327589:PGK327591 PQF327589:PQG327591 QAB327589:QAC327591 QJX327589:QJY327591 QTT327589:QTU327591 RDP327589:RDQ327591 RNL327589:RNM327591 RXH327589:RXI327591 SHD327589:SHE327591 SQZ327589:SRA327591 TAV327589:TAW327591 TKR327589:TKS327591 TUN327589:TUO327591 UEJ327589:UEK327591 UOF327589:UOG327591 UYB327589:UYC327591 VHX327589:VHY327591 VRT327589:VRU327591 WBP327589:WBQ327591 WLL327589:WLM327591 WVH327589:WVI327591 H393125:I393127 IV393125:IW393127 SR393125:SS393127 ACN393125:ACO393127 AMJ393125:AMK393127 AWF393125:AWG393127 BGB393125:BGC393127 BPX393125:BPY393127 BZT393125:BZU393127 CJP393125:CJQ393127 CTL393125:CTM393127 DDH393125:DDI393127 DND393125:DNE393127 DWZ393125:DXA393127 EGV393125:EGW393127 EQR393125:EQS393127 FAN393125:FAO393127 FKJ393125:FKK393127 FUF393125:FUG393127 GEB393125:GEC393127 GNX393125:GNY393127 GXT393125:GXU393127 HHP393125:HHQ393127 HRL393125:HRM393127 IBH393125:IBI393127 ILD393125:ILE393127 IUZ393125:IVA393127 JEV393125:JEW393127 JOR393125:JOS393127 JYN393125:JYO393127 KIJ393125:KIK393127 KSF393125:KSG393127 LCB393125:LCC393127 LLX393125:LLY393127 LVT393125:LVU393127 MFP393125:MFQ393127 MPL393125:MPM393127 MZH393125:MZI393127 NJD393125:NJE393127 NSZ393125:NTA393127 OCV393125:OCW393127 OMR393125:OMS393127 OWN393125:OWO393127 PGJ393125:PGK393127 PQF393125:PQG393127 QAB393125:QAC393127 QJX393125:QJY393127 QTT393125:QTU393127 RDP393125:RDQ393127 RNL393125:RNM393127 RXH393125:RXI393127 SHD393125:SHE393127 SQZ393125:SRA393127 TAV393125:TAW393127 TKR393125:TKS393127 TUN393125:TUO393127 UEJ393125:UEK393127 UOF393125:UOG393127 UYB393125:UYC393127 VHX393125:VHY393127 VRT393125:VRU393127 WBP393125:WBQ393127 WLL393125:WLM393127 WVH393125:WVI393127 H458661:I458663 IV458661:IW458663 SR458661:SS458663 ACN458661:ACO458663 AMJ458661:AMK458663 AWF458661:AWG458663 BGB458661:BGC458663 BPX458661:BPY458663 BZT458661:BZU458663 CJP458661:CJQ458663 CTL458661:CTM458663 DDH458661:DDI458663 DND458661:DNE458663 DWZ458661:DXA458663 EGV458661:EGW458663 EQR458661:EQS458663 FAN458661:FAO458663 FKJ458661:FKK458663 FUF458661:FUG458663 GEB458661:GEC458663 GNX458661:GNY458663 GXT458661:GXU458663 HHP458661:HHQ458663 HRL458661:HRM458663 IBH458661:IBI458663 ILD458661:ILE458663 IUZ458661:IVA458663 JEV458661:JEW458663 JOR458661:JOS458663 JYN458661:JYO458663 KIJ458661:KIK458663 KSF458661:KSG458663 LCB458661:LCC458663 LLX458661:LLY458663 LVT458661:LVU458663 MFP458661:MFQ458663 MPL458661:MPM458663 MZH458661:MZI458663 NJD458661:NJE458663 NSZ458661:NTA458663 OCV458661:OCW458663 OMR458661:OMS458663 OWN458661:OWO458663 PGJ458661:PGK458663 PQF458661:PQG458663 QAB458661:QAC458663 QJX458661:QJY458663 QTT458661:QTU458663 RDP458661:RDQ458663 RNL458661:RNM458663 RXH458661:RXI458663 SHD458661:SHE458663 SQZ458661:SRA458663 TAV458661:TAW458663 TKR458661:TKS458663 TUN458661:TUO458663 UEJ458661:UEK458663 UOF458661:UOG458663 UYB458661:UYC458663 VHX458661:VHY458663 VRT458661:VRU458663 WBP458661:WBQ458663 WLL458661:WLM458663 WVH458661:WVI458663 H524197:I524199 IV524197:IW524199 SR524197:SS524199 ACN524197:ACO524199 AMJ524197:AMK524199 AWF524197:AWG524199 BGB524197:BGC524199 BPX524197:BPY524199 BZT524197:BZU524199 CJP524197:CJQ524199 CTL524197:CTM524199 DDH524197:DDI524199 DND524197:DNE524199 DWZ524197:DXA524199 EGV524197:EGW524199 EQR524197:EQS524199 FAN524197:FAO524199 FKJ524197:FKK524199 FUF524197:FUG524199 GEB524197:GEC524199 GNX524197:GNY524199 GXT524197:GXU524199 HHP524197:HHQ524199 HRL524197:HRM524199 IBH524197:IBI524199 ILD524197:ILE524199 IUZ524197:IVA524199 JEV524197:JEW524199 JOR524197:JOS524199 JYN524197:JYO524199 KIJ524197:KIK524199 KSF524197:KSG524199 LCB524197:LCC524199 LLX524197:LLY524199 LVT524197:LVU524199 MFP524197:MFQ524199 MPL524197:MPM524199 MZH524197:MZI524199 NJD524197:NJE524199 NSZ524197:NTA524199 OCV524197:OCW524199 OMR524197:OMS524199 OWN524197:OWO524199 PGJ524197:PGK524199 PQF524197:PQG524199 QAB524197:QAC524199 QJX524197:QJY524199 QTT524197:QTU524199 RDP524197:RDQ524199 RNL524197:RNM524199 RXH524197:RXI524199 SHD524197:SHE524199 SQZ524197:SRA524199 TAV524197:TAW524199 TKR524197:TKS524199 TUN524197:TUO524199 UEJ524197:UEK524199 UOF524197:UOG524199 UYB524197:UYC524199 VHX524197:VHY524199 VRT524197:VRU524199 WBP524197:WBQ524199 WLL524197:WLM524199 WVH524197:WVI524199 H589733:I589735 IV589733:IW589735 SR589733:SS589735 ACN589733:ACO589735 AMJ589733:AMK589735 AWF589733:AWG589735 BGB589733:BGC589735 BPX589733:BPY589735 BZT589733:BZU589735 CJP589733:CJQ589735 CTL589733:CTM589735 DDH589733:DDI589735 DND589733:DNE589735 DWZ589733:DXA589735 EGV589733:EGW589735 EQR589733:EQS589735 FAN589733:FAO589735 FKJ589733:FKK589735 FUF589733:FUG589735 GEB589733:GEC589735 GNX589733:GNY589735 GXT589733:GXU589735 HHP589733:HHQ589735 HRL589733:HRM589735 IBH589733:IBI589735 ILD589733:ILE589735 IUZ589733:IVA589735 JEV589733:JEW589735 JOR589733:JOS589735 JYN589733:JYO589735 KIJ589733:KIK589735 KSF589733:KSG589735 LCB589733:LCC589735 LLX589733:LLY589735 LVT589733:LVU589735 MFP589733:MFQ589735 MPL589733:MPM589735 MZH589733:MZI589735 NJD589733:NJE589735 NSZ589733:NTA589735 OCV589733:OCW589735 OMR589733:OMS589735 OWN589733:OWO589735 PGJ589733:PGK589735 PQF589733:PQG589735 QAB589733:QAC589735 QJX589733:QJY589735 QTT589733:QTU589735 RDP589733:RDQ589735 RNL589733:RNM589735 RXH589733:RXI589735 SHD589733:SHE589735 SQZ589733:SRA589735 TAV589733:TAW589735 TKR589733:TKS589735 TUN589733:TUO589735 UEJ589733:UEK589735 UOF589733:UOG589735 UYB589733:UYC589735 VHX589733:VHY589735 VRT589733:VRU589735 WBP589733:WBQ589735 WLL589733:WLM589735 WVH589733:WVI589735 H655269:I655271 IV655269:IW655271 SR655269:SS655271 ACN655269:ACO655271 AMJ655269:AMK655271 AWF655269:AWG655271 BGB655269:BGC655271 BPX655269:BPY655271 BZT655269:BZU655271 CJP655269:CJQ655271 CTL655269:CTM655271 DDH655269:DDI655271 DND655269:DNE655271 DWZ655269:DXA655271 EGV655269:EGW655271 EQR655269:EQS655271 FAN655269:FAO655271 FKJ655269:FKK655271 FUF655269:FUG655271 GEB655269:GEC655271 GNX655269:GNY655271 GXT655269:GXU655271 HHP655269:HHQ655271 HRL655269:HRM655271 IBH655269:IBI655271 ILD655269:ILE655271 IUZ655269:IVA655271 JEV655269:JEW655271 JOR655269:JOS655271 JYN655269:JYO655271 KIJ655269:KIK655271 KSF655269:KSG655271 LCB655269:LCC655271 LLX655269:LLY655271 LVT655269:LVU655271 MFP655269:MFQ655271 MPL655269:MPM655271 MZH655269:MZI655271 NJD655269:NJE655271 NSZ655269:NTA655271 OCV655269:OCW655271 OMR655269:OMS655271 OWN655269:OWO655271 PGJ655269:PGK655271 PQF655269:PQG655271 QAB655269:QAC655271 QJX655269:QJY655271 QTT655269:QTU655271 RDP655269:RDQ655271 RNL655269:RNM655271 RXH655269:RXI655271 SHD655269:SHE655271 SQZ655269:SRA655271 TAV655269:TAW655271 TKR655269:TKS655271 TUN655269:TUO655271 UEJ655269:UEK655271 UOF655269:UOG655271 UYB655269:UYC655271 VHX655269:VHY655271 VRT655269:VRU655271 WBP655269:WBQ655271 WLL655269:WLM655271 WVH655269:WVI655271 H720805:I720807 IV720805:IW720807 SR720805:SS720807 ACN720805:ACO720807 AMJ720805:AMK720807 AWF720805:AWG720807 BGB720805:BGC720807 BPX720805:BPY720807 BZT720805:BZU720807 CJP720805:CJQ720807 CTL720805:CTM720807 DDH720805:DDI720807 DND720805:DNE720807 DWZ720805:DXA720807 EGV720805:EGW720807 EQR720805:EQS720807 FAN720805:FAO720807 FKJ720805:FKK720807 FUF720805:FUG720807 GEB720805:GEC720807 GNX720805:GNY720807 GXT720805:GXU720807 HHP720805:HHQ720807 HRL720805:HRM720807 IBH720805:IBI720807 ILD720805:ILE720807 IUZ720805:IVA720807 JEV720805:JEW720807 JOR720805:JOS720807 JYN720805:JYO720807 KIJ720805:KIK720807 KSF720805:KSG720807 LCB720805:LCC720807 LLX720805:LLY720807 LVT720805:LVU720807 MFP720805:MFQ720807 MPL720805:MPM720807 MZH720805:MZI720807 NJD720805:NJE720807 NSZ720805:NTA720807 OCV720805:OCW720807 OMR720805:OMS720807 OWN720805:OWO720807 PGJ720805:PGK720807 PQF720805:PQG720807 QAB720805:QAC720807 QJX720805:QJY720807 QTT720805:QTU720807 RDP720805:RDQ720807 RNL720805:RNM720807 RXH720805:RXI720807 SHD720805:SHE720807 SQZ720805:SRA720807 TAV720805:TAW720807 TKR720805:TKS720807 TUN720805:TUO720807 UEJ720805:UEK720807 UOF720805:UOG720807 UYB720805:UYC720807 VHX720805:VHY720807 VRT720805:VRU720807 WBP720805:WBQ720807 WLL720805:WLM720807 WVH720805:WVI720807 H786341:I786343 IV786341:IW786343 SR786341:SS786343 ACN786341:ACO786343 AMJ786341:AMK786343 AWF786341:AWG786343 BGB786341:BGC786343 BPX786341:BPY786343 BZT786341:BZU786343 CJP786341:CJQ786343 CTL786341:CTM786343 DDH786341:DDI786343 DND786341:DNE786343 DWZ786341:DXA786343 EGV786341:EGW786343 EQR786341:EQS786343 FAN786341:FAO786343 FKJ786341:FKK786343 FUF786341:FUG786343 GEB786341:GEC786343 GNX786341:GNY786343 GXT786341:GXU786343 HHP786341:HHQ786343 HRL786341:HRM786343 IBH786341:IBI786343 ILD786341:ILE786343 IUZ786341:IVA786343 JEV786341:JEW786343 JOR786341:JOS786343 JYN786341:JYO786343 KIJ786341:KIK786343 KSF786341:KSG786343 LCB786341:LCC786343 LLX786341:LLY786343 LVT786341:LVU786343 MFP786341:MFQ786343 MPL786341:MPM786343 MZH786341:MZI786343 NJD786341:NJE786343 NSZ786341:NTA786343 OCV786341:OCW786343 OMR786341:OMS786343 OWN786341:OWO786343 PGJ786341:PGK786343 PQF786341:PQG786343 QAB786341:QAC786343 QJX786341:QJY786343 QTT786341:QTU786343 RDP786341:RDQ786343 RNL786341:RNM786343 RXH786341:RXI786343 SHD786341:SHE786343 SQZ786341:SRA786343 TAV786341:TAW786343 TKR786341:TKS786343 TUN786341:TUO786343 UEJ786341:UEK786343 UOF786341:UOG786343 UYB786341:UYC786343 VHX786341:VHY786343 VRT786341:VRU786343 WBP786341:WBQ786343 WLL786341:WLM786343 WVH786341:WVI786343 H851877:I851879 IV851877:IW851879 SR851877:SS851879 ACN851877:ACO851879 AMJ851877:AMK851879 AWF851877:AWG851879 BGB851877:BGC851879 BPX851877:BPY851879 BZT851877:BZU851879 CJP851877:CJQ851879 CTL851877:CTM851879 DDH851877:DDI851879 DND851877:DNE851879 DWZ851877:DXA851879 EGV851877:EGW851879 EQR851877:EQS851879 FAN851877:FAO851879 FKJ851877:FKK851879 FUF851877:FUG851879 GEB851877:GEC851879 GNX851877:GNY851879 GXT851877:GXU851879 HHP851877:HHQ851879 HRL851877:HRM851879 IBH851877:IBI851879 ILD851877:ILE851879 IUZ851877:IVA851879 JEV851877:JEW851879 JOR851877:JOS851879 JYN851877:JYO851879 KIJ851877:KIK851879 KSF851877:KSG851879 LCB851877:LCC851879 LLX851877:LLY851879 LVT851877:LVU851879 MFP851877:MFQ851879 MPL851877:MPM851879 MZH851877:MZI851879 NJD851877:NJE851879 NSZ851877:NTA851879 OCV851877:OCW851879 OMR851877:OMS851879 OWN851877:OWO851879 PGJ851877:PGK851879 PQF851877:PQG851879 QAB851877:QAC851879 QJX851877:QJY851879 QTT851877:QTU851879 RDP851877:RDQ851879 RNL851877:RNM851879 RXH851877:RXI851879 SHD851877:SHE851879 SQZ851877:SRA851879 TAV851877:TAW851879 TKR851877:TKS851879 TUN851877:TUO851879 UEJ851877:UEK851879 UOF851877:UOG851879 UYB851877:UYC851879 VHX851877:VHY851879 VRT851877:VRU851879 WBP851877:WBQ851879 WLL851877:WLM851879 WVH851877:WVI851879 H917413:I917415 IV917413:IW917415 SR917413:SS917415 ACN917413:ACO917415 AMJ917413:AMK917415 AWF917413:AWG917415 BGB917413:BGC917415 BPX917413:BPY917415 BZT917413:BZU917415 CJP917413:CJQ917415 CTL917413:CTM917415 DDH917413:DDI917415 DND917413:DNE917415 DWZ917413:DXA917415 EGV917413:EGW917415 EQR917413:EQS917415 FAN917413:FAO917415 FKJ917413:FKK917415 FUF917413:FUG917415 GEB917413:GEC917415 GNX917413:GNY917415 GXT917413:GXU917415 HHP917413:HHQ917415 HRL917413:HRM917415 IBH917413:IBI917415 ILD917413:ILE917415 IUZ917413:IVA917415 JEV917413:JEW917415 JOR917413:JOS917415 JYN917413:JYO917415 KIJ917413:KIK917415 KSF917413:KSG917415 LCB917413:LCC917415 LLX917413:LLY917415 LVT917413:LVU917415 MFP917413:MFQ917415 MPL917413:MPM917415 MZH917413:MZI917415 NJD917413:NJE917415 NSZ917413:NTA917415 OCV917413:OCW917415 OMR917413:OMS917415 OWN917413:OWO917415 PGJ917413:PGK917415 PQF917413:PQG917415 QAB917413:QAC917415 QJX917413:QJY917415 QTT917413:QTU917415 RDP917413:RDQ917415 RNL917413:RNM917415 RXH917413:RXI917415 SHD917413:SHE917415 SQZ917413:SRA917415 TAV917413:TAW917415 TKR917413:TKS917415 TUN917413:TUO917415 UEJ917413:UEK917415 UOF917413:UOG917415 UYB917413:UYC917415 VHX917413:VHY917415 VRT917413:VRU917415 WBP917413:WBQ917415 WLL917413:WLM917415 WVH917413:WVI917415 H982949:I982951 IV982949:IW982951 SR982949:SS982951 ACN982949:ACO982951 AMJ982949:AMK982951 AWF982949:AWG982951 BGB982949:BGC982951 BPX982949:BPY982951 BZT982949:BZU982951 CJP982949:CJQ982951 CTL982949:CTM982951 DDH982949:DDI982951 DND982949:DNE982951 DWZ982949:DXA982951 EGV982949:EGW982951 EQR982949:EQS982951 FAN982949:FAO982951 FKJ982949:FKK982951 FUF982949:FUG982951 GEB982949:GEC982951 GNX982949:GNY982951 GXT982949:GXU982951 HHP982949:HHQ982951 HRL982949:HRM982951 IBH982949:IBI982951 ILD982949:ILE982951 IUZ982949:IVA982951 JEV982949:JEW982951 JOR982949:JOS982951 JYN982949:JYO982951 KIJ982949:KIK982951 KSF982949:KSG982951 LCB982949:LCC982951 LLX982949:LLY982951 LVT982949:LVU982951 MFP982949:MFQ982951 MPL982949:MPM982951 MZH982949:MZI982951 NJD982949:NJE982951 NSZ982949:NTA982951 OCV982949:OCW982951 OMR982949:OMS982951 OWN982949:OWO982951 PGJ982949:PGK982951 PQF982949:PQG982951 QAB982949:QAC982951 QJX982949:QJY982951 QTT982949:QTU982951 RDP982949:RDQ982951 RNL982949:RNM982951 RXH982949:RXI982951 SHD982949:SHE982951 SQZ982949:SRA982951 TAV982949:TAW982951 TKR982949:TKS982951 TUN982949:TUO982951 UEJ982949:UEK982951 UOF982949:UOG982951 UYB982949:UYC982951 VHX982949:VHY982951 VRT982949:VRU982951 WBP982949:WBQ982951 WLL982949:WLM982951 WVH982949:WVI982951" xr:uid="{00000000-0002-0000-0300-000000000000}">
      <formula1>0</formula1>
    </dataValidation>
    <dataValidation type="whole" operator="notEqual" allowBlank="1" showInputMessage="1" showErrorMessage="1" errorTitle="Pogrešan unos" error="Mogu se unijeti samo cjelobrojne vrijednosti." sqref="H65476:I65478 IV65476:IW65478 SR65476:SS65478 ACN65476:ACO65478 AMJ65476:AMK65478 AWF65476:AWG65478 BGB65476:BGC65478 BPX65476:BPY65478 BZT65476:BZU65478 CJP65476:CJQ65478 CTL65476:CTM65478 DDH65476:DDI65478 DND65476:DNE65478 DWZ65476:DXA65478 EGV65476:EGW65478 EQR65476:EQS65478 FAN65476:FAO65478 FKJ65476:FKK65478 FUF65476:FUG65478 GEB65476:GEC65478 GNX65476:GNY65478 GXT65476:GXU65478 HHP65476:HHQ65478 HRL65476:HRM65478 IBH65476:IBI65478 ILD65476:ILE65478 IUZ65476:IVA65478 JEV65476:JEW65478 JOR65476:JOS65478 JYN65476:JYO65478 KIJ65476:KIK65478 KSF65476:KSG65478 LCB65476:LCC65478 LLX65476:LLY65478 LVT65476:LVU65478 MFP65476:MFQ65478 MPL65476:MPM65478 MZH65476:MZI65478 NJD65476:NJE65478 NSZ65476:NTA65478 OCV65476:OCW65478 OMR65476:OMS65478 OWN65476:OWO65478 PGJ65476:PGK65478 PQF65476:PQG65478 QAB65476:QAC65478 QJX65476:QJY65478 QTT65476:QTU65478 RDP65476:RDQ65478 RNL65476:RNM65478 RXH65476:RXI65478 SHD65476:SHE65478 SQZ65476:SRA65478 TAV65476:TAW65478 TKR65476:TKS65478 TUN65476:TUO65478 UEJ65476:UEK65478 UOF65476:UOG65478 UYB65476:UYC65478 VHX65476:VHY65478 VRT65476:VRU65478 WBP65476:WBQ65478 WLL65476:WLM65478 WVH65476:WVI65478 H131012:I131014 IV131012:IW131014 SR131012:SS131014 ACN131012:ACO131014 AMJ131012:AMK131014 AWF131012:AWG131014 BGB131012:BGC131014 BPX131012:BPY131014 BZT131012:BZU131014 CJP131012:CJQ131014 CTL131012:CTM131014 DDH131012:DDI131014 DND131012:DNE131014 DWZ131012:DXA131014 EGV131012:EGW131014 EQR131012:EQS131014 FAN131012:FAO131014 FKJ131012:FKK131014 FUF131012:FUG131014 GEB131012:GEC131014 GNX131012:GNY131014 GXT131012:GXU131014 HHP131012:HHQ131014 HRL131012:HRM131014 IBH131012:IBI131014 ILD131012:ILE131014 IUZ131012:IVA131014 JEV131012:JEW131014 JOR131012:JOS131014 JYN131012:JYO131014 KIJ131012:KIK131014 KSF131012:KSG131014 LCB131012:LCC131014 LLX131012:LLY131014 LVT131012:LVU131014 MFP131012:MFQ131014 MPL131012:MPM131014 MZH131012:MZI131014 NJD131012:NJE131014 NSZ131012:NTA131014 OCV131012:OCW131014 OMR131012:OMS131014 OWN131012:OWO131014 PGJ131012:PGK131014 PQF131012:PQG131014 QAB131012:QAC131014 QJX131012:QJY131014 QTT131012:QTU131014 RDP131012:RDQ131014 RNL131012:RNM131014 RXH131012:RXI131014 SHD131012:SHE131014 SQZ131012:SRA131014 TAV131012:TAW131014 TKR131012:TKS131014 TUN131012:TUO131014 UEJ131012:UEK131014 UOF131012:UOG131014 UYB131012:UYC131014 VHX131012:VHY131014 VRT131012:VRU131014 WBP131012:WBQ131014 WLL131012:WLM131014 WVH131012:WVI131014 H196548:I196550 IV196548:IW196550 SR196548:SS196550 ACN196548:ACO196550 AMJ196548:AMK196550 AWF196548:AWG196550 BGB196548:BGC196550 BPX196548:BPY196550 BZT196548:BZU196550 CJP196548:CJQ196550 CTL196548:CTM196550 DDH196548:DDI196550 DND196548:DNE196550 DWZ196548:DXA196550 EGV196548:EGW196550 EQR196548:EQS196550 FAN196548:FAO196550 FKJ196548:FKK196550 FUF196548:FUG196550 GEB196548:GEC196550 GNX196548:GNY196550 GXT196548:GXU196550 HHP196548:HHQ196550 HRL196548:HRM196550 IBH196548:IBI196550 ILD196548:ILE196550 IUZ196548:IVA196550 JEV196548:JEW196550 JOR196548:JOS196550 JYN196548:JYO196550 KIJ196548:KIK196550 KSF196548:KSG196550 LCB196548:LCC196550 LLX196548:LLY196550 LVT196548:LVU196550 MFP196548:MFQ196550 MPL196548:MPM196550 MZH196548:MZI196550 NJD196548:NJE196550 NSZ196548:NTA196550 OCV196548:OCW196550 OMR196548:OMS196550 OWN196548:OWO196550 PGJ196548:PGK196550 PQF196548:PQG196550 QAB196548:QAC196550 QJX196548:QJY196550 QTT196548:QTU196550 RDP196548:RDQ196550 RNL196548:RNM196550 RXH196548:RXI196550 SHD196548:SHE196550 SQZ196548:SRA196550 TAV196548:TAW196550 TKR196548:TKS196550 TUN196548:TUO196550 UEJ196548:UEK196550 UOF196548:UOG196550 UYB196548:UYC196550 VHX196548:VHY196550 VRT196548:VRU196550 WBP196548:WBQ196550 WLL196548:WLM196550 WVH196548:WVI196550 H262084:I262086 IV262084:IW262086 SR262084:SS262086 ACN262084:ACO262086 AMJ262084:AMK262086 AWF262084:AWG262086 BGB262084:BGC262086 BPX262084:BPY262086 BZT262084:BZU262086 CJP262084:CJQ262086 CTL262084:CTM262086 DDH262084:DDI262086 DND262084:DNE262086 DWZ262084:DXA262086 EGV262084:EGW262086 EQR262084:EQS262086 FAN262084:FAO262086 FKJ262084:FKK262086 FUF262084:FUG262086 GEB262084:GEC262086 GNX262084:GNY262086 GXT262084:GXU262086 HHP262084:HHQ262086 HRL262084:HRM262086 IBH262084:IBI262086 ILD262084:ILE262086 IUZ262084:IVA262086 JEV262084:JEW262086 JOR262084:JOS262086 JYN262084:JYO262086 KIJ262084:KIK262086 KSF262084:KSG262086 LCB262084:LCC262086 LLX262084:LLY262086 LVT262084:LVU262086 MFP262084:MFQ262086 MPL262084:MPM262086 MZH262084:MZI262086 NJD262084:NJE262086 NSZ262084:NTA262086 OCV262084:OCW262086 OMR262084:OMS262086 OWN262084:OWO262086 PGJ262084:PGK262086 PQF262084:PQG262086 QAB262084:QAC262086 QJX262084:QJY262086 QTT262084:QTU262086 RDP262084:RDQ262086 RNL262084:RNM262086 RXH262084:RXI262086 SHD262084:SHE262086 SQZ262084:SRA262086 TAV262084:TAW262086 TKR262084:TKS262086 TUN262084:TUO262086 UEJ262084:UEK262086 UOF262084:UOG262086 UYB262084:UYC262086 VHX262084:VHY262086 VRT262084:VRU262086 WBP262084:WBQ262086 WLL262084:WLM262086 WVH262084:WVI262086 H327620:I327622 IV327620:IW327622 SR327620:SS327622 ACN327620:ACO327622 AMJ327620:AMK327622 AWF327620:AWG327622 BGB327620:BGC327622 BPX327620:BPY327622 BZT327620:BZU327622 CJP327620:CJQ327622 CTL327620:CTM327622 DDH327620:DDI327622 DND327620:DNE327622 DWZ327620:DXA327622 EGV327620:EGW327622 EQR327620:EQS327622 FAN327620:FAO327622 FKJ327620:FKK327622 FUF327620:FUG327622 GEB327620:GEC327622 GNX327620:GNY327622 GXT327620:GXU327622 HHP327620:HHQ327622 HRL327620:HRM327622 IBH327620:IBI327622 ILD327620:ILE327622 IUZ327620:IVA327622 JEV327620:JEW327622 JOR327620:JOS327622 JYN327620:JYO327622 KIJ327620:KIK327622 KSF327620:KSG327622 LCB327620:LCC327622 LLX327620:LLY327622 LVT327620:LVU327622 MFP327620:MFQ327622 MPL327620:MPM327622 MZH327620:MZI327622 NJD327620:NJE327622 NSZ327620:NTA327622 OCV327620:OCW327622 OMR327620:OMS327622 OWN327620:OWO327622 PGJ327620:PGK327622 PQF327620:PQG327622 QAB327620:QAC327622 QJX327620:QJY327622 QTT327620:QTU327622 RDP327620:RDQ327622 RNL327620:RNM327622 RXH327620:RXI327622 SHD327620:SHE327622 SQZ327620:SRA327622 TAV327620:TAW327622 TKR327620:TKS327622 TUN327620:TUO327622 UEJ327620:UEK327622 UOF327620:UOG327622 UYB327620:UYC327622 VHX327620:VHY327622 VRT327620:VRU327622 WBP327620:WBQ327622 WLL327620:WLM327622 WVH327620:WVI327622 H393156:I393158 IV393156:IW393158 SR393156:SS393158 ACN393156:ACO393158 AMJ393156:AMK393158 AWF393156:AWG393158 BGB393156:BGC393158 BPX393156:BPY393158 BZT393156:BZU393158 CJP393156:CJQ393158 CTL393156:CTM393158 DDH393156:DDI393158 DND393156:DNE393158 DWZ393156:DXA393158 EGV393156:EGW393158 EQR393156:EQS393158 FAN393156:FAO393158 FKJ393156:FKK393158 FUF393156:FUG393158 GEB393156:GEC393158 GNX393156:GNY393158 GXT393156:GXU393158 HHP393156:HHQ393158 HRL393156:HRM393158 IBH393156:IBI393158 ILD393156:ILE393158 IUZ393156:IVA393158 JEV393156:JEW393158 JOR393156:JOS393158 JYN393156:JYO393158 KIJ393156:KIK393158 KSF393156:KSG393158 LCB393156:LCC393158 LLX393156:LLY393158 LVT393156:LVU393158 MFP393156:MFQ393158 MPL393156:MPM393158 MZH393156:MZI393158 NJD393156:NJE393158 NSZ393156:NTA393158 OCV393156:OCW393158 OMR393156:OMS393158 OWN393156:OWO393158 PGJ393156:PGK393158 PQF393156:PQG393158 QAB393156:QAC393158 QJX393156:QJY393158 QTT393156:QTU393158 RDP393156:RDQ393158 RNL393156:RNM393158 RXH393156:RXI393158 SHD393156:SHE393158 SQZ393156:SRA393158 TAV393156:TAW393158 TKR393156:TKS393158 TUN393156:TUO393158 UEJ393156:UEK393158 UOF393156:UOG393158 UYB393156:UYC393158 VHX393156:VHY393158 VRT393156:VRU393158 WBP393156:WBQ393158 WLL393156:WLM393158 WVH393156:WVI393158 H458692:I458694 IV458692:IW458694 SR458692:SS458694 ACN458692:ACO458694 AMJ458692:AMK458694 AWF458692:AWG458694 BGB458692:BGC458694 BPX458692:BPY458694 BZT458692:BZU458694 CJP458692:CJQ458694 CTL458692:CTM458694 DDH458692:DDI458694 DND458692:DNE458694 DWZ458692:DXA458694 EGV458692:EGW458694 EQR458692:EQS458694 FAN458692:FAO458694 FKJ458692:FKK458694 FUF458692:FUG458694 GEB458692:GEC458694 GNX458692:GNY458694 GXT458692:GXU458694 HHP458692:HHQ458694 HRL458692:HRM458694 IBH458692:IBI458694 ILD458692:ILE458694 IUZ458692:IVA458694 JEV458692:JEW458694 JOR458692:JOS458694 JYN458692:JYO458694 KIJ458692:KIK458694 KSF458692:KSG458694 LCB458692:LCC458694 LLX458692:LLY458694 LVT458692:LVU458694 MFP458692:MFQ458694 MPL458692:MPM458694 MZH458692:MZI458694 NJD458692:NJE458694 NSZ458692:NTA458694 OCV458692:OCW458694 OMR458692:OMS458694 OWN458692:OWO458694 PGJ458692:PGK458694 PQF458692:PQG458694 QAB458692:QAC458694 QJX458692:QJY458694 QTT458692:QTU458694 RDP458692:RDQ458694 RNL458692:RNM458694 RXH458692:RXI458694 SHD458692:SHE458694 SQZ458692:SRA458694 TAV458692:TAW458694 TKR458692:TKS458694 TUN458692:TUO458694 UEJ458692:UEK458694 UOF458692:UOG458694 UYB458692:UYC458694 VHX458692:VHY458694 VRT458692:VRU458694 WBP458692:WBQ458694 WLL458692:WLM458694 WVH458692:WVI458694 H524228:I524230 IV524228:IW524230 SR524228:SS524230 ACN524228:ACO524230 AMJ524228:AMK524230 AWF524228:AWG524230 BGB524228:BGC524230 BPX524228:BPY524230 BZT524228:BZU524230 CJP524228:CJQ524230 CTL524228:CTM524230 DDH524228:DDI524230 DND524228:DNE524230 DWZ524228:DXA524230 EGV524228:EGW524230 EQR524228:EQS524230 FAN524228:FAO524230 FKJ524228:FKK524230 FUF524228:FUG524230 GEB524228:GEC524230 GNX524228:GNY524230 GXT524228:GXU524230 HHP524228:HHQ524230 HRL524228:HRM524230 IBH524228:IBI524230 ILD524228:ILE524230 IUZ524228:IVA524230 JEV524228:JEW524230 JOR524228:JOS524230 JYN524228:JYO524230 KIJ524228:KIK524230 KSF524228:KSG524230 LCB524228:LCC524230 LLX524228:LLY524230 LVT524228:LVU524230 MFP524228:MFQ524230 MPL524228:MPM524230 MZH524228:MZI524230 NJD524228:NJE524230 NSZ524228:NTA524230 OCV524228:OCW524230 OMR524228:OMS524230 OWN524228:OWO524230 PGJ524228:PGK524230 PQF524228:PQG524230 QAB524228:QAC524230 QJX524228:QJY524230 QTT524228:QTU524230 RDP524228:RDQ524230 RNL524228:RNM524230 RXH524228:RXI524230 SHD524228:SHE524230 SQZ524228:SRA524230 TAV524228:TAW524230 TKR524228:TKS524230 TUN524228:TUO524230 UEJ524228:UEK524230 UOF524228:UOG524230 UYB524228:UYC524230 VHX524228:VHY524230 VRT524228:VRU524230 WBP524228:WBQ524230 WLL524228:WLM524230 WVH524228:WVI524230 H589764:I589766 IV589764:IW589766 SR589764:SS589766 ACN589764:ACO589766 AMJ589764:AMK589766 AWF589764:AWG589766 BGB589764:BGC589766 BPX589764:BPY589766 BZT589764:BZU589766 CJP589764:CJQ589766 CTL589764:CTM589766 DDH589764:DDI589766 DND589764:DNE589766 DWZ589764:DXA589766 EGV589764:EGW589766 EQR589764:EQS589766 FAN589764:FAO589766 FKJ589764:FKK589766 FUF589764:FUG589766 GEB589764:GEC589766 GNX589764:GNY589766 GXT589764:GXU589766 HHP589764:HHQ589766 HRL589764:HRM589766 IBH589764:IBI589766 ILD589764:ILE589766 IUZ589764:IVA589766 JEV589764:JEW589766 JOR589764:JOS589766 JYN589764:JYO589766 KIJ589764:KIK589766 KSF589764:KSG589766 LCB589764:LCC589766 LLX589764:LLY589766 LVT589764:LVU589766 MFP589764:MFQ589766 MPL589764:MPM589766 MZH589764:MZI589766 NJD589764:NJE589766 NSZ589764:NTA589766 OCV589764:OCW589766 OMR589764:OMS589766 OWN589764:OWO589766 PGJ589764:PGK589766 PQF589764:PQG589766 QAB589764:QAC589766 QJX589764:QJY589766 QTT589764:QTU589766 RDP589764:RDQ589766 RNL589764:RNM589766 RXH589764:RXI589766 SHD589764:SHE589766 SQZ589764:SRA589766 TAV589764:TAW589766 TKR589764:TKS589766 TUN589764:TUO589766 UEJ589764:UEK589766 UOF589764:UOG589766 UYB589764:UYC589766 VHX589764:VHY589766 VRT589764:VRU589766 WBP589764:WBQ589766 WLL589764:WLM589766 WVH589764:WVI589766 H655300:I655302 IV655300:IW655302 SR655300:SS655302 ACN655300:ACO655302 AMJ655300:AMK655302 AWF655300:AWG655302 BGB655300:BGC655302 BPX655300:BPY655302 BZT655300:BZU655302 CJP655300:CJQ655302 CTL655300:CTM655302 DDH655300:DDI655302 DND655300:DNE655302 DWZ655300:DXA655302 EGV655300:EGW655302 EQR655300:EQS655302 FAN655300:FAO655302 FKJ655300:FKK655302 FUF655300:FUG655302 GEB655300:GEC655302 GNX655300:GNY655302 GXT655300:GXU655302 HHP655300:HHQ655302 HRL655300:HRM655302 IBH655300:IBI655302 ILD655300:ILE655302 IUZ655300:IVA655302 JEV655300:JEW655302 JOR655300:JOS655302 JYN655300:JYO655302 KIJ655300:KIK655302 KSF655300:KSG655302 LCB655300:LCC655302 LLX655300:LLY655302 LVT655300:LVU655302 MFP655300:MFQ655302 MPL655300:MPM655302 MZH655300:MZI655302 NJD655300:NJE655302 NSZ655300:NTA655302 OCV655300:OCW655302 OMR655300:OMS655302 OWN655300:OWO655302 PGJ655300:PGK655302 PQF655300:PQG655302 QAB655300:QAC655302 QJX655300:QJY655302 QTT655300:QTU655302 RDP655300:RDQ655302 RNL655300:RNM655302 RXH655300:RXI655302 SHD655300:SHE655302 SQZ655300:SRA655302 TAV655300:TAW655302 TKR655300:TKS655302 TUN655300:TUO655302 UEJ655300:UEK655302 UOF655300:UOG655302 UYB655300:UYC655302 VHX655300:VHY655302 VRT655300:VRU655302 WBP655300:WBQ655302 WLL655300:WLM655302 WVH655300:WVI655302 H720836:I720838 IV720836:IW720838 SR720836:SS720838 ACN720836:ACO720838 AMJ720836:AMK720838 AWF720836:AWG720838 BGB720836:BGC720838 BPX720836:BPY720838 BZT720836:BZU720838 CJP720836:CJQ720838 CTL720836:CTM720838 DDH720836:DDI720838 DND720836:DNE720838 DWZ720836:DXA720838 EGV720836:EGW720838 EQR720836:EQS720838 FAN720836:FAO720838 FKJ720836:FKK720838 FUF720836:FUG720838 GEB720836:GEC720838 GNX720836:GNY720838 GXT720836:GXU720838 HHP720836:HHQ720838 HRL720836:HRM720838 IBH720836:IBI720838 ILD720836:ILE720838 IUZ720836:IVA720838 JEV720836:JEW720838 JOR720836:JOS720838 JYN720836:JYO720838 KIJ720836:KIK720838 KSF720836:KSG720838 LCB720836:LCC720838 LLX720836:LLY720838 LVT720836:LVU720838 MFP720836:MFQ720838 MPL720836:MPM720838 MZH720836:MZI720838 NJD720836:NJE720838 NSZ720836:NTA720838 OCV720836:OCW720838 OMR720836:OMS720838 OWN720836:OWO720838 PGJ720836:PGK720838 PQF720836:PQG720838 QAB720836:QAC720838 QJX720836:QJY720838 QTT720836:QTU720838 RDP720836:RDQ720838 RNL720836:RNM720838 RXH720836:RXI720838 SHD720836:SHE720838 SQZ720836:SRA720838 TAV720836:TAW720838 TKR720836:TKS720838 TUN720836:TUO720838 UEJ720836:UEK720838 UOF720836:UOG720838 UYB720836:UYC720838 VHX720836:VHY720838 VRT720836:VRU720838 WBP720836:WBQ720838 WLL720836:WLM720838 WVH720836:WVI720838 H786372:I786374 IV786372:IW786374 SR786372:SS786374 ACN786372:ACO786374 AMJ786372:AMK786374 AWF786372:AWG786374 BGB786372:BGC786374 BPX786372:BPY786374 BZT786372:BZU786374 CJP786372:CJQ786374 CTL786372:CTM786374 DDH786372:DDI786374 DND786372:DNE786374 DWZ786372:DXA786374 EGV786372:EGW786374 EQR786372:EQS786374 FAN786372:FAO786374 FKJ786372:FKK786374 FUF786372:FUG786374 GEB786372:GEC786374 GNX786372:GNY786374 GXT786372:GXU786374 HHP786372:HHQ786374 HRL786372:HRM786374 IBH786372:IBI786374 ILD786372:ILE786374 IUZ786372:IVA786374 JEV786372:JEW786374 JOR786372:JOS786374 JYN786372:JYO786374 KIJ786372:KIK786374 KSF786372:KSG786374 LCB786372:LCC786374 LLX786372:LLY786374 LVT786372:LVU786374 MFP786372:MFQ786374 MPL786372:MPM786374 MZH786372:MZI786374 NJD786372:NJE786374 NSZ786372:NTA786374 OCV786372:OCW786374 OMR786372:OMS786374 OWN786372:OWO786374 PGJ786372:PGK786374 PQF786372:PQG786374 QAB786372:QAC786374 QJX786372:QJY786374 QTT786372:QTU786374 RDP786372:RDQ786374 RNL786372:RNM786374 RXH786372:RXI786374 SHD786372:SHE786374 SQZ786372:SRA786374 TAV786372:TAW786374 TKR786372:TKS786374 TUN786372:TUO786374 UEJ786372:UEK786374 UOF786372:UOG786374 UYB786372:UYC786374 VHX786372:VHY786374 VRT786372:VRU786374 WBP786372:WBQ786374 WLL786372:WLM786374 WVH786372:WVI786374 H851908:I851910 IV851908:IW851910 SR851908:SS851910 ACN851908:ACO851910 AMJ851908:AMK851910 AWF851908:AWG851910 BGB851908:BGC851910 BPX851908:BPY851910 BZT851908:BZU851910 CJP851908:CJQ851910 CTL851908:CTM851910 DDH851908:DDI851910 DND851908:DNE851910 DWZ851908:DXA851910 EGV851908:EGW851910 EQR851908:EQS851910 FAN851908:FAO851910 FKJ851908:FKK851910 FUF851908:FUG851910 GEB851908:GEC851910 GNX851908:GNY851910 GXT851908:GXU851910 HHP851908:HHQ851910 HRL851908:HRM851910 IBH851908:IBI851910 ILD851908:ILE851910 IUZ851908:IVA851910 JEV851908:JEW851910 JOR851908:JOS851910 JYN851908:JYO851910 KIJ851908:KIK851910 KSF851908:KSG851910 LCB851908:LCC851910 LLX851908:LLY851910 LVT851908:LVU851910 MFP851908:MFQ851910 MPL851908:MPM851910 MZH851908:MZI851910 NJD851908:NJE851910 NSZ851908:NTA851910 OCV851908:OCW851910 OMR851908:OMS851910 OWN851908:OWO851910 PGJ851908:PGK851910 PQF851908:PQG851910 QAB851908:QAC851910 QJX851908:QJY851910 QTT851908:QTU851910 RDP851908:RDQ851910 RNL851908:RNM851910 RXH851908:RXI851910 SHD851908:SHE851910 SQZ851908:SRA851910 TAV851908:TAW851910 TKR851908:TKS851910 TUN851908:TUO851910 UEJ851908:UEK851910 UOF851908:UOG851910 UYB851908:UYC851910 VHX851908:VHY851910 VRT851908:VRU851910 WBP851908:WBQ851910 WLL851908:WLM851910 WVH851908:WVI851910 H917444:I917446 IV917444:IW917446 SR917444:SS917446 ACN917444:ACO917446 AMJ917444:AMK917446 AWF917444:AWG917446 BGB917444:BGC917446 BPX917444:BPY917446 BZT917444:BZU917446 CJP917444:CJQ917446 CTL917444:CTM917446 DDH917444:DDI917446 DND917444:DNE917446 DWZ917444:DXA917446 EGV917444:EGW917446 EQR917444:EQS917446 FAN917444:FAO917446 FKJ917444:FKK917446 FUF917444:FUG917446 GEB917444:GEC917446 GNX917444:GNY917446 GXT917444:GXU917446 HHP917444:HHQ917446 HRL917444:HRM917446 IBH917444:IBI917446 ILD917444:ILE917446 IUZ917444:IVA917446 JEV917444:JEW917446 JOR917444:JOS917446 JYN917444:JYO917446 KIJ917444:KIK917446 KSF917444:KSG917446 LCB917444:LCC917446 LLX917444:LLY917446 LVT917444:LVU917446 MFP917444:MFQ917446 MPL917444:MPM917446 MZH917444:MZI917446 NJD917444:NJE917446 NSZ917444:NTA917446 OCV917444:OCW917446 OMR917444:OMS917446 OWN917444:OWO917446 PGJ917444:PGK917446 PQF917444:PQG917446 QAB917444:QAC917446 QJX917444:QJY917446 QTT917444:QTU917446 RDP917444:RDQ917446 RNL917444:RNM917446 RXH917444:RXI917446 SHD917444:SHE917446 SQZ917444:SRA917446 TAV917444:TAW917446 TKR917444:TKS917446 TUN917444:TUO917446 UEJ917444:UEK917446 UOF917444:UOG917446 UYB917444:UYC917446 VHX917444:VHY917446 VRT917444:VRU917446 WBP917444:WBQ917446 WLL917444:WLM917446 WVH917444:WVI917446 H982980:I982982 IV982980:IW982982 SR982980:SS982982 ACN982980:ACO982982 AMJ982980:AMK982982 AWF982980:AWG982982 BGB982980:BGC982982 BPX982980:BPY982982 BZT982980:BZU982982 CJP982980:CJQ982982 CTL982980:CTM982982 DDH982980:DDI982982 DND982980:DNE982982 DWZ982980:DXA982982 EGV982980:EGW982982 EQR982980:EQS982982 FAN982980:FAO982982 FKJ982980:FKK982982 FUF982980:FUG982982 GEB982980:GEC982982 GNX982980:GNY982982 GXT982980:GXU982982 HHP982980:HHQ982982 HRL982980:HRM982982 IBH982980:IBI982982 ILD982980:ILE982982 IUZ982980:IVA982982 JEV982980:JEW982982 JOR982980:JOS982982 JYN982980:JYO982982 KIJ982980:KIK982982 KSF982980:KSG982982 LCB982980:LCC982982 LLX982980:LLY982982 LVT982980:LVU982982 MFP982980:MFQ982982 MPL982980:MPM982982 MZH982980:MZI982982 NJD982980:NJE982982 NSZ982980:NTA982982 OCV982980:OCW982982 OMR982980:OMS982982 OWN982980:OWO982982 PGJ982980:PGK982982 PQF982980:PQG982982 QAB982980:QAC982982 QJX982980:QJY982982 QTT982980:QTU982982 RDP982980:RDQ982982 RNL982980:RNM982982 RXH982980:RXI982982 SHD982980:SHE982982 SQZ982980:SRA982982 TAV982980:TAW982982 TKR982980:TKS982982 TUN982980:TUO982982 UEJ982980:UEK982982 UOF982980:UOG982982 UYB982980:UYC982982 VHX982980:VHY982982 VRT982980:VRU982982 WBP982980:WBQ982982 WLL982980:WLM982982 WVH982980:WVI982982 H65466:I65470 IV65466:IW65470 SR65466:SS65470 ACN65466:ACO65470 AMJ65466:AMK65470 AWF65466:AWG65470 BGB65466:BGC65470 BPX65466:BPY65470 BZT65466:BZU65470 CJP65466:CJQ65470 CTL65466:CTM65470 DDH65466:DDI65470 DND65466:DNE65470 DWZ65466:DXA65470 EGV65466:EGW65470 EQR65466:EQS65470 FAN65466:FAO65470 FKJ65466:FKK65470 FUF65466:FUG65470 GEB65466:GEC65470 GNX65466:GNY65470 GXT65466:GXU65470 HHP65466:HHQ65470 HRL65466:HRM65470 IBH65466:IBI65470 ILD65466:ILE65470 IUZ65466:IVA65470 JEV65466:JEW65470 JOR65466:JOS65470 JYN65466:JYO65470 KIJ65466:KIK65470 KSF65466:KSG65470 LCB65466:LCC65470 LLX65466:LLY65470 LVT65466:LVU65470 MFP65466:MFQ65470 MPL65466:MPM65470 MZH65466:MZI65470 NJD65466:NJE65470 NSZ65466:NTA65470 OCV65466:OCW65470 OMR65466:OMS65470 OWN65466:OWO65470 PGJ65466:PGK65470 PQF65466:PQG65470 QAB65466:QAC65470 QJX65466:QJY65470 QTT65466:QTU65470 RDP65466:RDQ65470 RNL65466:RNM65470 RXH65466:RXI65470 SHD65466:SHE65470 SQZ65466:SRA65470 TAV65466:TAW65470 TKR65466:TKS65470 TUN65466:TUO65470 UEJ65466:UEK65470 UOF65466:UOG65470 UYB65466:UYC65470 VHX65466:VHY65470 VRT65466:VRU65470 WBP65466:WBQ65470 WLL65466:WLM65470 WVH65466:WVI65470 H131002:I131006 IV131002:IW131006 SR131002:SS131006 ACN131002:ACO131006 AMJ131002:AMK131006 AWF131002:AWG131006 BGB131002:BGC131006 BPX131002:BPY131006 BZT131002:BZU131006 CJP131002:CJQ131006 CTL131002:CTM131006 DDH131002:DDI131006 DND131002:DNE131006 DWZ131002:DXA131006 EGV131002:EGW131006 EQR131002:EQS131006 FAN131002:FAO131006 FKJ131002:FKK131006 FUF131002:FUG131006 GEB131002:GEC131006 GNX131002:GNY131006 GXT131002:GXU131006 HHP131002:HHQ131006 HRL131002:HRM131006 IBH131002:IBI131006 ILD131002:ILE131006 IUZ131002:IVA131006 JEV131002:JEW131006 JOR131002:JOS131006 JYN131002:JYO131006 KIJ131002:KIK131006 KSF131002:KSG131006 LCB131002:LCC131006 LLX131002:LLY131006 LVT131002:LVU131006 MFP131002:MFQ131006 MPL131002:MPM131006 MZH131002:MZI131006 NJD131002:NJE131006 NSZ131002:NTA131006 OCV131002:OCW131006 OMR131002:OMS131006 OWN131002:OWO131006 PGJ131002:PGK131006 PQF131002:PQG131006 QAB131002:QAC131006 QJX131002:QJY131006 QTT131002:QTU131006 RDP131002:RDQ131006 RNL131002:RNM131006 RXH131002:RXI131006 SHD131002:SHE131006 SQZ131002:SRA131006 TAV131002:TAW131006 TKR131002:TKS131006 TUN131002:TUO131006 UEJ131002:UEK131006 UOF131002:UOG131006 UYB131002:UYC131006 VHX131002:VHY131006 VRT131002:VRU131006 WBP131002:WBQ131006 WLL131002:WLM131006 WVH131002:WVI131006 H196538:I196542 IV196538:IW196542 SR196538:SS196542 ACN196538:ACO196542 AMJ196538:AMK196542 AWF196538:AWG196542 BGB196538:BGC196542 BPX196538:BPY196542 BZT196538:BZU196542 CJP196538:CJQ196542 CTL196538:CTM196542 DDH196538:DDI196542 DND196538:DNE196542 DWZ196538:DXA196542 EGV196538:EGW196542 EQR196538:EQS196542 FAN196538:FAO196542 FKJ196538:FKK196542 FUF196538:FUG196542 GEB196538:GEC196542 GNX196538:GNY196542 GXT196538:GXU196542 HHP196538:HHQ196542 HRL196538:HRM196542 IBH196538:IBI196542 ILD196538:ILE196542 IUZ196538:IVA196542 JEV196538:JEW196542 JOR196538:JOS196542 JYN196538:JYO196542 KIJ196538:KIK196542 KSF196538:KSG196542 LCB196538:LCC196542 LLX196538:LLY196542 LVT196538:LVU196542 MFP196538:MFQ196542 MPL196538:MPM196542 MZH196538:MZI196542 NJD196538:NJE196542 NSZ196538:NTA196542 OCV196538:OCW196542 OMR196538:OMS196542 OWN196538:OWO196542 PGJ196538:PGK196542 PQF196538:PQG196542 QAB196538:QAC196542 QJX196538:QJY196542 QTT196538:QTU196542 RDP196538:RDQ196542 RNL196538:RNM196542 RXH196538:RXI196542 SHD196538:SHE196542 SQZ196538:SRA196542 TAV196538:TAW196542 TKR196538:TKS196542 TUN196538:TUO196542 UEJ196538:UEK196542 UOF196538:UOG196542 UYB196538:UYC196542 VHX196538:VHY196542 VRT196538:VRU196542 WBP196538:WBQ196542 WLL196538:WLM196542 WVH196538:WVI196542 H262074:I262078 IV262074:IW262078 SR262074:SS262078 ACN262074:ACO262078 AMJ262074:AMK262078 AWF262074:AWG262078 BGB262074:BGC262078 BPX262074:BPY262078 BZT262074:BZU262078 CJP262074:CJQ262078 CTL262074:CTM262078 DDH262074:DDI262078 DND262074:DNE262078 DWZ262074:DXA262078 EGV262074:EGW262078 EQR262074:EQS262078 FAN262074:FAO262078 FKJ262074:FKK262078 FUF262074:FUG262078 GEB262074:GEC262078 GNX262074:GNY262078 GXT262074:GXU262078 HHP262074:HHQ262078 HRL262074:HRM262078 IBH262074:IBI262078 ILD262074:ILE262078 IUZ262074:IVA262078 JEV262074:JEW262078 JOR262074:JOS262078 JYN262074:JYO262078 KIJ262074:KIK262078 KSF262074:KSG262078 LCB262074:LCC262078 LLX262074:LLY262078 LVT262074:LVU262078 MFP262074:MFQ262078 MPL262074:MPM262078 MZH262074:MZI262078 NJD262074:NJE262078 NSZ262074:NTA262078 OCV262074:OCW262078 OMR262074:OMS262078 OWN262074:OWO262078 PGJ262074:PGK262078 PQF262074:PQG262078 QAB262074:QAC262078 QJX262074:QJY262078 QTT262074:QTU262078 RDP262074:RDQ262078 RNL262074:RNM262078 RXH262074:RXI262078 SHD262074:SHE262078 SQZ262074:SRA262078 TAV262074:TAW262078 TKR262074:TKS262078 TUN262074:TUO262078 UEJ262074:UEK262078 UOF262074:UOG262078 UYB262074:UYC262078 VHX262074:VHY262078 VRT262074:VRU262078 WBP262074:WBQ262078 WLL262074:WLM262078 WVH262074:WVI262078 H327610:I327614 IV327610:IW327614 SR327610:SS327614 ACN327610:ACO327614 AMJ327610:AMK327614 AWF327610:AWG327614 BGB327610:BGC327614 BPX327610:BPY327614 BZT327610:BZU327614 CJP327610:CJQ327614 CTL327610:CTM327614 DDH327610:DDI327614 DND327610:DNE327614 DWZ327610:DXA327614 EGV327610:EGW327614 EQR327610:EQS327614 FAN327610:FAO327614 FKJ327610:FKK327614 FUF327610:FUG327614 GEB327610:GEC327614 GNX327610:GNY327614 GXT327610:GXU327614 HHP327610:HHQ327614 HRL327610:HRM327614 IBH327610:IBI327614 ILD327610:ILE327614 IUZ327610:IVA327614 JEV327610:JEW327614 JOR327610:JOS327614 JYN327610:JYO327614 KIJ327610:KIK327614 KSF327610:KSG327614 LCB327610:LCC327614 LLX327610:LLY327614 LVT327610:LVU327614 MFP327610:MFQ327614 MPL327610:MPM327614 MZH327610:MZI327614 NJD327610:NJE327614 NSZ327610:NTA327614 OCV327610:OCW327614 OMR327610:OMS327614 OWN327610:OWO327614 PGJ327610:PGK327614 PQF327610:PQG327614 QAB327610:QAC327614 QJX327610:QJY327614 QTT327610:QTU327614 RDP327610:RDQ327614 RNL327610:RNM327614 RXH327610:RXI327614 SHD327610:SHE327614 SQZ327610:SRA327614 TAV327610:TAW327614 TKR327610:TKS327614 TUN327610:TUO327614 UEJ327610:UEK327614 UOF327610:UOG327614 UYB327610:UYC327614 VHX327610:VHY327614 VRT327610:VRU327614 WBP327610:WBQ327614 WLL327610:WLM327614 WVH327610:WVI327614 H393146:I393150 IV393146:IW393150 SR393146:SS393150 ACN393146:ACO393150 AMJ393146:AMK393150 AWF393146:AWG393150 BGB393146:BGC393150 BPX393146:BPY393150 BZT393146:BZU393150 CJP393146:CJQ393150 CTL393146:CTM393150 DDH393146:DDI393150 DND393146:DNE393150 DWZ393146:DXA393150 EGV393146:EGW393150 EQR393146:EQS393150 FAN393146:FAO393150 FKJ393146:FKK393150 FUF393146:FUG393150 GEB393146:GEC393150 GNX393146:GNY393150 GXT393146:GXU393150 HHP393146:HHQ393150 HRL393146:HRM393150 IBH393146:IBI393150 ILD393146:ILE393150 IUZ393146:IVA393150 JEV393146:JEW393150 JOR393146:JOS393150 JYN393146:JYO393150 KIJ393146:KIK393150 KSF393146:KSG393150 LCB393146:LCC393150 LLX393146:LLY393150 LVT393146:LVU393150 MFP393146:MFQ393150 MPL393146:MPM393150 MZH393146:MZI393150 NJD393146:NJE393150 NSZ393146:NTA393150 OCV393146:OCW393150 OMR393146:OMS393150 OWN393146:OWO393150 PGJ393146:PGK393150 PQF393146:PQG393150 QAB393146:QAC393150 QJX393146:QJY393150 QTT393146:QTU393150 RDP393146:RDQ393150 RNL393146:RNM393150 RXH393146:RXI393150 SHD393146:SHE393150 SQZ393146:SRA393150 TAV393146:TAW393150 TKR393146:TKS393150 TUN393146:TUO393150 UEJ393146:UEK393150 UOF393146:UOG393150 UYB393146:UYC393150 VHX393146:VHY393150 VRT393146:VRU393150 WBP393146:WBQ393150 WLL393146:WLM393150 WVH393146:WVI393150 H458682:I458686 IV458682:IW458686 SR458682:SS458686 ACN458682:ACO458686 AMJ458682:AMK458686 AWF458682:AWG458686 BGB458682:BGC458686 BPX458682:BPY458686 BZT458682:BZU458686 CJP458682:CJQ458686 CTL458682:CTM458686 DDH458682:DDI458686 DND458682:DNE458686 DWZ458682:DXA458686 EGV458682:EGW458686 EQR458682:EQS458686 FAN458682:FAO458686 FKJ458682:FKK458686 FUF458682:FUG458686 GEB458682:GEC458686 GNX458682:GNY458686 GXT458682:GXU458686 HHP458682:HHQ458686 HRL458682:HRM458686 IBH458682:IBI458686 ILD458682:ILE458686 IUZ458682:IVA458686 JEV458682:JEW458686 JOR458682:JOS458686 JYN458682:JYO458686 KIJ458682:KIK458686 KSF458682:KSG458686 LCB458682:LCC458686 LLX458682:LLY458686 LVT458682:LVU458686 MFP458682:MFQ458686 MPL458682:MPM458686 MZH458682:MZI458686 NJD458682:NJE458686 NSZ458682:NTA458686 OCV458682:OCW458686 OMR458682:OMS458686 OWN458682:OWO458686 PGJ458682:PGK458686 PQF458682:PQG458686 QAB458682:QAC458686 QJX458682:QJY458686 QTT458682:QTU458686 RDP458682:RDQ458686 RNL458682:RNM458686 RXH458682:RXI458686 SHD458682:SHE458686 SQZ458682:SRA458686 TAV458682:TAW458686 TKR458682:TKS458686 TUN458682:TUO458686 UEJ458682:UEK458686 UOF458682:UOG458686 UYB458682:UYC458686 VHX458682:VHY458686 VRT458682:VRU458686 WBP458682:WBQ458686 WLL458682:WLM458686 WVH458682:WVI458686 H524218:I524222 IV524218:IW524222 SR524218:SS524222 ACN524218:ACO524222 AMJ524218:AMK524222 AWF524218:AWG524222 BGB524218:BGC524222 BPX524218:BPY524222 BZT524218:BZU524222 CJP524218:CJQ524222 CTL524218:CTM524222 DDH524218:DDI524222 DND524218:DNE524222 DWZ524218:DXA524222 EGV524218:EGW524222 EQR524218:EQS524222 FAN524218:FAO524222 FKJ524218:FKK524222 FUF524218:FUG524222 GEB524218:GEC524222 GNX524218:GNY524222 GXT524218:GXU524222 HHP524218:HHQ524222 HRL524218:HRM524222 IBH524218:IBI524222 ILD524218:ILE524222 IUZ524218:IVA524222 JEV524218:JEW524222 JOR524218:JOS524222 JYN524218:JYO524222 KIJ524218:KIK524222 KSF524218:KSG524222 LCB524218:LCC524222 LLX524218:LLY524222 LVT524218:LVU524222 MFP524218:MFQ524222 MPL524218:MPM524222 MZH524218:MZI524222 NJD524218:NJE524222 NSZ524218:NTA524222 OCV524218:OCW524222 OMR524218:OMS524222 OWN524218:OWO524222 PGJ524218:PGK524222 PQF524218:PQG524222 QAB524218:QAC524222 QJX524218:QJY524222 QTT524218:QTU524222 RDP524218:RDQ524222 RNL524218:RNM524222 RXH524218:RXI524222 SHD524218:SHE524222 SQZ524218:SRA524222 TAV524218:TAW524222 TKR524218:TKS524222 TUN524218:TUO524222 UEJ524218:UEK524222 UOF524218:UOG524222 UYB524218:UYC524222 VHX524218:VHY524222 VRT524218:VRU524222 WBP524218:WBQ524222 WLL524218:WLM524222 WVH524218:WVI524222 H589754:I589758 IV589754:IW589758 SR589754:SS589758 ACN589754:ACO589758 AMJ589754:AMK589758 AWF589754:AWG589758 BGB589754:BGC589758 BPX589754:BPY589758 BZT589754:BZU589758 CJP589754:CJQ589758 CTL589754:CTM589758 DDH589754:DDI589758 DND589754:DNE589758 DWZ589754:DXA589758 EGV589754:EGW589758 EQR589754:EQS589758 FAN589754:FAO589758 FKJ589754:FKK589758 FUF589754:FUG589758 GEB589754:GEC589758 GNX589754:GNY589758 GXT589754:GXU589758 HHP589754:HHQ589758 HRL589754:HRM589758 IBH589754:IBI589758 ILD589754:ILE589758 IUZ589754:IVA589758 JEV589754:JEW589758 JOR589754:JOS589758 JYN589754:JYO589758 KIJ589754:KIK589758 KSF589754:KSG589758 LCB589754:LCC589758 LLX589754:LLY589758 LVT589754:LVU589758 MFP589754:MFQ589758 MPL589754:MPM589758 MZH589754:MZI589758 NJD589754:NJE589758 NSZ589754:NTA589758 OCV589754:OCW589758 OMR589754:OMS589758 OWN589754:OWO589758 PGJ589754:PGK589758 PQF589754:PQG589758 QAB589754:QAC589758 QJX589754:QJY589758 QTT589754:QTU589758 RDP589754:RDQ589758 RNL589754:RNM589758 RXH589754:RXI589758 SHD589754:SHE589758 SQZ589754:SRA589758 TAV589754:TAW589758 TKR589754:TKS589758 TUN589754:TUO589758 UEJ589754:UEK589758 UOF589754:UOG589758 UYB589754:UYC589758 VHX589754:VHY589758 VRT589754:VRU589758 WBP589754:WBQ589758 WLL589754:WLM589758 WVH589754:WVI589758 H655290:I655294 IV655290:IW655294 SR655290:SS655294 ACN655290:ACO655294 AMJ655290:AMK655294 AWF655290:AWG655294 BGB655290:BGC655294 BPX655290:BPY655294 BZT655290:BZU655294 CJP655290:CJQ655294 CTL655290:CTM655294 DDH655290:DDI655294 DND655290:DNE655294 DWZ655290:DXA655294 EGV655290:EGW655294 EQR655290:EQS655294 FAN655290:FAO655294 FKJ655290:FKK655294 FUF655290:FUG655294 GEB655290:GEC655294 GNX655290:GNY655294 GXT655290:GXU655294 HHP655290:HHQ655294 HRL655290:HRM655294 IBH655290:IBI655294 ILD655290:ILE655294 IUZ655290:IVA655294 JEV655290:JEW655294 JOR655290:JOS655294 JYN655290:JYO655294 KIJ655290:KIK655294 KSF655290:KSG655294 LCB655290:LCC655294 LLX655290:LLY655294 LVT655290:LVU655294 MFP655290:MFQ655294 MPL655290:MPM655294 MZH655290:MZI655294 NJD655290:NJE655294 NSZ655290:NTA655294 OCV655290:OCW655294 OMR655290:OMS655294 OWN655290:OWO655294 PGJ655290:PGK655294 PQF655290:PQG655294 QAB655290:QAC655294 QJX655290:QJY655294 QTT655290:QTU655294 RDP655290:RDQ655294 RNL655290:RNM655294 RXH655290:RXI655294 SHD655290:SHE655294 SQZ655290:SRA655294 TAV655290:TAW655294 TKR655290:TKS655294 TUN655290:TUO655294 UEJ655290:UEK655294 UOF655290:UOG655294 UYB655290:UYC655294 VHX655290:VHY655294 VRT655290:VRU655294 WBP655290:WBQ655294 WLL655290:WLM655294 WVH655290:WVI655294 H720826:I720830 IV720826:IW720830 SR720826:SS720830 ACN720826:ACO720830 AMJ720826:AMK720830 AWF720826:AWG720830 BGB720826:BGC720830 BPX720826:BPY720830 BZT720826:BZU720830 CJP720826:CJQ720830 CTL720826:CTM720830 DDH720826:DDI720830 DND720826:DNE720830 DWZ720826:DXA720830 EGV720826:EGW720830 EQR720826:EQS720830 FAN720826:FAO720830 FKJ720826:FKK720830 FUF720826:FUG720830 GEB720826:GEC720830 GNX720826:GNY720830 GXT720826:GXU720830 HHP720826:HHQ720830 HRL720826:HRM720830 IBH720826:IBI720830 ILD720826:ILE720830 IUZ720826:IVA720830 JEV720826:JEW720830 JOR720826:JOS720830 JYN720826:JYO720830 KIJ720826:KIK720830 KSF720826:KSG720830 LCB720826:LCC720830 LLX720826:LLY720830 LVT720826:LVU720830 MFP720826:MFQ720830 MPL720826:MPM720830 MZH720826:MZI720830 NJD720826:NJE720830 NSZ720826:NTA720830 OCV720826:OCW720830 OMR720826:OMS720830 OWN720826:OWO720830 PGJ720826:PGK720830 PQF720826:PQG720830 QAB720826:QAC720830 QJX720826:QJY720830 QTT720826:QTU720830 RDP720826:RDQ720830 RNL720826:RNM720830 RXH720826:RXI720830 SHD720826:SHE720830 SQZ720826:SRA720830 TAV720826:TAW720830 TKR720826:TKS720830 TUN720826:TUO720830 UEJ720826:UEK720830 UOF720826:UOG720830 UYB720826:UYC720830 VHX720826:VHY720830 VRT720826:VRU720830 WBP720826:WBQ720830 WLL720826:WLM720830 WVH720826:WVI720830 H786362:I786366 IV786362:IW786366 SR786362:SS786366 ACN786362:ACO786366 AMJ786362:AMK786366 AWF786362:AWG786366 BGB786362:BGC786366 BPX786362:BPY786366 BZT786362:BZU786366 CJP786362:CJQ786366 CTL786362:CTM786366 DDH786362:DDI786366 DND786362:DNE786366 DWZ786362:DXA786366 EGV786362:EGW786366 EQR786362:EQS786366 FAN786362:FAO786366 FKJ786362:FKK786366 FUF786362:FUG786366 GEB786362:GEC786366 GNX786362:GNY786366 GXT786362:GXU786366 HHP786362:HHQ786366 HRL786362:HRM786366 IBH786362:IBI786366 ILD786362:ILE786366 IUZ786362:IVA786366 JEV786362:JEW786366 JOR786362:JOS786366 JYN786362:JYO786366 KIJ786362:KIK786366 KSF786362:KSG786366 LCB786362:LCC786366 LLX786362:LLY786366 LVT786362:LVU786366 MFP786362:MFQ786366 MPL786362:MPM786366 MZH786362:MZI786366 NJD786362:NJE786366 NSZ786362:NTA786366 OCV786362:OCW786366 OMR786362:OMS786366 OWN786362:OWO786366 PGJ786362:PGK786366 PQF786362:PQG786366 QAB786362:QAC786366 QJX786362:QJY786366 QTT786362:QTU786366 RDP786362:RDQ786366 RNL786362:RNM786366 RXH786362:RXI786366 SHD786362:SHE786366 SQZ786362:SRA786366 TAV786362:TAW786366 TKR786362:TKS786366 TUN786362:TUO786366 UEJ786362:UEK786366 UOF786362:UOG786366 UYB786362:UYC786366 VHX786362:VHY786366 VRT786362:VRU786366 WBP786362:WBQ786366 WLL786362:WLM786366 WVH786362:WVI786366 H851898:I851902 IV851898:IW851902 SR851898:SS851902 ACN851898:ACO851902 AMJ851898:AMK851902 AWF851898:AWG851902 BGB851898:BGC851902 BPX851898:BPY851902 BZT851898:BZU851902 CJP851898:CJQ851902 CTL851898:CTM851902 DDH851898:DDI851902 DND851898:DNE851902 DWZ851898:DXA851902 EGV851898:EGW851902 EQR851898:EQS851902 FAN851898:FAO851902 FKJ851898:FKK851902 FUF851898:FUG851902 GEB851898:GEC851902 GNX851898:GNY851902 GXT851898:GXU851902 HHP851898:HHQ851902 HRL851898:HRM851902 IBH851898:IBI851902 ILD851898:ILE851902 IUZ851898:IVA851902 JEV851898:JEW851902 JOR851898:JOS851902 JYN851898:JYO851902 KIJ851898:KIK851902 KSF851898:KSG851902 LCB851898:LCC851902 LLX851898:LLY851902 LVT851898:LVU851902 MFP851898:MFQ851902 MPL851898:MPM851902 MZH851898:MZI851902 NJD851898:NJE851902 NSZ851898:NTA851902 OCV851898:OCW851902 OMR851898:OMS851902 OWN851898:OWO851902 PGJ851898:PGK851902 PQF851898:PQG851902 QAB851898:QAC851902 QJX851898:QJY851902 QTT851898:QTU851902 RDP851898:RDQ851902 RNL851898:RNM851902 RXH851898:RXI851902 SHD851898:SHE851902 SQZ851898:SRA851902 TAV851898:TAW851902 TKR851898:TKS851902 TUN851898:TUO851902 UEJ851898:UEK851902 UOF851898:UOG851902 UYB851898:UYC851902 VHX851898:VHY851902 VRT851898:VRU851902 WBP851898:WBQ851902 WLL851898:WLM851902 WVH851898:WVI851902 H917434:I917438 IV917434:IW917438 SR917434:SS917438 ACN917434:ACO917438 AMJ917434:AMK917438 AWF917434:AWG917438 BGB917434:BGC917438 BPX917434:BPY917438 BZT917434:BZU917438 CJP917434:CJQ917438 CTL917434:CTM917438 DDH917434:DDI917438 DND917434:DNE917438 DWZ917434:DXA917438 EGV917434:EGW917438 EQR917434:EQS917438 FAN917434:FAO917438 FKJ917434:FKK917438 FUF917434:FUG917438 GEB917434:GEC917438 GNX917434:GNY917438 GXT917434:GXU917438 HHP917434:HHQ917438 HRL917434:HRM917438 IBH917434:IBI917438 ILD917434:ILE917438 IUZ917434:IVA917438 JEV917434:JEW917438 JOR917434:JOS917438 JYN917434:JYO917438 KIJ917434:KIK917438 KSF917434:KSG917438 LCB917434:LCC917438 LLX917434:LLY917438 LVT917434:LVU917438 MFP917434:MFQ917438 MPL917434:MPM917438 MZH917434:MZI917438 NJD917434:NJE917438 NSZ917434:NTA917438 OCV917434:OCW917438 OMR917434:OMS917438 OWN917434:OWO917438 PGJ917434:PGK917438 PQF917434:PQG917438 QAB917434:QAC917438 QJX917434:QJY917438 QTT917434:QTU917438 RDP917434:RDQ917438 RNL917434:RNM917438 RXH917434:RXI917438 SHD917434:SHE917438 SQZ917434:SRA917438 TAV917434:TAW917438 TKR917434:TKS917438 TUN917434:TUO917438 UEJ917434:UEK917438 UOF917434:UOG917438 UYB917434:UYC917438 VHX917434:VHY917438 VRT917434:VRU917438 WBP917434:WBQ917438 WLL917434:WLM917438 WVH917434:WVI917438 H982970:I982974 IV982970:IW982974 SR982970:SS982974 ACN982970:ACO982974 AMJ982970:AMK982974 AWF982970:AWG982974 BGB982970:BGC982974 BPX982970:BPY982974 BZT982970:BZU982974 CJP982970:CJQ982974 CTL982970:CTM982974 DDH982970:DDI982974 DND982970:DNE982974 DWZ982970:DXA982974 EGV982970:EGW982974 EQR982970:EQS982974 FAN982970:FAO982974 FKJ982970:FKK982974 FUF982970:FUG982974 GEB982970:GEC982974 GNX982970:GNY982974 GXT982970:GXU982974 HHP982970:HHQ982974 HRL982970:HRM982974 IBH982970:IBI982974 ILD982970:ILE982974 IUZ982970:IVA982974 JEV982970:JEW982974 JOR982970:JOS982974 JYN982970:JYO982974 KIJ982970:KIK982974 KSF982970:KSG982974 LCB982970:LCC982974 LLX982970:LLY982974 LVT982970:LVU982974 MFP982970:MFQ982974 MPL982970:MPM982974 MZH982970:MZI982974 NJD982970:NJE982974 NSZ982970:NTA982974 OCV982970:OCW982974 OMR982970:OMS982974 OWN982970:OWO982974 PGJ982970:PGK982974 PQF982970:PQG982974 QAB982970:QAC982974 QJX982970:QJY982974 QTT982970:QTU982974 RDP982970:RDQ982974 RNL982970:RNM982974 RXH982970:RXI982974 SHD982970:SHE982974 SQZ982970:SRA982974 TAV982970:TAW982974 TKR982970:TKS982974 TUN982970:TUO982974 UEJ982970:UEK982974 UOF982970:UOG982974 UYB982970:UYC982974 VHX982970:VHY982974 VRT982970:VRU982974 WBP982970:WBQ982974 WLL982970:WLM982974 WVH982970:WVI982974 H65462:I65464 IV65462:IW65464 SR65462:SS65464 ACN65462:ACO65464 AMJ65462:AMK65464 AWF65462:AWG65464 BGB65462:BGC65464 BPX65462:BPY65464 BZT65462:BZU65464 CJP65462:CJQ65464 CTL65462:CTM65464 DDH65462:DDI65464 DND65462:DNE65464 DWZ65462:DXA65464 EGV65462:EGW65464 EQR65462:EQS65464 FAN65462:FAO65464 FKJ65462:FKK65464 FUF65462:FUG65464 GEB65462:GEC65464 GNX65462:GNY65464 GXT65462:GXU65464 HHP65462:HHQ65464 HRL65462:HRM65464 IBH65462:IBI65464 ILD65462:ILE65464 IUZ65462:IVA65464 JEV65462:JEW65464 JOR65462:JOS65464 JYN65462:JYO65464 KIJ65462:KIK65464 KSF65462:KSG65464 LCB65462:LCC65464 LLX65462:LLY65464 LVT65462:LVU65464 MFP65462:MFQ65464 MPL65462:MPM65464 MZH65462:MZI65464 NJD65462:NJE65464 NSZ65462:NTA65464 OCV65462:OCW65464 OMR65462:OMS65464 OWN65462:OWO65464 PGJ65462:PGK65464 PQF65462:PQG65464 QAB65462:QAC65464 QJX65462:QJY65464 QTT65462:QTU65464 RDP65462:RDQ65464 RNL65462:RNM65464 RXH65462:RXI65464 SHD65462:SHE65464 SQZ65462:SRA65464 TAV65462:TAW65464 TKR65462:TKS65464 TUN65462:TUO65464 UEJ65462:UEK65464 UOF65462:UOG65464 UYB65462:UYC65464 VHX65462:VHY65464 VRT65462:VRU65464 WBP65462:WBQ65464 WLL65462:WLM65464 WVH65462:WVI65464 H130998:I131000 IV130998:IW131000 SR130998:SS131000 ACN130998:ACO131000 AMJ130998:AMK131000 AWF130998:AWG131000 BGB130998:BGC131000 BPX130998:BPY131000 BZT130998:BZU131000 CJP130998:CJQ131000 CTL130998:CTM131000 DDH130998:DDI131000 DND130998:DNE131000 DWZ130998:DXA131000 EGV130998:EGW131000 EQR130998:EQS131000 FAN130998:FAO131000 FKJ130998:FKK131000 FUF130998:FUG131000 GEB130998:GEC131000 GNX130998:GNY131000 GXT130998:GXU131000 HHP130998:HHQ131000 HRL130998:HRM131000 IBH130998:IBI131000 ILD130998:ILE131000 IUZ130998:IVA131000 JEV130998:JEW131000 JOR130998:JOS131000 JYN130998:JYO131000 KIJ130998:KIK131000 KSF130998:KSG131000 LCB130998:LCC131000 LLX130998:LLY131000 LVT130998:LVU131000 MFP130998:MFQ131000 MPL130998:MPM131000 MZH130998:MZI131000 NJD130998:NJE131000 NSZ130998:NTA131000 OCV130998:OCW131000 OMR130998:OMS131000 OWN130998:OWO131000 PGJ130998:PGK131000 PQF130998:PQG131000 QAB130998:QAC131000 QJX130998:QJY131000 QTT130998:QTU131000 RDP130998:RDQ131000 RNL130998:RNM131000 RXH130998:RXI131000 SHD130998:SHE131000 SQZ130998:SRA131000 TAV130998:TAW131000 TKR130998:TKS131000 TUN130998:TUO131000 UEJ130998:UEK131000 UOF130998:UOG131000 UYB130998:UYC131000 VHX130998:VHY131000 VRT130998:VRU131000 WBP130998:WBQ131000 WLL130998:WLM131000 WVH130998:WVI131000 H196534:I196536 IV196534:IW196536 SR196534:SS196536 ACN196534:ACO196536 AMJ196534:AMK196536 AWF196534:AWG196536 BGB196534:BGC196536 BPX196534:BPY196536 BZT196534:BZU196536 CJP196534:CJQ196536 CTL196534:CTM196536 DDH196534:DDI196536 DND196534:DNE196536 DWZ196534:DXA196536 EGV196534:EGW196536 EQR196534:EQS196536 FAN196534:FAO196536 FKJ196534:FKK196536 FUF196534:FUG196536 GEB196534:GEC196536 GNX196534:GNY196536 GXT196534:GXU196536 HHP196534:HHQ196536 HRL196534:HRM196536 IBH196534:IBI196536 ILD196534:ILE196536 IUZ196534:IVA196536 JEV196534:JEW196536 JOR196534:JOS196536 JYN196534:JYO196536 KIJ196534:KIK196536 KSF196534:KSG196536 LCB196534:LCC196536 LLX196534:LLY196536 LVT196534:LVU196536 MFP196534:MFQ196536 MPL196534:MPM196536 MZH196534:MZI196536 NJD196534:NJE196536 NSZ196534:NTA196536 OCV196534:OCW196536 OMR196534:OMS196536 OWN196534:OWO196536 PGJ196534:PGK196536 PQF196534:PQG196536 QAB196534:QAC196536 QJX196534:QJY196536 QTT196534:QTU196536 RDP196534:RDQ196536 RNL196534:RNM196536 RXH196534:RXI196536 SHD196534:SHE196536 SQZ196534:SRA196536 TAV196534:TAW196536 TKR196534:TKS196536 TUN196534:TUO196536 UEJ196534:UEK196536 UOF196534:UOG196536 UYB196534:UYC196536 VHX196534:VHY196536 VRT196534:VRU196536 WBP196534:WBQ196536 WLL196534:WLM196536 WVH196534:WVI196536 H262070:I262072 IV262070:IW262072 SR262070:SS262072 ACN262070:ACO262072 AMJ262070:AMK262072 AWF262070:AWG262072 BGB262070:BGC262072 BPX262070:BPY262072 BZT262070:BZU262072 CJP262070:CJQ262072 CTL262070:CTM262072 DDH262070:DDI262072 DND262070:DNE262072 DWZ262070:DXA262072 EGV262070:EGW262072 EQR262070:EQS262072 FAN262070:FAO262072 FKJ262070:FKK262072 FUF262070:FUG262072 GEB262070:GEC262072 GNX262070:GNY262072 GXT262070:GXU262072 HHP262070:HHQ262072 HRL262070:HRM262072 IBH262070:IBI262072 ILD262070:ILE262072 IUZ262070:IVA262072 JEV262070:JEW262072 JOR262070:JOS262072 JYN262070:JYO262072 KIJ262070:KIK262072 KSF262070:KSG262072 LCB262070:LCC262072 LLX262070:LLY262072 LVT262070:LVU262072 MFP262070:MFQ262072 MPL262070:MPM262072 MZH262070:MZI262072 NJD262070:NJE262072 NSZ262070:NTA262072 OCV262070:OCW262072 OMR262070:OMS262072 OWN262070:OWO262072 PGJ262070:PGK262072 PQF262070:PQG262072 QAB262070:QAC262072 QJX262070:QJY262072 QTT262070:QTU262072 RDP262070:RDQ262072 RNL262070:RNM262072 RXH262070:RXI262072 SHD262070:SHE262072 SQZ262070:SRA262072 TAV262070:TAW262072 TKR262070:TKS262072 TUN262070:TUO262072 UEJ262070:UEK262072 UOF262070:UOG262072 UYB262070:UYC262072 VHX262070:VHY262072 VRT262070:VRU262072 WBP262070:WBQ262072 WLL262070:WLM262072 WVH262070:WVI262072 H327606:I327608 IV327606:IW327608 SR327606:SS327608 ACN327606:ACO327608 AMJ327606:AMK327608 AWF327606:AWG327608 BGB327606:BGC327608 BPX327606:BPY327608 BZT327606:BZU327608 CJP327606:CJQ327608 CTL327606:CTM327608 DDH327606:DDI327608 DND327606:DNE327608 DWZ327606:DXA327608 EGV327606:EGW327608 EQR327606:EQS327608 FAN327606:FAO327608 FKJ327606:FKK327608 FUF327606:FUG327608 GEB327606:GEC327608 GNX327606:GNY327608 GXT327606:GXU327608 HHP327606:HHQ327608 HRL327606:HRM327608 IBH327606:IBI327608 ILD327606:ILE327608 IUZ327606:IVA327608 JEV327606:JEW327608 JOR327606:JOS327608 JYN327606:JYO327608 KIJ327606:KIK327608 KSF327606:KSG327608 LCB327606:LCC327608 LLX327606:LLY327608 LVT327606:LVU327608 MFP327606:MFQ327608 MPL327606:MPM327608 MZH327606:MZI327608 NJD327606:NJE327608 NSZ327606:NTA327608 OCV327606:OCW327608 OMR327606:OMS327608 OWN327606:OWO327608 PGJ327606:PGK327608 PQF327606:PQG327608 QAB327606:QAC327608 QJX327606:QJY327608 QTT327606:QTU327608 RDP327606:RDQ327608 RNL327606:RNM327608 RXH327606:RXI327608 SHD327606:SHE327608 SQZ327606:SRA327608 TAV327606:TAW327608 TKR327606:TKS327608 TUN327606:TUO327608 UEJ327606:UEK327608 UOF327606:UOG327608 UYB327606:UYC327608 VHX327606:VHY327608 VRT327606:VRU327608 WBP327606:WBQ327608 WLL327606:WLM327608 WVH327606:WVI327608 H393142:I393144 IV393142:IW393144 SR393142:SS393144 ACN393142:ACO393144 AMJ393142:AMK393144 AWF393142:AWG393144 BGB393142:BGC393144 BPX393142:BPY393144 BZT393142:BZU393144 CJP393142:CJQ393144 CTL393142:CTM393144 DDH393142:DDI393144 DND393142:DNE393144 DWZ393142:DXA393144 EGV393142:EGW393144 EQR393142:EQS393144 FAN393142:FAO393144 FKJ393142:FKK393144 FUF393142:FUG393144 GEB393142:GEC393144 GNX393142:GNY393144 GXT393142:GXU393144 HHP393142:HHQ393144 HRL393142:HRM393144 IBH393142:IBI393144 ILD393142:ILE393144 IUZ393142:IVA393144 JEV393142:JEW393144 JOR393142:JOS393144 JYN393142:JYO393144 KIJ393142:KIK393144 KSF393142:KSG393144 LCB393142:LCC393144 LLX393142:LLY393144 LVT393142:LVU393144 MFP393142:MFQ393144 MPL393142:MPM393144 MZH393142:MZI393144 NJD393142:NJE393144 NSZ393142:NTA393144 OCV393142:OCW393144 OMR393142:OMS393144 OWN393142:OWO393144 PGJ393142:PGK393144 PQF393142:PQG393144 QAB393142:QAC393144 QJX393142:QJY393144 QTT393142:QTU393144 RDP393142:RDQ393144 RNL393142:RNM393144 RXH393142:RXI393144 SHD393142:SHE393144 SQZ393142:SRA393144 TAV393142:TAW393144 TKR393142:TKS393144 TUN393142:TUO393144 UEJ393142:UEK393144 UOF393142:UOG393144 UYB393142:UYC393144 VHX393142:VHY393144 VRT393142:VRU393144 WBP393142:WBQ393144 WLL393142:WLM393144 WVH393142:WVI393144 H458678:I458680 IV458678:IW458680 SR458678:SS458680 ACN458678:ACO458680 AMJ458678:AMK458680 AWF458678:AWG458680 BGB458678:BGC458680 BPX458678:BPY458680 BZT458678:BZU458680 CJP458678:CJQ458680 CTL458678:CTM458680 DDH458678:DDI458680 DND458678:DNE458680 DWZ458678:DXA458680 EGV458678:EGW458680 EQR458678:EQS458680 FAN458678:FAO458680 FKJ458678:FKK458680 FUF458678:FUG458680 GEB458678:GEC458680 GNX458678:GNY458680 GXT458678:GXU458680 HHP458678:HHQ458680 HRL458678:HRM458680 IBH458678:IBI458680 ILD458678:ILE458680 IUZ458678:IVA458680 JEV458678:JEW458680 JOR458678:JOS458680 JYN458678:JYO458680 KIJ458678:KIK458680 KSF458678:KSG458680 LCB458678:LCC458680 LLX458678:LLY458680 LVT458678:LVU458680 MFP458678:MFQ458680 MPL458678:MPM458680 MZH458678:MZI458680 NJD458678:NJE458680 NSZ458678:NTA458680 OCV458678:OCW458680 OMR458678:OMS458680 OWN458678:OWO458680 PGJ458678:PGK458680 PQF458678:PQG458680 QAB458678:QAC458680 QJX458678:QJY458680 QTT458678:QTU458680 RDP458678:RDQ458680 RNL458678:RNM458680 RXH458678:RXI458680 SHD458678:SHE458680 SQZ458678:SRA458680 TAV458678:TAW458680 TKR458678:TKS458680 TUN458678:TUO458680 UEJ458678:UEK458680 UOF458678:UOG458680 UYB458678:UYC458680 VHX458678:VHY458680 VRT458678:VRU458680 WBP458678:WBQ458680 WLL458678:WLM458680 WVH458678:WVI458680 H524214:I524216 IV524214:IW524216 SR524214:SS524216 ACN524214:ACO524216 AMJ524214:AMK524216 AWF524214:AWG524216 BGB524214:BGC524216 BPX524214:BPY524216 BZT524214:BZU524216 CJP524214:CJQ524216 CTL524214:CTM524216 DDH524214:DDI524216 DND524214:DNE524216 DWZ524214:DXA524216 EGV524214:EGW524216 EQR524214:EQS524216 FAN524214:FAO524216 FKJ524214:FKK524216 FUF524214:FUG524216 GEB524214:GEC524216 GNX524214:GNY524216 GXT524214:GXU524216 HHP524214:HHQ524216 HRL524214:HRM524216 IBH524214:IBI524216 ILD524214:ILE524216 IUZ524214:IVA524216 JEV524214:JEW524216 JOR524214:JOS524216 JYN524214:JYO524216 KIJ524214:KIK524216 KSF524214:KSG524216 LCB524214:LCC524216 LLX524214:LLY524216 LVT524214:LVU524216 MFP524214:MFQ524216 MPL524214:MPM524216 MZH524214:MZI524216 NJD524214:NJE524216 NSZ524214:NTA524216 OCV524214:OCW524216 OMR524214:OMS524216 OWN524214:OWO524216 PGJ524214:PGK524216 PQF524214:PQG524216 QAB524214:QAC524216 QJX524214:QJY524216 QTT524214:QTU524216 RDP524214:RDQ524216 RNL524214:RNM524216 RXH524214:RXI524216 SHD524214:SHE524216 SQZ524214:SRA524216 TAV524214:TAW524216 TKR524214:TKS524216 TUN524214:TUO524216 UEJ524214:UEK524216 UOF524214:UOG524216 UYB524214:UYC524216 VHX524214:VHY524216 VRT524214:VRU524216 WBP524214:WBQ524216 WLL524214:WLM524216 WVH524214:WVI524216 H589750:I589752 IV589750:IW589752 SR589750:SS589752 ACN589750:ACO589752 AMJ589750:AMK589752 AWF589750:AWG589752 BGB589750:BGC589752 BPX589750:BPY589752 BZT589750:BZU589752 CJP589750:CJQ589752 CTL589750:CTM589752 DDH589750:DDI589752 DND589750:DNE589752 DWZ589750:DXA589752 EGV589750:EGW589752 EQR589750:EQS589752 FAN589750:FAO589752 FKJ589750:FKK589752 FUF589750:FUG589752 GEB589750:GEC589752 GNX589750:GNY589752 GXT589750:GXU589752 HHP589750:HHQ589752 HRL589750:HRM589752 IBH589750:IBI589752 ILD589750:ILE589752 IUZ589750:IVA589752 JEV589750:JEW589752 JOR589750:JOS589752 JYN589750:JYO589752 KIJ589750:KIK589752 KSF589750:KSG589752 LCB589750:LCC589752 LLX589750:LLY589752 LVT589750:LVU589752 MFP589750:MFQ589752 MPL589750:MPM589752 MZH589750:MZI589752 NJD589750:NJE589752 NSZ589750:NTA589752 OCV589750:OCW589752 OMR589750:OMS589752 OWN589750:OWO589752 PGJ589750:PGK589752 PQF589750:PQG589752 QAB589750:QAC589752 QJX589750:QJY589752 QTT589750:QTU589752 RDP589750:RDQ589752 RNL589750:RNM589752 RXH589750:RXI589752 SHD589750:SHE589752 SQZ589750:SRA589752 TAV589750:TAW589752 TKR589750:TKS589752 TUN589750:TUO589752 UEJ589750:UEK589752 UOF589750:UOG589752 UYB589750:UYC589752 VHX589750:VHY589752 VRT589750:VRU589752 WBP589750:WBQ589752 WLL589750:WLM589752 WVH589750:WVI589752 H655286:I655288 IV655286:IW655288 SR655286:SS655288 ACN655286:ACO655288 AMJ655286:AMK655288 AWF655286:AWG655288 BGB655286:BGC655288 BPX655286:BPY655288 BZT655286:BZU655288 CJP655286:CJQ655288 CTL655286:CTM655288 DDH655286:DDI655288 DND655286:DNE655288 DWZ655286:DXA655288 EGV655286:EGW655288 EQR655286:EQS655288 FAN655286:FAO655288 FKJ655286:FKK655288 FUF655286:FUG655288 GEB655286:GEC655288 GNX655286:GNY655288 GXT655286:GXU655288 HHP655286:HHQ655288 HRL655286:HRM655288 IBH655286:IBI655288 ILD655286:ILE655288 IUZ655286:IVA655288 JEV655286:JEW655288 JOR655286:JOS655288 JYN655286:JYO655288 KIJ655286:KIK655288 KSF655286:KSG655288 LCB655286:LCC655288 LLX655286:LLY655288 LVT655286:LVU655288 MFP655286:MFQ655288 MPL655286:MPM655288 MZH655286:MZI655288 NJD655286:NJE655288 NSZ655286:NTA655288 OCV655286:OCW655288 OMR655286:OMS655288 OWN655286:OWO655288 PGJ655286:PGK655288 PQF655286:PQG655288 QAB655286:QAC655288 QJX655286:QJY655288 QTT655286:QTU655288 RDP655286:RDQ655288 RNL655286:RNM655288 RXH655286:RXI655288 SHD655286:SHE655288 SQZ655286:SRA655288 TAV655286:TAW655288 TKR655286:TKS655288 TUN655286:TUO655288 UEJ655286:UEK655288 UOF655286:UOG655288 UYB655286:UYC655288 VHX655286:VHY655288 VRT655286:VRU655288 WBP655286:WBQ655288 WLL655286:WLM655288 WVH655286:WVI655288 H720822:I720824 IV720822:IW720824 SR720822:SS720824 ACN720822:ACO720824 AMJ720822:AMK720824 AWF720822:AWG720824 BGB720822:BGC720824 BPX720822:BPY720824 BZT720822:BZU720824 CJP720822:CJQ720824 CTL720822:CTM720824 DDH720822:DDI720824 DND720822:DNE720824 DWZ720822:DXA720824 EGV720822:EGW720824 EQR720822:EQS720824 FAN720822:FAO720824 FKJ720822:FKK720824 FUF720822:FUG720824 GEB720822:GEC720824 GNX720822:GNY720824 GXT720822:GXU720824 HHP720822:HHQ720824 HRL720822:HRM720824 IBH720822:IBI720824 ILD720822:ILE720824 IUZ720822:IVA720824 JEV720822:JEW720824 JOR720822:JOS720824 JYN720822:JYO720824 KIJ720822:KIK720824 KSF720822:KSG720824 LCB720822:LCC720824 LLX720822:LLY720824 LVT720822:LVU720824 MFP720822:MFQ720824 MPL720822:MPM720824 MZH720822:MZI720824 NJD720822:NJE720824 NSZ720822:NTA720824 OCV720822:OCW720824 OMR720822:OMS720824 OWN720822:OWO720824 PGJ720822:PGK720824 PQF720822:PQG720824 QAB720822:QAC720824 QJX720822:QJY720824 QTT720822:QTU720824 RDP720822:RDQ720824 RNL720822:RNM720824 RXH720822:RXI720824 SHD720822:SHE720824 SQZ720822:SRA720824 TAV720822:TAW720824 TKR720822:TKS720824 TUN720822:TUO720824 UEJ720822:UEK720824 UOF720822:UOG720824 UYB720822:UYC720824 VHX720822:VHY720824 VRT720822:VRU720824 WBP720822:WBQ720824 WLL720822:WLM720824 WVH720822:WVI720824 H786358:I786360 IV786358:IW786360 SR786358:SS786360 ACN786358:ACO786360 AMJ786358:AMK786360 AWF786358:AWG786360 BGB786358:BGC786360 BPX786358:BPY786360 BZT786358:BZU786360 CJP786358:CJQ786360 CTL786358:CTM786360 DDH786358:DDI786360 DND786358:DNE786360 DWZ786358:DXA786360 EGV786358:EGW786360 EQR786358:EQS786360 FAN786358:FAO786360 FKJ786358:FKK786360 FUF786358:FUG786360 GEB786358:GEC786360 GNX786358:GNY786360 GXT786358:GXU786360 HHP786358:HHQ786360 HRL786358:HRM786360 IBH786358:IBI786360 ILD786358:ILE786360 IUZ786358:IVA786360 JEV786358:JEW786360 JOR786358:JOS786360 JYN786358:JYO786360 KIJ786358:KIK786360 KSF786358:KSG786360 LCB786358:LCC786360 LLX786358:LLY786360 LVT786358:LVU786360 MFP786358:MFQ786360 MPL786358:MPM786360 MZH786358:MZI786360 NJD786358:NJE786360 NSZ786358:NTA786360 OCV786358:OCW786360 OMR786358:OMS786360 OWN786358:OWO786360 PGJ786358:PGK786360 PQF786358:PQG786360 QAB786358:QAC786360 QJX786358:QJY786360 QTT786358:QTU786360 RDP786358:RDQ786360 RNL786358:RNM786360 RXH786358:RXI786360 SHD786358:SHE786360 SQZ786358:SRA786360 TAV786358:TAW786360 TKR786358:TKS786360 TUN786358:TUO786360 UEJ786358:UEK786360 UOF786358:UOG786360 UYB786358:UYC786360 VHX786358:VHY786360 VRT786358:VRU786360 WBP786358:WBQ786360 WLL786358:WLM786360 WVH786358:WVI786360 H851894:I851896 IV851894:IW851896 SR851894:SS851896 ACN851894:ACO851896 AMJ851894:AMK851896 AWF851894:AWG851896 BGB851894:BGC851896 BPX851894:BPY851896 BZT851894:BZU851896 CJP851894:CJQ851896 CTL851894:CTM851896 DDH851894:DDI851896 DND851894:DNE851896 DWZ851894:DXA851896 EGV851894:EGW851896 EQR851894:EQS851896 FAN851894:FAO851896 FKJ851894:FKK851896 FUF851894:FUG851896 GEB851894:GEC851896 GNX851894:GNY851896 GXT851894:GXU851896 HHP851894:HHQ851896 HRL851894:HRM851896 IBH851894:IBI851896 ILD851894:ILE851896 IUZ851894:IVA851896 JEV851894:JEW851896 JOR851894:JOS851896 JYN851894:JYO851896 KIJ851894:KIK851896 KSF851894:KSG851896 LCB851894:LCC851896 LLX851894:LLY851896 LVT851894:LVU851896 MFP851894:MFQ851896 MPL851894:MPM851896 MZH851894:MZI851896 NJD851894:NJE851896 NSZ851894:NTA851896 OCV851894:OCW851896 OMR851894:OMS851896 OWN851894:OWO851896 PGJ851894:PGK851896 PQF851894:PQG851896 QAB851894:QAC851896 QJX851894:QJY851896 QTT851894:QTU851896 RDP851894:RDQ851896 RNL851894:RNM851896 RXH851894:RXI851896 SHD851894:SHE851896 SQZ851894:SRA851896 TAV851894:TAW851896 TKR851894:TKS851896 TUN851894:TUO851896 UEJ851894:UEK851896 UOF851894:UOG851896 UYB851894:UYC851896 VHX851894:VHY851896 VRT851894:VRU851896 WBP851894:WBQ851896 WLL851894:WLM851896 WVH851894:WVI851896 H917430:I917432 IV917430:IW917432 SR917430:SS917432 ACN917430:ACO917432 AMJ917430:AMK917432 AWF917430:AWG917432 BGB917430:BGC917432 BPX917430:BPY917432 BZT917430:BZU917432 CJP917430:CJQ917432 CTL917430:CTM917432 DDH917430:DDI917432 DND917430:DNE917432 DWZ917430:DXA917432 EGV917430:EGW917432 EQR917430:EQS917432 FAN917430:FAO917432 FKJ917430:FKK917432 FUF917430:FUG917432 GEB917430:GEC917432 GNX917430:GNY917432 GXT917430:GXU917432 HHP917430:HHQ917432 HRL917430:HRM917432 IBH917430:IBI917432 ILD917430:ILE917432 IUZ917430:IVA917432 JEV917430:JEW917432 JOR917430:JOS917432 JYN917430:JYO917432 KIJ917430:KIK917432 KSF917430:KSG917432 LCB917430:LCC917432 LLX917430:LLY917432 LVT917430:LVU917432 MFP917430:MFQ917432 MPL917430:MPM917432 MZH917430:MZI917432 NJD917430:NJE917432 NSZ917430:NTA917432 OCV917430:OCW917432 OMR917430:OMS917432 OWN917430:OWO917432 PGJ917430:PGK917432 PQF917430:PQG917432 QAB917430:QAC917432 QJX917430:QJY917432 QTT917430:QTU917432 RDP917430:RDQ917432 RNL917430:RNM917432 RXH917430:RXI917432 SHD917430:SHE917432 SQZ917430:SRA917432 TAV917430:TAW917432 TKR917430:TKS917432 TUN917430:TUO917432 UEJ917430:UEK917432 UOF917430:UOG917432 UYB917430:UYC917432 VHX917430:VHY917432 VRT917430:VRU917432 WBP917430:WBQ917432 WLL917430:WLM917432 WVH917430:WVI917432 H982966:I982968 IV982966:IW982968 SR982966:SS982968 ACN982966:ACO982968 AMJ982966:AMK982968 AWF982966:AWG982968 BGB982966:BGC982968 BPX982966:BPY982968 BZT982966:BZU982968 CJP982966:CJQ982968 CTL982966:CTM982968 DDH982966:DDI982968 DND982966:DNE982968 DWZ982966:DXA982968 EGV982966:EGW982968 EQR982966:EQS982968 FAN982966:FAO982968 FKJ982966:FKK982968 FUF982966:FUG982968 GEB982966:GEC982968 GNX982966:GNY982968 GXT982966:GXU982968 HHP982966:HHQ982968 HRL982966:HRM982968 IBH982966:IBI982968 ILD982966:ILE982968 IUZ982966:IVA982968 JEV982966:JEW982968 JOR982966:JOS982968 JYN982966:JYO982968 KIJ982966:KIK982968 KSF982966:KSG982968 LCB982966:LCC982968 LLX982966:LLY982968 LVT982966:LVU982968 MFP982966:MFQ982968 MPL982966:MPM982968 MZH982966:MZI982968 NJD982966:NJE982968 NSZ982966:NTA982968 OCV982966:OCW982968 OMR982966:OMS982968 OWN982966:OWO982968 PGJ982966:PGK982968 PQF982966:PQG982968 QAB982966:QAC982968 QJX982966:QJY982968 QTT982966:QTU982968 RDP982966:RDQ982968 RNL982966:RNM982968 RXH982966:RXI982968 SHD982966:SHE982968 SQZ982966:SRA982968 TAV982966:TAW982968 TKR982966:TKS982968 TUN982966:TUO982968 UEJ982966:UEK982968 UOF982966:UOG982968 UYB982966:UYC982968 VHX982966:VHY982968 VRT982966:VRU982968 WBP982966:WBQ982968 WLL982966:WLM982968 WVH982966:WVI982968 H65455:I65457 IV65455:IW65457 SR65455:SS65457 ACN65455:ACO65457 AMJ65455:AMK65457 AWF65455:AWG65457 BGB65455:BGC65457 BPX65455:BPY65457 BZT65455:BZU65457 CJP65455:CJQ65457 CTL65455:CTM65457 DDH65455:DDI65457 DND65455:DNE65457 DWZ65455:DXA65457 EGV65455:EGW65457 EQR65455:EQS65457 FAN65455:FAO65457 FKJ65455:FKK65457 FUF65455:FUG65457 GEB65455:GEC65457 GNX65455:GNY65457 GXT65455:GXU65457 HHP65455:HHQ65457 HRL65455:HRM65457 IBH65455:IBI65457 ILD65455:ILE65457 IUZ65455:IVA65457 JEV65455:JEW65457 JOR65455:JOS65457 JYN65455:JYO65457 KIJ65455:KIK65457 KSF65455:KSG65457 LCB65455:LCC65457 LLX65455:LLY65457 LVT65455:LVU65457 MFP65455:MFQ65457 MPL65455:MPM65457 MZH65455:MZI65457 NJD65455:NJE65457 NSZ65455:NTA65457 OCV65455:OCW65457 OMR65455:OMS65457 OWN65455:OWO65457 PGJ65455:PGK65457 PQF65455:PQG65457 QAB65455:QAC65457 QJX65455:QJY65457 QTT65455:QTU65457 RDP65455:RDQ65457 RNL65455:RNM65457 RXH65455:RXI65457 SHD65455:SHE65457 SQZ65455:SRA65457 TAV65455:TAW65457 TKR65455:TKS65457 TUN65455:TUO65457 UEJ65455:UEK65457 UOF65455:UOG65457 UYB65455:UYC65457 VHX65455:VHY65457 VRT65455:VRU65457 WBP65455:WBQ65457 WLL65455:WLM65457 WVH65455:WVI65457 H130991:I130993 IV130991:IW130993 SR130991:SS130993 ACN130991:ACO130993 AMJ130991:AMK130993 AWF130991:AWG130993 BGB130991:BGC130993 BPX130991:BPY130993 BZT130991:BZU130993 CJP130991:CJQ130993 CTL130991:CTM130993 DDH130991:DDI130993 DND130991:DNE130993 DWZ130991:DXA130993 EGV130991:EGW130993 EQR130991:EQS130993 FAN130991:FAO130993 FKJ130991:FKK130993 FUF130991:FUG130993 GEB130991:GEC130993 GNX130991:GNY130993 GXT130991:GXU130993 HHP130991:HHQ130993 HRL130991:HRM130993 IBH130991:IBI130993 ILD130991:ILE130993 IUZ130991:IVA130993 JEV130991:JEW130993 JOR130991:JOS130993 JYN130991:JYO130993 KIJ130991:KIK130993 KSF130991:KSG130993 LCB130991:LCC130993 LLX130991:LLY130993 LVT130991:LVU130993 MFP130991:MFQ130993 MPL130991:MPM130993 MZH130991:MZI130993 NJD130991:NJE130993 NSZ130991:NTA130993 OCV130991:OCW130993 OMR130991:OMS130993 OWN130991:OWO130993 PGJ130991:PGK130993 PQF130991:PQG130993 QAB130991:QAC130993 QJX130991:QJY130993 QTT130991:QTU130993 RDP130991:RDQ130993 RNL130991:RNM130993 RXH130991:RXI130993 SHD130991:SHE130993 SQZ130991:SRA130993 TAV130991:TAW130993 TKR130991:TKS130993 TUN130991:TUO130993 UEJ130991:UEK130993 UOF130991:UOG130993 UYB130991:UYC130993 VHX130991:VHY130993 VRT130991:VRU130993 WBP130991:WBQ130993 WLL130991:WLM130993 WVH130991:WVI130993 H196527:I196529 IV196527:IW196529 SR196527:SS196529 ACN196527:ACO196529 AMJ196527:AMK196529 AWF196527:AWG196529 BGB196527:BGC196529 BPX196527:BPY196529 BZT196527:BZU196529 CJP196527:CJQ196529 CTL196527:CTM196529 DDH196527:DDI196529 DND196527:DNE196529 DWZ196527:DXA196529 EGV196527:EGW196529 EQR196527:EQS196529 FAN196527:FAO196529 FKJ196527:FKK196529 FUF196527:FUG196529 GEB196527:GEC196529 GNX196527:GNY196529 GXT196527:GXU196529 HHP196527:HHQ196529 HRL196527:HRM196529 IBH196527:IBI196529 ILD196527:ILE196529 IUZ196527:IVA196529 JEV196527:JEW196529 JOR196527:JOS196529 JYN196527:JYO196529 KIJ196527:KIK196529 KSF196527:KSG196529 LCB196527:LCC196529 LLX196527:LLY196529 LVT196527:LVU196529 MFP196527:MFQ196529 MPL196527:MPM196529 MZH196527:MZI196529 NJD196527:NJE196529 NSZ196527:NTA196529 OCV196527:OCW196529 OMR196527:OMS196529 OWN196527:OWO196529 PGJ196527:PGK196529 PQF196527:PQG196529 QAB196527:QAC196529 QJX196527:QJY196529 QTT196527:QTU196529 RDP196527:RDQ196529 RNL196527:RNM196529 RXH196527:RXI196529 SHD196527:SHE196529 SQZ196527:SRA196529 TAV196527:TAW196529 TKR196527:TKS196529 TUN196527:TUO196529 UEJ196527:UEK196529 UOF196527:UOG196529 UYB196527:UYC196529 VHX196527:VHY196529 VRT196527:VRU196529 WBP196527:WBQ196529 WLL196527:WLM196529 WVH196527:WVI196529 H262063:I262065 IV262063:IW262065 SR262063:SS262065 ACN262063:ACO262065 AMJ262063:AMK262065 AWF262063:AWG262065 BGB262063:BGC262065 BPX262063:BPY262065 BZT262063:BZU262065 CJP262063:CJQ262065 CTL262063:CTM262065 DDH262063:DDI262065 DND262063:DNE262065 DWZ262063:DXA262065 EGV262063:EGW262065 EQR262063:EQS262065 FAN262063:FAO262065 FKJ262063:FKK262065 FUF262063:FUG262065 GEB262063:GEC262065 GNX262063:GNY262065 GXT262063:GXU262065 HHP262063:HHQ262065 HRL262063:HRM262065 IBH262063:IBI262065 ILD262063:ILE262065 IUZ262063:IVA262065 JEV262063:JEW262065 JOR262063:JOS262065 JYN262063:JYO262065 KIJ262063:KIK262065 KSF262063:KSG262065 LCB262063:LCC262065 LLX262063:LLY262065 LVT262063:LVU262065 MFP262063:MFQ262065 MPL262063:MPM262065 MZH262063:MZI262065 NJD262063:NJE262065 NSZ262063:NTA262065 OCV262063:OCW262065 OMR262063:OMS262065 OWN262063:OWO262065 PGJ262063:PGK262065 PQF262063:PQG262065 QAB262063:QAC262065 QJX262063:QJY262065 QTT262063:QTU262065 RDP262063:RDQ262065 RNL262063:RNM262065 RXH262063:RXI262065 SHD262063:SHE262065 SQZ262063:SRA262065 TAV262063:TAW262065 TKR262063:TKS262065 TUN262063:TUO262065 UEJ262063:UEK262065 UOF262063:UOG262065 UYB262063:UYC262065 VHX262063:VHY262065 VRT262063:VRU262065 WBP262063:WBQ262065 WLL262063:WLM262065 WVH262063:WVI262065 H327599:I327601 IV327599:IW327601 SR327599:SS327601 ACN327599:ACO327601 AMJ327599:AMK327601 AWF327599:AWG327601 BGB327599:BGC327601 BPX327599:BPY327601 BZT327599:BZU327601 CJP327599:CJQ327601 CTL327599:CTM327601 DDH327599:DDI327601 DND327599:DNE327601 DWZ327599:DXA327601 EGV327599:EGW327601 EQR327599:EQS327601 FAN327599:FAO327601 FKJ327599:FKK327601 FUF327599:FUG327601 GEB327599:GEC327601 GNX327599:GNY327601 GXT327599:GXU327601 HHP327599:HHQ327601 HRL327599:HRM327601 IBH327599:IBI327601 ILD327599:ILE327601 IUZ327599:IVA327601 JEV327599:JEW327601 JOR327599:JOS327601 JYN327599:JYO327601 KIJ327599:KIK327601 KSF327599:KSG327601 LCB327599:LCC327601 LLX327599:LLY327601 LVT327599:LVU327601 MFP327599:MFQ327601 MPL327599:MPM327601 MZH327599:MZI327601 NJD327599:NJE327601 NSZ327599:NTA327601 OCV327599:OCW327601 OMR327599:OMS327601 OWN327599:OWO327601 PGJ327599:PGK327601 PQF327599:PQG327601 QAB327599:QAC327601 QJX327599:QJY327601 QTT327599:QTU327601 RDP327599:RDQ327601 RNL327599:RNM327601 RXH327599:RXI327601 SHD327599:SHE327601 SQZ327599:SRA327601 TAV327599:TAW327601 TKR327599:TKS327601 TUN327599:TUO327601 UEJ327599:UEK327601 UOF327599:UOG327601 UYB327599:UYC327601 VHX327599:VHY327601 VRT327599:VRU327601 WBP327599:WBQ327601 WLL327599:WLM327601 WVH327599:WVI327601 H393135:I393137 IV393135:IW393137 SR393135:SS393137 ACN393135:ACO393137 AMJ393135:AMK393137 AWF393135:AWG393137 BGB393135:BGC393137 BPX393135:BPY393137 BZT393135:BZU393137 CJP393135:CJQ393137 CTL393135:CTM393137 DDH393135:DDI393137 DND393135:DNE393137 DWZ393135:DXA393137 EGV393135:EGW393137 EQR393135:EQS393137 FAN393135:FAO393137 FKJ393135:FKK393137 FUF393135:FUG393137 GEB393135:GEC393137 GNX393135:GNY393137 GXT393135:GXU393137 HHP393135:HHQ393137 HRL393135:HRM393137 IBH393135:IBI393137 ILD393135:ILE393137 IUZ393135:IVA393137 JEV393135:JEW393137 JOR393135:JOS393137 JYN393135:JYO393137 KIJ393135:KIK393137 KSF393135:KSG393137 LCB393135:LCC393137 LLX393135:LLY393137 LVT393135:LVU393137 MFP393135:MFQ393137 MPL393135:MPM393137 MZH393135:MZI393137 NJD393135:NJE393137 NSZ393135:NTA393137 OCV393135:OCW393137 OMR393135:OMS393137 OWN393135:OWO393137 PGJ393135:PGK393137 PQF393135:PQG393137 QAB393135:QAC393137 QJX393135:QJY393137 QTT393135:QTU393137 RDP393135:RDQ393137 RNL393135:RNM393137 RXH393135:RXI393137 SHD393135:SHE393137 SQZ393135:SRA393137 TAV393135:TAW393137 TKR393135:TKS393137 TUN393135:TUO393137 UEJ393135:UEK393137 UOF393135:UOG393137 UYB393135:UYC393137 VHX393135:VHY393137 VRT393135:VRU393137 WBP393135:WBQ393137 WLL393135:WLM393137 WVH393135:WVI393137 H458671:I458673 IV458671:IW458673 SR458671:SS458673 ACN458671:ACO458673 AMJ458671:AMK458673 AWF458671:AWG458673 BGB458671:BGC458673 BPX458671:BPY458673 BZT458671:BZU458673 CJP458671:CJQ458673 CTL458671:CTM458673 DDH458671:DDI458673 DND458671:DNE458673 DWZ458671:DXA458673 EGV458671:EGW458673 EQR458671:EQS458673 FAN458671:FAO458673 FKJ458671:FKK458673 FUF458671:FUG458673 GEB458671:GEC458673 GNX458671:GNY458673 GXT458671:GXU458673 HHP458671:HHQ458673 HRL458671:HRM458673 IBH458671:IBI458673 ILD458671:ILE458673 IUZ458671:IVA458673 JEV458671:JEW458673 JOR458671:JOS458673 JYN458671:JYO458673 KIJ458671:KIK458673 KSF458671:KSG458673 LCB458671:LCC458673 LLX458671:LLY458673 LVT458671:LVU458673 MFP458671:MFQ458673 MPL458671:MPM458673 MZH458671:MZI458673 NJD458671:NJE458673 NSZ458671:NTA458673 OCV458671:OCW458673 OMR458671:OMS458673 OWN458671:OWO458673 PGJ458671:PGK458673 PQF458671:PQG458673 QAB458671:QAC458673 QJX458671:QJY458673 QTT458671:QTU458673 RDP458671:RDQ458673 RNL458671:RNM458673 RXH458671:RXI458673 SHD458671:SHE458673 SQZ458671:SRA458673 TAV458671:TAW458673 TKR458671:TKS458673 TUN458671:TUO458673 UEJ458671:UEK458673 UOF458671:UOG458673 UYB458671:UYC458673 VHX458671:VHY458673 VRT458671:VRU458673 WBP458671:WBQ458673 WLL458671:WLM458673 WVH458671:WVI458673 H524207:I524209 IV524207:IW524209 SR524207:SS524209 ACN524207:ACO524209 AMJ524207:AMK524209 AWF524207:AWG524209 BGB524207:BGC524209 BPX524207:BPY524209 BZT524207:BZU524209 CJP524207:CJQ524209 CTL524207:CTM524209 DDH524207:DDI524209 DND524207:DNE524209 DWZ524207:DXA524209 EGV524207:EGW524209 EQR524207:EQS524209 FAN524207:FAO524209 FKJ524207:FKK524209 FUF524207:FUG524209 GEB524207:GEC524209 GNX524207:GNY524209 GXT524207:GXU524209 HHP524207:HHQ524209 HRL524207:HRM524209 IBH524207:IBI524209 ILD524207:ILE524209 IUZ524207:IVA524209 JEV524207:JEW524209 JOR524207:JOS524209 JYN524207:JYO524209 KIJ524207:KIK524209 KSF524207:KSG524209 LCB524207:LCC524209 LLX524207:LLY524209 LVT524207:LVU524209 MFP524207:MFQ524209 MPL524207:MPM524209 MZH524207:MZI524209 NJD524207:NJE524209 NSZ524207:NTA524209 OCV524207:OCW524209 OMR524207:OMS524209 OWN524207:OWO524209 PGJ524207:PGK524209 PQF524207:PQG524209 QAB524207:QAC524209 QJX524207:QJY524209 QTT524207:QTU524209 RDP524207:RDQ524209 RNL524207:RNM524209 RXH524207:RXI524209 SHD524207:SHE524209 SQZ524207:SRA524209 TAV524207:TAW524209 TKR524207:TKS524209 TUN524207:TUO524209 UEJ524207:UEK524209 UOF524207:UOG524209 UYB524207:UYC524209 VHX524207:VHY524209 VRT524207:VRU524209 WBP524207:WBQ524209 WLL524207:WLM524209 WVH524207:WVI524209 H589743:I589745 IV589743:IW589745 SR589743:SS589745 ACN589743:ACO589745 AMJ589743:AMK589745 AWF589743:AWG589745 BGB589743:BGC589745 BPX589743:BPY589745 BZT589743:BZU589745 CJP589743:CJQ589745 CTL589743:CTM589745 DDH589743:DDI589745 DND589743:DNE589745 DWZ589743:DXA589745 EGV589743:EGW589745 EQR589743:EQS589745 FAN589743:FAO589745 FKJ589743:FKK589745 FUF589743:FUG589745 GEB589743:GEC589745 GNX589743:GNY589745 GXT589743:GXU589745 HHP589743:HHQ589745 HRL589743:HRM589745 IBH589743:IBI589745 ILD589743:ILE589745 IUZ589743:IVA589745 JEV589743:JEW589745 JOR589743:JOS589745 JYN589743:JYO589745 KIJ589743:KIK589745 KSF589743:KSG589745 LCB589743:LCC589745 LLX589743:LLY589745 LVT589743:LVU589745 MFP589743:MFQ589745 MPL589743:MPM589745 MZH589743:MZI589745 NJD589743:NJE589745 NSZ589743:NTA589745 OCV589743:OCW589745 OMR589743:OMS589745 OWN589743:OWO589745 PGJ589743:PGK589745 PQF589743:PQG589745 QAB589743:QAC589745 QJX589743:QJY589745 QTT589743:QTU589745 RDP589743:RDQ589745 RNL589743:RNM589745 RXH589743:RXI589745 SHD589743:SHE589745 SQZ589743:SRA589745 TAV589743:TAW589745 TKR589743:TKS589745 TUN589743:TUO589745 UEJ589743:UEK589745 UOF589743:UOG589745 UYB589743:UYC589745 VHX589743:VHY589745 VRT589743:VRU589745 WBP589743:WBQ589745 WLL589743:WLM589745 WVH589743:WVI589745 H655279:I655281 IV655279:IW655281 SR655279:SS655281 ACN655279:ACO655281 AMJ655279:AMK655281 AWF655279:AWG655281 BGB655279:BGC655281 BPX655279:BPY655281 BZT655279:BZU655281 CJP655279:CJQ655281 CTL655279:CTM655281 DDH655279:DDI655281 DND655279:DNE655281 DWZ655279:DXA655281 EGV655279:EGW655281 EQR655279:EQS655281 FAN655279:FAO655281 FKJ655279:FKK655281 FUF655279:FUG655281 GEB655279:GEC655281 GNX655279:GNY655281 GXT655279:GXU655281 HHP655279:HHQ655281 HRL655279:HRM655281 IBH655279:IBI655281 ILD655279:ILE655281 IUZ655279:IVA655281 JEV655279:JEW655281 JOR655279:JOS655281 JYN655279:JYO655281 KIJ655279:KIK655281 KSF655279:KSG655281 LCB655279:LCC655281 LLX655279:LLY655281 LVT655279:LVU655281 MFP655279:MFQ655281 MPL655279:MPM655281 MZH655279:MZI655281 NJD655279:NJE655281 NSZ655279:NTA655281 OCV655279:OCW655281 OMR655279:OMS655281 OWN655279:OWO655281 PGJ655279:PGK655281 PQF655279:PQG655281 QAB655279:QAC655281 QJX655279:QJY655281 QTT655279:QTU655281 RDP655279:RDQ655281 RNL655279:RNM655281 RXH655279:RXI655281 SHD655279:SHE655281 SQZ655279:SRA655281 TAV655279:TAW655281 TKR655279:TKS655281 TUN655279:TUO655281 UEJ655279:UEK655281 UOF655279:UOG655281 UYB655279:UYC655281 VHX655279:VHY655281 VRT655279:VRU655281 WBP655279:WBQ655281 WLL655279:WLM655281 WVH655279:WVI655281 H720815:I720817 IV720815:IW720817 SR720815:SS720817 ACN720815:ACO720817 AMJ720815:AMK720817 AWF720815:AWG720817 BGB720815:BGC720817 BPX720815:BPY720817 BZT720815:BZU720817 CJP720815:CJQ720817 CTL720815:CTM720817 DDH720815:DDI720817 DND720815:DNE720817 DWZ720815:DXA720817 EGV720815:EGW720817 EQR720815:EQS720817 FAN720815:FAO720817 FKJ720815:FKK720817 FUF720815:FUG720817 GEB720815:GEC720817 GNX720815:GNY720817 GXT720815:GXU720817 HHP720815:HHQ720817 HRL720815:HRM720817 IBH720815:IBI720817 ILD720815:ILE720817 IUZ720815:IVA720817 JEV720815:JEW720817 JOR720815:JOS720817 JYN720815:JYO720817 KIJ720815:KIK720817 KSF720815:KSG720817 LCB720815:LCC720817 LLX720815:LLY720817 LVT720815:LVU720817 MFP720815:MFQ720817 MPL720815:MPM720817 MZH720815:MZI720817 NJD720815:NJE720817 NSZ720815:NTA720817 OCV720815:OCW720817 OMR720815:OMS720817 OWN720815:OWO720817 PGJ720815:PGK720817 PQF720815:PQG720817 QAB720815:QAC720817 QJX720815:QJY720817 QTT720815:QTU720817 RDP720815:RDQ720817 RNL720815:RNM720817 RXH720815:RXI720817 SHD720815:SHE720817 SQZ720815:SRA720817 TAV720815:TAW720817 TKR720815:TKS720817 TUN720815:TUO720817 UEJ720815:UEK720817 UOF720815:UOG720817 UYB720815:UYC720817 VHX720815:VHY720817 VRT720815:VRU720817 WBP720815:WBQ720817 WLL720815:WLM720817 WVH720815:WVI720817 H786351:I786353 IV786351:IW786353 SR786351:SS786353 ACN786351:ACO786353 AMJ786351:AMK786353 AWF786351:AWG786353 BGB786351:BGC786353 BPX786351:BPY786353 BZT786351:BZU786353 CJP786351:CJQ786353 CTL786351:CTM786353 DDH786351:DDI786353 DND786351:DNE786353 DWZ786351:DXA786353 EGV786351:EGW786353 EQR786351:EQS786353 FAN786351:FAO786353 FKJ786351:FKK786353 FUF786351:FUG786353 GEB786351:GEC786353 GNX786351:GNY786353 GXT786351:GXU786353 HHP786351:HHQ786353 HRL786351:HRM786353 IBH786351:IBI786353 ILD786351:ILE786353 IUZ786351:IVA786353 JEV786351:JEW786353 JOR786351:JOS786353 JYN786351:JYO786353 KIJ786351:KIK786353 KSF786351:KSG786353 LCB786351:LCC786353 LLX786351:LLY786353 LVT786351:LVU786353 MFP786351:MFQ786353 MPL786351:MPM786353 MZH786351:MZI786353 NJD786351:NJE786353 NSZ786351:NTA786353 OCV786351:OCW786353 OMR786351:OMS786353 OWN786351:OWO786353 PGJ786351:PGK786353 PQF786351:PQG786353 QAB786351:QAC786353 QJX786351:QJY786353 QTT786351:QTU786353 RDP786351:RDQ786353 RNL786351:RNM786353 RXH786351:RXI786353 SHD786351:SHE786353 SQZ786351:SRA786353 TAV786351:TAW786353 TKR786351:TKS786353 TUN786351:TUO786353 UEJ786351:UEK786353 UOF786351:UOG786353 UYB786351:UYC786353 VHX786351:VHY786353 VRT786351:VRU786353 WBP786351:WBQ786353 WLL786351:WLM786353 WVH786351:WVI786353 H851887:I851889 IV851887:IW851889 SR851887:SS851889 ACN851887:ACO851889 AMJ851887:AMK851889 AWF851887:AWG851889 BGB851887:BGC851889 BPX851887:BPY851889 BZT851887:BZU851889 CJP851887:CJQ851889 CTL851887:CTM851889 DDH851887:DDI851889 DND851887:DNE851889 DWZ851887:DXA851889 EGV851887:EGW851889 EQR851887:EQS851889 FAN851887:FAO851889 FKJ851887:FKK851889 FUF851887:FUG851889 GEB851887:GEC851889 GNX851887:GNY851889 GXT851887:GXU851889 HHP851887:HHQ851889 HRL851887:HRM851889 IBH851887:IBI851889 ILD851887:ILE851889 IUZ851887:IVA851889 JEV851887:JEW851889 JOR851887:JOS851889 JYN851887:JYO851889 KIJ851887:KIK851889 KSF851887:KSG851889 LCB851887:LCC851889 LLX851887:LLY851889 LVT851887:LVU851889 MFP851887:MFQ851889 MPL851887:MPM851889 MZH851887:MZI851889 NJD851887:NJE851889 NSZ851887:NTA851889 OCV851887:OCW851889 OMR851887:OMS851889 OWN851887:OWO851889 PGJ851887:PGK851889 PQF851887:PQG851889 QAB851887:QAC851889 QJX851887:QJY851889 QTT851887:QTU851889 RDP851887:RDQ851889 RNL851887:RNM851889 RXH851887:RXI851889 SHD851887:SHE851889 SQZ851887:SRA851889 TAV851887:TAW851889 TKR851887:TKS851889 TUN851887:TUO851889 UEJ851887:UEK851889 UOF851887:UOG851889 UYB851887:UYC851889 VHX851887:VHY851889 VRT851887:VRU851889 WBP851887:WBQ851889 WLL851887:WLM851889 WVH851887:WVI851889 H917423:I917425 IV917423:IW917425 SR917423:SS917425 ACN917423:ACO917425 AMJ917423:AMK917425 AWF917423:AWG917425 BGB917423:BGC917425 BPX917423:BPY917425 BZT917423:BZU917425 CJP917423:CJQ917425 CTL917423:CTM917425 DDH917423:DDI917425 DND917423:DNE917425 DWZ917423:DXA917425 EGV917423:EGW917425 EQR917423:EQS917425 FAN917423:FAO917425 FKJ917423:FKK917425 FUF917423:FUG917425 GEB917423:GEC917425 GNX917423:GNY917425 GXT917423:GXU917425 HHP917423:HHQ917425 HRL917423:HRM917425 IBH917423:IBI917425 ILD917423:ILE917425 IUZ917423:IVA917425 JEV917423:JEW917425 JOR917423:JOS917425 JYN917423:JYO917425 KIJ917423:KIK917425 KSF917423:KSG917425 LCB917423:LCC917425 LLX917423:LLY917425 LVT917423:LVU917425 MFP917423:MFQ917425 MPL917423:MPM917425 MZH917423:MZI917425 NJD917423:NJE917425 NSZ917423:NTA917425 OCV917423:OCW917425 OMR917423:OMS917425 OWN917423:OWO917425 PGJ917423:PGK917425 PQF917423:PQG917425 QAB917423:QAC917425 QJX917423:QJY917425 QTT917423:QTU917425 RDP917423:RDQ917425 RNL917423:RNM917425 RXH917423:RXI917425 SHD917423:SHE917425 SQZ917423:SRA917425 TAV917423:TAW917425 TKR917423:TKS917425 TUN917423:TUO917425 UEJ917423:UEK917425 UOF917423:UOG917425 UYB917423:UYC917425 VHX917423:VHY917425 VRT917423:VRU917425 WBP917423:WBQ917425 WLL917423:WLM917425 WVH917423:WVI917425 H982959:I982961 IV982959:IW982961 SR982959:SS982961 ACN982959:ACO982961 AMJ982959:AMK982961 AWF982959:AWG982961 BGB982959:BGC982961 BPX982959:BPY982961 BZT982959:BZU982961 CJP982959:CJQ982961 CTL982959:CTM982961 DDH982959:DDI982961 DND982959:DNE982961 DWZ982959:DXA982961 EGV982959:EGW982961 EQR982959:EQS982961 FAN982959:FAO982961 FKJ982959:FKK982961 FUF982959:FUG982961 GEB982959:GEC982961 GNX982959:GNY982961 GXT982959:GXU982961 HHP982959:HHQ982961 HRL982959:HRM982961 IBH982959:IBI982961 ILD982959:ILE982961 IUZ982959:IVA982961 JEV982959:JEW982961 JOR982959:JOS982961 JYN982959:JYO982961 KIJ982959:KIK982961 KSF982959:KSG982961 LCB982959:LCC982961 LLX982959:LLY982961 LVT982959:LVU982961 MFP982959:MFQ982961 MPL982959:MPM982961 MZH982959:MZI982961 NJD982959:NJE982961 NSZ982959:NTA982961 OCV982959:OCW982961 OMR982959:OMS982961 OWN982959:OWO982961 PGJ982959:PGK982961 PQF982959:PQG982961 QAB982959:QAC982961 QJX982959:QJY982961 QTT982959:QTU982961 RDP982959:RDQ982961 RNL982959:RNM982961 RXH982959:RXI982961 SHD982959:SHE982961 SQZ982959:SRA982961 TAV982959:TAW982961 TKR982959:TKS982961 TUN982959:TUO982961 UEJ982959:UEK982961 UOF982959:UOG982961 UYB982959:UYC982961 VHX982959:VHY982961 VRT982959:VRU982961 WBP982959:WBQ982961 WLL982959:WLM982961 WVH982959:WVI982961 H65449:I65453 IV65449:IW65453 SR65449:SS65453 ACN65449:ACO65453 AMJ65449:AMK65453 AWF65449:AWG65453 BGB65449:BGC65453 BPX65449:BPY65453 BZT65449:BZU65453 CJP65449:CJQ65453 CTL65449:CTM65453 DDH65449:DDI65453 DND65449:DNE65453 DWZ65449:DXA65453 EGV65449:EGW65453 EQR65449:EQS65453 FAN65449:FAO65453 FKJ65449:FKK65453 FUF65449:FUG65453 GEB65449:GEC65453 GNX65449:GNY65453 GXT65449:GXU65453 HHP65449:HHQ65453 HRL65449:HRM65453 IBH65449:IBI65453 ILD65449:ILE65453 IUZ65449:IVA65453 JEV65449:JEW65453 JOR65449:JOS65453 JYN65449:JYO65453 KIJ65449:KIK65453 KSF65449:KSG65453 LCB65449:LCC65453 LLX65449:LLY65453 LVT65449:LVU65453 MFP65449:MFQ65453 MPL65449:MPM65453 MZH65449:MZI65453 NJD65449:NJE65453 NSZ65449:NTA65453 OCV65449:OCW65453 OMR65449:OMS65453 OWN65449:OWO65453 PGJ65449:PGK65453 PQF65449:PQG65453 QAB65449:QAC65453 QJX65449:QJY65453 QTT65449:QTU65453 RDP65449:RDQ65453 RNL65449:RNM65453 RXH65449:RXI65453 SHD65449:SHE65453 SQZ65449:SRA65453 TAV65449:TAW65453 TKR65449:TKS65453 TUN65449:TUO65453 UEJ65449:UEK65453 UOF65449:UOG65453 UYB65449:UYC65453 VHX65449:VHY65453 VRT65449:VRU65453 WBP65449:WBQ65453 WLL65449:WLM65453 WVH65449:WVI65453 H130985:I130989 IV130985:IW130989 SR130985:SS130989 ACN130985:ACO130989 AMJ130985:AMK130989 AWF130985:AWG130989 BGB130985:BGC130989 BPX130985:BPY130989 BZT130985:BZU130989 CJP130985:CJQ130989 CTL130985:CTM130989 DDH130985:DDI130989 DND130985:DNE130989 DWZ130985:DXA130989 EGV130985:EGW130989 EQR130985:EQS130989 FAN130985:FAO130989 FKJ130985:FKK130989 FUF130985:FUG130989 GEB130985:GEC130989 GNX130985:GNY130989 GXT130985:GXU130989 HHP130985:HHQ130989 HRL130985:HRM130989 IBH130985:IBI130989 ILD130985:ILE130989 IUZ130985:IVA130989 JEV130985:JEW130989 JOR130985:JOS130989 JYN130985:JYO130989 KIJ130985:KIK130989 KSF130985:KSG130989 LCB130985:LCC130989 LLX130985:LLY130989 LVT130985:LVU130989 MFP130985:MFQ130989 MPL130985:MPM130989 MZH130985:MZI130989 NJD130985:NJE130989 NSZ130985:NTA130989 OCV130985:OCW130989 OMR130985:OMS130989 OWN130985:OWO130989 PGJ130985:PGK130989 PQF130985:PQG130989 QAB130985:QAC130989 QJX130985:QJY130989 QTT130985:QTU130989 RDP130985:RDQ130989 RNL130985:RNM130989 RXH130985:RXI130989 SHD130985:SHE130989 SQZ130985:SRA130989 TAV130985:TAW130989 TKR130985:TKS130989 TUN130985:TUO130989 UEJ130985:UEK130989 UOF130985:UOG130989 UYB130985:UYC130989 VHX130985:VHY130989 VRT130985:VRU130989 WBP130985:WBQ130989 WLL130985:WLM130989 WVH130985:WVI130989 H196521:I196525 IV196521:IW196525 SR196521:SS196525 ACN196521:ACO196525 AMJ196521:AMK196525 AWF196521:AWG196525 BGB196521:BGC196525 BPX196521:BPY196525 BZT196521:BZU196525 CJP196521:CJQ196525 CTL196521:CTM196525 DDH196521:DDI196525 DND196521:DNE196525 DWZ196521:DXA196525 EGV196521:EGW196525 EQR196521:EQS196525 FAN196521:FAO196525 FKJ196521:FKK196525 FUF196521:FUG196525 GEB196521:GEC196525 GNX196521:GNY196525 GXT196521:GXU196525 HHP196521:HHQ196525 HRL196521:HRM196525 IBH196521:IBI196525 ILD196521:ILE196525 IUZ196521:IVA196525 JEV196521:JEW196525 JOR196521:JOS196525 JYN196521:JYO196525 KIJ196521:KIK196525 KSF196521:KSG196525 LCB196521:LCC196525 LLX196521:LLY196525 LVT196521:LVU196525 MFP196521:MFQ196525 MPL196521:MPM196525 MZH196521:MZI196525 NJD196521:NJE196525 NSZ196521:NTA196525 OCV196521:OCW196525 OMR196521:OMS196525 OWN196521:OWO196525 PGJ196521:PGK196525 PQF196521:PQG196525 QAB196521:QAC196525 QJX196521:QJY196525 QTT196521:QTU196525 RDP196521:RDQ196525 RNL196521:RNM196525 RXH196521:RXI196525 SHD196521:SHE196525 SQZ196521:SRA196525 TAV196521:TAW196525 TKR196521:TKS196525 TUN196521:TUO196525 UEJ196521:UEK196525 UOF196521:UOG196525 UYB196521:UYC196525 VHX196521:VHY196525 VRT196521:VRU196525 WBP196521:WBQ196525 WLL196521:WLM196525 WVH196521:WVI196525 H262057:I262061 IV262057:IW262061 SR262057:SS262061 ACN262057:ACO262061 AMJ262057:AMK262061 AWF262057:AWG262061 BGB262057:BGC262061 BPX262057:BPY262061 BZT262057:BZU262061 CJP262057:CJQ262061 CTL262057:CTM262061 DDH262057:DDI262061 DND262057:DNE262061 DWZ262057:DXA262061 EGV262057:EGW262061 EQR262057:EQS262061 FAN262057:FAO262061 FKJ262057:FKK262061 FUF262057:FUG262061 GEB262057:GEC262061 GNX262057:GNY262061 GXT262057:GXU262061 HHP262057:HHQ262061 HRL262057:HRM262061 IBH262057:IBI262061 ILD262057:ILE262061 IUZ262057:IVA262061 JEV262057:JEW262061 JOR262057:JOS262061 JYN262057:JYO262061 KIJ262057:KIK262061 KSF262057:KSG262061 LCB262057:LCC262061 LLX262057:LLY262061 LVT262057:LVU262061 MFP262057:MFQ262061 MPL262057:MPM262061 MZH262057:MZI262061 NJD262057:NJE262061 NSZ262057:NTA262061 OCV262057:OCW262061 OMR262057:OMS262061 OWN262057:OWO262061 PGJ262057:PGK262061 PQF262057:PQG262061 QAB262057:QAC262061 QJX262057:QJY262061 QTT262057:QTU262061 RDP262057:RDQ262061 RNL262057:RNM262061 RXH262057:RXI262061 SHD262057:SHE262061 SQZ262057:SRA262061 TAV262057:TAW262061 TKR262057:TKS262061 TUN262057:TUO262061 UEJ262057:UEK262061 UOF262057:UOG262061 UYB262057:UYC262061 VHX262057:VHY262061 VRT262057:VRU262061 WBP262057:WBQ262061 WLL262057:WLM262061 WVH262057:WVI262061 H327593:I327597 IV327593:IW327597 SR327593:SS327597 ACN327593:ACO327597 AMJ327593:AMK327597 AWF327593:AWG327597 BGB327593:BGC327597 BPX327593:BPY327597 BZT327593:BZU327597 CJP327593:CJQ327597 CTL327593:CTM327597 DDH327593:DDI327597 DND327593:DNE327597 DWZ327593:DXA327597 EGV327593:EGW327597 EQR327593:EQS327597 FAN327593:FAO327597 FKJ327593:FKK327597 FUF327593:FUG327597 GEB327593:GEC327597 GNX327593:GNY327597 GXT327593:GXU327597 HHP327593:HHQ327597 HRL327593:HRM327597 IBH327593:IBI327597 ILD327593:ILE327597 IUZ327593:IVA327597 JEV327593:JEW327597 JOR327593:JOS327597 JYN327593:JYO327597 KIJ327593:KIK327597 KSF327593:KSG327597 LCB327593:LCC327597 LLX327593:LLY327597 LVT327593:LVU327597 MFP327593:MFQ327597 MPL327593:MPM327597 MZH327593:MZI327597 NJD327593:NJE327597 NSZ327593:NTA327597 OCV327593:OCW327597 OMR327593:OMS327597 OWN327593:OWO327597 PGJ327593:PGK327597 PQF327593:PQG327597 QAB327593:QAC327597 QJX327593:QJY327597 QTT327593:QTU327597 RDP327593:RDQ327597 RNL327593:RNM327597 RXH327593:RXI327597 SHD327593:SHE327597 SQZ327593:SRA327597 TAV327593:TAW327597 TKR327593:TKS327597 TUN327593:TUO327597 UEJ327593:UEK327597 UOF327593:UOG327597 UYB327593:UYC327597 VHX327593:VHY327597 VRT327593:VRU327597 WBP327593:WBQ327597 WLL327593:WLM327597 WVH327593:WVI327597 H393129:I393133 IV393129:IW393133 SR393129:SS393133 ACN393129:ACO393133 AMJ393129:AMK393133 AWF393129:AWG393133 BGB393129:BGC393133 BPX393129:BPY393133 BZT393129:BZU393133 CJP393129:CJQ393133 CTL393129:CTM393133 DDH393129:DDI393133 DND393129:DNE393133 DWZ393129:DXA393133 EGV393129:EGW393133 EQR393129:EQS393133 FAN393129:FAO393133 FKJ393129:FKK393133 FUF393129:FUG393133 GEB393129:GEC393133 GNX393129:GNY393133 GXT393129:GXU393133 HHP393129:HHQ393133 HRL393129:HRM393133 IBH393129:IBI393133 ILD393129:ILE393133 IUZ393129:IVA393133 JEV393129:JEW393133 JOR393129:JOS393133 JYN393129:JYO393133 KIJ393129:KIK393133 KSF393129:KSG393133 LCB393129:LCC393133 LLX393129:LLY393133 LVT393129:LVU393133 MFP393129:MFQ393133 MPL393129:MPM393133 MZH393129:MZI393133 NJD393129:NJE393133 NSZ393129:NTA393133 OCV393129:OCW393133 OMR393129:OMS393133 OWN393129:OWO393133 PGJ393129:PGK393133 PQF393129:PQG393133 QAB393129:QAC393133 QJX393129:QJY393133 QTT393129:QTU393133 RDP393129:RDQ393133 RNL393129:RNM393133 RXH393129:RXI393133 SHD393129:SHE393133 SQZ393129:SRA393133 TAV393129:TAW393133 TKR393129:TKS393133 TUN393129:TUO393133 UEJ393129:UEK393133 UOF393129:UOG393133 UYB393129:UYC393133 VHX393129:VHY393133 VRT393129:VRU393133 WBP393129:WBQ393133 WLL393129:WLM393133 WVH393129:WVI393133 H458665:I458669 IV458665:IW458669 SR458665:SS458669 ACN458665:ACO458669 AMJ458665:AMK458669 AWF458665:AWG458669 BGB458665:BGC458669 BPX458665:BPY458669 BZT458665:BZU458669 CJP458665:CJQ458669 CTL458665:CTM458669 DDH458665:DDI458669 DND458665:DNE458669 DWZ458665:DXA458669 EGV458665:EGW458669 EQR458665:EQS458669 FAN458665:FAO458669 FKJ458665:FKK458669 FUF458665:FUG458669 GEB458665:GEC458669 GNX458665:GNY458669 GXT458665:GXU458669 HHP458665:HHQ458669 HRL458665:HRM458669 IBH458665:IBI458669 ILD458665:ILE458669 IUZ458665:IVA458669 JEV458665:JEW458669 JOR458665:JOS458669 JYN458665:JYO458669 KIJ458665:KIK458669 KSF458665:KSG458669 LCB458665:LCC458669 LLX458665:LLY458669 LVT458665:LVU458669 MFP458665:MFQ458669 MPL458665:MPM458669 MZH458665:MZI458669 NJD458665:NJE458669 NSZ458665:NTA458669 OCV458665:OCW458669 OMR458665:OMS458669 OWN458665:OWO458669 PGJ458665:PGK458669 PQF458665:PQG458669 QAB458665:QAC458669 QJX458665:QJY458669 QTT458665:QTU458669 RDP458665:RDQ458669 RNL458665:RNM458669 RXH458665:RXI458669 SHD458665:SHE458669 SQZ458665:SRA458669 TAV458665:TAW458669 TKR458665:TKS458669 TUN458665:TUO458669 UEJ458665:UEK458669 UOF458665:UOG458669 UYB458665:UYC458669 VHX458665:VHY458669 VRT458665:VRU458669 WBP458665:WBQ458669 WLL458665:WLM458669 WVH458665:WVI458669 H524201:I524205 IV524201:IW524205 SR524201:SS524205 ACN524201:ACO524205 AMJ524201:AMK524205 AWF524201:AWG524205 BGB524201:BGC524205 BPX524201:BPY524205 BZT524201:BZU524205 CJP524201:CJQ524205 CTL524201:CTM524205 DDH524201:DDI524205 DND524201:DNE524205 DWZ524201:DXA524205 EGV524201:EGW524205 EQR524201:EQS524205 FAN524201:FAO524205 FKJ524201:FKK524205 FUF524201:FUG524205 GEB524201:GEC524205 GNX524201:GNY524205 GXT524201:GXU524205 HHP524201:HHQ524205 HRL524201:HRM524205 IBH524201:IBI524205 ILD524201:ILE524205 IUZ524201:IVA524205 JEV524201:JEW524205 JOR524201:JOS524205 JYN524201:JYO524205 KIJ524201:KIK524205 KSF524201:KSG524205 LCB524201:LCC524205 LLX524201:LLY524205 LVT524201:LVU524205 MFP524201:MFQ524205 MPL524201:MPM524205 MZH524201:MZI524205 NJD524201:NJE524205 NSZ524201:NTA524205 OCV524201:OCW524205 OMR524201:OMS524205 OWN524201:OWO524205 PGJ524201:PGK524205 PQF524201:PQG524205 QAB524201:QAC524205 QJX524201:QJY524205 QTT524201:QTU524205 RDP524201:RDQ524205 RNL524201:RNM524205 RXH524201:RXI524205 SHD524201:SHE524205 SQZ524201:SRA524205 TAV524201:TAW524205 TKR524201:TKS524205 TUN524201:TUO524205 UEJ524201:UEK524205 UOF524201:UOG524205 UYB524201:UYC524205 VHX524201:VHY524205 VRT524201:VRU524205 WBP524201:WBQ524205 WLL524201:WLM524205 WVH524201:WVI524205 H589737:I589741 IV589737:IW589741 SR589737:SS589741 ACN589737:ACO589741 AMJ589737:AMK589741 AWF589737:AWG589741 BGB589737:BGC589741 BPX589737:BPY589741 BZT589737:BZU589741 CJP589737:CJQ589741 CTL589737:CTM589741 DDH589737:DDI589741 DND589737:DNE589741 DWZ589737:DXA589741 EGV589737:EGW589741 EQR589737:EQS589741 FAN589737:FAO589741 FKJ589737:FKK589741 FUF589737:FUG589741 GEB589737:GEC589741 GNX589737:GNY589741 GXT589737:GXU589741 HHP589737:HHQ589741 HRL589737:HRM589741 IBH589737:IBI589741 ILD589737:ILE589741 IUZ589737:IVA589741 JEV589737:JEW589741 JOR589737:JOS589741 JYN589737:JYO589741 KIJ589737:KIK589741 KSF589737:KSG589741 LCB589737:LCC589741 LLX589737:LLY589741 LVT589737:LVU589741 MFP589737:MFQ589741 MPL589737:MPM589741 MZH589737:MZI589741 NJD589737:NJE589741 NSZ589737:NTA589741 OCV589737:OCW589741 OMR589737:OMS589741 OWN589737:OWO589741 PGJ589737:PGK589741 PQF589737:PQG589741 QAB589737:QAC589741 QJX589737:QJY589741 QTT589737:QTU589741 RDP589737:RDQ589741 RNL589737:RNM589741 RXH589737:RXI589741 SHD589737:SHE589741 SQZ589737:SRA589741 TAV589737:TAW589741 TKR589737:TKS589741 TUN589737:TUO589741 UEJ589737:UEK589741 UOF589737:UOG589741 UYB589737:UYC589741 VHX589737:VHY589741 VRT589737:VRU589741 WBP589737:WBQ589741 WLL589737:WLM589741 WVH589737:WVI589741 H655273:I655277 IV655273:IW655277 SR655273:SS655277 ACN655273:ACO655277 AMJ655273:AMK655277 AWF655273:AWG655277 BGB655273:BGC655277 BPX655273:BPY655277 BZT655273:BZU655277 CJP655273:CJQ655277 CTL655273:CTM655277 DDH655273:DDI655277 DND655273:DNE655277 DWZ655273:DXA655277 EGV655273:EGW655277 EQR655273:EQS655277 FAN655273:FAO655277 FKJ655273:FKK655277 FUF655273:FUG655277 GEB655273:GEC655277 GNX655273:GNY655277 GXT655273:GXU655277 HHP655273:HHQ655277 HRL655273:HRM655277 IBH655273:IBI655277 ILD655273:ILE655277 IUZ655273:IVA655277 JEV655273:JEW655277 JOR655273:JOS655277 JYN655273:JYO655277 KIJ655273:KIK655277 KSF655273:KSG655277 LCB655273:LCC655277 LLX655273:LLY655277 LVT655273:LVU655277 MFP655273:MFQ655277 MPL655273:MPM655277 MZH655273:MZI655277 NJD655273:NJE655277 NSZ655273:NTA655277 OCV655273:OCW655277 OMR655273:OMS655277 OWN655273:OWO655277 PGJ655273:PGK655277 PQF655273:PQG655277 QAB655273:QAC655277 QJX655273:QJY655277 QTT655273:QTU655277 RDP655273:RDQ655277 RNL655273:RNM655277 RXH655273:RXI655277 SHD655273:SHE655277 SQZ655273:SRA655277 TAV655273:TAW655277 TKR655273:TKS655277 TUN655273:TUO655277 UEJ655273:UEK655277 UOF655273:UOG655277 UYB655273:UYC655277 VHX655273:VHY655277 VRT655273:VRU655277 WBP655273:WBQ655277 WLL655273:WLM655277 WVH655273:WVI655277 H720809:I720813 IV720809:IW720813 SR720809:SS720813 ACN720809:ACO720813 AMJ720809:AMK720813 AWF720809:AWG720813 BGB720809:BGC720813 BPX720809:BPY720813 BZT720809:BZU720813 CJP720809:CJQ720813 CTL720809:CTM720813 DDH720809:DDI720813 DND720809:DNE720813 DWZ720809:DXA720813 EGV720809:EGW720813 EQR720809:EQS720813 FAN720809:FAO720813 FKJ720809:FKK720813 FUF720809:FUG720813 GEB720809:GEC720813 GNX720809:GNY720813 GXT720809:GXU720813 HHP720809:HHQ720813 HRL720809:HRM720813 IBH720809:IBI720813 ILD720809:ILE720813 IUZ720809:IVA720813 JEV720809:JEW720813 JOR720809:JOS720813 JYN720809:JYO720813 KIJ720809:KIK720813 KSF720809:KSG720813 LCB720809:LCC720813 LLX720809:LLY720813 LVT720809:LVU720813 MFP720809:MFQ720813 MPL720809:MPM720813 MZH720809:MZI720813 NJD720809:NJE720813 NSZ720809:NTA720813 OCV720809:OCW720813 OMR720809:OMS720813 OWN720809:OWO720813 PGJ720809:PGK720813 PQF720809:PQG720813 QAB720809:QAC720813 QJX720809:QJY720813 QTT720809:QTU720813 RDP720809:RDQ720813 RNL720809:RNM720813 RXH720809:RXI720813 SHD720809:SHE720813 SQZ720809:SRA720813 TAV720809:TAW720813 TKR720809:TKS720813 TUN720809:TUO720813 UEJ720809:UEK720813 UOF720809:UOG720813 UYB720809:UYC720813 VHX720809:VHY720813 VRT720809:VRU720813 WBP720809:WBQ720813 WLL720809:WLM720813 WVH720809:WVI720813 H786345:I786349 IV786345:IW786349 SR786345:SS786349 ACN786345:ACO786349 AMJ786345:AMK786349 AWF786345:AWG786349 BGB786345:BGC786349 BPX786345:BPY786349 BZT786345:BZU786349 CJP786345:CJQ786349 CTL786345:CTM786349 DDH786345:DDI786349 DND786345:DNE786349 DWZ786345:DXA786349 EGV786345:EGW786349 EQR786345:EQS786349 FAN786345:FAO786349 FKJ786345:FKK786349 FUF786345:FUG786349 GEB786345:GEC786349 GNX786345:GNY786349 GXT786345:GXU786349 HHP786345:HHQ786349 HRL786345:HRM786349 IBH786345:IBI786349 ILD786345:ILE786349 IUZ786345:IVA786349 JEV786345:JEW786349 JOR786345:JOS786349 JYN786345:JYO786349 KIJ786345:KIK786349 KSF786345:KSG786349 LCB786345:LCC786349 LLX786345:LLY786349 LVT786345:LVU786349 MFP786345:MFQ786349 MPL786345:MPM786349 MZH786345:MZI786349 NJD786345:NJE786349 NSZ786345:NTA786349 OCV786345:OCW786349 OMR786345:OMS786349 OWN786345:OWO786349 PGJ786345:PGK786349 PQF786345:PQG786349 QAB786345:QAC786349 QJX786345:QJY786349 QTT786345:QTU786349 RDP786345:RDQ786349 RNL786345:RNM786349 RXH786345:RXI786349 SHD786345:SHE786349 SQZ786345:SRA786349 TAV786345:TAW786349 TKR786345:TKS786349 TUN786345:TUO786349 UEJ786345:UEK786349 UOF786345:UOG786349 UYB786345:UYC786349 VHX786345:VHY786349 VRT786345:VRU786349 WBP786345:WBQ786349 WLL786345:WLM786349 WVH786345:WVI786349 H851881:I851885 IV851881:IW851885 SR851881:SS851885 ACN851881:ACO851885 AMJ851881:AMK851885 AWF851881:AWG851885 BGB851881:BGC851885 BPX851881:BPY851885 BZT851881:BZU851885 CJP851881:CJQ851885 CTL851881:CTM851885 DDH851881:DDI851885 DND851881:DNE851885 DWZ851881:DXA851885 EGV851881:EGW851885 EQR851881:EQS851885 FAN851881:FAO851885 FKJ851881:FKK851885 FUF851881:FUG851885 GEB851881:GEC851885 GNX851881:GNY851885 GXT851881:GXU851885 HHP851881:HHQ851885 HRL851881:HRM851885 IBH851881:IBI851885 ILD851881:ILE851885 IUZ851881:IVA851885 JEV851881:JEW851885 JOR851881:JOS851885 JYN851881:JYO851885 KIJ851881:KIK851885 KSF851881:KSG851885 LCB851881:LCC851885 LLX851881:LLY851885 LVT851881:LVU851885 MFP851881:MFQ851885 MPL851881:MPM851885 MZH851881:MZI851885 NJD851881:NJE851885 NSZ851881:NTA851885 OCV851881:OCW851885 OMR851881:OMS851885 OWN851881:OWO851885 PGJ851881:PGK851885 PQF851881:PQG851885 QAB851881:QAC851885 QJX851881:QJY851885 QTT851881:QTU851885 RDP851881:RDQ851885 RNL851881:RNM851885 RXH851881:RXI851885 SHD851881:SHE851885 SQZ851881:SRA851885 TAV851881:TAW851885 TKR851881:TKS851885 TUN851881:TUO851885 UEJ851881:UEK851885 UOF851881:UOG851885 UYB851881:UYC851885 VHX851881:VHY851885 VRT851881:VRU851885 WBP851881:WBQ851885 WLL851881:WLM851885 WVH851881:WVI851885 H917417:I917421 IV917417:IW917421 SR917417:SS917421 ACN917417:ACO917421 AMJ917417:AMK917421 AWF917417:AWG917421 BGB917417:BGC917421 BPX917417:BPY917421 BZT917417:BZU917421 CJP917417:CJQ917421 CTL917417:CTM917421 DDH917417:DDI917421 DND917417:DNE917421 DWZ917417:DXA917421 EGV917417:EGW917421 EQR917417:EQS917421 FAN917417:FAO917421 FKJ917417:FKK917421 FUF917417:FUG917421 GEB917417:GEC917421 GNX917417:GNY917421 GXT917417:GXU917421 HHP917417:HHQ917421 HRL917417:HRM917421 IBH917417:IBI917421 ILD917417:ILE917421 IUZ917417:IVA917421 JEV917417:JEW917421 JOR917417:JOS917421 JYN917417:JYO917421 KIJ917417:KIK917421 KSF917417:KSG917421 LCB917417:LCC917421 LLX917417:LLY917421 LVT917417:LVU917421 MFP917417:MFQ917421 MPL917417:MPM917421 MZH917417:MZI917421 NJD917417:NJE917421 NSZ917417:NTA917421 OCV917417:OCW917421 OMR917417:OMS917421 OWN917417:OWO917421 PGJ917417:PGK917421 PQF917417:PQG917421 QAB917417:QAC917421 QJX917417:QJY917421 QTT917417:QTU917421 RDP917417:RDQ917421 RNL917417:RNM917421 RXH917417:RXI917421 SHD917417:SHE917421 SQZ917417:SRA917421 TAV917417:TAW917421 TKR917417:TKS917421 TUN917417:TUO917421 UEJ917417:UEK917421 UOF917417:UOG917421 UYB917417:UYC917421 VHX917417:VHY917421 VRT917417:VRU917421 WBP917417:WBQ917421 WLL917417:WLM917421 WVH917417:WVI917421 H982953:I982957 IV982953:IW982957 SR982953:SS982957 ACN982953:ACO982957 AMJ982953:AMK982957 AWF982953:AWG982957 BGB982953:BGC982957 BPX982953:BPY982957 BZT982953:BZU982957 CJP982953:CJQ982957 CTL982953:CTM982957 DDH982953:DDI982957 DND982953:DNE982957 DWZ982953:DXA982957 EGV982953:EGW982957 EQR982953:EQS982957 FAN982953:FAO982957 FKJ982953:FKK982957 FUF982953:FUG982957 GEB982953:GEC982957 GNX982953:GNY982957 GXT982953:GXU982957 HHP982953:HHQ982957 HRL982953:HRM982957 IBH982953:IBI982957 ILD982953:ILE982957 IUZ982953:IVA982957 JEV982953:JEW982957 JOR982953:JOS982957 JYN982953:JYO982957 KIJ982953:KIK982957 KSF982953:KSG982957 LCB982953:LCC982957 LLX982953:LLY982957 LVT982953:LVU982957 MFP982953:MFQ982957 MPL982953:MPM982957 MZH982953:MZI982957 NJD982953:NJE982957 NSZ982953:NTA982957 OCV982953:OCW982957 OMR982953:OMS982957 OWN982953:OWO982957 PGJ982953:PGK982957 PQF982953:PQG982957 QAB982953:QAC982957 QJX982953:QJY982957 QTT982953:QTU982957 RDP982953:RDQ982957 RNL982953:RNM982957 RXH982953:RXI982957 SHD982953:SHE982957 SQZ982953:SRA982957 TAV982953:TAW982957 TKR982953:TKS982957 TUN982953:TUO982957 UEJ982953:UEK982957 UOF982953:UOG982957 UYB982953:UYC982957 VHX982953:VHY982957 VRT982953:VRU982957 WBP982953:WBQ982957 WLL982953:WLM982957 WVH982953:WVI982957 H65441:I65444 IV65441:IW65444 SR65441:SS65444 ACN65441:ACO65444 AMJ65441:AMK65444 AWF65441:AWG65444 BGB65441:BGC65444 BPX65441:BPY65444 BZT65441:BZU65444 CJP65441:CJQ65444 CTL65441:CTM65444 DDH65441:DDI65444 DND65441:DNE65444 DWZ65441:DXA65444 EGV65441:EGW65444 EQR65441:EQS65444 FAN65441:FAO65444 FKJ65441:FKK65444 FUF65441:FUG65444 GEB65441:GEC65444 GNX65441:GNY65444 GXT65441:GXU65444 HHP65441:HHQ65444 HRL65441:HRM65444 IBH65441:IBI65444 ILD65441:ILE65444 IUZ65441:IVA65444 JEV65441:JEW65444 JOR65441:JOS65444 JYN65441:JYO65444 KIJ65441:KIK65444 KSF65441:KSG65444 LCB65441:LCC65444 LLX65441:LLY65444 LVT65441:LVU65444 MFP65441:MFQ65444 MPL65441:MPM65444 MZH65441:MZI65444 NJD65441:NJE65444 NSZ65441:NTA65444 OCV65441:OCW65444 OMR65441:OMS65444 OWN65441:OWO65444 PGJ65441:PGK65444 PQF65441:PQG65444 QAB65441:QAC65444 QJX65441:QJY65444 QTT65441:QTU65444 RDP65441:RDQ65444 RNL65441:RNM65444 RXH65441:RXI65444 SHD65441:SHE65444 SQZ65441:SRA65444 TAV65441:TAW65444 TKR65441:TKS65444 TUN65441:TUO65444 UEJ65441:UEK65444 UOF65441:UOG65444 UYB65441:UYC65444 VHX65441:VHY65444 VRT65441:VRU65444 WBP65441:WBQ65444 WLL65441:WLM65444 WVH65441:WVI65444 H130977:I130980 IV130977:IW130980 SR130977:SS130980 ACN130977:ACO130980 AMJ130977:AMK130980 AWF130977:AWG130980 BGB130977:BGC130980 BPX130977:BPY130980 BZT130977:BZU130980 CJP130977:CJQ130980 CTL130977:CTM130980 DDH130977:DDI130980 DND130977:DNE130980 DWZ130977:DXA130980 EGV130977:EGW130980 EQR130977:EQS130980 FAN130977:FAO130980 FKJ130977:FKK130980 FUF130977:FUG130980 GEB130977:GEC130980 GNX130977:GNY130980 GXT130977:GXU130980 HHP130977:HHQ130980 HRL130977:HRM130980 IBH130977:IBI130980 ILD130977:ILE130980 IUZ130977:IVA130980 JEV130977:JEW130980 JOR130977:JOS130980 JYN130977:JYO130980 KIJ130977:KIK130980 KSF130977:KSG130980 LCB130977:LCC130980 LLX130977:LLY130980 LVT130977:LVU130980 MFP130977:MFQ130980 MPL130977:MPM130980 MZH130977:MZI130980 NJD130977:NJE130980 NSZ130977:NTA130980 OCV130977:OCW130980 OMR130977:OMS130980 OWN130977:OWO130980 PGJ130977:PGK130980 PQF130977:PQG130980 QAB130977:QAC130980 QJX130977:QJY130980 QTT130977:QTU130980 RDP130977:RDQ130980 RNL130977:RNM130980 RXH130977:RXI130980 SHD130977:SHE130980 SQZ130977:SRA130980 TAV130977:TAW130980 TKR130977:TKS130980 TUN130977:TUO130980 UEJ130977:UEK130980 UOF130977:UOG130980 UYB130977:UYC130980 VHX130977:VHY130980 VRT130977:VRU130980 WBP130977:WBQ130980 WLL130977:WLM130980 WVH130977:WVI130980 H196513:I196516 IV196513:IW196516 SR196513:SS196516 ACN196513:ACO196516 AMJ196513:AMK196516 AWF196513:AWG196516 BGB196513:BGC196516 BPX196513:BPY196516 BZT196513:BZU196516 CJP196513:CJQ196516 CTL196513:CTM196516 DDH196513:DDI196516 DND196513:DNE196516 DWZ196513:DXA196516 EGV196513:EGW196516 EQR196513:EQS196516 FAN196513:FAO196516 FKJ196513:FKK196516 FUF196513:FUG196516 GEB196513:GEC196516 GNX196513:GNY196516 GXT196513:GXU196516 HHP196513:HHQ196516 HRL196513:HRM196516 IBH196513:IBI196516 ILD196513:ILE196516 IUZ196513:IVA196516 JEV196513:JEW196516 JOR196513:JOS196516 JYN196513:JYO196516 KIJ196513:KIK196516 KSF196513:KSG196516 LCB196513:LCC196516 LLX196513:LLY196516 LVT196513:LVU196516 MFP196513:MFQ196516 MPL196513:MPM196516 MZH196513:MZI196516 NJD196513:NJE196516 NSZ196513:NTA196516 OCV196513:OCW196516 OMR196513:OMS196516 OWN196513:OWO196516 PGJ196513:PGK196516 PQF196513:PQG196516 QAB196513:QAC196516 QJX196513:QJY196516 QTT196513:QTU196516 RDP196513:RDQ196516 RNL196513:RNM196516 RXH196513:RXI196516 SHD196513:SHE196516 SQZ196513:SRA196516 TAV196513:TAW196516 TKR196513:TKS196516 TUN196513:TUO196516 UEJ196513:UEK196516 UOF196513:UOG196516 UYB196513:UYC196516 VHX196513:VHY196516 VRT196513:VRU196516 WBP196513:WBQ196516 WLL196513:WLM196516 WVH196513:WVI196516 H262049:I262052 IV262049:IW262052 SR262049:SS262052 ACN262049:ACO262052 AMJ262049:AMK262052 AWF262049:AWG262052 BGB262049:BGC262052 BPX262049:BPY262052 BZT262049:BZU262052 CJP262049:CJQ262052 CTL262049:CTM262052 DDH262049:DDI262052 DND262049:DNE262052 DWZ262049:DXA262052 EGV262049:EGW262052 EQR262049:EQS262052 FAN262049:FAO262052 FKJ262049:FKK262052 FUF262049:FUG262052 GEB262049:GEC262052 GNX262049:GNY262052 GXT262049:GXU262052 HHP262049:HHQ262052 HRL262049:HRM262052 IBH262049:IBI262052 ILD262049:ILE262052 IUZ262049:IVA262052 JEV262049:JEW262052 JOR262049:JOS262052 JYN262049:JYO262052 KIJ262049:KIK262052 KSF262049:KSG262052 LCB262049:LCC262052 LLX262049:LLY262052 LVT262049:LVU262052 MFP262049:MFQ262052 MPL262049:MPM262052 MZH262049:MZI262052 NJD262049:NJE262052 NSZ262049:NTA262052 OCV262049:OCW262052 OMR262049:OMS262052 OWN262049:OWO262052 PGJ262049:PGK262052 PQF262049:PQG262052 QAB262049:QAC262052 QJX262049:QJY262052 QTT262049:QTU262052 RDP262049:RDQ262052 RNL262049:RNM262052 RXH262049:RXI262052 SHD262049:SHE262052 SQZ262049:SRA262052 TAV262049:TAW262052 TKR262049:TKS262052 TUN262049:TUO262052 UEJ262049:UEK262052 UOF262049:UOG262052 UYB262049:UYC262052 VHX262049:VHY262052 VRT262049:VRU262052 WBP262049:WBQ262052 WLL262049:WLM262052 WVH262049:WVI262052 H327585:I327588 IV327585:IW327588 SR327585:SS327588 ACN327585:ACO327588 AMJ327585:AMK327588 AWF327585:AWG327588 BGB327585:BGC327588 BPX327585:BPY327588 BZT327585:BZU327588 CJP327585:CJQ327588 CTL327585:CTM327588 DDH327585:DDI327588 DND327585:DNE327588 DWZ327585:DXA327588 EGV327585:EGW327588 EQR327585:EQS327588 FAN327585:FAO327588 FKJ327585:FKK327588 FUF327585:FUG327588 GEB327585:GEC327588 GNX327585:GNY327588 GXT327585:GXU327588 HHP327585:HHQ327588 HRL327585:HRM327588 IBH327585:IBI327588 ILD327585:ILE327588 IUZ327585:IVA327588 JEV327585:JEW327588 JOR327585:JOS327588 JYN327585:JYO327588 KIJ327585:KIK327588 KSF327585:KSG327588 LCB327585:LCC327588 LLX327585:LLY327588 LVT327585:LVU327588 MFP327585:MFQ327588 MPL327585:MPM327588 MZH327585:MZI327588 NJD327585:NJE327588 NSZ327585:NTA327588 OCV327585:OCW327588 OMR327585:OMS327588 OWN327585:OWO327588 PGJ327585:PGK327588 PQF327585:PQG327588 QAB327585:QAC327588 QJX327585:QJY327588 QTT327585:QTU327588 RDP327585:RDQ327588 RNL327585:RNM327588 RXH327585:RXI327588 SHD327585:SHE327588 SQZ327585:SRA327588 TAV327585:TAW327588 TKR327585:TKS327588 TUN327585:TUO327588 UEJ327585:UEK327588 UOF327585:UOG327588 UYB327585:UYC327588 VHX327585:VHY327588 VRT327585:VRU327588 WBP327585:WBQ327588 WLL327585:WLM327588 WVH327585:WVI327588 H393121:I393124 IV393121:IW393124 SR393121:SS393124 ACN393121:ACO393124 AMJ393121:AMK393124 AWF393121:AWG393124 BGB393121:BGC393124 BPX393121:BPY393124 BZT393121:BZU393124 CJP393121:CJQ393124 CTL393121:CTM393124 DDH393121:DDI393124 DND393121:DNE393124 DWZ393121:DXA393124 EGV393121:EGW393124 EQR393121:EQS393124 FAN393121:FAO393124 FKJ393121:FKK393124 FUF393121:FUG393124 GEB393121:GEC393124 GNX393121:GNY393124 GXT393121:GXU393124 HHP393121:HHQ393124 HRL393121:HRM393124 IBH393121:IBI393124 ILD393121:ILE393124 IUZ393121:IVA393124 JEV393121:JEW393124 JOR393121:JOS393124 JYN393121:JYO393124 KIJ393121:KIK393124 KSF393121:KSG393124 LCB393121:LCC393124 LLX393121:LLY393124 LVT393121:LVU393124 MFP393121:MFQ393124 MPL393121:MPM393124 MZH393121:MZI393124 NJD393121:NJE393124 NSZ393121:NTA393124 OCV393121:OCW393124 OMR393121:OMS393124 OWN393121:OWO393124 PGJ393121:PGK393124 PQF393121:PQG393124 QAB393121:QAC393124 QJX393121:QJY393124 QTT393121:QTU393124 RDP393121:RDQ393124 RNL393121:RNM393124 RXH393121:RXI393124 SHD393121:SHE393124 SQZ393121:SRA393124 TAV393121:TAW393124 TKR393121:TKS393124 TUN393121:TUO393124 UEJ393121:UEK393124 UOF393121:UOG393124 UYB393121:UYC393124 VHX393121:VHY393124 VRT393121:VRU393124 WBP393121:WBQ393124 WLL393121:WLM393124 WVH393121:WVI393124 H458657:I458660 IV458657:IW458660 SR458657:SS458660 ACN458657:ACO458660 AMJ458657:AMK458660 AWF458657:AWG458660 BGB458657:BGC458660 BPX458657:BPY458660 BZT458657:BZU458660 CJP458657:CJQ458660 CTL458657:CTM458660 DDH458657:DDI458660 DND458657:DNE458660 DWZ458657:DXA458660 EGV458657:EGW458660 EQR458657:EQS458660 FAN458657:FAO458660 FKJ458657:FKK458660 FUF458657:FUG458660 GEB458657:GEC458660 GNX458657:GNY458660 GXT458657:GXU458660 HHP458657:HHQ458660 HRL458657:HRM458660 IBH458657:IBI458660 ILD458657:ILE458660 IUZ458657:IVA458660 JEV458657:JEW458660 JOR458657:JOS458660 JYN458657:JYO458660 KIJ458657:KIK458660 KSF458657:KSG458660 LCB458657:LCC458660 LLX458657:LLY458660 LVT458657:LVU458660 MFP458657:MFQ458660 MPL458657:MPM458660 MZH458657:MZI458660 NJD458657:NJE458660 NSZ458657:NTA458660 OCV458657:OCW458660 OMR458657:OMS458660 OWN458657:OWO458660 PGJ458657:PGK458660 PQF458657:PQG458660 QAB458657:QAC458660 QJX458657:QJY458660 QTT458657:QTU458660 RDP458657:RDQ458660 RNL458657:RNM458660 RXH458657:RXI458660 SHD458657:SHE458660 SQZ458657:SRA458660 TAV458657:TAW458660 TKR458657:TKS458660 TUN458657:TUO458660 UEJ458657:UEK458660 UOF458657:UOG458660 UYB458657:UYC458660 VHX458657:VHY458660 VRT458657:VRU458660 WBP458657:WBQ458660 WLL458657:WLM458660 WVH458657:WVI458660 H524193:I524196 IV524193:IW524196 SR524193:SS524196 ACN524193:ACO524196 AMJ524193:AMK524196 AWF524193:AWG524196 BGB524193:BGC524196 BPX524193:BPY524196 BZT524193:BZU524196 CJP524193:CJQ524196 CTL524193:CTM524196 DDH524193:DDI524196 DND524193:DNE524196 DWZ524193:DXA524196 EGV524193:EGW524196 EQR524193:EQS524196 FAN524193:FAO524196 FKJ524193:FKK524196 FUF524193:FUG524196 GEB524193:GEC524196 GNX524193:GNY524196 GXT524193:GXU524196 HHP524193:HHQ524196 HRL524193:HRM524196 IBH524193:IBI524196 ILD524193:ILE524196 IUZ524193:IVA524196 JEV524193:JEW524196 JOR524193:JOS524196 JYN524193:JYO524196 KIJ524193:KIK524196 KSF524193:KSG524196 LCB524193:LCC524196 LLX524193:LLY524196 LVT524193:LVU524196 MFP524193:MFQ524196 MPL524193:MPM524196 MZH524193:MZI524196 NJD524193:NJE524196 NSZ524193:NTA524196 OCV524193:OCW524196 OMR524193:OMS524196 OWN524193:OWO524196 PGJ524193:PGK524196 PQF524193:PQG524196 QAB524193:QAC524196 QJX524193:QJY524196 QTT524193:QTU524196 RDP524193:RDQ524196 RNL524193:RNM524196 RXH524193:RXI524196 SHD524193:SHE524196 SQZ524193:SRA524196 TAV524193:TAW524196 TKR524193:TKS524196 TUN524193:TUO524196 UEJ524193:UEK524196 UOF524193:UOG524196 UYB524193:UYC524196 VHX524193:VHY524196 VRT524193:VRU524196 WBP524193:WBQ524196 WLL524193:WLM524196 WVH524193:WVI524196 H589729:I589732 IV589729:IW589732 SR589729:SS589732 ACN589729:ACO589732 AMJ589729:AMK589732 AWF589729:AWG589732 BGB589729:BGC589732 BPX589729:BPY589732 BZT589729:BZU589732 CJP589729:CJQ589732 CTL589729:CTM589732 DDH589729:DDI589732 DND589729:DNE589732 DWZ589729:DXA589732 EGV589729:EGW589732 EQR589729:EQS589732 FAN589729:FAO589732 FKJ589729:FKK589732 FUF589729:FUG589732 GEB589729:GEC589732 GNX589729:GNY589732 GXT589729:GXU589732 HHP589729:HHQ589732 HRL589729:HRM589732 IBH589729:IBI589732 ILD589729:ILE589732 IUZ589729:IVA589732 JEV589729:JEW589732 JOR589729:JOS589732 JYN589729:JYO589732 KIJ589729:KIK589732 KSF589729:KSG589732 LCB589729:LCC589732 LLX589729:LLY589732 LVT589729:LVU589732 MFP589729:MFQ589732 MPL589729:MPM589732 MZH589729:MZI589732 NJD589729:NJE589732 NSZ589729:NTA589732 OCV589729:OCW589732 OMR589729:OMS589732 OWN589729:OWO589732 PGJ589729:PGK589732 PQF589729:PQG589732 QAB589729:QAC589732 QJX589729:QJY589732 QTT589729:QTU589732 RDP589729:RDQ589732 RNL589729:RNM589732 RXH589729:RXI589732 SHD589729:SHE589732 SQZ589729:SRA589732 TAV589729:TAW589732 TKR589729:TKS589732 TUN589729:TUO589732 UEJ589729:UEK589732 UOF589729:UOG589732 UYB589729:UYC589732 VHX589729:VHY589732 VRT589729:VRU589732 WBP589729:WBQ589732 WLL589729:WLM589732 WVH589729:WVI589732 H655265:I655268 IV655265:IW655268 SR655265:SS655268 ACN655265:ACO655268 AMJ655265:AMK655268 AWF655265:AWG655268 BGB655265:BGC655268 BPX655265:BPY655268 BZT655265:BZU655268 CJP655265:CJQ655268 CTL655265:CTM655268 DDH655265:DDI655268 DND655265:DNE655268 DWZ655265:DXA655268 EGV655265:EGW655268 EQR655265:EQS655268 FAN655265:FAO655268 FKJ655265:FKK655268 FUF655265:FUG655268 GEB655265:GEC655268 GNX655265:GNY655268 GXT655265:GXU655268 HHP655265:HHQ655268 HRL655265:HRM655268 IBH655265:IBI655268 ILD655265:ILE655268 IUZ655265:IVA655268 JEV655265:JEW655268 JOR655265:JOS655268 JYN655265:JYO655268 KIJ655265:KIK655268 KSF655265:KSG655268 LCB655265:LCC655268 LLX655265:LLY655268 LVT655265:LVU655268 MFP655265:MFQ655268 MPL655265:MPM655268 MZH655265:MZI655268 NJD655265:NJE655268 NSZ655265:NTA655268 OCV655265:OCW655268 OMR655265:OMS655268 OWN655265:OWO655268 PGJ655265:PGK655268 PQF655265:PQG655268 QAB655265:QAC655268 QJX655265:QJY655268 QTT655265:QTU655268 RDP655265:RDQ655268 RNL655265:RNM655268 RXH655265:RXI655268 SHD655265:SHE655268 SQZ655265:SRA655268 TAV655265:TAW655268 TKR655265:TKS655268 TUN655265:TUO655268 UEJ655265:UEK655268 UOF655265:UOG655268 UYB655265:UYC655268 VHX655265:VHY655268 VRT655265:VRU655268 WBP655265:WBQ655268 WLL655265:WLM655268 WVH655265:WVI655268 H720801:I720804 IV720801:IW720804 SR720801:SS720804 ACN720801:ACO720804 AMJ720801:AMK720804 AWF720801:AWG720804 BGB720801:BGC720804 BPX720801:BPY720804 BZT720801:BZU720804 CJP720801:CJQ720804 CTL720801:CTM720804 DDH720801:DDI720804 DND720801:DNE720804 DWZ720801:DXA720804 EGV720801:EGW720804 EQR720801:EQS720804 FAN720801:FAO720804 FKJ720801:FKK720804 FUF720801:FUG720804 GEB720801:GEC720804 GNX720801:GNY720804 GXT720801:GXU720804 HHP720801:HHQ720804 HRL720801:HRM720804 IBH720801:IBI720804 ILD720801:ILE720804 IUZ720801:IVA720804 JEV720801:JEW720804 JOR720801:JOS720804 JYN720801:JYO720804 KIJ720801:KIK720804 KSF720801:KSG720804 LCB720801:LCC720804 LLX720801:LLY720804 LVT720801:LVU720804 MFP720801:MFQ720804 MPL720801:MPM720804 MZH720801:MZI720804 NJD720801:NJE720804 NSZ720801:NTA720804 OCV720801:OCW720804 OMR720801:OMS720804 OWN720801:OWO720804 PGJ720801:PGK720804 PQF720801:PQG720804 QAB720801:QAC720804 QJX720801:QJY720804 QTT720801:QTU720804 RDP720801:RDQ720804 RNL720801:RNM720804 RXH720801:RXI720804 SHD720801:SHE720804 SQZ720801:SRA720804 TAV720801:TAW720804 TKR720801:TKS720804 TUN720801:TUO720804 UEJ720801:UEK720804 UOF720801:UOG720804 UYB720801:UYC720804 VHX720801:VHY720804 VRT720801:VRU720804 WBP720801:WBQ720804 WLL720801:WLM720804 WVH720801:WVI720804 H786337:I786340 IV786337:IW786340 SR786337:SS786340 ACN786337:ACO786340 AMJ786337:AMK786340 AWF786337:AWG786340 BGB786337:BGC786340 BPX786337:BPY786340 BZT786337:BZU786340 CJP786337:CJQ786340 CTL786337:CTM786340 DDH786337:DDI786340 DND786337:DNE786340 DWZ786337:DXA786340 EGV786337:EGW786340 EQR786337:EQS786340 FAN786337:FAO786340 FKJ786337:FKK786340 FUF786337:FUG786340 GEB786337:GEC786340 GNX786337:GNY786340 GXT786337:GXU786340 HHP786337:HHQ786340 HRL786337:HRM786340 IBH786337:IBI786340 ILD786337:ILE786340 IUZ786337:IVA786340 JEV786337:JEW786340 JOR786337:JOS786340 JYN786337:JYO786340 KIJ786337:KIK786340 KSF786337:KSG786340 LCB786337:LCC786340 LLX786337:LLY786340 LVT786337:LVU786340 MFP786337:MFQ786340 MPL786337:MPM786340 MZH786337:MZI786340 NJD786337:NJE786340 NSZ786337:NTA786340 OCV786337:OCW786340 OMR786337:OMS786340 OWN786337:OWO786340 PGJ786337:PGK786340 PQF786337:PQG786340 QAB786337:QAC786340 QJX786337:QJY786340 QTT786337:QTU786340 RDP786337:RDQ786340 RNL786337:RNM786340 RXH786337:RXI786340 SHD786337:SHE786340 SQZ786337:SRA786340 TAV786337:TAW786340 TKR786337:TKS786340 TUN786337:TUO786340 UEJ786337:UEK786340 UOF786337:UOG786340 UYB786337:UYC786340 VHX786337:VHY786340 VRT786337:VRU786340 WBP786337:WBQ786340 WLL786337:WLM786340 WVH786337:WVI786340 H851873:I851876 IV851873:IW851876 SR851873:SS851876 ACN851873:ACO851876 AMJ851873:AMK851876 AWF851873:AWG851876 BGB851873:BGC851876 BPX851873:BPY851876 BZT851873:BZU851876 CJP851873:CJQ851876 CTL851873:CTM851876 DDH851873:DDI851876 DND851873:DNE851876 DWZ851873:DXA851876 EGV851873:EGW851876 EQR851873:EQS851876 FAN851873:FAO851876 FKJ851873:FKK851876 FUF851873:FUG851876 GEB851873:GEC851876 GNX851873:GNY851876 GXT851873:GXU851876 HHP851873:HHQ851876 HRL851873:HRM851876 IBH851873:IBI851876 ILD851873:ILE851876 IUZ851873:IVA851876 JEV851873:JEW851876 JOR851873:JOS851876 JYN851873:JYO851876 KIJ851873:KIK851876 KSF851873:KSG851876 LCB851873:LCC851876 LLX851873:LLY851876 LVT851873:LVU851876 MFP851873:MFQ851876 MPL851873:MPM851876 MZH851873:MZI851876 NJD851873:NJE851876 NSZ851873:NTA851876 OCV851873:OCW851876 OMR851873:OMS851876 OWN851873:OWO851876 PGJ851873:PGK851876 PQF851873:PQG851876 QAB851873:QAC851876 QJX851873:QJY851876 QTT851873:QTU851876 RDP851873:RDQ851876 RNL851873:RNM851876 RXH851873:RXI851876 SHD851873:SHE851876 SQZ851873:SRA851876 TAV851873:TAW851876 TKR851873:TKS851876 TUN851873:TUO851876 UEJ851873:UEK851876 UOF851873:UOG851876 UYB851873:UYC851876 VHX851873:VHY851876 VRT851873:VRU851876 WBP851873:WBQ851876 WLL851873:WLM851876 WVH851873:WVI851876 H917409:I917412 IV917409:IW917412 SR917409:SS917412 ACN917409:ACO917412 AMJ917409:AMK917412 AWF917409:AWG917412 BGB917409:BGC917412 BPX917409:BPY917412 BZT917409:BZU917412 CJP917409:CJQ917412 CTL917409:CTM917412 DDH917409:DDI917412 DND917409:DNE917412 DWZ917409:DXA917412 EGV917409:EGW917412 EQR917409:EQS917412 FAN917409:FAO917412 FKJ917409:FKK917412 FUF917409:FUG917412 GEB917409:GEC917412 GNX917409:GNY917412 GXT917409:GXU917412 HHP917409:HHQ917412 HRL917409:HRM917412 IBH917409:IBI917412 ILD917409:ILE917412 IUZ917409:IVA917412 JEV917409:JEW917412 JOR917409:JOS917412 JYN917409:JYO917412 KIJ917409:KIK917412 KSF917409:KSG917412 LCB917409:LCC917412 LLX917409:LLY917412 LVT917409:LVU917412 MFP917409:MFQ917412 MPL917409:MPM917412 MZH917409:MZI917412 NJD917409:NJE917412 NSZ917409:NTA917412 OCV917409:OCW917412 OMR917409:OMS917412 OWN917409:OWO917412 PGJ917409:PGK917412 PQF917409:PQG917412 QAB917409:QAC917412 QJX917409:QJY917412 QTT917409:QTU917412 RDP917409:RDQ917412 RNL917409:RNM917412 RXH917409:RXI917412 SHD917409:SHE917412 SQZ917409:SRA917412 TAV917409:TAW917412 TKR917409:TKS917412 TUN917409:TUO917412 UEJ917409:UEK917412 UOF917409:UOG917412 UYB917409:UYC917412 VHX917409:VHY917412 VRT917409:VRU917412 WBP917409:WBQ917412 WLL917409:WLM917412 WVH917409:WVI917412 H982945:I982948 IV982945:IW982948 SR982945:SS982948 ACN982945:ACO982948 AMJ982945:AMK982948 AWF982945:AWG982948 BGB982945:BGC982948 BPX982945:BPY982948 BZT982945:BZU982948 CJP982945:CJQ982948 CTL982945:CTM982948 DDH982945:DDI982948 DND982945:DNE982948 DWZ982945:DXA982948 EGV982945:EGW982948 EQR982945:EQS982948 FAN982945:FAO982948 FKJ982945:FKK982948 FUF982945:FUG982948 GEB982945:GEC982948 GNX982945:GNY982948 GXT982945:GXU982948 HHP982945:HHQ982948 HRL982945:HRM982948 IBH982945:IBI982948 ILD982945:ILE982948 IUZ982945:IVA982948 JEV982945:JEW982948 JOR982945:JOS982948 JYN982945:JYO982948 KIJ982945:KIK982948 KSF982945:KSG982948 LCB982945:LCC982948 LLX982945:LLY982948 LVT982945:LVU982948 MFP982945:MFQ982948 MPL982945:MPM982948 MZH982945:MZI982948 NJD982945:NJE982948 NSZ982945:NTA982948 OCV982945:OCW982948 OMR982945:OMS982948 OWN982945:OWO982948 PGJ982945:PGK982948 PQF982945:PQG982948 QAB982945:QAC982948 QJX982945:QJY982948 QTT982945:QTU982948 RDP982945:RDQ982948 RNL982945:RNM982948 RXH982945:RXI982948 SHD982945:SHE982948 SQZ982945:SRA982948 TAV982945:TAW982948 TKR982945:TKS982948 TUN982945:TUO982948 UEJ982945:UEK982948 UOF982945:UOG982948 UYB982945:UYC982948 VHX982945:VHY982948 VRT982945:VRU982948 WBP982945:WBQ982948 WLL982945:WLM982948 WVH982945:WVI982948 H65434:I65439 IV65434:IW65439 SR65434:SS65439 ACN65434:ACO65439 AMJ65434:AMK65439 AWF65434:AWG65439 BGB65434:BGC65439 BPX65434:BPY65439 BZT65434:BZU65439 CJP65434:CJQ65439 CTL65434:CTM65439 DDH65434:DDI65439 DND65434:DNE65439 DWZ65434:DXA65439 EGV65434:EGW65439 EQR65434:EQS65439 FAN65434:FAO65439 FKJ65434:FKK65439 FUF65434:FUG65439 GEB65434:GEC65439 GNX65434:GNY65439 GXT65434:GXU65439 HHP65434:HHQ65439 HRL65434:HRM65439 IBH65434:IBI65439 ILD65434:ILE65439 IUZ65434:IVA65439 JEV65434:JEW65439 JOR65434:JOS65439 JYN65434:JYO65439 KIJ65434:KIK65439 KSF65434:KSG65439 LCB65434:LCC65439 LLX65434:LLY65439 LVT65434:LVU65439 MFP65434:MFQ65439 MPL65434:MPM65439 MZH65434:MZI65439 NJD65434:NJE65439 NSZ65434:NTA65439 OCV65434:OCW65439 OMR65434:OMS65439 OWN65434:OWO65439 PGJ65434:PGK65439 PQF65434:PQG65439 QAB65434:QAC65439 QJX65434:QJY65439 QTT65434:QTU65439 RDP65434:RDQ65439 RNL65434:RNM65439 RXH65434:RXI65439 SHD65434:SHE65439 SQZ65434:SRA65439 TAV65434:TAW65439 TKR65434:TKS65439 TUN65434:TUO65439 UEJ65434:UEK65439 UOF65434:UOG65439 UYB65434:UYC65439 VHX65434:VHY65439 VRT65434:VRU65439 WBP65434:WBQ65439 WLL65434:WLM65439 WVH65434:WVI65439 H130970:I130975 IV130970:IW130975 SR130970:SS130975 ACN130970:ACO130975 AMJ130970:AMK130975 AWF130970:AWG130975 BGB130970:BGC130975 BPX130970:BPY130975 BZT130970:BZU130975 CJP130970:CJQ130975 CTL130970:CTM130975 DDH130970:DDI130975 DND130970:DNE130975 DWZ130970:DXA130975 EGV130970:EGW130975 EQR130970:EQS130975 FAN130970:FAO130975 FKJ130970:FKK130975 FUF130970:FUG130975 GEB130970:GEC130975 GNX130970:GNY130975 GXT130970:GXU130975 HHP130970:HHQ130975 HRL130970:HRM130975 IBH130970:IBI130975 ILD130970:ILE130975 IUZ130970:IVA130975 JEV130970:JEW130975 JOR130970:JOS130975 JYN130970:JYO130975 KIJ130970:KIK130975 KSF130970:KSG130975 LCB130970:LCC130975 LLX130970:LLY130975 LVT130970:LVU130975 MFP130970:MFQ130975 MPL130970:MPM130975 MZH130970:MZI130975 NJD130970:NJE130975 NSZ130970:NTA130975 OCV130970:OCW130975 OMR130970:OMS130975 OWN130970:OWO130975 PGJ130970:PGK130975 PQF130970:PQG130975 QAB130970:QAC130975 QJX130970:QJY130975 QTT130970:QTU130975 RDP130970:RDQ130975 RNL130970:RNM130975 RXH130970:RXI130975 SHD130970:SHE130975 SQZ130970:SRA130975 TAV130970:TAW130975 TKR130970:TKS130975 TUN130970:TUO130975 UEJ130970:UEK130975 UOF130970:UOG130975 UYB130970:UYC130975 VHX130970:VHY130975 VRT130970:VRU130975 WBP130970:WBQ130975 WLL130970:WLM130975 WVH130970:WVI130975 H196506:I196511 IV196506:IW196511 SR196506:SS196511 ACN196506:ACO196511 AMJ196506:AMK196511 AWF196506:AWG196511 BGB196506:BGC196511 BPX196506:BPY196511 BZT196506:BZU196511 CJP196506:CJQ196511 CTL196506:CTM196511 DDH196506:DDI196511 DND196506:DNE196511 DWZ196506:DXA196511 EGV196506:EGW196511 EQR196506:EQS196511 FAN196506:FAO196511 FKJ196506:FKK196511 FUF196506:FUG196511 GEB196506:GEC196511 GNX196506:GNY196511 GXT196506:GXU196511 HHP196506:HHQ196511 HRL196506:HRM196511 IBH196506:IBI196511 ILD196506:ILE196511 IUZ196506:IVA196511 JEV196506:JEW196511 JOR196506:JOS196511 JYN196506:JYO196511 KIJ196506:KIK196511 KSF196506:KSG196511 LCB196506:LCC196511 LLX196506:LLY196511 LVT196506:LVU196511 MFP196506:MFQ196511 MPL196506:MPM196511 MZH196506:MZI196511 NJD196506:NJE196511 NSZ196506:NTA196511 OCV196506:OCW196511 OMR196506:OMS196511 OWN196506:OWO196511 PGJ196506:PGK196511 PQF196506:PQG196511 QAB196506:QAC196511 QJX196506:QJY196511 QTT196506:QTU196511 RDP196506:RDQ196511 RNL196506:RNM196511 RXH196506:RXI196511 SHD196506:SHE196511 SQZ196506:SRA196511 TAV196506:TAW196511 TKR196506:TKS196511 TUN196506:TUO196511 UEJ196506:UEK196511 UOF196506:UOG196511 UYB196506:UYC196511 VHX196506:VHY196511 VRT196506:VRU196511 WBP196506:WBQ196511 WLL196506:WLM196511 WVH196506:WVI196511 H262042:I262047 IV262042:IW262047 SR262042:SS262047 ACN262042:ACO262047 AMJ262042:AMK262047 AWF262042:AWG262047 BGB262042:BGC262047 BPX262042:BPY262047 BZT262042:BZU262047 CJP262042:CJQ262047 CTL262042:CTM262047 DDH262042:DDI262047 DND262042:DNE262047 DWZ262042:DXA262047 EGV262042:EGW262047 EQR262042:EQS262047 FAN262042:FAO262047 FKJ262042:FKK262047 FUF262042:FUG262047 GEB262042:GEC262047 GNX262042:GNY262047 GXT262042:GXU262047 HHP262042:HHQ262047 HRL262042:HRM262047 IBH262042:IBI262047 ILD262042:ILE262047 IUZ262042:IVA262047 JEV262042:JEW262047 JOR262042:JOS262047 JYN262042:JYO262047 KIJ262042:KIK262047 KSF262042:KSG262047 LCB262042:LCC262047 LLX262042:LLY262047 LVT262042:LVU262047 MFP262042:MFQ262047 MPL262042:MPM262047 MZH262042:MZI262047 NJD262042:NJE262047 NSZ262042:NTA262047 OCV262042:OCW262047 OMR262042:OMS262047 OWN262042:OWO262047 PGJ262042:PGK262047 PQF262042:PQG262047 QAB262042:QAC262047 QJX262042:QJY262047 QTT262042:QTU262047 RDP262042:RDQ262047 RNL262042:RNM262047 RXH262042:RXI262047 SHD262042:SHE262047 SQZ262042:SRA262047 TAV262042:TAW262047 TKR262042:TKS262047 TUN262042:TUO262047 UEJ262042:UEK262047 UOF262042:UOG262047 UYB262042:UYC262047 VHX262042:VHY262047 VRT262042:VRU262047 WBP262042:WBQ262047 WLL262042:WLM262047 WVH262042:WVI262047 H327578:I327583 IV327578:IW327583 SR327578:SS327583 ACN327578:ACO327583 AMJ327578:AMK327583 AWF327578:AWG327583 BGB327578:BGC327583 BPX327578:BPY327583 BZT327578:BZU327583 CJP327578:CJQ327583 CTL327578:CTM327583 DDH327578:DDI327583 DND327578:DNE327583 DWZ327578:DXA327583 EGV327578:EGW327583 EQR327578:EQS327583 FAN327578:FAO327583 FKJ327578:FKK327583 FUF327578:FUG327583 GEB327578:GEC327583 GNX327578:GNY327583 GXT327578:GXU327583 HHP327578:HHQ327583 HRL327578:HRM327583 IBH327578:IBI327583 ILD327578:ILE327583 IUZ327578:IVA327583 JEV327578:JEW327583 JOR327578:JOS327583 JYN327578:JYO327583 KIJ327578:KIK327583 KSF327578:KSG327583 LCB327578:LCC327583 LLX327578:LLY327583 LVT327578:LVU327583 MFP327578:MFQ327583 MPL327578:MPM327583 MZH327578:MZI327583 NJD327578:NJE327583 NSZ327578:NTA327583 OCV327578:OCW327583 OMR327578:OMS327583 OWN327578:OWO327583 PGJ327578:PGK327583 PQF327578:PQG327583 QAB327578:QAC327583 QJX327578:QJY327583 QTT327578:QTU327583 RDP327578:RDQ327583 RNL327578:RNM327583 RXH327578:RXI327583 SHD327578:SHE327583 SQZ327578:SRA327583 TAV327578:TAW327583 TKR327578:TKS327583 TUN327578:TUO327583 UEJ327578:UEK327583 UOF327578:UOG327583 UYB327578:UYC327583 VHX327578:VHY327583 VRT327578:VRU327583 WBP327578:WBQ327583 WLL327578:WLM327583 WVH327578:WVI327583 H393114:I393119 IV393114:IW393119 SR393114:SS393119 ACN393114:ACO393119 AMJ393114:AMK393119 AWF393114:AWG393119 BGB393114:BGC393119 BPX393114:BPY393119 BZT393114:BZU393119 CJP393114:CJQ393119 CTL393114:CTM393119 DDH393114:DDI393119 DND393114:DNE393119 DWZ393114:DXA393119 EGV393114:EGW393119 EQR393114:EQS393119 FAN393114:FAO393119 FKJ393114:FKK393119 FUF393114:FUG393119 GEB393114:GEC393119 GNX393114:GNY393119 GXT393114:GXU393119 HHP393114:HHQ393119 HRL393114:HRM393119 IBH393114:IBI393119 ILD393114:ILE393119 IUZ393114:IVA393119 JEV393114:JEW393119 JOR393114:JOS393119 JYN393114:JYO393119 KIJ393114:KIK393119 KSF393114:KSG393119 LCB393114:LCC393119 LLX393114:LLY393119 LVT393114:LVU393119 MFP393114:MFQ393119 MPL393114:MPM393119 MZH393114:MZI393119 NJD393114:NJE393119 NSZ393114:NTA393119 OCV393114:OCW393119 OMR393114:OMS393119 OWN393114:OWO393119 PGJ393114:PGK393119 PQF393114:PQG393119 QAB393114:QAC393119 QJX393114:QJY393119 QTT393114:QTU393119 RDP393114:RDQ393119 RNL393114:RNM393119 RXH393114:RXI393119 SHD393114:SHE393119 SQZ393114:SRA393119 TAV393114:TAW393119 TKR393114:TKS393119 TUN393114:TUO393119 UEJ393114:UEK393119 UOF393114:UOG393119 UYB393114:UYC393119 VHX393114:VHY393119 VRT393114:VRU393119 WBP393114:WBQ393119 WLL393114:WLM393119 WVH393114:WVI393119 H458650:I458655 IV458650:IW458655 SR458650:SS458655 ACN458650:ACO458655 AMJ458650:AMK458655 AWF458650:AWG458655 BGB458650:BGC458655 BPX458650:BPY458655 BZT458650:BZU458655 CJP458650:CJQ458655 CTL458650:CTM458655 DDH458650:DDI458655 DND458650:DNE458655 DWZ458650:DXA458655 EGV458650:EGW458655 EQR458650:EQS458655 FAN458650:FAO458655 FKJ458650:FKK458655 FUF458650:FUG458655 GEB458650:GEC458655 GNX458650:GNY458655 GXT458650:GXU458655 HHP458650:HHQ458655 HRL458650:HRM458655 IBH458650:IBI458655 ILD458650:ILE458655 IUZ458650:IVA458655 JEV458650:JEW458655 JOR458650:JOS458655 JYN458650:JYO458655 KIJ458650:KIK458655 KSF458650:KSG458655 LCB458650:LCC458655 LLX458650:LLY458655 LVT458650:LVU458655 MFP458650:MFQ458655 MPL458650:MPM458655 MZH458650:MZI458655 NJD458650:NJE458655 NSZ458650:NTA458655 OCV458650:OCW458655 OMR458650:OMS458655 OWN458650:OWO458655 PGJ458650:PGK458655 PQF458650:PQG458655 QAB458650:QAC458655 QJX458650:QJY458655 QTT458650:QTU458655 RDP458650:RDQ458655 RNL458650:RNM458655 RXH458650:RXI458655 SHD458650:SHE458655 SQZ458650:SRA458655 TAV458650:TAW458655 TKR458650:TKS458655 TUN458650:TUO458655 UEJ458650:UEK458655 UOF458650:UOG458655 UYB458650:UYC458655 VHX458650:VHY458655 VRT458650:VRU458655 WBP458650:WBQ458655 WLL458650:WLM458655 WVH458650:WVI458655 H524186:I524191 IV524186:IW524191 SR524186:SS524191 ACN524186:ACO524191 AMJ524186:AMK524191 AWF524186:AWG524191 BGB524186:BGC524191 BPX524186:BPY524191 BZT524186:BZU524191 CJP524186:CJQ524191 CTL524186:CTM524191 DDH524186:DDI524191 DND524186:DNE524191 DWZ524186:DXA524191 EGV524186:EGW524191 EQR524186:EQS524191 FAN524186:FAO524191 FKJ524186:FKK524191 FUF524186:FUG524191 GEB524186:GEC524191 GNX524186:GNY524191 GXT524186:GXU524191 HHP524186:HHQ524191 HRL524186:HRM524191 IBH524186:IBI524191 ILD524186:ILE524191 IUZ524186:IVA524191 JEV524186:JEW524191 JOR524186:JOS524191 JYN524186:JYO524191 KIJ524186:KIK524191 KSF524186:KSG524191 LCB524186:LCC524191 LLX524186:LLY524191 LVT524186:LVU524191 MFP524186:MFQ524191 MPL524186:MPM524191 MZH524186:MZI524191 NJD524186:NJE524191 NSZ524186:NTA524191 OCV524186:OCW524191 OMR524186:OMS524191 OWN524186:OWO524191 PGJ524186:PGK524191 PQF524186:PQG524191 QAB524186:QAC524191 QJX524186:QJY524191 QTT524186:QTU524191 RDP524186:RDQ524191 RNL524186:RNM524191 RXH524186:RXI524191 SHD524186:SHE524191 SQZ524186:SRA524191 TAV524186:TAW524191 TKR524186:TKS524191 TUN524186:TUO524191 UEJ524186:UEK524191 UOF524186:UOG524191 UYB524186:UYC524191 VHX524186:VHY524191 VRT524186:VRU524191 WBP524186:WBQ524191 WLL524186:WLM524191 WVH524186:WVI524191 H589722:I589727 IV589722:IW589727 SR589722:SS589727 ACN589722:ACO589727 AMJ589722:AMK589727 AWF589722:AWG589727 BGB589722:BGC589727 BPX589722:BPY589727 BZT589722:BZU589727 CJP589722:CJQ589727 CTL589722:CTM589727 DDH589722:DDI589727 DND589722:DNE589727 DWZ589722:DXA589727 EGV589722:EGW589727 EQR589722:EQS589727 FAN589722:FAO589727 FKJ589722:FKK589727 FUF589722:FUG589727 GEB589722:GEC589727 GNX589722:GNY589727 GXT589722:GXU589727 HHP589722:HHQ589727 HRL589722:HRM589727 IBH589722:IBI589727 ILD589722:ILE589727 IUZ589722:IVA589727 JEV589722:JEW589727 JOR589722:JOS589727 JYN589722:JYO589727 KIJ589722:KIK589727 KSF589722:KSG589727 LCB589722:LCC589727 LLX589722:LLY589727 LVT589722:LVU589727 MFP589722:MFQ589727 MPL589722:MPM589727 MZH589722:MZI589727 NJD589722:NJE589727 NSZ589722:NTA589727 OCV589722:OCW589727 OMR589722:OMS589727 OWN589722:OWO589727 PGJ589722:PGK589727 PQF589722:PQG589727 QAB589722:QAC589727 QJX589722:QJY589727 QTT589722:QTU589727 RDP589722:RDQ589727 RNL589722:RNM589727 RXH589722:RXI589727 SHD589722:SHE589727 SQZ589722:SRA589727 TAV589722:TAW589727 TKR589722:TKS589727 TUN589722:TUO589727 UEJ589722:UEK589727 UOF589722:UOG589727 UYB589722:UYC589727 VHX589722:VHY589727 VRT589722:VRU589727 WBP589722:WBQ589727 WLL589722:WLM589727 WVH589722:WVI589727 H655258:I655263 IV655258:IW655263 SR655258:SS655263 ACN655258:ACO655263 AMJ655258:AMK655263 AWF655258:AWG655263 BGB655258:BGC655263 BPX655258:BPY655263 BZT655258:BZU655263 CJP655258:CJQ655263 CTL655258:CTM655263 DDH655258:DDI655263 DND655258:DNE655263 DWZ655258:DXA655263 EGV655258:EGW655263 EQR655258:EQS655263 FAN655258:FAO655263 FKJ655258:FKK655263 FUF655258:FUG655263 GEB655258:GEC655263 GNX655258:GNY655263 GXT655258:GXU655263 HHP655258:HHQ655263 HRL655258:HRM655263 IBH655258:IBI655263 ILD655258:ILE655263 IUZ655258:IVA655263 JEV655258:JEW655263 JOR655258:JOS655263 JYN655258:JYO655263 KIJ655258:KIK655263 KSF655258:KSG655263 LCB655258:LCC655263 LLX655258:LLY655263 LVT655258:LVU655263 MFP655258:MFQ655263 MPL655258:MPM655263 MZH655258:MZI655263 NJD655258:NJE655263 NSZ655258:NTA655263 OCV655258:OCW655263 OMR655258:OMS655263 OWN655258:OWO655263 PGJ655258:PGK655263 PQF655258:PQG655263 QAB655258:QAC655263 QJX655258:QJY655263 QTT655258:QTU655263 RDP655258:RDQ655263 RNL655258:RNM655263 RXH655258:RXI655263 SHD655258:SHE655263 SQZ655258:SRA655263 TAV655258:TAW655263 TKR655258:TKS655263 TUN655258:TUO655263 UEJ655258:UEK655263 UOF655258:UOG655263 UYB655258:UYC655263 VHX655258:VHY655263 VRT655258:VRU655263 WBP655258:WBQ655263 WLL655258:WLM655263 WVH655258:WVI655263 H720794:I720799 IV720794:IW720799 SR720794:SS720799 ACN720794:ACO720799 AMJ720794:AMK720799 AWF720794:AWG720799 BGB720794:BGC720799 BPX720794:BPY720799 BZT720794:BZU720799 CJP720794:CJQ720799 CTL720794:CTM720799 DDH720794:DDI720799 DND720794:DNE720799 DWZ720794:DXA720799 EGV720794:EGW720799 EQR720794:EQS720799 FAN720794:FAO720799 FKJ720794:FKK720799 FUF720794:FUG720799 GEB720794:GEC720799 GNX720794:GNY720799 GXT720794:GXU720799 HHP720794:HHQ720799 HRL720794:HRM720799 IBH720794:IBI720799 ILD720794:ILE720799 IUZ720794:IVA720799 JEV720794:JEW720799 JOR720794:JOS720799 JYN720794:JYO720799 KIJ720794:KIK720799 KSF720794:KSG720799 LCB720794:LCC720799 LLX720794:LLY720799 LVT720794:LVU720799 MFP720794:MFQ720799 MPL720794:MPM720799 MZH720794:MZI720799 NJD720794:NJE720799 NSZ720794:NTA720799 OCV720794:OCW720799 OMR720794:OMS720799 OWN720794:OWO720799 PGJ720794:PGK720799 PQF720794:PQG720799 QAB720794:QAC720799 QJX720794:QJY720799 QTT720794:QTU720799 RDP720794:RDQ720799 RNL720794:RNM720799 RXH720794:RXI720799 SHD720794:SHE720799 SQZ720794:SRA720799 TAV720794:TAW720799 TKR720794:TKS720799 TUN720794:TUO720799 UEJ720794:UEK720799 UOF720794:UOG720799 UYB720794:UYC720799 VHX720794:VHY720799 VRT720794:VRU720799 WBP720794:WBQ720799 WLL720794:WLM720799 WVH720794:WVI720799 H786330:I786335 IV786330:IW786335 SR786330:SS786335 ACN786330:ACO786335 AMJ786330:AMK786335 AWF786330:AWG786335 BGB786330:BGC786335 BPX786330:BPY786335 BZT786330:BZU786335 CJP786330:CJQ786335 CTL786330:CTM786335 DDH786330:DDI786335 DND786330:DNE786335 DWZ786330:DXA786335 EGV786330:EGW786335 EQR786330:EQS786335 FAN786330:FAO786335 FKJ786330:FKK786335 FUF786330:FUG786335 GEB786330:GEC786335 GNX786330:GNY786335 GXT786330:GXU786335 HHP786330:HHQ786335 HRL786330:HRM786335 IBH786330:IBI786335 ILD786330:ILE786335 IUZ786330:IVA786335 JEV786330:JEW786335 JOR786330:JOS786335 JYN786330:JYO786335 KIJ786330:KIK786335 KSF786330:KSG786335 LCB786330:LCC786335 LLX786330:LLY786335 LVT786330:LVU786335 MFP786330:MFQ786335 MPL786330:MPM786335 MZH786330:MZI786335 NJD786330:NJE786335 NSZ786330:NTA786335 OCV786330:OCW786335 OMR786330:OMS786335 OWN786330:OWO786335 PGJ786330:PGK786335 PQF786330:PQG786335 QAB786330:QAC786335 QJX786330:QJY786335 QTT786330:QTU786335 RDP786330:RDQ786335 RNL786330:RNM786335 RXH786330:RXI786335 SHD786330:SHE786335 SQZ786330:SRA786335 TAV786330:TAW786335 TKR786330:TKS786335 TUN786330:TUO786335 UEJ786330:UEK786335 UOF786330:UOG786335 UYB786330:UYC786335 VHX786330:VHY786335 VRT786330:VRU786335 WBP786330:WBQ786335 WLL786330:WLM786335 WVH786330:WVI786335 H851866:I851871 IV851866:IW851871 SR851866:SS851871 ACN851866:ACO851871 AMJ851866:AMK851871 AWF851866:AWG851871 BGB851866:BGC851871 BPX851866:BPY851871 BZT851866:BZU851871 CJP851866:CJQ851871 CTL851866:CTM851871 DDH851866:DDI851871 DND851866:DNE851871 DWZ851866:DXA851871 EGV851866:EGW851871 EQR851866:EQS851871 FAN851866:FAO851871 FKJ851866:FKK851871 FUF851866:FUG851871 GEB851866:GEC851871 GNX851866:GNY851871 GXT851866:GXU851871 HHP851866:HHQ851871 HRL851866:HRM851871 IBH851866:IBI851871 ILD851866:ILE851871 IUZ851866:IVA851871 JEV851866:JEW851871 JOR851866:JOS851871 JYN851866:JYO851871 KIJ851866:KIK851871 KSF851866:KSG851871 LCB851866:LCC851871 LLX851866:LLY851871 LVT851866:LVU851871 MFP851866:MFQ851871 MPL851866:MPM851871 MZH851866:MZI851871 NJD851866:NJE851871 NSZ851866:NTA851871 OCV851866:OCW851871 OMR851866:OMS851871 OWN851866:OWO851871 PGJ851866:PGK851871 PQF851866:PQG851871 QAB851866:QAC851871 QJX851866:QJY851871 QTT851866:QTU851871 RDP851866:RDQ851871 RNL851866:RNM851871 RXH851866:RXI851871 SHD851866:SHE851871 SQZ851866:SRA851871 TAV851866:TAW851871 TKR851866:TKS851871 TUN851866:TUO851871 UEJ851866:UEK851871 UOF851866:UOG851871 UYB851866:UYC851871 VHX851866:VHY851871 VRT851866:VRU851871 WBP851866:WBQ851871 WLL851866:WLM851871 WVH851866:WVI851871 H917402:I917407 IV917402:IW917407 SR917402:SS917407 ACN917402:ACO917407 AMJ917402:AMK917407 AWF917402:AWG917407 BGB917402:BGC917407 BPX917402:BPY917407 BZT917402:BZU917407 CJP917402:CJQ917407 CTL917402:CTM917407 DDH917402:DDI917407 DND917402:DNE917407 DWZ917402:DXA917407 EGV917402:EGW917407 EQR917402:EQS917407 FAN917402:FAO917407 FKJ917402:FKK917407 FUF917402:FUG917407 GEB917402:GEC917407 GNX917402:GNY917407 GXT917402:GXU917407 HHP917402:HHQ917407 HRL917402:HRM917407 IBH917402:IBI917407 ILD917402:ILE917407 IUZ917402:IVA917407 JEV917402:JEW917407 JOR917402:JOS917407 JYN917402:JYO917407 KIJ917402:KIK917407 KSF917402:KSG917407 LCB917402:LCC917407 LLX917402:LLY917407 LVT917402:LVU917407 MFP917402:MFQ917407 MPL917402:MPM917407 MZH917402:MZI917407 NJD917402:NJE917407 NSZ917402:NTA917407 OCV917402:OCW917407 OMR917402:OMS917407 OWN917402:OWO917407 PGJ917402:PGK917407 PQF917402:PQG917407 QAB917402:QAC917407 QJX917402:QJY917407 QTT917402:QTU917407 RDP917402:RDQ917407 RNL917402:RNM917407 RXH917402:RXI917407 SHD917402:SHE917407 SQZ917402:SRA917407 TAV917402:TAW917407 TKR917402:TKS917407 TUN917402:TUO917407 UEJ917402:UEK917407 UOF917402:UOG917407 UYB917402:UYC917407 VHX917402:VHY917407 VRT917402:VRU917407 WBP917402:WBQ917407 WLL917402:WLM917407 WVH917402:WVI917407 H982938:I982943 IV982938:IW982943 SR982938:SS982943 ACN982938:ACO982943 AMJ982938:AMK982943 AWF982938:AWG982943 BGB982938:BGC982943 BPX982938:BPY982943 BZT982938:BZU982943 CJP982938:CJQ982943 CTL982938:CTM982943 DDH982938:DDI982943 DND982938:DNE982943 DWZ982938:DXA982943 EGV982938:EGW982943 EQR982938:EQS982943 FAN982938:FAO982943 FKJ982938:FKK982943 FUF982938:FUG982943 GEB982938:GEC982943 GNX982938:GNY982943 GXT982938:GXU982943 HHP982938:HHQ982943 HRL982938:HRM982943 IBH982938:IBI982943 ILD982938:ILE982943 IUZ982938:IVA982943 JEV982938:JEW982943 JOR982938:JOS982943 JYN982938:JYO982943 KIJ982938:KIK982943 KSF982938:KSG982943 LCB982938:LCC982943 LLX982938:LLY982943 LVT982938:LVU982943 MFP982938:MFQ982943 MPL982938:MPM982943 MZH982938:MZI982943 NJD982938:NJE982943 NSZ982938:NTA982943 OCV982938:OCW982943 OMR982938:OMS982943 OWN982938:OWO982943 PGJ982938:PGK982943 PQF982938:PQG982943 QAB982938:QAC982943 QJX982938:QJY982943 QTT982938:QTU982943 RDP982938:RDQ982943 RNL982938:RNM982943 RXH982938:RXI982943 SHD982938:SHE982943 SQZ982938:SRA982943 TAV982938:TAW982943 TKR982938:TKS982943 TUN982938:TUO982943 UEJ982938:UEK982943 UOF982938:UOG982943 UYB982938:UYC982943 VHX982938:VHY982943 VRT982938:VRU982943 WBP982938:WBQ982943 WLL982938:WLM982943 WVH982938:WVI982943" xr:uid="{00000000-0002-0000-0300-000001000000}">
      <formula1>9999999998</formula1>
    </dataValidation>
  </dataValidations>
  <pageMargins left="0.70866141732283472" right="0.70866141732283472" top="0.74803149606299213" bottom="0.74803149606299213" header="0.31496062992125984" footer="0.31496062992125984"/>
  <pageSetup paperSize="9" scale="98"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9"/>
  <sheetViews>
    <sheetView view="pageBreakPreview" zoomScale="110" zoomScaleNormal="100" workbookViewId="0">
      <selection activeCell="G34" sqref="G34:H34"/>
    </sheetView>
  </sheetViews>
  <sheetFormatPr defaultRowHeight="12.75" x14ac:dyDescent="0.2"/>
  <cols>
    <col min="1" max="7" width="9.140625" style="10"/>
    <col min="8" max="9" width="9.85546875" style="39" customWidth="1"/>
    <col min="10" max="10" width="12" style="10" bestFit="1" customWidth="1"/>
    <col min="11" max="11" width="10.28515625" style="10" bestFit="1" customWidth="1"/>
    <col min="12" max="12" width="12.28515625" style="10" bestFit="1" customWidth="1"/>
    <col min="13" max="263" width="9.140625" style="10"/>
    <col min="264" max="265" width="9.85546875" style="10" bestFit="1" customWidth="1"/>
    <col min="266" max="266" width="12" style="10" bestFit="1" customWidth="1"/>
    <col min="267" max="267" width="10.28515625" style="10" bestFit="1" customWidth="1"/>
    <col min="268" max="268" width="12.28515625" style="10" bestFit="1" customWidth="1"/>
    <col min="269" max="519" width="9.140625" style="10"/>
    <col min="520" max="521" width="9.85546875" style="10" bestFit="1" customWidth="1"/>
    <col min="522" max="522" width="12" style="10" bestFit="1" customWidth="1"/>
    <col min="523" max="523" width="10.28515625" style="10" bestFit="1" customWidth="1"/>
    <col min="524" max="524" width="12.28515625" style="10" bestFit="1" customWidth="1"/>
    <col min="525" max="775" width="9.140625" style="10"/>
    <col min="776" max="777" width="9.85546875" style="10" bestFit="1" customWidth="1"/>
    <col min="778" max="778" width="12" style="10" bestFit="1" customWidth="1"/>
    <col min="779" max="779" width="10.28515625" style="10" bestFit="1" customWidth="1"/>
    <col min="780" max="780" width="12.28515625" style="10" bestFit="1" customWidth="1"/>
    <col min="781" max="1031" width="9.140625" style="10"/>
    <col min="1032" max="1033" width="9.85546875" style="10" bestFit="1" customWidth="1"/>
    <col min="1034" max="1034" width="12" style="10" bestFit="1" customWidth="1"/>
    <col min="1035" max="1035" width="10.28515625" style="10" bestFit="1" customWidth="1"/>
    <col min="1036" max="1036" width="12.28515625" style="10" bestFit="1" customWidth="1"/>
    <col min="1037" max="1287" width="9.140625" style="10"/>
    <col min="1288" max="1289" width="9.85546875" style="10" bestFit="1" customWidth="1"/>
    <col min="1290" max="1290" width="12" style="10" bestFit="1" customWidth="1"/>
    <col min="1291" max="1291" width="10.28515625" style="10" bestFit="1" customWidth="1"/>
    <col min="1292" max="1292" width="12.28515625" style="10" bestFit="1" customWidth="1"/>
    <col min="1293" max="1543" width="9.140625" style="10"/>
    <col min="1544" max="1545" width="9.85546875" style="10" bestFit="1" customWidth="1"/>
    <col min="1546" max="1546" width="12" style="10" bestFit="1" customWidth="1"/>
    <col min="1547" max="1547" width="10.28515625" style="10" bestFit="1" customWidth="1"/>
    <col min="1548" max="1548" width="12.28515625" style="10" bestFit="1" customWidth="1"/>
    <col min="1549" max="1799" width="9.140625" style="10"/>
    <col min="1800" max="1801" width="9.85546875" style="10" bestFit="1" customWidth="1"/>
    <col min="1802" max="1802" width="12" style="10" bestFit="1" customWidth="1"/>
    <col min="1803" max="1803" width="10.28515625" style="10" bestFit="1" customWidth="1"/>
    <col min="1804" max="1804" width="12.28515625" style="10" bestFit="1" customWidth="1"/>
    <col min="1805" max="2055" width="9.140625" style="10"/>
    <col min="2056" max="2057" width="9.85546875" style="10" bestFit="1" customWidth="1"/>
    <col min="2058" max="2058" width="12" style="10" bestFit="1" customWidth="1"/>
    <col min="2059" max="2059" width="10.28515625" style="10" bestFit="1" customWidth="1"/>
    <col min="2060" max="2060" width="12.28515625" style="10" bestFit="1" customWidth="1"/>
    <col min="2061" max="2311" width="9.140625" style="10"/>
    <col min="2312" max="2313" width="9.85546875" style="10" bestFit="1" customWidth="1"/>
    <col min="2314" max="2314" width="12" style="10" bestFit="1" customWidth="1"/>
    <col min="2315" max="2315" width="10.28515625" style="10" bestFit="1" customWidth="1"/>
    <col min="2316" max="2316" width="12.28515625" style="10" bestFit="1" customWidth="1"/>
    <col min="2317" max="2567" width="9.140625" style="10"/>
    <col min="2568" max="2569" width="9.85546875" style="10" bestFit="1" customWidth="1"/>
    <col min="2570" max="2570" width="12" style="10" bestFit="1" customWidth="1"/>
    <col min="2571" max="2571" width="10.28515625" style="10" bestFit="1" customWidth="1"/>
    <col min="2572" max="2572" width="12.28515625" style="10" bestFit="1" customWidth="1"/>
    <col min="2573" max="2823" width="9.140625" style="10"/>
    <col min="2824" max="2825" width="9.85546875" style="10" bestFit="1" customWidth="1"/>
    <col min="2826" max="2826" width="12" style="10" bestFit="1" customWidth="1"/>
    <col min="2827" max="2827" width="10.28515625" style="10" bestFit="1" customWidth="1"/>
    <col min="2828" max="2828" width="12.28515625" style="10" bestFit="1" customWidth="1"/>
    <col min="2829" max="3079" width="9.140625" style="10"/>
    <col min="3080" max="3081" width="9.85546875" style="10" bestFit="1" customWidth="1"/>
    <col min="3082" max="3082" width="12" style="10" bestFit="1" customWidth="1"/>
    <col min="3083" max="3083" width="10.28515625" style="10" bestFit="1" customWidth="1"/>
    <col min="3084" max="3084" width="12.28515625" style="10" bestFit="1" customWidth="1"/>
    <col min="3085" max="3335" width="9.140625" style="10"/>
    <col min="3336" max="3337" width="9.85546875" style="10" bestFit="1" customWidth="1"/>
    <col min="3338" max="3338" width="12" style="10" bestFit="1" customWidth="1"/>
    <col min="3339" max="3339" width="10.28515625" style="10" bestFit="1" customWidth="1"/>
    <col min="3340" max="3340" width="12.28515625" style="10" bestFit="1" customWidth="1"/>
    <col min="3341" max="3591" width="9.140625" style="10"/>
    <col min="3592" max="3593" width="9.85546875" style="10" bestFit="1" customWidth="1"/>
    <col min="3594" max="3594" width="12" style="10" bestFit="1" customWidth="1"/>
    <col min="3595" max="3595" width="10.28515625" style="10" bestFit="1" customWidth="1"/>
    <col min="3596" max="3596" width="12.28515625" style="10" bestFit="1" customWidth="1"/>
    <col min="3597" max="3847" width="9.140625" style="10"/>
    <col min="3848" max="3849" width="9.85546875" style="10" bestFit="1" customWidth="1"/>
    <col min="3850" max="3850" width="12" style="10" bestFit="1" customWidth="1"/>
    <col min="3851" max="3851" width="10.28515625" style="10" bestFit="1" customWidth="1"/>
    <col min="3852" max="3852" width="12.28515625" style="10" bestFit="1" customWidth="1"/>
    <col min="3853" max="4103" width="9.140625" style="10"/>
    <col min="4104" max="4105" width="9.85546875" style="10" bestFit="1" customWidth="1"/>
    <col min="4106" max="4106" width="12" style="10" bestFit="1" customWidth="1"/>
    <col min="4107" max="4107" width="10.28515625" style="10" bestFit="1" customWidth="1"/>
    <col min="4108" max="4108" width="12.28515625" style="10" bestFit="1" customWidth="1"/>
    <col min="4109" max="4359" width="9.140625" style="10"/>
    <col min="4360" max="4361" width="9.85546875" style="10" bestFit="1" customWidth="1"/>
    <col min="4362" max="4362" width="12" style="10" bestFit="1" customWidth="1"/>
    <col min="4363" max="4363" width="10.28515625" style="10" bestFit="1" customWidth="1"/>
    <col min="4364" max="4364" width="12.28515625" style="10" bestFit="1" customWidth="1"/>
    <col min="4365" max="4615" width="9.140625" style="10"/>
    <col min="4616" max="4617" width="9.85546875" style="10" bestFit="1" customWidth="1"/>
    <col min="4618" max="4618" width="12" style="10" bestFit="1" customWidth="1"/>
    <col min="4619" max="4619" width="10.28515625" style="10" bestFit="1" customWidth="1"/>
    <col min="4620" max="4620" width="12.28515625" style="10" bestFit="1" customWidth="1"/>
    <col min="4621" max="4871" width="9.140625" style="10"/>
    <col min="4872" max="4873" width="9.85546875" style="10" bestFit="1" customWidth="1"/>
    <col min="4874" max="4874" width="12" style="10" bestFit="1" customWidth="1"/>
    <col min="4875" max="4875" width="10.28515625" style="10" bestFit="1" customWidth="1"/>
    <col min="4876" max="4876" width="12.28515625" style="10" bestFit="1" customWidth="1"/>
    <col min="4877" max="5127" width="9.140625" style="10"/>
    <col min="5128" max="5129" width="9.85546875" style="10" bestFit="1" customWidth="1"/>
    <col min="5130" max="5130" width="12" style="10" bestFit="1" customWidth="1"/>
    <col min="5131" max="5131" width="10.28515625" style="10" bestFit="1" customWidth="1"/>
    <col min="5132" max="5132" width="12.28515625" style="10" bestFit="1" customWidth="1"/>
    <col min="5133" max="5383" width="9.140625" style="10"/>
    <col min="5384" max="5385" width="9.85546875" style="10" bestFit="1" customWidth="1"/>
    <col min="5386" max="5386" width="12" style="10" bestFit="1" customWidth="1"/>
    <col min="5387" max="5387" width="10.28515625" style="10" bestFit="1" customWidth="1"/>
    <col min="5388" max="5388" width="12.28515625" style="10" bestFit="1" customWidth="1"/>
    <col min="5389" max="5639" width="9.140625" style="10"/>
    <col min="5640" max="5641" width="9.85546875" style="10" bestFit="1" customWidth="1"/>
    <col min="5642" max="5642" width="12" style="10" bestFit="1" customWidth="1"/>
    <col min="5643" max="5643" width="10.28515625" style="10" bestFit="1" customWidth="1"/>
    <col min="5644" max="5644" width="12.28515625" style="10" bestFit="1" customWidth="1"/>
    <col min="5645" max="5895" width="9.140625" style="10"/>
    <col min="5896" max="5897" width="9.85546875" style="10" bestFit="1" customWidth="1"/>
    <col min="5898" max="5898" width="12" style="10" bestFit="1" customWidth="1"/>
    <col min="5899" max="5899" width="10.28515625" style="10" bestFit="1" customWidth="1"/>
    <col min="5900" max="5900" width="12.28515625" style="10" bestFit="1" customWidth="1"/>
    <col min="5901" max="6151" width="9.140625" style="10"/>
    <col min="6152" max="6153" width="9.85546875" style="10" bestFit="1" customWidth="1"/>
    <col min="6154" max="6154" width="12" style="10" bestFit="1" customWidth="1"/>
    <col min="6155" max="6155" width="10.28515625" style="10" bestFit="1" customWidth="1"/>
    <col min="6156" max="6156" width="12.28515625" style="10" bestFit="1" customWidth="1"/>
    <col min="6157" max="6407" width="9.140625" style="10"/>
    <col min="6408" max="6409" width="9.85546875" style="10" bestFit="1" customWidth="1"/>
    <col min="6410" max="6410" width="12" style="10" bestFit="1" customWidth="1"/>
    <col min="6411" max="6411" width="10.28515625" style="10" bestFit="1" customWidth="1"/>
    <col min="6412" max="6412" width="12.28515625" style="10" bestFit="1" customWidth="1"/>
    <col min="6413" max="6663" width="9.140625" style="10"/>
    <col min="6664" max="6665" width="9.85546875" style="10" bestFit="1" customWidth="1"/>
    <col min="6666" max="6666" width="12" style="10" bestFit="1" customWidth="1"/>
    <col min="6667" max="6667" width="10.28515625" style="10" bestFit="1" customWidth="1"/>
    <col min="6668" max="6668" width="12.28515625" style="10" bestFit="1" customWidth="1"/>
    <col min="6669" max="6919" width="9.140625" style="10"/>
    <col min="6920" max="6921" width="9.85546875" style="10" bestFit="1" customWidth="1"/>
    <col min="6922" max="6922" width="12" style="10" bestFit="1" customWidth="1"/>
    <col min="6923" max="6923" width="10.28515625" style="10" bestFit="1" customWidth="1"/>
    <col min="6924" max="6924" width="12.28515625" style="10" bestFit="1" customWidth="1"/>
    <col min="6925" max="7175" width="9.140625" style="10"/>
    <col min="7176" max="7177" width="9.85546875" style="10" bestFit="1" customWidth="1"/>
    <col min="7178" max="7178" width="12" style="10" bestFit="1" customWidth="1"/>
    <col min="7179" max="7179" width="10.28515625" style="10" bestFit="1" customWidth="1"/>
    <col min="7180" max="7180" width="12.28515625" style="10" bestFit="1" customWidth="1"/>
    <col min="7181" max="7431" width="9.140625" style="10"/>
    <col min="7432" max="7433" width="9.85546875" style="10" bestFit="1" customWidth="1"/>
    <col min="7434" max="7434" width="12" style="10" bestFit="1" customWidth="1"/>
    <col min="7435" max="7435" width="10.28515625" style="10" bestFit="1" customWidth="1"/>
    <col min="7436" max="7436" width="12.28515625" style="10" bestFit="1" customWidth="1"/>
    <col min="7437" max="7687" width="9.140625" style="10"/>
    <col min="7688" max="7689" width="9.85546875" style="10" bestFit="1" customWidth="1"/>
    <col min="7690" max="7690" width="12" style="10" bestFit="1" customWidth="1"/>
    <col min="7691" max="7691" width="10.28515625" style="10" bestFit="1" customWidth="1"/>
    <col min="7692" max="7692" width="12.28515625" style="10" bestFit="1" customWidth="1"/>
    <col min="7693" max="7943" width="9.140625" style="10"/>
    <col min="7944" max="7945" width="9.85546875" style="10" bestFit="1" customWidth="1"/>
    <col min="7946" max="7946" width="12" style="10" bestFit="1" customWidth="1"/>
    <col min="7947" max="7947" width="10.28515625" style="10" bestFit="1" customWidth="1"/>
    <col min="7948" max="7948" width="12.28515625" style="10" bestFit="1" customWidth="1"/>
    <col min="7949" max="8199" width="9.140625" style="10"/>
    <col min="8200" max="8201" width="9.85546875" style="10" bestFit="1" customWidth="1"/>
    <col min="8202" max="8202" width="12" style="10" bestFit="1" customWidth="1"/>
    <col min="8203" max="8203" width="10.28515625" style="10" bestFit="1" customWidth="1"/>
    <col min="8204" max="8204" width="12.28515625" style="10" bestFit="1" customWidth="1"/>
    <col min="8205" max="8455" width="9.140625" style="10"/>
    <col min="8456" max="8457" width="9.85546875" style="10" bestFit="1" customWidth="1"/>
    <col min="8458" max="8458" width="12" style="10" bestFit="1" customWidth="1"/>
    <col min="8459" max="8459" width="10.28515625" style="10" bestFit="1" customWidth="1"/>
    <col min="8460" max="8460" width="12.28515625" style="10" bestFit="1" customWidth="1"/>
    <col min="8461" max="8711" width="9.140625" style="10"/>
    <col min="8712" max="8713" width="9.85546875" style="10" bestFit="1" customWidth="1"/>
    <col min="8714" max="8714" width="12" style="10" bestFit="1" customWidth="1"/>
    <col min="8715" max="8715" width="10.28515625" style="10" bestFit="1" customWidth="1"/>
    <col min="8716" max="8716" width="12.28515625" style="10" bestFit="1" customWidth="1"/>
    <col min="8717" max="8967" width="9.140625" style="10"/>
    <col min="8968" max="8969" width="9.85546875" style="10" bestFit="1" customWidth="1"/>
    <col min="8970" max="8970" width="12" style="10" bestFit="1" customWidth="1"/>
    <col min="8971" max="8971" width="10.28515625" style="10" bestFit="1" customWidth="1"/>
    <col min="8972" max="8972" width="12.28515625" style="10" bestFit="1" customWidth="1"/>
    <col min="8973" max="9223" width="9.140625" style="10"/>
    <col min="9224" max="9225" width="9.85546875" style="10" bestFit="1" customWidth="1"/>
    <col min="9226" max="9226" width="12" style="10" bestFit="1" customWidth="1"/>
    <col min="9227" max="9227" width="10.28515625" style="10" bestFit="1" customWidth="1"/>
    <col min="9228" max="9228" width="12.28515625" style="10" bestFit="1" customWidth="1"/>
    <col min="9229" max="9479" width="9.140625" style="10"/>
    <col min="9480" max="9481" width="9.85546875" style="10" bestFit="1" customWidth="1"/>
    <col min="9482" max="9482" width="12" style="10" bestFit="1" customWidth="1"/>
    <col min="9483" max="9483" width="10.28515625" style="10" bestFit="1" customWidth="1"/>
    <col min="9484" max="9484" width="12.28515625" style="10" bestFit="1" customWidth="1"/>
    <col min="9485" max="9735" width="9.140625" style="10"/>
    <col min="9736" max="9737" width="9.85546875" style="10" bestFit="1" customWidth="1"/>
    <col min="9738" max="9738" width="12" style="10" bestFit="1" customWidth="1"/>
    <col min="9739" max="9739" width="10.28515625" style="10" bestFit="1" customWidth="1"/>
    <col min="9740" max="9740" width="12.28515625" style="10" bestFit="1" customWidth="1"/>
    <col min="9741" max="9991" width="9.140625" style="10"/>
    <col min="9992" max="9993" width="9.85546875" style="10" bestFit="1" customWidth="1"/>
    <col min="9994" max="9994" width="12" style="10" bestFit="1" customWidth="1"/>
    <col min="9995" max="9995" width="10.28515625" style="10" bestFit="1" customWidth="1"/>
    <col min="9996" max="9996" width="12.28515625" style="10" bestFit="1" customWidth="1"/>
    <col min="9997" max="10247" width="9.140625" style="10"/>
    <col min="10248" max="10249" width="9.85546875" style="10" bestFit="1" customWidth="1"/>
    <col min="10250" max="10250" width="12" style="10" bestFit="1" customWidth="1"/>
    <col min="10251" max="10251" width="10.28515625" style="10" bestFit="1" customWidth="1"/>
    <col min="10252" max="10252" width="12.28515625" style="10" bestFit="1" customWidth="1"/>
    <col min="10253" max="10503" width="9.140625" style="10"/>
    <col min="10504" max="10505" width="9.85546875" style="10" bestFit="1" customWidth="1"/>
    <col min="10506" max="10506" width="12" style="10" bestFit="1" customWidth="1"/>
    <col min="10507" max="10507" width="10.28515625" style="10" bestFit="1" customWidth="1"/>
    <col min="10508" max="10508" width="12.28515625" style="10" bestFit="1" customWidth="1"/>
    <col min="10509" max="10759" width="9.140625" style="10"/>
    <col min="10760" max="10761" width="9.85546875" style="10" bestFit="1" customWidth="1"/>
    <col min="10762" max="10762" width="12" style="10" bestFit="1" customWidth="1"/>
    <col min="10763" max="10763" width="10.28515625" style="10" bestFit="1" customWidth="1"/>
    <col min="10764" max="10764" width="12.28515625" style="10" bestFit="1" customWidth="1"/>
    <col min="10765" max="11015" width="9.140625" style="10"/>
    <col min="11016" max="11017" width="9.85546875" style="10" bestFit="1" customWidth="1"/>
    <col min="11018" max="11018" width="12" style="10" bestFit="1" customWidth="1"/>
    <col min="11019" max="11019" width="10.28515625" style="10" bestFit="1" customWidth="1"/>
    <col min="11020" max="11020" width="12.28515625" style="10" bestFit="1" customWidth="1"/>
    <col min="11021" max="11271" width="9.140625" style="10"/>
    <col min="11272" max="11273" width="9.85546875" style="10" bestFit="1" customWidth="1"/>
    <col min="11274" max="11274" width="12" style="10" bestFit="1" customWidth="1"/>
    <col min="11275" max="11275" width="10.28515625" style="10" bestFit="1" customWidth="1"/>
    <col min="11276" max="11276" width="12.28515625" style="10" bestFit="1" customWidth="1"/>
    <col min="11277" max="11527" width="9.140625" style="10"/>
    <col min="11528" max="11529" width="9.85546875" style="10" bestFit="1" customWidth="1"/>
    <col min="11530" max="11530" width="12" style="10" bestFit="1" customWidth="1"/>
    <col min="11531" max="11531" width="10.28515625" style="10" bestFit="1" customWidth="1"/>
    <col min="11532" max="11532" width="12.28515625" style="10" bestFit="1" customWidth="1"/>
    <col min="11533" max="11783" width="9.140625" style="10"/>
    <col min="11784" max="11785" width="9.85546875" style="10" bestFit="1" customWidth="1"/>
    <col min="11786" max="11786" width="12" style="10" bestFit="1" customWidth="1"/>
    <col min="11787" max="11787" width="10.28515625" style="10" bestFit="1" customWidth="1"/>
    <col min="11788" max="11788" width="12.28515625" style="10" bestFit="1" customWidth="1"/>
    <col min="11789" max="12039" width="9.140625" style="10"/>
    <col min="12040" max="12041" width="9.85546875" style="10" bestFit="1" customWidth="1"/>
    <col min="12042" max="12042" width="12" style="10" bestFit="1" customWidth="1"/>
    <col min="12043" max="12043" width="10.28515625" style="10" bestFit="1" customWidth="1"/>
    <col min="12044" max="12044" width="12.28515625" style="10" bestFit="1" customWidth="1"/>
    <col min="12045" max="12295" width="9.140625" style="10"/>
    <col min="12296" max="12297" width="9.85546875" style="10" bestFit="1" customWidth="1"/>
    <col min="12298" max="12298" width="12" style="10" bestFit="1" customWidth="1"/>
    <col min="12299" max="12299" width="10.28515625" style="10" bestFit="1" customWidth="1"/>
    <col min="12300" max="12300" width="12.28515625" style="10" bestFit="1" customWidth="1"/>
    <col min="12301" max="12551" width="9.140625" style="10"/>
    <col min="12552" max="12553" width="9.85546875" style="10" bestFit="1" customWidth="1"/>
    <col min="12554" max="12554" width="12" style="10" bestFit="1" customWidth="1"/>
    <col min="12555" max="12555" width="10.28515625" style="10" bestFit="1" customWidth="1"/>
    <col min="12556" max="12556" width="12.28515625" style="10" bestFit="1" customWidth="1"/>
    <col min="12557" max="12807" width="9.140625" style="10"/>
    <col min="12808" max="12809" width="9.85546875" style="10" bestFit="1" customWidth="1"/>
    <col min="12810" max="12810" width="12" style="10" bestFit="1" customWidth="1"/>
    <col min="12811" max="12811" width="10.28515625" style="10" bestFit="1" customWidth="1"/>
    <col min="12812" max="12812" width="12.28515625" style="10" bestFit="1" customWidth="1"/>
    <col min="12813" max="13063" width="9.140625" style="10"/>
    <col min="13064" max="13065" width="9.85546875" style="10" bestFit="1" customWidth="1"/>
    <col min="13066" max="13066" width="12" style="10" bestFit="1" customWidth="1"/>
    <col min="13067" max="13067" width="10.28515625" style="10" bestFit="1" customWidth="1"/>
    <col min="13068" max="13068" width="12.28515625" style="10" bestFit="1" customWidth="1"/>
    <col min="13069" max="13319" width="9.140625" style="10"/>
    <col min="13320" max="13321" width="9.85546875" style="10" bestFit="1" customWidth="1"/>
    <col min="13322" max="13322" width="12" style="10" bestFit="1" customWidth="1"/>
    <col min="13323" max="13323" width="10.28515625" style="10" bestFit="1" customWidth="1"/>
    <col min="13324" max="13324" width="12.28515625" style="10" bestFit="1" customWidth="1"/>
    <col min="13325" max="13575" width="9.140625" style="10"/>
    <col min="13576" max="13577" width="9.85546875" style="10" bestFit="1" customWidth="1"/>
    <col min="13578" max="13578" width="12" style="10" bestFit="1" customWidth="1"/>
    <col min="13579" max="13579" width="10.28515625" style="10" bestFit="1" customWidth="1"/>
    <col min="13580" max="13580" width="12.28515625" style="10" bestFit="1" customWidth="1"/>
    <col min="13581" max="13831" width="9.140625" style="10"/>
    <col min="13832" max="13833" width="9.85546875" style="10" bestFit="1" customWidth="1"/>
    <col min="13834" max="13834" width="12" style="10" bestFit="1" customWidth="1"/>
    <col min="13835" max="13835" width="10.28515625" style="10" bestFit="1" customWidth="1"/>
    <col min="13836" max="13836" width="12.28515625" style="10" bestFit="1" customWidth="1"/>
    <col min="13837" max="14087" width="9.140625" style="10"/>
    <col min="14088" max="14089" width="9.85546875" style="10" bestFit="1" customWidth="1"/>
    <col min="14090" max="14090" width="12" style="10" bestFit="1" customWidth="1"/>
    <col min="14091" max="14091" width="10.28515625" style="10" bestFit="1" customWidth="1"/>
    <col min="14092" max="14092" width="12.28515625" style="10" bestFit="1" customWidth="1"/>
    <col min="14093" max="14343" width="9.140625" style="10"/>
    <col min="14344" max="14345" width="9.85546875" style="10" bestFit="1" customWidth="1"/>
    <col min="14346" max="14346" width="12" style="10" bestFit="1" customWidth="1"/>
    <col min="14347" max="14347" width="10.28515625" style="10" bestFit="1" customWidth="1"/>
    <col min="14348" max="14348" width="12.28515625" style="10" bestFit="1" customWidth="1"/>
    <col min="14349" max="14599" width="9.140625" style="10"/>
    <col min="14600" max="14601" width="9.85546875" style="10" bestFit="1" customWidth="1"/>
    <col min="14602" max="14602" width="12" style="10" bestFit="1" customWidth="1"/>
    <col min="14603" max="14603" width="10.28515625" style="10" bestFit="1" customWidth="1"/>
    <col min="14604" max="14604" width="12.28515625" style="10" bestFit="1" customWidth="1"/>
    <col min="14605" max="14855" width="9.140625" style="10"/>
    <col min="14856" max="14857" width="9.85546875" style="10" bestFit="1" customWidth="1"/>
    <col min="14858" max="14858" width="12" style="10" bestFit="1" customWidth="1"/>
    <col min="14859" max="14859" width="10.28515625" style="10" bestFit="1" customWidth="1"/>
    <col min="14860" max="14860" width="12.28515625" style="10" bestFit="1" customWidth="1"/>
    <col min="14861" max="15111" width="9.140625" style="10"/>
    <col min="15112" max="15113" width="9.85546875" style="10" bestFit="1" customWidth="1"/>
    <col min="15114" max="15114" width="12" style="10" bestFit="1" customWidth="1"/>
    <col min="15115" max="15115" width="10.28515625" style="10" bestFit="1" customWidth="1"/>
    <col min="15116" max="15116" width="12.28515625" style="10" bestFit="1" customWidth="1"/>
    <col min="15117" max="15367" width="9.140625" style="10"/>
    <col min="15368" max="15369" width="9.85546875" style="10" bestFit="1" customWidth="1"/>
    <col min="15370" max="15370" width="12" style="10" bestFit="1" customWidth="1"/>
    <col min="15371" max="15371" width="10.28515625" style="10" bestFit="1" customWidth="1"/>
    <col min="15372" max="15372" width="12.28515625" style="10" bestFit="1" customWidth="1"/>
    <col min="15373" max="15623" width="9.140625" style="10"/>
    <col min="15624" max="15625" width="9.85546875" style="10" bestFit="1" customWidth="1"/>
    <col min="15626" max="15626" width="12" style="10" bestFit="1" customWidth="1"/>
    <col min="15627" max="15627" width="10.28515625" style="10" bestFit="1" customWidth="1"/>
    <col min="15628" max="15628" width="12.28515625" style="10" bestFit="1" customWidth="1"/>
    <col min="15629" max="15879" width="9.140625" style="10"/>
    <col min="15880" max="15881" width="9.85546875" style="10" bestFit="1" customWidth="1"/>
    <col min="15882" max="15882" width="12" style="10" bestFit="1" customWidth="1"/>
    <col min="15883" max="15883" width="10.28515625" style="10" bestFit="1" customWidth="1"/>
    <col min="15884" max="15884" width="12.28515625" style="10" bestFit="1" customWidth="1"/>
    <col min="15885" max="16135" width="9.140625" style="10"/>
    <col min="16136" max="16137" width="9.85546875" style="10" bestFit="1" customWidth="1"/>
    <col min="16138" max="16138" width="12" style="10" bestFit="1" customWidth="1"/>
    <col min="16139" max="16139" width="10.28515625" style="10" bestFit="1" customWidth="1"/>
    <col min="16140" max="16140" width="12.28515625" style="10" bestFit="1" customWidth="1"/>
    <col min="16141" max="16384" width="9.140625" style="10"/>
  </cols>
  <sheetData>
    <row r="1" spans="1:9" ht="12.75" customHeight="1" x14ac:dyDescent="0.2">
      <c r="A1" s="221" t="s">
        <v>10</v>
      </c>
      <c r="B1" s="234"/>
      <c r="C1" s="234"/>
      <c r="D1" s="234"/>
      <c r="E1" s="234"/>
      <c r="F1" s="234"/>
      <c r="G1" s="234"/>
      <c r="H1" s="234"/>
      <c r="I1" s="234"/>
    </row>
    <row r="2" spans="1:9" ht="12.75" customHeight="1" x14ac:dyDescent="0.2">
      <c r="A2" s="226" t="s">
        <v>287</v>
      </c>
      <c r="B2" s="209"/>
      <c r="C2" s="209"/>
      <c r="D2" s="209"/>
      <c r="E2" s="209"/>
      <c r="F2" s="209"/>
      <c r="G2" s="209"/>
      <c r="H2" s="209"/>
      <c r="I2" s="209"/>
    </row>
    <row r="3" spans="1:9" x14ac:dyDescent="0.2">
      <c r="A3" s="236" t="s">
        <v>14</v>
      </c>
      <c r="B3" s="240"/>
      <c r="C3" s="240"/>
      <c r="D3" s="240"/>
      <c r="E3" s="240"/>
      <c r="F3" s="240"/>
      <c r="G3" s="240"/>
      <c r="H3" s="240"/>
      <c r="I3" s="240"/>
    </row>
    <row r="4" spans="1:9" x14ac:dyDescent="0.2">
      <c r="A4" s="235" t="s">
        <v>247</v>
      </c>
      <c r="B4" s="201"/>
      <c r="C4" s="201"/>
      <c r="D4" s="201"/>
      <c r="E4" s="201"/>
      <c r="F4" s="201"/>
      <c r="G4" s="201"/>
      <c r="H4" s="201"/>
      <c r="I4" s="202"/>
    </row>
    <row r="5" spans="1:9" ht="57" thickBot="1" x14ac:dyDescent="0.25">
      <c r="A5" s="224" t="s">
        <v>2</v>
      </c>
      <c r="B5" s="216"/>
      <c r="C5" s="216"/>
      <c r="D5" s="216"/>
      <c r="E5" s="216"/>
      <c r="F5" s="216"/>
      <c r="G5" s="13" t="s">
        <v>6</v>
      </c>
      <c r="H5" s="37" t="s">
        <v>218</v>
      </c>
      <c r="I5" s="37" t="s">
        <v>219</v>
      </c>
    </row>
    <row r="6" spans="1:9" x14ac:dyDescent="0.2">
      <c r="A6" s="233">
        <v>1</v>
      </c>
      <c r="B6" s="216"/>
      <c r="C6" s="216"/>
      <c r="D6" s="216"/>
      <c r="E6" s="216"/>
      <c r="F6" s="216"/>
      <c r="G6" s="11">
        <v>2</v>
      </c>
      <c r="H6" s="35" t="s">
        <v>8</v>
      </c>
      <c r="I6" s="35" t="s">
        <v>9</v>
      </c>
    </row>
    <row r="7" spans="1:9" x14ac:dyDescent="0.2">
      <c r="A7" s="205" t="s">
        <v>125</v>
      </c>
      <c r="B7" s="205"/>
      <c r="C7" s="205"/>
      <c r="D7" s="205"/>
      <c r="E7" s="205"/>
      <c r="F7" s="205"/>
      <c r="G7" s="241"/>
      <c r="H7" s="241"/>
      <c r="I7" s="241"/>
    </row>
    <row r="8" spans="1:9" x14ac:dyDescent="0.2">
      <c r="A8" s="199" t="s">
        <v>162</v>
      </c>
      <c r="B8" s="238"/>
      <c r="C8" s="238"/>
      <c r="D8" s="238"/>
      <c r="E8" s="238"/>
      <c r="F8" s="238"/>
      <c r="G8" s="7">
        <v>1</v>
      </c>
      <c r="H8" s="38">
        <v>0</v>
      </c>
      <c r="I8" s="38">
        <v>0</v>
      </c>
    </row>
    <row r="9" spans="1:9" x14ac:dyDescent="0.2">
      <c r="A9" s="199" t="s">
        <v>163</v>
      </c>
      <c r="B9" s="238"/>
      <c r="C9" s="238"/>
      <c r="D9" s="238"/>
      <c r="E9" s="238"/>
      <c r="F9" s="238"/>
      <c r="G9" s="7">
        <v>2</v>
      </c>
      <c r="H9" s="38">
        <v>0</v>
      </c>
      <c r="I9" s="38">
        <v>0</v>
      </c>
    </row>
    <row r="10" spans="1:9" x14ac:dyDescent="0.2">
      <c r="A10" s="199" t="s">
        <v>164</v>
      </c>
      <c r="B10" s="238"/>
      <c r="C10" s="238"/>
      <c r="D10" s="238"/>
      <c r="E10" s="238"/>
      <c r="F10" s="238"/>
      <c r="G10" s="7">
        <v>3</v>
      </c>
      <c r="H10" s="38">
        <v>0</v>
      </c>
      <c r="I10" s="38">
        <v>0</v>
      </c>
    </row>
    <row r="11" spans="1:9" x14ac:dyDescent="0.2">
      <c r="A11" s="199" t="s">
        <v>165</v>
      </c>
      <c r="B11" s="238"/>
      <c r="C11" s="238"/>
      <c r="D11" s="238"/>
      <c r="E11" s="238"/>
      <c r="F11" s="238"/>
      <c r="G11" s="7">
        <v>4</v>
      </c>
      <c r="H11" s="38">
        <v>0</v>
      </c>
      <c r="I11" s="38">
        <v>0</v>
      </c>
    </row>
    <row r="12" spans="1:9" ht="19.899999999999999" customHeight="1" x14ac:dyDescent="0.2">
      <c r="A12" s="203" t="s">
        <v>166</v>
      </c>
      <c r="B12" s="239"/>
      <c r="C12" s="239"/>
      <c r="D12" s="239"/>
      <c r="E12" s="239"/>
      <c r="F12" s="239"/>
      <c r="G12" s="5">
        <v>5</v>
      </c>
      <c r="H12" s="29">
        <f>SUM(H8:H11)</f>
        <v>0</v>
      </c>
      <c r="I12" s="29">
        <f>SUM(I8:I11)</f>
        <v>0</v>
      </c>
    </row>
    <row r="13" spans="1:9" x14ac:dyDescent="0.2">
      <c r="A13" s="199" t="s">
        <v>167</v>
      </c>
      <c r="B13" s="238"/>
      <c r="C13" s="238"/>
      <c r="D13" s="238"/>
      <c r="E13" s="238"/>
      <c r="F13" s="238"/>
      <c r="G13" s="7">
        <v>6</v>
      </c>
      <c r="H13" s="38">
        <v>0</v>
      </c>
      <c r="I13" s="38">
        <v>0</v>
      </c>
    </row>
    <row r="14" spans="1:9" x14ac:dyDescent="0.2">
      <c r="A14" s="199" t="s">
        <v>168</v>
      </c>
      <c r="B14" s="238"/>
      <c r="C14" s="238"/>
      <c r="D14" s="238"/>
      <c r="E14" s="238"/>
      <c r="F14" s="238"/>
      <c r="G14" s="7">
        <v>7</v>
      </c>
      <c r="H14" s="38">
        <v>0</v>
      </c>
      <c r="I14" s="38">
        <v>0</v>
      </c>
    </row>
    <row r="15" spans="1:9" x14ac:dyDescent="0.2">
      <c r="A15" s="199" t="s">
        <v>169</v>
      </c>
      <c r="B15" s="238"/>
      <c r="C15" s="238"/>
      <c r="D15" s="238"/>
      <c r="E15" s="238"/>
      <c r="F15" s="238"/>
      <c r="G15" s="7">
        <v>8</v>
      </c>
      <c r="H15" s="38">
        <v>0</v>
      </c>
      <c r="I15" s="38">
        <v>0</v>
      </c>
    </row>
    <row r="16" spans="1:9" x14ac:dyDescent="0.2">
      <c r="A16" s="199" t="s">
        <v>170</v>
      </c>
      <c r="B16" s="238"/>
      <c r="C16" s="238"/>
      <c r="D16" s="238"/>
      <c r="E16" s="238"/>
      <c r="F16" s="238"/>
      <c r="G16" s="7">
        <v>9</v>
      </c>
      <c r="H16" s="38">
        <v>0</v>
      </c>
      <c r="I16" s="38">
        <v>0</v>
      </c>
    </row>
    <row r="17" spans="1:9" x14ac:dyDescent="0.2">
      <c r="A17" s="199" t="s">
        <v>171</v>
      </c>
      <c r="B17" s="238"/>
      <c r="C17" s="238"/>
      <c r="D17" s="238"/>
      <c r="E17" s="238"/>
      <c r="F17" s="238"/>
      <c r="G17" s="7">
        <v>10</v>
      </c>
      <c r="H17" s="38">
        <v>0</v>
      </c>
      <c r="I17" s="38">
        <v>0</v>
      </c>
    </row>
    <row r="18" spans="1:9" x14ac:dyDescent="0.2">
      <c r="A18" s="199" t="s">
        <v>172</v>
      </c>
      <c r="B18" s="238"/>
      <c r="C18" s="238"/>
      <c r="D18" s="238"/>
      <c r="E18" s="238"/>
      <c r="F18" s="238"/>
      <c r="G18" s="7">
        <v>11</v>
      </c>
      <c r="H18" s="38">
        <v>0</v>
      </c>
      <c r="I18" s="38">
        <v>0</v>
      </c>
    </row>
    <row r="19" spans="1:9" x14ac:dyDescent="0.2">
      <c r="A19" s="203" t="s">
        <v>173</v>
      </c>
      <c r="B19" s="239"/>
      <c r="C19" s="239"/>
      <c r="D19" s="239"/>
      <c r="E19" s="239"/>
      <c r="F19" s="239"/>
      <c r="G19" s="5">
        <v>12</v>
      </c>
      <c r="H19" s="29">
        <f>SUM(H13:H18)</f>
        <v>0</v>
      </c>
      <c r="I19" s="29">
        <f>SUM(I13:I18)</f>
        <v>0</v>
      </c>
    </row>
    <row r="20" spans="1:9" x14ac:dyDescent="0.2">
      <c r="A20" s="205" t="s">
        <v>126</v>
      </c>
      <c r="B20" s="205"/>
      <c r="C20" s="205"/>
      <c r="D20" s="205"/>
      <c r="E20" s="205"/>
      <c r="F20" s="205"/>
      <c r="G20" s="241"/>
      <c r="H20" s="241"/>
      <c r="I20" s="241"/>
    </row>
    <row r="21" spans="1:9" x14ac:dyDescent="0.2">
      <c r="A21" s="199" t="s">
        <v>174</v>
      </c>
      <c r="B21" s="238"/>
      <c r="C21" s="238"/>
      <c r="D21" s="238"/>
      <c r="E21" s="238"/>
      <c r="F21" s="238"/>
      <c r="G21" s="7">
        <v>13</v>
      </c>
      <c r="H21" s="38">
        <v>0</v>
      </c>
      <c r="I21" s="38">
        <v>0</v>
      </c>
    </row>
    <row r="22" spans="1:9" x14ac:dyDescent="0.2">
      <c r="A22" s="199" t="s">
        <v>175</v>
      </c>
      <c r="B22" s="238"/>
      <c r="C22" s="238"/>
      <c r="D22" s="238"/>
      <c r="E22" s="238"/>
      <c r="F22" s="238"/>
      <c r="G22" s="7">
        <v>14</v>
      </c>
      <c r="H22" s="38">
        <v>0</v>
      </c>
      <c r="I22" s="38">
        <v>0</v>
      </c>
    </row>
    <row r="23" spans="1:9" x14ac:dyDescent="0.2">
      <c r="A23" s="199" t="s">
        <v>140</v>
      </c>
      <c r="B23" s="238"/>
      <c r="C23" s="238"/>
      <c r="D23" s="238"/>
      <c r="E23" s="238"/>
      <c r="F23" s="238"/>
      <c r="G23" s="7">
        <v>15</v>
      </c>
      <c r="H23" s="38">
        <v>0</v>
      </c>
      <c r="I23" s="38">
        <v>0</v>
      </c>
    </row>
    <row r="24" spans="1:9" x14ac:dyDescent="0.2">
      <c r="A24" s="199" t="s">
        <v>141</v>
      </c>
      <c r="B24" s="238"/>
      <c r="C24" s="238"/>
      <c r="D24" s="238"/>
      <c r="E24" s="238"/>
      <c r="F24" s="238"/>
      <c r="G24" s="7">
        <v>16</v>
      </c>
      <c r="H24" s="38">
        <v>0</v>
      </c>
      <c r="I24" s="38">
        <v>0</v>
      </c>
    </row>
    <row r="25" spans="1:9" x14ac:dyDescent="0.2">
      <c r="A25" s="204" t="s">
        <v>176</v>
      </c>
      <c r="B25" s="239"/>
      <c r="C25" s="239"/>
      <c r="D25" s="239"/>
      <c r="E25" s="239"/>
      <c r="F25" s="239"/>
      <c r="G25" s="9">
        <v>17</v>
      </c>
      <c r="H25" s="32">
        <f>H26+H27</f>
        <v>0</v>
      </c>
      <c r="I25" s="32">
        <f>I26+I27</f>
        <v>0</v>
      </c>
    </row>
    <row r="26" spans="1:9" x14ac:dyDescent="0.2">
      <c r="A26" s="199" t="s">
        <v>177</v>
      </c>
      <c r="B26" s="238"/>
      <c r="C26" s="238"/>
      <c r="D26" s="238"/>
      <c r="E26" s="238"/>
      <c r="F26" s="238"/>
      <c r="G26" s="7">
        <v>18</v>
      </c>
      <c r="H26" s="38">
        <v>0</v>
      </c>
      <c r="I26" s="38">
        <v>0</v>
      </c>
    </row>
    <row r="27" spans="1:9" x14ac:dyDescent="0.2">
      <c r="A27" s="199" t="s">
        <v>178</v>
      </c>
      <c r="B27" s="238"/>
      <c r="C27" s="238"/>
      <c r="D27" s="238"/>
      <c r="E27" s="238"/>
      <c r="F27" s="238"/>
      <c r="G27" s="7">
        <v>19</v>
      </c>
      <c r="H27" s="38">
        <v>0</v>
      </c>
      <c r="I27" s="38">
        <v>0</v>
      </c>
    </row>
    <row r="28" spans="1:9" ht="27.6" customHeight="1" x14ac:dyDescent="0.2">
      <c r="A28" s="203" t="s">
        <v>179</v>
      </c>
      <c r="B28" s="239"/>
      <c r="C28" s="239"/>
      <c r="D28" s="239"/>
      <c r="E28" s="239"/>
      <c r="F28" s="239"/>
      <c r="G28" s="5">
        <v>20</v>
      </c>
      <c r="H28" s="29">
        <f>SUM(H21:H25)</f>
        <v>0</v>
      </c>
      <c r="I28" s="29">
        <f>SUM(I21:I25)</f>
        <v>0</v>
      </c>
    </row>
    <row r="29" spans="1:9" x14ac:dyDescent="0.2">
      <c r="A29" s="199" t="s">
        <v>144</v>
      </c>
      <c r="B29" s="238"/>
      <c r="C29" s="238"/>
      <c r="D29" s="238"/>
      <c r="E29" s="238"/>
      <c r="F29" s="238"/>
      <c r="G29" s="7">
        <v>21</v>
      </c>
      <c r="H29" s="38">
        <v>0</v>
      </c>
      <c r="I29" s="38">
        <v>0</v>
      </c>
    </row>
    <row r="30" spans="1:9" x14ac:dyDescent="0.2">
      <c r="A30" s="199" t="s">
        <v>145</v>
      </c>
      <c r="B30" s="238"/>
      <c r="C30" s="238"/>
      <c r="D30" s="238"/>
      <c r="E30" s="238"/>
      <c r="F30" s="238"/>
      <c r="G30" s="7">
        <v>22</v>
      </c>
      <c r="H30" s="38">
        <v>0</v>
      </c>
      <c r="I30" s="38">
        <v>0</v>
      </c>
    </row>
    <row r="31" spans="1:9" x14ac:dyDescent="0.2">
      <c r="A31" s="204" t="s">
        <v>180</v>
      </c>
      <c r="B31" s="239"/>
      <c r="C31" s="239"/>
      <c r="D31" s="239"/>
      <c r="E31" s="239"/>
      <c r="F31" s="239"/>
      <c r="G31" s="9">
        <v>23</v>
      </c>
      <c r="H31" s="32">
        <f>H32+H33</f>
        <v>0</v>
      </c>
      <c r="I31" s="32">
        <f>I32+I33</f>
        <v>0</v>
      </c>
    </row>
    <row r="32" spans="1:9" x14ac:dyDescent="0.2">
      <c r="A32" s="199" t="s">
        <v>181</v>
      </c>
      <c r="B32" s="238"/>
      <c r="C32" s="238"/>
      <c r="D32" s="238"/>
      <c r="E32" s="238"/>
      <c r="F32" s="238"/>
      <c r="G32" s="7">
        <v>24</v>
      </c>
      <c r="H32" s="38">
        <v>0</v>
      </c>
      <c r="I32" s="38">
        <v>0</v>
      </c>
    </row>
    <row r="33" spans="1:9" x14ac:dyDescent="0.2">
      <c r="A33" s="199" t="s">
        <v>182</v>
      </c>
      <c r="B33" s="238"/>
      <c r="C33" s="238"/>
      <c r="D33" s="238"/>
      <c r="E33" s="238"/>
      <c r="F33" s="238"/>
      <c r="G33" s="7">
        <v>25</v>
      </c>
      <c r="H33" s="38">
        <v>0</v>
      </c>
      <c r="I33" s="38">
        <v>0</v>
      </c>
    </row>
    <row r="34" spans="1:9" ht="26.45" customHeight="1" x14ac:dyDescent="0.2">
      <c r="A34" s="203" t="s">
        <v>147</v>
      </c>
      <c r="B34" s="239"/>
      <c r="C34" s="239"/>
      <c r="D34" s="239"/>
      <c r="E34" s="239"/>
      <c r="F34" s="239"/>
      <c r="G34" s="5">
        <v>26</v>
      </c>
      <c r="H34" s="29">
        <f>H29+H30+H31</f>
        <v>0</v>
      </c>
      <c r="I34" s="29">
        <f>I29+I30+I31</f>
        <v>0</v>
      </c>
    </row>
    <row r="35" spans="1:9" x14ac:dyDescent="0.2">
      <c r="A35" s="205" t="s">
        <v>127</v>
      </c>
      <c r="B35" s="205"/>
      <c r="C35" s="205"/>
      <c r="D35" s="205"/>
      <c r="E35" s="205"/>
      <c r="F35" s="205"/>
      <c r="G35" s="241"/>
      <c r="H35" s="241"/>
      <c r="I35" s="241"/>
    </row>
    <row r="36" spans="1:9" x14ac:dyDescent="0.2">
      <c r="A36" s="199" t="s">
        <v>148</v>
      </c>
      <c r="B36" s="238"/>
      <c r="C36" s="238"/>
      <c r="D36" s="238"/>
      <c r="E36" s="238"/>
      <c r="F36" s="238"/>
      <c r="G36" s="7">
        <v>27</v>
      </c>
      <c r="H36" s="38">
        <v>0</v>
      </c>
      <c r="I36" s="38">
        <v>0</v>
      </c>
    </row>
    <row r="37" spans="1:9" x14ac:dyDescent="0.2">
      <c r="A37" s="199" t="s">
        <v>149</v>
      </c>
      <c r="B37" s="238"/>
      <c r="C37" s="238"/>
      <c r="D37" s="238"/>
      <c r="E37" s="238"/>
      <c r="F37" s="238"/>
      <c r="G37" s="7">
        <v>28</v>
      </c>
      <c r="H37" s="38">
        <v>0</v>
      </c>
      <c r="I37" s="38">
        <v>0</v>
      </c>
    </row>
    <row r="38" spans="1:9" x14ac:dyDescent="0.2">
      <c r="A38" s="199" t="s">
        <v>150</v>
      </c>
      <c r="B38" s="238"/>
      <c r="C38" s="238"/>
      <c r="D38" s="238"/>
      <c r="E38" s="238"/>
      <c r="F38" s="238"/>
      <c r="G38" s="7">
        <v>29</v>
      </c>
      <c r="H38" s="38">
        <v>0</v>
      </c>
      <c r="I38" s="38">
        <v>0</v>
      </c>
    </row>
    <row r="39" spans="1:9" ht="27" customHeight="1" x14ac:dyDescent="0.2">
      <c r="A39" s="203" t="s">
        <v>183</v>
      </c>
      <c r="B39" s="239"/>
      <c r="C39" s="239"/>
      <c r="D39" s="239"/>
      <c r="E39" s="239"/>
      <c r="F39" s="239"/>
      <c r="G39" s="5">
        <v>30</v>
      </c>
      <c r="H39" s="29">
        <f>H36+H37+H38</f>
        <v>0</v>
      </c>
      <c r="I39" s="29">
        <f>I36+I37+I38</f>
        <v>0</v>
      </c>
    </row>
    <row r="40" spans="1:9" x14ac:dyDescent="0.2">
      <c r="A40" s="199" t="s">
        <v>152</v>
      </c>
      <c r="B40" s="238"/>
      <c r="C40" s="238"/>
      <c r="D40" s="238"/>
      <c r="E40" s="238"/>
      <c r="F40" s="238"/>
      <c r="G40" s="7">
        <v>31</v>
      </c>
      <c r="H40" s="38">
        <v>0</v>
      </c>
      <c r="I40" s="38">
        <v>0</v>
      </c>
    </row>
    <row r="41" spans="1:9" x14ac:dyDescent="0.2">
      <c r="A41" s="199" t="s">
        <v>153</v>
      </c>
      <c r="B41" s="238"/>
      <c r="C41" s="238"/>
      <c r="D41" s="238"/>
      <c r="E41" s="238"/>
      <c r="F41" s="238"/>
      <c r="G41" s="7">
        <v>32</v>
      </c>
      <c r="H41" s="38">
        <v>0</v>
      </c>
      <c r="I41" s="38">
        <v>0</v>
      </c>
    </row>
    <row r="42" spans="1:9" x14ac:dyDescent="0.2">
      <c r="A42" s="199" t="s">
        <v>154</v>
      </c>
      <c r="B42" s="238"/>
      <c r="C42" s="238"/>
      <c r="D42" s="238"/>
      <c r="E42" s="238"/>
      <c r="F42" s="238"/>
      <c r="G42" s="7">
        <v>33</v>
      </c>
      <c r="H42" s="38">
        <v>0</v>
      </c>
      <c r="I42" s="38">
        <v>0</v>
      </c>
    </row>
    <row r="43" spans="1:9" x14ac:dyDescent="0.2">
      <c r="A43" s="199" t="s">
        <v>155</v>
      </c>
      <c r="B43" s="238"/>
      <c r="C43" s="238"/>
      <c r="D43" s="238"/>
      <c r="E43" s="238"/>
      <c r="F43" s="238"/>
      <c r="G43" s="7">
        <v>34</v>
      </c>
      <c r="H43" s="38">
        <v>0</v>
      </c>
      <c r="I43" s="38">
        <v>0</v>
      </c>
    </row>
    <row r="44" spans="1:9" x14ac:dyDescent="0.2">
      <c r="A44" s="199" t="s">
        <v>156</v>
      </c>
      <c r="B44" s="238"/>
      <c r="C44" s="238"/>
      <c r="D44" s="238"/>
      <c r="E44" s="238"/>
      <c r="F44" s="238"/>
      <c r="G44" s="7">
        <v>35</v>
      </c>
      <c r="H44" s="38">
        <v>0</v>
      </c>
      <c r="I44" s="38">
        <v>0</v>
      </c>
    </row>
    <row r="45" spans="1:9" ht="27.6" customHeight="1" x14ac:dyDescent="0.2">
      <c r="A45" s="203" t="s">
        <v>184</v>
      </c>
      <c r="B45" s="239"/>
      <c r="C45" s="239"/>
      <c r="D45" s="239"/>
      <c r="E45" s="239"/>
      <c r="F45" s="239"/>
      <c r="G45" s="5">
        <v>36</v>
      </c>
      <c r="H45" s="29">
        <f>H40+H41+H42+H43+H44</f>
        <v>0</v>
      </c>
      <c r="I45" s="29">
        <f>I40+I41+I42+I43+I44</f>
        <v>0</v>
      </c>
    </row>
    <row r="46" spans="1:9" x14ac:dyDescent="0.2">
      <c r="A46" s="205" t="s">
        <v>158</v>
      </c>
      <c r="B46" s="238"/>
      <c r="C46" s="238"/>
      <c r="D46" s="238"/>
      <c r="E46" s="238"/>
      <c r="F46" s="238"/>
      <c r="G46" s="6">
        <v>37</v>
      </c>
      <c r="H46" s="38">
        <v>0</v>
      </c>
      <c r="I46" s="38">
        <v>0</v>
      </c>
    </row>
    <row r="47" spans="1:9" x14ac:dyDescent="0.2">
      <c r="A47" s="205" t="s">
        <v>159</v>
      </c>
      <c r="B47" s="238"/>
      <c r="C47" s="238"/>
      <c r="D47" s="238"/>
      <c r="E47" s="238"/>
      <c r="F47" s="238"/>
      <c r="G47" s="6">
        <v>38</v>
      </c>
      <c r="H47" s="38">
        <v>0</v>
      </c>
      <c r="I47" s="38">
        <v>0</v>
      </c>
    </row>
    <row r="48" spans="1:9" x14ac:dyDescent="0.2">
      <c r="A48" s="205" t="s">
        <v>160</v>
      </c>
      <c r="B48" s="238"/>
      <c r="C48" s="238"/>
      <c r="D48" s="238"/>
      <c r="E48" s="238"/>
      <c r="F48" s="238"/>
      <c r="G48" s="6">
        <v>39</v>
      </c>
      <c r="H48" s="38">
        <v>0</v>
      </c>
      <c r="I48" s="38">
        <v>0</v>
      </c>
    </row>
    <row r="49" spans="1:9" ht="15.6" customHeight="1" x14ac:dyDescent="0.2">
      <c r="A49" s="203" t="s">
        <v>161</v>
      </c>
      <c r="B49" s="239"/>
      <c r="C49" s="239"/>
      <c r="D49" s="239"/>
      <c r="E49" s="239"/>
      <c r="F49" s="239"/>
      <c r="G49" s="5">
        <v>40</v>
      </c>
      <c r="H49" s="29">
        <f>H46+H47-H48</f>
        <v>0</v>
      </c>
      <c r="I49" s="29">
        <f>I46+I47-I48</f>
        <v>0</v>
      </c>
    </row>
  </sheetData>
  <mergeCells count="49">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1:F21"/>
    <mergeCell ref="A22:F22"/>
    <mergeCell ref="A23:F23"/>
    <mergeCell ref="A28:F28"/>
    <mergeCell ref="A29:F29"/>
    <mergeCell ref="A39:F39"/>
    <mergeCell ref="A40:F40"/>
    <mergeCell ref="A41:F41"/>
    <mergeCell ref="A42:F42"/>
    <mergeCell ref="A37:F37"/>
    <mergeCell ref="A43:F43"/>
    <mergeCell ref="A49:F49"/>
    <mergeCell ref="A44:F44"/>
    <mergeCell ref="A45:F45"/>
    <mergeCell ref="A46:F46"/>
    <mergeCell ref="A47:F47"/>
    <mergeCell ref="A48:F48"/>
  </mergeCells>
  <dataValidations count="3">
    <dataValidation type="whole" operator="greaterThanOrEqual" allowBlank="1" showInputMessage="1" showErrorMessage="1" errorTitle="Pogrešan unos" error="Mogu se unijeti samo cjelobrojne pozitivne vrijednosti."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Pogrešan unos" error="Mogu se unijeti samo cjelobrojne vrijednosti."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Pogrešan unos" error="Mogu se unijeti samo cjelobrojne pozitivne vrijednosti."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0866141732283472" right="0.70866141732283472" top="0.74803149606299213" bottom="0.74803149606299213" header="0.31496062992125984" footer="0.31496062992125984"/>
  <pageSetup paperSize="9" fitToHeight="0"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31"/>
  <sheetViews>
    <sheetView view="pageBreakPreview" topLeftCell="A10" zoomScale="90" zoomScaleNormal="100" zoomScaleSheetLayoutView="90" workbookViewId="0">
      <selection activeCell="G34" sqref="G34:H34"/>
    </sheetView>
  </sheetViews>
  <sheetFormatPr defaultRowHeight="12.75" x14ac:dyDescent="0.2"/>
  <cols>
    <col min="1" max="1" width="46.140625" style="12" customWidth="1"/>
    <col min="2" max="2" width="12" style="12" customWidth="1"/>
    <col min="3" max="3" width="12.28515625" style="48" customWidth="1"/>
    <col min="4" max="4" width="12.140625" style="48" customWidth="1"/>
    <col min="5" max="5" width="11.85546875" style="48" customWidth="1"/>
    <col min="6" max="6" width="13.42578125" style="48" customWidth="1"/>
    <col min="7" max="7" width="11.28515625" style="48" customWidth="1"/>
    <col min="8" max="8" width="11.7109375" style="48" customWidth="1"/>
    <col min="9" max="9" width="13.42578125" style="48" customWidth="1"/>
    <col min="10" max="10" width="19.28515625" style="48" customWidth="1"/>
    <col min="11" max="11" width="14" style="48" customWidth="1"/>
    <col min="12" max="12" width="11" style="15" bestFit="1" customWidth="1"/>
    <col min="13" max="260" width="9.140625" style="15"/>
    <col min="261" max="261" width="10.140625" style="15" bestFit="1" customWidth="1"/>
    <col min="262" max="265" width="9.140625" style="15"/>
    <col min="266" max="267" width="9.85546875" style="15" bestFit="1" customWidth="1"/>
    <col min="268" max="516" width="9.140625" style="15"/>
    <col min="517" max="517" width="10.140625" style="15" bestFit="1" customWidth="1"/>
    <col min="518" max="521" width="9.140625" style="15"/>
    <col min="522" max="523" width="9.85546875" style="15" bestFit="1" customWidth="1"/>
    <col min="524" max="772" width="9.140625" style="15"/>
    <col min="773" max="773" width="10.140625" style="15" bestFit="1" customWidth="1"/>
    <col min="774" max="777" width="9.140625" style="15"/>
    <col min="778" max="779" width="9.85546875" style="15" bestFit="1" customWidth="1"/>
    <col min="780" max="1028" width="9.140625" style="15"/>
    <col min="1029" max="1029" width="10.140625" style="15" bestFit="1" customWidth="1"/>
    <col min="1030" max="1033" width="9.140625" style="15"/>
    <col min="1034" max="1035" width="9.85546875" style="15" bestFit="1" customWidth="1"/>
    <col min="1036" max="1284" width="9.140625" style="15"/>
    <col min="1285" max="1285" width="10.140625" style="15" bestFit="1" customWidth="1"/>
    <col min="1286" max="1289" width="9.140625" style="15"/>
    <col min="1290" max="1291" width="9.85546875" style="15" bestFit="1" customWidth="1"/>
    <col min="1292" max="1540" width="9.140625" style="15"/>
    <col min="1541" max="1541" width="10.140625" style="15" bestFit="1" customWidth="1"/>
    <col min="1542" max="1545" width="9.140625" style="15"/>
    <col min="1546" max="1547" width="9.85546875" style="15" bestFit="1" customWidth="1"/>
    <col min="1548" max="1796" width="9.140625" style="15"/>
    <col min="1797" max="1797" width="10.140625" style="15" bestFit="1" customWidth="1"/>
    <col min="1798" max="1801" width="9.140625" style="15"/>
    <col min="1802" max="1803" width="9.85546875" style="15" bestFit="1" customWidth="1"/>
    <col min="1804" max="2052" width="9.140625" style="15"/>
    <col min="2053" max="2053" width="10.140625" style="15" bestFit="1" customWidth="1"/>
    <col min="2054" max="2057" width="9.140625" style="15"/>
    <col min="2058" max="2059" width="9.85546875" style="15" bestFit="1" customWidth="1"/>
    <col min="2060" max="2308" width="9.140625" style="15"/>
    <col min="2309" max="2309" width="10.140625" style="15" bestFit="1" customWidth="1"/>
    <col min="2310" max="2313" width="9.140625" style="15"/>
    <col min="2314" max="2315" width="9.85546875" style="15" bestFit="1" customWidth="1"/>
    <col min="2316" max="2564" width="9.140625" style="15"/>
    <col min="2565" max="2565" width="10.140625" style="15" bestFit="1" customWidth="1"/>
    <col min="2566" max="2569" width="9.140625" style="15"/>
    <col min="2570" max="2571" width="9.85546875" style="15" bestFit="1" customWidth="1"/>
    <col min="2572" max="2820" width="9.140625" style="15"/>
    <col min="2821" max="2821" width="10.140625" style="15" bestFit="1" customWidth="1"/>
    <col min="2822" max="2825" width="9.140625" style="15"/>
    <col min="2826" max="2827" width="9.85546875" style="15" bestFit="1" customWidth="1"/>
    <col min="2828" max="3076" width="9.140625" style="15"/>
    <col min="3077" max="3077" width="10.140625" style="15" bestFit="1" customWidth="1"/>
    <col min="3078" max="3081" width="9.140625" style="15"/>
    <col min="3082" max="3083" width="9.85546875" style="15" bestFit="1" customWidth="1"/>
    <col min="3084" max="3332" width="9.140625" style="15"/>
    <col min="3333" max="3333" width="10.140625" style="15" bestFit="1" customWidth="1"/>
    <col min="3334" max="3337" width="9.140625" style="15"/>
    <col min="3338" max="3339" width="9.85546875" style="15" bestFit="1" customWidth="1"/>
    <col min="3340" max="3588" width="9.140625" style="15"/>
    <col min="3589" max="3589" width="10.140625" style="15" bestFit="1" customWidth="1"/>
    <col min="3590" max="3593" width="9.140625" style="15"/>
    <col min="3594" max="3595" width="9.85546875" style="15" bestFit="1" customWidth="1"/>
    <col min="3596" max="3844" width="9.140625" style="15"/>
    <col min="3845" max="3845" width="10.140625" style="15" bestFit="1" customWidth="1"/>
    <col min="3846" max="3849" width="9.140625" style="15"/>
    <col min="3850" max="3851" width="9.85546875" style="15" bestFit="1" customWidth="1"/>
    <col min="3852" max="4100" width="9.140625" style="15"/>
    <col min="4101" max="4101" width="10.140625" style="15" bestFit="1" customWidth="1"/>
    <col min="4102" max="4105" width="9.140625" style="15"/>
    <col min="4106" max="4107" width="9.85546875" style="15" bestFit="1" customWidth="1"/>
    <col min="4108" max="4356" width="9.140625" style="15"/>
    <col min="4357" max="4357" width="10.140625" style="15" bestFit="1" customWidth="1"/>
    <col min="4358" max="4361" width="9.140625" style="15"/>
    <col min="4362" max="4363" width="9.85546875" style="15" bestFit="1" customWidth="1"/>
    <col min="4364" max="4612" width="9.140625" style="15"/>
    <col min="4613" max="4613" width="10.140625" style="15" bestFit="1" customWidth="1"/>
    <col min="4614" max="4617" width="9.140625" style="15"/>
    <col min="4618" max="4619" width="9.85546875" style="15" bestFit="1" customWidth="1"/>
    <col min="4620" max="4868" width="9.140625" style="15"/>
    <col min="4869" max="4869" width="10.140625" style="15" bestFit="1" customWidth="1"/>
    <col min="4870" max="4873" width="9.140625" style="15"/>
    <col min="4874" max="4875" width="9.85546875" style="15" bestFit="1" customWidth="1"/>
    <col min="4876" max="5124" width="9.140625" style="15"/>
    <col min="5125" max="5125" width="10.140625" style="15" bestFit="1" customWidth="1"/>
    <col min="5126" max="5129" width="9.140625" style="15"/>
    <col min="5130" max="5131" width="9.85546875" style="15" bestFit="1" customWidth="1"/>
    <col min="5132" max="5380" width="9.140625" style="15"/>
    <col min="5381" max="5381" width="10.140625" style="15" bestFit="1" customWidth="1"/>
    <col min="5382" max="5385" width="9.140625" style="15"/>
    <col min="5386" max="5387" width="9.85546875" style="15" bestFit="1" customWidth="1"/>
    <col min="5388" max="5636" width="9.140625" style="15"/>
    <col min="5637" max="5637" width="10.140625" style="15" bestFit="1" customWidth="1"/>
    <col min="5638" max="5641" width="9.140625" style="15"/>
    <col min="5642" max="5643" width="9.85546875" style="15" bestFit="1" customWidth="1"/>
    <col min="5644" max="5892" width="9.140625" style="15"/>
    <col min="5893" max="5893" width="10.140625" style="15" bestFit="1" customWidth="1"/>
    <col min="5894" max="5897" width="9.140625" style="15"/>
    <col min="5898" max="5899" width="9.85546875" style="15" bestFit="1" customWidth="1"/>
    <col min="5900" max="6148" width="9.140625" style="15"/>
    <col min="6149" max="6149" width="10.140625" style="15" bestFit="1" customWidth="1"/>
    <col min="6150" max="6153" width="9.140625" style="15"/>
    <col min="6154" max="6155" width="9.85546875" style="15" bestFit="1" customWidth="1"/>
    <col min="6156" max="6404" width="9.140625" style="15"/>
    <col min="6405" max="6405" width="10.140625" style="15" bestFit="1" customWidth="1"/>
    <col min="6406" max="6409" width="9.140625" style="15"/>
    <col min="6410" max="6411" width="9.85546875" style="15" bestFit="1" customWidth="1"/>
    <col min="6412" max="6660" width="9.140625" style="15"/>
    <col min="6661" max="6661" width="10.140625" style="15" bestFit="1" customWidth="1"/>
    <col min="6662" max="6665" width="9.140625" style="15"/>
    <col min="6666" max="6667" width="9.85546875" style="15" bestFit="1" customWidth="1"/>
    <col min="6668" max="6916" width="9.140625" style="15"/>
    <col min="6917" max="6917" width="10.140625" style="15" bestFit="1" customWidth="1"/>
    <col min="6918" max="6921" width="9.140625" style="15"/>
    <col min="6922" max="6923" width="9.85546875" style="15" bestFit="1" customWidth="1"/>
    <col min="6924" max="7172" width="9.140625" style="15"/>
    <col min="7173" max="7173" width="10.140625" style="15" bestFit="1" customWidth="1"/>
    <col min="7174" max="7177" width="9.140625" style="15"/>
    <col min="7178" max="7179" width="9.85546875" style="15" bestFit="1" customWidth="1"/>
    <col min="7180" max="7428" width="9.140625" style="15"/>
    <col min="7429" max="7429" width="10.140625" style="15" bestFit="1" customWidth="1"/>
    <col min="7430" max="7433" width="9.140625" style="15"/>
    <col min="7434" max="7435" width="9.85546875" style="15" bestFit="1" customWidth="1"/>
    <col min="7436" max="7684" width="9.140625" style="15"/>
    <col min="7685" max="7685" width="10.140625" style="15" bestFit="1" customWidth="1"/>
    <col min="7686" max="7689" width="9.140625" style="15"/>
    <col min="7690" max="7691" width="9.85546875" style="15" bestFit="1" customWidth="1"/>
    <col min="7692" max="7940" width="9.140625" style="15"/>
    <col min="7941" max="7941" width="10.140625" style="15" bestFit="1" customWidth="1"/>
    <col min="7942" max="7945" width="9.140625" style="15"/>
    <col min="7946" max="7947" width="9.85546875" style="15" bestFit="1" customWidth="1"/>
    <col min="7948" max="8196" width="9.140625" style="15"/>
    <col min="8197" max="8197" width="10.140625" style="15" bestFit="1" customWidth="1"/>
    <col min="8198" max="8201" width="9.140625" style="15"/>
    <col min="8202" max="8203" width="9.85546875" style="15" bestFit="1" customWidth="1"/>
    <col min="8204" max="8452" width="9.140625" style="15"/>
    <col min="8453" max="8453" width="10.140625" style="15" bestFit="1" customWidth="1"/>
    <col min="8454" max="8457" width="9.140625" style="15"/>
    <col min="8458" max="8459" width="9.85546875" style="15" bestFit="1" customWidth="1"/>
    <col min="8460" max="8708" width="9.140625" style="15"/>
    <col min="8709" max="8709" width="10.140625" style="15" bestFit="1" customWidth="1"/>
    <col min="8710" max="8713" width="9.140625" style="15"/>
    <col min="8714" max="8715" width="9.85546875" style="15" bestFit="1" customWidth="1"/>
    <col min="8716" max="8964" width="9.140625" style="15"/>
    <col min="8965" max="8965" width="10.140625" style="15" bestFit="1" customWidth="1"/>
    <col min="8966" max="8969" width="9.140625" style="15"/>
    <col min="8970" max="8971" width="9.85546875" style="15" bestFit="1" customWidth="1"/>
    <col min="8972" max="9220" width="9.140625" style="15"/>
    <col min="9221" max="9221" width="10.140625" style="15" bestFit="1" customWidth="1"/>
    <col min="9222" max="9225" width="9.140625" style="15"/>
    <col min="9226" max="9227" width="9.85546875" style="15" bestFit="1" customWidth="1"/>
    <col min="9228" max="9476" width="9.140625" style="15"/>
    <col min="9477" max="9477" width="10.140625" style="15" bestFit="1" customWidth="1"/>
    <col min="9478" max="9481" width="9.140625" style="15"/>
    <col min="9482" max="9483" width="9.85546875" style="15" bestFit="1" customWidth="1"/>
    <col min="9484" max="9732" width="9.140625" style="15"/>
    <col min="9733" max="9733" width="10.140625" style="15" bestFit="1" customWidth="1"/>
    <col min="9734" max="9737" width="9.140625" style="15"/>
    <col min="9738" max="9739" width="9.85546875" style="15" bestFit="1" customWidth="1"/>
    <col min="9740" max="9988" width="9.140625" style="15"/>
    <col min="9989" max="9989" width="10.140625" style="15" bestFit="1" customWidth="1"/>
    <col min="9990" max="9993" width="9.140625" style="15"/>
    <col min="9994" max="9995" width="9.85546875" style="15" bestFit="1" customWidth="1"/>
    <col min="9996" max="10244" width="9.140625" style="15"/>
    <col min="10245" max="10245" width="10.140625" style="15" bestFit="1" customWidth="1"/>
    <col min="10246" max="10249" width="9.140625" style="15"/>
    <col min="10250" max="10251" width="9.85546875" style="15" bestFit="1" customWidth="1"/>
    <col min="10252" max="10500" width="9.140625" style="15"/>
    <col min="10501" max="10501" width="10.140625" style="15" bestFit="1" customWidth="1"/>
    <col min="10502" max="10505" width="9.140625" style="15"/>
    <col min="10506" max="10507" width="9.85546875" style="15" bestFit="1" customWidth="1"/>
    <col min="10508" max="10756" width="9.140625" style="15"/>
    <col min="10757" max="10757" width="10.140625" style="15" bestFit="1" customWidth="1"/>
    <col min="10758" max="10761" width="9.140625" style="15"/>
    <col min="10762" max="10763" width="9.85546875" style="15" bestFit="1" customWidth="1"/>
    <col min="10764" max="11012" width="9.140625" style="15"/>
    <col min="11013" max="11013" width="10.140625" style="15" bestFit="1" customWidth="1"/>
    <col min="11014" max="11017" width="9.140625" style="15"/>
    <col min="11018" max="11019" width="9.85546875" style="15" bestFit="1" customWidth="1"/>
    <col min="11020" max="11268" width="9.140625" style="15"/>
    <col min="11269" max="11269" width="10.140625" style="15" bestFit="1" customWidth="1"/>
    <col min="11270" max="11273" width="9.140625" style="15"/>
    <col min="11274" max="11275" width="9.85546875" style="15" bestFit="1" customWidth="1"/>
    <col min="11276" max="11524" width="9.140625" style="15"/>
    <col min="11525" max="11525" width="10.140625" style="15" bestFit="1" customWidth="1"/>
    <col min="11526" max="11529" width="9.140625" style="15"/>
    <col min="11530" max="11531" width="9.85546875" style="15" bestFit="1" customWidth="1"/>
    <col min="11532" max="11780" width="9.140625" style="15"/>
    <col min="11781" max="11781" width="10.140625" style="15" bestFit="1" customWidth="1"/>
    <col min="11782" max="11785" width="9.140625" style="15"/>
    <col min="11786" max="11787" width="9.85546875" style="15" bestFit="1" customWidth="1"/>
    <col min="11788" max="12036" width="9.140625" style="15"/>
    <col min="12037" max="12037" width="10.140625" style="15" bestFit="1" customWidth="1"/>
    <col min="12038" max="12041" width="9.140625" style="15"/>
    <col min="12042" max="12043" width="9.85546875" style="15" bestFit="1" customWidth="1"/>
    <col min="12044" max="12292" width="9.140625" style="15"/>
    <col min="12293" max="12293" width="10.140625" style="15" bestFit="1" customWidth="1"/>
    <col min="12294" max="12297" width="9.140625" style="15"/>
    <col min="12298" max="12299" width="9.85546875" style="15" bestFit="1" customWidth="1"/>
    <col min="12300" max="12548" width="9.140625" style="15"/>
    <col min="12549" max="12549" width="10.140625" style="15" bestFit="1" customWidth="1"/>
    <col min="12550" max="12553" width="9.140625" style="15"/>
    <col min="12554" max="12555" width="9.85546875" style="15" bestFit="1" customWidth="1"/>
    <col min="12556" max="12804" width="9.140625" style="15"/>
    <col min="12805" max="12805" width="10.140625" style="15" bestFit="1" customWidth="1"/>
    <col min="12806" max="12809" width="9.140625" style="15"/>
    <col min="12810" max="12811" width="9.85546875" style="15" bestFit="1" customWidth="1"/>
    <col min="12812" max="13060" width="9.140625" style="15"/>
    <col min="13061" max="13061" width="10.140625" style="15" bestFit="1" customWidth="1"/>
    <col min="13062" max="13065" width="9.140625" style="15"/>
    <col min="13066" max="13067" width="9.85546875" style="15" bestFit="1" customWidth="1"/>
    <col min="13068" max="13316" width="9.140625" style="15"/>
    <col min="13317" max="13317" width="10.140625" style="15" bestFit="1" customWidth="1"/>
    <col min="13318" max="13321" width="9.140625" style="15"/>
    <col min="13322" max="13323" width="9.85546875" style="15" bestFit="1" customWidth="1"/>
    <col min="13324" max="13572" width="9.140625" style="15"/>
    <col min="13573" max="13573" width="10.140625" style="15" bestFit="1" customWidth="1"/>
    <col min="13574" max="13577" width="9.140625" style="15"/>
    <col min="13578" max="13579" width="9.85546875" style="15" bestFit="1" customWidth="1"/>
    <col min="13580" max="13828" width="9.140625" style="15"/>
    <col min="13829" max="13829" width="10.140625" style="15" bestFit="1" customWidth="1"/>
    <col min="13830" max="13833" width="9.140625" style="15"/>
    <col min="13834" max="13835" width="9.85546875" style="15" bestFit="1" customWidth="1"/>
    <col min="13836" max="14084" width="9.140625" style="15"/>
    <col min="14085" max="14085" width="10.140625" style="15" bestFit="1" customWidth="1"/>
    <col min="14086" max="14089" width="9.140625" style="15"/>
    <col min="14090" max="14091" width="9.85546875" style="15" bestFit="1" customWidth="1"/>
    <col min="14092" max="14340" width="9.140625" style="15"/>
    <col min="14341" max="14341" width="10.140625" style="15" bestFit="1" customWidth="1"/>
    <col min="14342" max="14345" width="9.140625" style="15"/>
    <col min="14346" max="14347" width="9.85546875" style="15" bestFit="1" customWidth="1"/>
    <col min="14348" max="14596" width="9.140625" style="15"/>
    <col min="14597" max="14597" width="10.140625" style="15" bestFit="1" customWidth="1"/>
    <col min="14598" max="14601" width="9.140625" style="15"/>
    <col min="14602" max="14603" width="9.85546875" style="15" bestFit="1" customWidth="1"/>
    <col min="14604" max="14852" width="9.140625" style="15"/>
    <col min="14853" max="14853" width="10.140625" style="15" bestFit="1" customWidth="1"/>
    <col min="14854" max="14857" width="9.140625" style="15"/>
    <col min="14858" max="14859" width="9.85546875" style="15" bestFit="1" customWidth="1"/>
    <col min="14860" max="15108" width="9.140625" style="15"/>
    <col min="15109" max="15109" width="10.140625" style="15" bestFit="1" customWidth="1"/>
    <col min="15110" max="15113" width="9.140625" style="15"/>
    <col min="15114" max="15115" width="9.85546875" style="15" bestFit="1" customWidth="1"/>
    <col min="15116" max="15364" width="9.140625" style="15"/>
    <col min="15365" max="15365" width="10.140625" style="15" bestFit="1" customWidth="1"/>
    <col min="15366" max="15369" width="9.140625" style="15"/>
    <col min="15370" max="15371" width="9.85546875" style="15" bestFit="1" customWidth="1"/>
    <col min="15372" max="15620" width="9.140625" style="15"/>
    <col min="15621" max="15621" width="10.140625" style="15" bestFit="1" customWidth="1"/>
    <col min="15622" max="15625" width="9.140625" style="15"/>
    <col min="15626" max="15627" width="9.85546875" style="15" bestFit="1" customWidth="1"/>
    <col min="15628" max="15876" width="9.140625" style="15"/>
    <col min="15877" max="15877" width="10.140625" style="15" bestFit="1" customWidth="1"/>
    <col min="15878" max="15881" width="9.140625" style="15"/>
    <col min="15882" max="15883" width="9.85546875" style="15" bestFit="1" customWidth="1"/>
    <col min="15884" max="16132" width="9.140625" style="15"/>
    <col min="16133" max="16133" width="10.140625" style="15" bestFit="1" customWidth="1"/>
    <col min="16134" max="16137" width="9.140625" style="15"/>
    <col min="16138" max="16139" width="9.85546875" style="15" bestFit="1" customWidth="1"/>
    <col min="16140" max="16384" width="9.140625" style="15"/>
  </cols>
  <sheetData>
    <row r="1" spans="1:23" ht="15.75" x14ac:dyDescent="0.2">
      <c r="A1" s="245" t="s">
        <v>11</v>
      </c>
      <c r="B1" s="245"/>
      <c r="C1" s="246"/>
      <c r="D1" s="246"/>
      <c r="E1" s="246"/>
      <c r="F1" s="246"/>
      <c r="G1" s="246"/>
      <c r="H1" s="246"/>
      <c r="I1" s="246"/>
      <c r="J1" s="246"/>
      <c r="K1" s="246"/>
      <c r="L1" s="14"/>
    </row>
    <row r="2" spans="1:23" ht="15.75" x14ac:dyDescent="0.2">
      <c r="A2" s="16"/>
      <c r="B2" s="16"/>
      <c r="C2" s="40"/>
      <c r="D2" s="247" t="s">
        <v>12</v>
      </c>
      <c r="E2" s="247"/>
      <c r="F2" s="49">
        <v>44197</v>
      </c>
      <c r="G2" s="41" t="s">
        <v>0</v>
      </c>
      <c r="H2" s="49">
        <v>44561</v>
      </c>
      <c r="I2" s="40"/>
      <c r="J2" s="40"/>
      <c r="K2" s="42" t="s">
        <v>14</v>
      </c>
      <c r="L2" s="17"/>
      <c r="W2" s="12"/>
    </row>
    <row r="3" spans="1:23" ht="15.75" customHeight="1" x14ac:dyDescent="0.2">
      <c r="A3" s="242" t="s">
        <v>13</v>
      </c>
      <c r="B3" s="242" t="s">
        <v>205</v>
      </c>
      <c r="C3" s="243" t="s">
        <v>185</v>
      </c>
      <c r="D3" s="243"/>
      <c r="E3" s="243"/>
      <c r="F3" s="243"/>
      <c r="G3" s="243"/>
      <c r="H3" s="243"/>
      <c r="I3" s="243"/>
      <c r="J3" s="243" t="s">
        <v>186</v>
      </c>
      <c r="K3" s="248" t="s">
        <v>206</v>
      </c>
    </row>
    <row r="4" spans="1:23" ht="71.25" x14ac:dyDescent="0.2">
      <c r="A4" s="242"/>
      <c r="B4" s="244"/>
      <c r="C4" s="43" t="s">
        <v>187</v>
      </c>
      <c r="D4" s="43" t="s">
        <v>188</v>
      </c>
      <c r="E4" s="44" t="s">
        <v>189</v>
      </c>
      <c r="F4" s="44" t="s">
        <v>190</v>
      </c>
      <c r="G4" s="44" t="s">
        <v>191</v>
      </c>
      <c r="H4" s="44" t="s">
        <v>192</v>
      </c>
      <c r="I4" s="44" t="s">
        <v>193</v>
      </c>
      <c r="J4" s="243"/>
      <c r="K4" s="249"/>
    </row>
    <row r="5" spans="1:23" ht="15" x14ac:dyDescent="0.2">
      <c r="A5" s="19">
        <v>1</v>
      </c>
      <c r="B5" s="18">
        <v>2</v>
      </c>
      <c r="C5" s="43">
        <v>3</v>
      </c>
      <c r="D5" s="43">
        <v>4</v>
      </c>
      <c r="E5" s="43">
        <v>5</v>
      </c>
      <c r="F5" s="43">
        <v>6</v>
      </c>
      <c r="G5" s="43">
        <v>7</v>
      </c>
      <c r="H5" s="44">
        <v>8</v>
      </c>
      <c r="I5" s="43">
        <v>9</v>
      </c>
      <c r="J5" s="43">
        <v>10</v>
      </c>
      <c r="K5" s="45">
        <v>11</v>
      </c>
    </row>
    <row r="6" spans="1:23" ht="30" x14ac:dyDescent="0.2">
      <c r="A6" s="20" t="s">
        <v>212</v>
      </c>
      <c r="B6" s="21">
        <v>1</v>
      </c>
      <c r="C6" s="46">
        <v>46357000</v>
      </c>
      <c r="D6" s="46">
        <v>13860181</v>
      </c>
      <c r="E6" s="46">
        <v>141000</v>
      </c>
      <c r="F6" s="46">
        <v>941148</v>
      </c>
      <c r="G6" s="46">
        <v>-21300251</v>
      </c>
      <c r="H6" s="46">
        <v>0</v>
      </c>
      <c r="I6" s="46">
        <v>540243</v>
      </c>
      <c r="J6" s="46">
        <v>0</v>
      </c>
      <c r="K6" s="47">
        <f>SUM(C6:J6)</f>
        <v>40539321</v>
      </c>
    </row>
    <row r="7" spans="1:23" ht="15" x14ac:dyDescent="0.2">
      <c r="A7" s="19" t="s">
        <v>194</v>
      </c>
      <c r="B7" s="22">
        <v>2</v>
      </c>
      <c r="C7" s="46">
        <v>0</v>
      </c>
      <c r="D7" s="46">
        <v>0</v>
      </c>
      <c r="E7" s="46">
        <v>0</v>
      </c>
      <c r="F7" s="46">
        <v>0</v>
      </c>
      <c r="G7" s="46">
        <v>0</v>
      </c>
      <c r="H7" s="46">
        <v>0</v>
      </c>
      <c r="I7" s="46">
        <v>0</v>
      </c>
      <c r="J7" s="46">
        <v>0</v>
      </c>
      <c r="K7" s="47">
        <f t="shared" ref="K7:K31" si="0">SUM(C7:J7)</f>
        <v>0</v>
      </c>
    </row>
    <row r="8" spans="1:23" ht="15" x14ac:dyDescent="0.2">
      <c r="A8" s="19" t="s">
        <v>195</v>
      </c>
      <c r="B8" s="22">
        <v>3</v>
      </c>
      <c r="C8" s="46">
        <v>0</v>
      </c>
      <c r="D8" s="46">
        <v>0</v>
      </c>
      <c r="E8" s="46">
        <v>0</v>
      </c>
      <c r="F8" s="46">
        <v>0</v>
      </c>
      <c r="G8" s="46">
        <v>0</v>
      </c>
      <c r="H8" s="46">
        <v>0</v>
      </c>
      <c r="I8" s="46">
        <v>0</v>
      </c>
      <c r="J8" s="46">
        <v>0</v>
      </c>
      <c r="K8" s="47">
        <f t="shared" si="0"/>
        <v>0</v>
      </c>
    </row>
    <row r="9" spans="1:23" ht="30" x14ac:dyDescent="0.2">
      <c r="A9" s="23" t="s">
        <v>213</v>
      </c>
      <c r="B9" s="24">
        <v>4</v>
      </c>
      <c r="C9" s="47">
        <f>C6+C7+C8</f>
        <v>46357000</v>
      </c>
      <c r="D9" s="47">
        <f t="shared" ref="D9:J9" si="1">D6+D7+D8</f>
        <v>13860181</v>
      </c>
      <c r="E9" s="47">
        <f t="shared" si="1"/>
        <v>141000</v>
      </c>
      <c r="F9" s="47">
        <f t="shared" si="1"/>
        <v>941148</v>
      </c>
      <c r="G9" s="47">
        <f t="shared" si="1"/>
        <v>-21300251</v>
      </c>
      <c r="H9" s="47">
        <f t="shared" si="1"/>
        <v>0</v>
      </c>
      <c r="I9" s="47">
        <f t="shared" si="1"/>
        <v>540243</v>
      </c>
      <c r="J9" s="47">
        <f t="shared" si="1"/>
        <v>0</v>
      </c>
      <c r="K9" s="47">
        <f t="shared" si="0"/>
        <v>40539321</v>
      </c>
    </row>
    <row r="10" spans="1:23" ht="15" x14ac:dyDescent="0.2">
      <c r="A10" s="19" t="s">
        <v>196</v>
      </c>
      <c r="B10" s="22">
        <v>5</v>
      </c>
      <c r="C10" s="46">
        <v>0</v>
      </c>
      <c r="D10" s="46">
        <v>0</v>
      </c>
      <c r="E10" s="46">
        <v>0</v>
      </c>
      <c r="F10" s="46">
        <v>2152251</v>
      </c>
      <c r="G10" s="46">
        <v>0</v>
      </c>
      <c r="H10" s="46">
        <v>0</v>
      </c>
      <c r="I10" s="46">
        <v>0</v>
      </c>
      <c r="J10" s="46">
        <v>0</v>
      </c>
      <c r="K10" s="47">
        <f t="shared" si="0"/>
        <v>2152251</v>
      </c>
    </row>
    <row r="11" spans="1:23" ht="42.75" x14ac:dyDescent="0.2">
      <c r="A11" s="19" t="s">
        <v>197</v>
      </c>
      <c r="B11" s="22">
        <v>6</v>
      </c>
      <c r="C11" s="46">
        <v>0</v>
      </c>
      <c r="D11" s="46">
        <v>0</v>
      </c>
      <c r="E11" s="46">
        <v>0</v>
      </c>
      <c r="F11" s="46">
        <v>0</v>
      </c>
      <c r="G11" s="46">
        <v>0</v>
      </c>
      <c r="H11" s="46">
        <v>0</v>
      </c>
      <c r="I11" s="46">
        <v>0</v>
      </c>
      <c r="J11" s="46">
        <v>0</v>
      </c>
      <c r="K11" s="47">
        <f t="shared" si="0"/>
        <v>0</v>
      </c>
    </row>
    <row r="12" spans="1:23" ht="15" x14ac:dyDescent="0.2">
      <c r="A12" s="19" t="s">
        <v>198</v>
      </c>
      <c r="B12" s="22">
        <v>7</v>
      </c>
      <c r="C12" s="46">
        <v>0</v>
      </c>
      <c r="D12" s="46">
        <v>0</v>
      </c>
      <c r="E12" s="46">
        <v>0</v>
      </c>
      <c r="F12" s="46">
        <v>0</v>
      </c>
      <c r="G12" s="46">
        <v>0</v>
      </c>
      <c r="H12" s="46">
        <v>0</v>
      </c>
      <c r="I12" s="46">
        <v>239107</v>
      </c>
      <c r="J12" s="46">
        <v>0</v>
      </c>
      <c r="K12" s="47">
        <f t="shared" si="0"/>
        <v>239107</v>
      </c>
    </row>
    <row r="13" spans="1:23" ht="45" x14ac:dyDescent="0.2">
      <c r="A13" s="23" t="s">
        <v>199</v>
      </c>
      <c r="B13" s="24">
        <v>8</v>
      </c>
      <c r="C13" s="47">
        <f>C10+C11+C12</f>
        <v>0</v>
      </c>
      <c r="D13" s="47">
        <f t="shared" ref="D13:J13" si="2">D10+D11+D12</f>
        <v>0</v>
      </c>
      <c r="E13" s="47">
        <f t="shared" si="2"/>
        <v>0</v>
      </c>
      <c r="F13" s="47">
        <f t="shared" si="2"/>
        <v>2152251</v>
      </c>
      <c r="G13" s="47">
        <f t="shared" si="2"/>
        <v>0</v>
      </c>
      <c r="H13" s="47">
        <f t="shared" si="2"/>
        <v>0</v>
      </c>
      <c r="I13" s="47">
        <f t="shared" si="2"/>
        <v>239107</v>
      </c>
      <c r="J13" s="47">
        <f t="shared" si="2"/>
        <v>0</v>
      </c>
      <c r="K13" s="47">
        <f t="shared" si="0"/>
        <v>2391358</v>
      </c>
    </row>
    <row r="14" spans="1:23" ht="15" x14ac:dyDescent="0.2">
      <c r="A14" s="19" t="s">
        <v>200</v>
      </c>
      <c r="B14" s="22">
        <v>9</v>
      </c>
      <c r="C14" s="46">
        <v>0</v>
      </c>
      <c r="D14" s="46">
        <v>0</v>
      </c>
      <c r="E14" s="46">
        <v>0</v>
      </c>
      <c r="F14" s="46">
        <v>0</v>
      </c>
      <c r="G14" s="46">
        <v>0</v>
      </c>
      <c r="H14" s="46">
        <v>0</v>
      </c>
      <c r="I14" s="46">
        <v>0</v>
      </c>
      <c r="J14" s="46">
        <v>0</v>
      </c>
      <c r="K14" s="47">
        <f t="shared" si="0"/>
        <v>0</v>
      </c>
    </row>
    <row r="15" spans="1:23" ht="15" x14ac:dyDescent="0.2">
      <c r="A15" s="19" t="s">
        <v>201</v>
      </c>
      <c r="B15" s="25">
        <v>10</v>
      </c>
      <c r="C15" s="46">
        <v>0</v>
      </c>
      <c r="D15" s="46">
        <v>0</v>
      </c>
      <c r="E15" s="46">
        <v>0</v>
      </c>
      <c r="F15" s="46">
        <v>0</v>
      </c>
      <c r="G15" s="46">
        <v>0</v>
      </c>
      <c r="H15" s="46">
        <v>0</v>
      </c>
      <c r="I15" s="46">
        <v>0</v>
      </c>
      <c r="J15" s="46">
        <v>0</v>
      </c>
      <c r="K15" s="47">
        <f t="shared" si="0"/>
        <v>0</v>
      </c>
    </row>
    <row r="16" spans="1:23" ht="15" x14ac:dyDescent="0.2">
      <c r="A16" s="19" t="s">
        <v>202</v>
      </c>
      <c r="B16" s="25">
        <v>11</v>
      </c>
      <c r="C16" s="46">
        <v>0</v>
      </c>
      <c r="D16" s="46">
        <v>0</v>
      </c>
      <c r="E16" s="46">
        <v>0</v>
      </c>
      <c r="F16" s="46">
        <v>0</v>
      </c>
      <c r="G16" s="46">
        <v>0</v>
      </c>
      <c r="H16" s="46">
        <v>0</v>
      </c>
      <c r="I16" s="46">
        <v>0</v>
      </c>
      <c r="J16" s="46">
        <v>0</v>
      </c>
      <c r="K16" s="47">
        <f t="shared" si="0"/>
        <v>0</v>
      </c>
    </row>
    <row r="17" spans="1:12" ht="15" x14ac:dyDescent="0.2">
      <c r="A17" s="19" t="s">
        <v>203</v>
      </c>
      <c r="B17" s="25">
        <v>12</v>
      </c>
      <c r="C17" s="46">
        <v>0</v>
      </c>
      <c r="D17" s="46">
        <v>0</v>
      </c>
      <c r="E17" s="46">
        <v>0</v>
      </c>
      <c r="F17" s="46">
        <v>-941148</v>
      </c>
      <c r="G17" s="46">
        <v>941148</v>
      </c>
      <c r="H17" s="46">
        <v>0</v>
      </c>
      <c r="I17" s="46">
        <v>0</v>
      </c>
      <c r="J17" s="46">
        <v>0</v>
      </c>
      <c r="K17" s="47">
        <f t="shared" si="0"/>
        <v>0</v>
      </c>
    </row>
    <row r="18" spans="1:12" ht="30" x14ac:dyDescent="0.2">
      <c r="A18" s="23" t="s">
        <v>214</v>
      </c>
      <c r="B18" s="26">
        <v>13</v>
      </c>
      <c r="C18" s="47">
        <f>C17+C16+C15+C14+C13+C9</f>
        <v>46357000</v>
      </c>
      <c r="D18" s="47">
        <f t="shared" ref="D18:J18" si="3">D17+D16+D15+D14+D13+D9</f>
        <v>13860181</v>
      </c>
      <c r="E18" s="47">
        <f t="shared" si="3"/>
        <v>141000</v>
      </c>
      <c r="F18" s="47">
        <f t="shared" si="3"/>
        <v>2152251</v>
      </c>
      <c r="G18" s="47">
        <f t="shared" si="3"/>
        <v>-20359103</v>
      </c>
      <c r="H18" s="47">
        <f t="shared" si="3"/>
        <v>0</v>
      </c>
      <c r="I18" s="47">
        <f t="shared" si="3"/>
        <v>779350</v>
      </c>
      <c r="J18" s="47">
        <f t="shared" si="3"/>
        <v>0</v>
      </c>
      <c r="K18" s="47">
        <f t="shared" si="0"/>
        <v>42930679</v>
      </c>
    </row>
    <row r="19" spans="1:12" ht="30" x14ac:dyDescent="0.2">
      <c r="A19" s="20" t="s">
        <v>215</v>
      </c>
      <c r="B19" s="27">
        <v>14</v>
      </c>
      <c r="C19" s="46">
        <v>46357000</v>
      </c>
      <c r="D19" s="46">
        <v>13860181</v>
      </c>
      <c r="E19" s="46">
        <v>141000</v>
      </c>
      <c r="F19" s="46">
        <v>2152251</v>
      </c>
      <c r="G19" s="46">
        <v>-20359103</v>
      </c>
      <c r="H19" s="46">
        <v>0</v>
      </c>
      <c r="I19" s="46">
        <v>779350</v>
      </c>
      <c r="J19" s="46">
        <v>0</v>
      </c>
      <c r="K19" s="47">
        <f t="shared" si="0"/>
        <v>42930679</v>
      </c>
    </row>
    <row r="20" spans="1:12" ht="15" x14ac:dyDescent="0.2">
      <c r="A20" s="19" t="s">
        <v>194</v>
      </c>
      <c r="B20" s="18">
        <v>15</v>
      </c>
      <c r="C20" s="46">
        <v>0</v>
      </c>
      <c r="D20" s="46">
        <v>0</v>
      </c>
      <c r="E20" s="46">
        <v>0</v>
      </c>
      <c r="F20" s="46">
        <v>0</v>
      </c>
      <c r="G20" s="46">
        <v>0</v>
      </c>
      <c r="H20" s="46">
        <v>0</v>
      </c>
      <c r="I20" s="46">
        <v>0</v>
      </c>
      <c r="J20" s="46">
        <v>0</v>
      </c>
      <c r="K20" s="47">
        <f t="shared" si="0"/>
        <v>0</v>
      </c>
    </row>
    <row r="21" spans="1:12" ht="15" x14ac:dyDescent="0.2">
      <c r="A21" s="19" t="s">
        <v>195</v>
      </c>
      <c r="B21" s="18">
        <v>16</v>
      </c>
      <c r="C21" s="46">
        <v>0</v>
      </c>
      <c r="D21" s="46">
        <v>0</v>
      </c>
      <c r="E21" s="46">
        <v>0</v>
      </c>
      <c r="F21" s="46">
        <v>0</v>
      </c>
      <c r="G21" s="46">
        <v>0</v>
      </c>
      <c r="H21" s="46">
        <v>0</v>
      </c>
      <c r="I21" s="46">
        <v>0</v>
      </c>
      <c r="J21" s="46">
        <v>0</v>
      </c>
      <c r="K21" s="47">
        <f t="shared" si="0"/>
        <v>0</v>
      </c>
    </row>
    <row r="22" spans="1:12" ht="30" x14ac:dyDescent="0.2">
      <c r="A22" s="23" t="s">
        <v>216</v>
      </c>
      <c r="B22" s="28">
        <v>17</v>
      </c>
      <c r="C22" s="47">
        <f>C19+C20+C21</f>
        <v>46357000</v>
      </c>
      <c r="D22" s="47">
        <f t="shared" ref="D22:J22" si="4">D19+D20+D21</f>
        <v>13860181</v>
      </c>
      <c r="E22" s="47">
        <f t="shared" si="4"/>
        <v>141000</v>
      </c>
      <c r="F22" s="47">
        <f t="shared" si="4"/>
        <v>2152251</v>
      </c>
      <c r="G22" s="47">
        <f t="shared" si="4"/>
        <v>-20359103</v>
      </c>
      <c r="H22" s="47">
        <f t="shared" si="4"/>
        <v>0</v>
      </c>
      <c r="I22" s="47">
        <f t="shared" si="4"/>
        <v>779350</v>
      </c>
      <c r="J22" s="47">
        <f t="shared" si="4"/>
        <v>0</v>
      </c>
      <c r="K22" s="47">
        <f t="shared" si="0"/>
        <v>42930679</v>
      </c>
    </row>
    <row r="23" spans="1:12" ht="15" x14ac:dyDescent="0.2">
      <c r="A23" s="19" t="s">
        <v>196</v>
      </c>
      <c r="B23" s="18">
        <v>18</v>
      </c>
      <c r="C23" s="46">
        <v>0</v>
      </c>
      <c r="D23" s="46">
        <v>0</v>
      </c>
      <c r="E23" s="46">
        <v>0</v>
      </c>
      <c r="F23" s="46">
        <v>414903</v>
      </c>
      <c r="G23" s="46">
        <v>0</v>
      </c>
      <c r="H23" s="46">
        <v>0</v>
      </c>
      <c r="I23" s="46">
        <v>0</v>
      </c>
      <c r="J23" s="46">
        <v>0</v>
      </c>
      <c r="K23" s="47">
        <f t="shared" si="0"/>
        <v>414903</v>
      </c>
    </row>
    <row r="24" spans="1:12" ht="42.75" x14ac:dyDescent="0.2">
      <c r="A24" s="19" t="s">
        <v>197</v>
      </c>
      <c r="B24" s="18">
        <v>19</v>
      </c>
      <c r="C24" s="46">
        <v>0</v>
      </c>
      <c r="D24" s="46">
        <v>0</v>
      </c>
      <c r="E24" s="46">
        <v>0</v>
      </c>
      <c r="F24" s="46">
        <v>0</v>
      </c>
      <c r="G24" s="46">
        <v>0</v>
      </c>
      <c r="H24" s="46">
        <v>0</v>
      </c>
      <c r="I24" s="46">
        <v>0</v>
      </c>
      <c r="J24" s="46">
        <v>0</v>
      </c>
      <c r="K24" s="47">
        <v>0</v>
      </c>
    </row>
    <row r="25" spans="1:12" ht="15" x14ac:dyDescent="0.2">
      <c r="A25" s="19" t="s">
        <v>198</v>
      </c>
      <c r="B25" s="18">
        <v>20</v>
      </c>
      <c r="C25" s="46">
        <v>0</v>
      </c>
      <c r="D25" s="46">
        <v>0</v>
      </c>
      <c r="E25" s="46">
        <v>0</v>
      </c>
      <c r="F25" s="46">
        <v>0</v>
      </c>
      <c r="G25" s="46">
        <v>0</v>
      </c>
      <c r="H25" s="46">
        <v>0</v>
      </c>
      <c r="I25" s="46">
        <v>-63480</v>
      </c>
      <c r="J25" s="46">
        <v>0</v>
      </c>
      <c r="K25" s="47">
        <f t="shared" si="0"/>
        <v>-63480</v>
      </c>
    </row>
    <row r="26" spans="1:12" ht="30" x14ac:dyDescent="0.2">
      <c r="A26" s="23" t="s">
        <v>204</v>
      </c>
      <c r="B26" s="28">
        <v>21</v>
      </c>
      <c r="C26" s="47">
        <f>C23+C24+C25</f>
        <v>0</v>
      </c>
      <c r="D26" s="47">
        <f t="shared" ref="D26:J26" si="5">D23+D24+D25</f>
        <v>0</v>
      </c>
      <c r="E26" s="47">
        <f t="shared" si="5"/>
        <v>0</v>
      </c>
      <c r="F26" s="47">
        <f t="shared" si="5"/>
        <v>414903</v>
      </c>
      <c r="G26" s="47">
        <f t="shared" si="5"/>
        <v>0</v>
      </c>
      <c r="H26" s="47">
        <f t="shared" si="5"/>
        <v>0</v>
      </c>
      <c r="I26" s="47">
        <f t="shared" si="5"/>
        <v>-63480</v>
      </c>
      <c r="J26" s="47">
        <f t="shared" si="5"/>
        <v>0</v>
      </c>
      <c r="K26" s="47">
        <f t="shared" si="0"/>
        <v>351423</v>
      </c>
    </row>
    <row r="27" spans="1:12" ht="15" x14ac:dyDescent="0.2">
      <c r="A27" s="19" t="s">
        <v>200</v>
      </c>
      <c r="B27" s="18">
        <v>22</v>
      </c>
      <c r="C27" s="46">
        <v>0</v>
      </c>
      <c r="D27" s="46">
        <v>0</v>
      </c>
      <c r="E27" s="46">
        <v>0</v>
      </c>
      <c r="F27" s="46">
        <v>0</v>
      </c>
      <c r="G27" s="46">
        <v>0</v>
      </c>
      <c r="H27" s="46">
        <v>0</v>
      </c>
      <c r="I27" s="46">
        <v>0</v>
      </c>
      <c r="J27" s="46">
        <v>0</v>
      </c>
      <c r="K27" s="47">
        <f t="shared" si="0"/>
        <v>0</v>
      </c>
    </row>
    <row r="28" spans="1:12" ht="15" x14ac:dyDescent="0.2">
      <c r="A28" s="19" t="s">
        <v>201</v>
      </c>
      <c r="B28" s="18">
        <v>23</v>
      </c>
      <c r="C28" s="46">
        <v>0</v>
      </c>
      <c r="D28" s="46">
        <v>0</v>
      </c>
      <c r="E28" s="46">
        <v>0</v>
      </c>
      <c r="F28" s="46">
        <v>0</v>
      </c>
      <c r="G28" s="46">
        <v>0</v>
      </c>
      <c r="H28" s="46">
        <v>0</v>
      </c>
      <c r="I28" s="46">
        <v>0</v>
      </c>
      <c r="J28" s="46">
        <v>0</v>
      </c>
      <c r="K28" s="47">
        <f>SUM(C28:J28)</f>
        <v>0</v>
      </c>
    </row>
    <row r="29" spans="1:12" ht="15" x14ac:dyDescent="0.2">
      <c r="A29" s="19" t="s">
        <v>202</v>
      </c>
      <c r="B29" s="18">
        <v>24</v>
      </c>
      <c r="C29" s="46">
        <v>0</v>
      </c>
      <c r="D29" s="46">
        <v>0</v>
      </c>
      <c r="E29" s="46">
        <v>0</v>
      </c>
      <c r="F29" s="46">
        <v>0</v>
      </c>
      <c r="G29" s="46">
        <v>0</v>
      </c>
      <c r="H29" s="46">
        <v>0</v>
      </c>
      <c r="I29" s="46">
        <v>0</v>
      </c>
      <c r="J29" s="46">
        <v>0</v>
      </c>
      <c r="K29" s="47">
        <f t="shared" si="0"/>
        <v>0</v>
      </c>
    </row>
    <row r="30" spans="1:12" ht="15" x14ac:dyDescent="0.2">
      <c r="A30" s="19" t="s">
        <v>203</v>
      </c>
      <c r="B30" s="18">
        <v>25</v>
      </c>
      <c r="C30" s="46">
        <v>0</v>
      </c>
      <c r="D30" s="46">
        <v>0</v>
      </c>
      <c r="E30" s="46">
        <v>0</v>
      </c>
      <c r="F30" s="46">
        <v>-2152251</v>
      </c>
      <c r="G30" s="46">
        <v>2152251</v>
      </c>
      <c r="H30" s="46">
        <v>0</v>
      </c>
      <c r="I30" s="46">
        <v>0</v>
      </c>
      <c r="J30" s="46">
        <v>0</v>
      </c>
      <c r="K30" s="47">
        <f t="shared" si="0"/>
        <v>0</v>
      </c>
    </row>
    <row r="31" spans="1:12" ht="30" x14ac:dyDescent="0.2">
      <c r="A31" s="23" t="s">
        <v>217</v>
      </c>
      <c r="B31" s="28">
        <v>26</v>
      </c>
      <c r="C31" s="47">
        <f>C30+C29+C28+C27+C26+C22</f>
        <v>46357000</v>
      </c>
      <c r="D31" s="47">
        <f t="shared" ref="D31:J31" si="6">D30+D29+D28+D27+D26+D22</f>
        <v>13860181</v>
      </c>
      <c r="E31" s="47">
        <f t="shared" si="6"/>
        <v>141000</v>
      </c>
      <c r="F31" s="47">
        <f t="shared" si="6"/>
        <v>414903</v>
      </c>
      <c r="G31" s="47">
        <f t="shared" si="6"/>
        <v>-18206852</v>
      </c>
      <c r="H31" s="47">
        <f t="shared" si="6"/>
        <v>0</v>
      </c>
      <c r="I31" s="47">
        <f t="shared" si="6"/>
        <v>715870</v>
      </c>
      <c r="J31" s="47">
        <f t="shared" si="6"/>
        <v>0</v>
      </c>
      <c r="K31" s="47">
        <f t="shared" si="0"/>
        <v>43282102</v>
      </c>
      <c r="L31" s="48"/>
    </row>
  </sheetData>
  <protectedRanges>
    <protectedRange sqref="F2" name="Range1_1"/>
    <protectedRange sqref="H2" name="Range1"/>
  </protectedRanges>
  <mergeCells count="7">
    <mergeCell ref="A3:A4"/>
    <mergeCell ref="C3:I3"/>
    <mergeCell ref="J3:J4"/>
    <mergeCell ref="B3:B4"/>
    <mergeCell ref="A1:K1"/>
    <mergeCell ref="D2:E2"/>
    <mergeCell ref="K3:K4"/>
  </mergeCells>
  <dataValidations count="4">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F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F65457 JA65457 SW65457 ACS65457 AMO65457 AWK65457 BGG65457 BQC65457 BZY65457 CJU65457 CTQ65457 DDM65457 DNI65457 DXE65457 EHA65457 EQW65457 FAS65457 FKO65457 FUK65457 GEG65457 GOC65457 GXY65457 HHU65457 HRQ65457 IBM65457 ILI65457 IVE65457 JFA65457 JOW65457 JYS65457 KIO65457 KSK65457 LCG65457 LMC65457 LVY65457 MFU65457 MPQ65457 MZM65457 NJI65457 NTE65457 ODA65457 OMW65457 OWS65457 PGO65457 PQK65457 QAG65457 QKC65457 QTY65457 RDU65457 RNQ65457 RXM65457 SHI65457 SRE65457 TBA65457 TKW65457 TUS65457 UEO65457 UOK65457 UYG65457 VIC65457 VRY65457 WBU65457 WLQ65457 WVM65457 F130993 JA130993 SW130993 ACS130993 AMO130993 AWK130993 BGG130993 BQC130993 BZY130993 CJU130993 CTQ130993 DDM130993 DNI130993 DXE130993 EHA130993 EQW130993 FAS130993 FKO130993 FUK130993 GEG130993 GOC130993 GXY130993 HHU130993 HRQ130993 IBM130993 ILI130993 IVE130993 JFA130993 JOW130993 JYS130993 KIO130993 KSK130993 LCG130993 LMC130993 LVY130993 MFU130993 MPQ130993 MZM130993 NJI130993 NTE130993 ODA130993 OMW130993 OWS130993 PGO130993 PQK130993 QAG130993 QKC130993 QTY130993 RDU130993 RNQ130993 RXM130993 SHI130993 SRE130993 TBA130993 TKW130993 TUS130993 UEO130993 UOK130993 UYG130993 VIC130993 VRY130993 WBU130993 WLQ130993 WVM130993 F196529 JA196529 SW196529 ACS196529 AMO196529 AWK196529 BGG196529 BQC196529 BZY196529 CJU196529 CTQ196529 DDM196529 DNI196529 DXE196529 EHA196529 EQW196529 FAS196529 FKO196529 FUK196529 GEG196529 GOC196529 GXY196529 HHU196529 HRQ196529 IBM196529 ILI196529 IVE196529 JFA196529 JOW196529 JYS196529 KIO196529 KSK196529 LCG196529 LMC196529 LVY196529 MFU196529 MPQ196529 MZM196529 NJI196529 NTE196529 ODA196529 OMW196529 OWS196529 PGO196529 PQK196529 QAG196529 QKC196529 QTY196529 RDU196529 RNQ196529 RXM196529 SHI196529 SRE196529 TBA196529 TKW196529 TUS196529 UEO196529 UOK196529 UYG196529 VIC196529 VRY196529 WBU196529 WLQ196529 WVM196529 F262065 JA262065 SW262065 ACS262065 AMO262065 AWK262065 BGG262065 BQC262065 BZY262065 CJU262065 CTQ262065 DDM262065 DNI262065 DXE262065 EHA262065 EQW262065 FAS262065 FKO262065 FUK262065 GEG262065 GOC262065 GXY262065 HHU262065 HRQ262065 IBM262065 ILI262065 IVE262065 JFA262065 JOW262065 JYS262065 KIO262065 KSK262065 LCG262065 LMC262065 LVY262065 MFU262065 MPQ262065 MZM262065 NJI262065 NTE262065 ODA262065 OMW262065 OWS262065 PGO262065 PQK262065 QAG262065 QKC262065 QTY262065 RDU262065 RNQ262065 RXM262065 SHI262065 SRE262065 TBA262065 TKW262065 TUS262065 UEO262065 UOK262065 UYG262065 VIC262065 VRY262065 WBU262065 WLQ262065 WVM262065 F327601 JA327601 SW327601 ACS327601 AMO327601 AWK327601 BGG327601 BQC327601 BZY327601 CJU327601 CTQ327601 DDM327601 DNI327601 DXE327601 EHA327601 EQW327601 FAS327601 FKO327601 FUK327601 GEG327601 GOC327601 GXY327601 HHU327601 HRQ327601 IBM327601 ILI327601 IVE327601 JFA327601 JOW327601 JYS327601 KIO327601 KSK327601 LCG327601 LMC327601 LVY327601 MFU327601 MPQ327601 MZM327601 NJI327601 NTE327601 ODA327601 OMW327601 OWS327601 PGO327601 PQK327601 QAG327601 QKC327601 QTY327601 RDU327601 RNQ327601 RXM327601 SHI327601 SRE327601 TBA327601 TKW327601 TUS327601 UEO327601 UOK327601 UYG327601 VIC327601 VRY327601 WBU327601 WLQ327601 WVM327601 F393137 JA393137 SW393137 ACS393137 AMO393137 AWK393137 BGG393137 BQC393137 BZY393137 CJU393137 CTQ393137 DDM393137 DNI393137 DXE393137 EHA393137 EQW393137 FAS393137 FKO393137 FUK393137 GEG393137 GOC393137 GXY393137 HHU393137 HRQ393137 IBM393137 ILI393137 IVE393137 JFA393137 JOW393137 JYS393137 KIO393137 KSK393137 LCG393137 LMC393137 LVY393137 MFU393137 MPQ393137 MZM393137 NJI393137 NTE393137 ODA393137 OMW393137 OWS393137 PGO393137 PQK393137 QAG393137 QKC393137 QTY393137 RDU393137 RNQ393137 RXM393137 SHI393137 SRE393137 TBA393137 TKW393137 TUS393137 UEO393137 UOK393137 UYG393137 VIC393137 VRY393137 WBU393137 WLQ393137 WVM393137 F458673 JA458673 SW458673 ACS458673 AMO458673 AWK458673 BGG458673 BQC458673 BZY458673 CJU458673 CTQ458673 DDM458673 DNI458673 DXE458673 EHA458673 EQW458673 FAS458673 FKO458673 FUK458673 GEG458673 GOC458673 GXY458673 HHU458673 HRQ458673 IBM458673 ILI458673 IVE458673 JFA458673 JOW458673 JYS458673 KIO458673 KSK458673 LCG458673 LMC458673 LVY458673 MFU458673 MPQ458673 MZM458673 NJI458673 NTE458673 ODA458673 OMW458673 OWS458673 PGO458673 PQK458673 QAG458673 QKC458673 QTY458673 RDU458673 RNQ458673 RXM458673 SHI458673 SRE458673 TBA458673 TKW458673 TUS458673 UEO458673 UOK458673 UYG458673 VIC458673 VRY458673 WBU458673 WLQ458673 WVM458673 F524209 JA524209 SW524209 ACS524209 AMO524209 AWK524209 BGG524209 BQC524209 BZY524209 CJU524209 CTQ524209 DDM524209 DNI524209 DXE524209 EHA524209 EQW524209 FAS524209 FKO524209 FUK524209 GEG524209 GOC524209 GXY524209 HHU524209 HRQ524209 IBM524209 ILI524209 IVE524209 JFA524209 JOW524209 JYS524209 KIO524209 KSK524209 LCG524209 LMC524209 LVY524209 MFU524209 MPQ524209 MZM524209 NJI524209 NTE524209 ODA524209 OMW524209 OWS524209 PGO524209 PQK524209 QAG524209 QKC524209 QTY524209 RDU524209 RNQ524209 RXM524209 SHI524209 SRE524209 TBA524209 TKW524209 TUS524209 UEO524209 UOK524209 UYG524209 VIC524209 VRY524209 WBU524209 WLQ524209 WVM524209 F589745 JA589745 SW589745 ACS589745 AMO589745 AWK589745 BGG589745 BQC589745 BZY589745 CJU589745 CTQ589745 DDM589745 DNI589745 DXE589745 EHA589745 EQW589745 FAS589745 FKO589745 FUK589745 GEG589745 GOC589745 GXY589745 HHU589745 HRQ589745 IBM589745 ILI589745 IVE589745 JFA589745 JOW589745 JYS589745 KIO589745 KSK589745 LCG589745 LMC589745 LVY589745 MFU589745 MPQ589745 MZM589745 NJI589745 NTE589745 ODA589745 OMW589745 OWS589745 PGO589745 PQK589745 QAG589745 QKC589745 QTY589745 RDU589745 RNQ589745 RXM589745 SHI589745 SRE589745 TBA589745 TKW589745 TUS589745 UEO589745 UOK589745 UYG589745 VIC589745 VRY589745 WBU589745 WLQ589745 WVM589745 F655281 JA655281 SW655281 ACS655281 AMO655281 AWK655281 BGG655281 BQC655281 BZY655281 CJU655281 CTQ655281 DDM655281 DNI655281 DXE655281 EHA655281 EQW655281 FAS655281 FKO655281 FUK655281 GEG655281 GOC655281 GXY655281 HHU655281 HRQ655281 IBM655281 ILI655281 IVE655281 JFA655281 JOW655281 JYS655281 KIO655281 KSK655281 LCG655281 LMC655281 LVY655281 MFU655281 MPQ655281 MZM655281 NJI655281 NTE655281 ODA655281 OMW655281 OWS655281 PGO655281 PQK655281 QAG655281 QKC655281 QTY655281 RDU655281 RNQ655281 RXM655281 SHI655281 SRE655281 TBA655281 TKW655281 TUS655281 UEO655281 UOK655281 UYG655281 VIC655281 VRY655281 WBU655281 WLQ655281 WVM655281 F720817 JA720817 SW720817 ACS720817 AMO720817 AWK720817 BGG720817 BQC720817 BZY720817 CJU720817 CTQ720817 DDM720817 DNI720817 DXE720817 EHA720817 EQW720817 FAS720817 FKO720817 FUK720817 GEG720817 GOC720817 GXY720817 HHU720817 HRQ720817 IBM720817 ILI720817 IVE720817 JFA720817 JOW720817 JYS720817 KIO720817 KSK720817 LCG720817 LMC720817 LVY720817 MFU720817 MPQ720817 MZM720817 NJI720817 NTE720817 ODA720817 OMW720817 OWS720817 PGO720817 PQK720817 QAG720817 QKC720817 QTY720817 RDU720817 RNQ720817 RXM720817 SHI720817 SRE720817 TBA720817 TKW720817 TUS720817 UEO720817 UOK720817 UYG720817 VIC720817 VRY720817 WBU720817 WLQ720817 WVM720817 F786353 JA786353 SW786353 ACS786353 AMO786353 AWK786353 BGG786353 BQC786353 BZY786353 CJU786353 CTQ786353 DDM786353 DNI786353 DXE786353 EHA786353 EQW786353 FAS786353 FKO786353 FUK786353 GEG786353 GOC786353 GXY786353 HHU786353 HRQ786353 IBM786353 ILI786353 IVE786353 JFA786353 JOW786353 JYS786353 KIO786353 KSK786353 LCG786353 LMC786353 LVY786353 MFU786353 MPQ786353 MZM786353 NJI786353 NTE786353 ODA786353 OMW786353 OWS786353 PGO786353 PQK786353 QAG786353 QKC786353 QTY786353 RDU786353 RNQ786353 RXM786353 SHI786353 SRE786353 TBA786353 TKW786353 TUS786353 UEO786353 UOK786353 UYG786353 VIC786353 VRY786353 WBU786353 WLQ786353 WVM786353 F851889 JA851889 SW851889 ACS851889 AMO851889 AWK851889 BGG851889 BQC851889 BZY851889 CJU851889 CTQ851889 DDM851889 DNI851889 DXE851889 EHA851889 EQW851889 FAS851889 FKO851889 FUK851889 GEG851889 GOC851889 GXY851889 HHU851889 HRQ851889 IBM851889 ILI851889 IVE851889 JFA851889 JOW851889 JYS851889 KIO851889 KSK851889 LCG851889 LMC851889 LVY851889 MFU851889 MPQ851889 MZM851889 NJI851889 NTE851889 ODA851889 OMW851889 OWS851889 PGO851889 PQK851889 QAG851889 QKC851889 QTY851889 RDU851889 RNQ851889 RXM851889 SHI851889 SRE851889 TBA851889 TKW851889 TUS851889 UEO851889 UOK851889 UYG851889 VIC851889 VRY851889 WBU851889 WLQ851889 WVM851889 F917425 JA917425 SW917425 ACS917425 AMO917425 AWK917425 BGG917425 BQC917425 BZY917425 CJU917425 CTQ917425 DDM917425 DNI917425 DXE917425 EHA917425 EQW917425 FAS917425 FKO917425 FUK917425 GEG917425 GOC917425 GXY917425 HHU917425 HRQ917425 IBM917425 ILI917425 IVE917425 JFA917425 JOW917425 JYS917425 KIO917425 KSK917425 LCG917425 LMC917425 LVY917425 MFU917425 MPQ917425 MZM917425 NJI917425 NTE917425 ODA917425 OMW917425 OWS917425 PGO917425 PQK917425 QAG917425 QKC917425 QTY917425 RDU917425 RNQ917425 RXM917425 SHI917425 SRE917425 TBA917425 TKW917425 TUS917425 UEO917425 UOK917425 UYG917425 VIC917425 VRY917425 WBU917425 WLQ917425 WVM917425 F982961 JA982961 SW982961 ACS982961 AMO982961 AWK982961 BGG982961 BQC982961 BZY982961 CJU982961 CTQ982961 DDM982961 DNI982961 DXE982961 EHA982961 EQW982961 FAS982961 FKO982961 FUK982961 GEG982961 GOC982961 GXY982961 HHU982961 HRQ982961 IBM982961 ILI982961 IVE982961 JFA982961 JOW982961 JYS982961 KIO982961 KSK982961 LCG982961 LMC982961 LVY982961 MFU982961 MPQ982961 MZM982961 NJI982961 NTE982961 ODA982961 OMW982961 OWS982961 PGO982961 PQK982961 QAG982961 QKC982961 QTY982961 RDU982961 RNQ982961 RXM982961 SHI982961 SRE982961 TBA982961 TKW982961 TUS982961 UEO982961 UOK982961 UYG982961 VIC982961 VRY982961 WBU982961 WLQ982961 WVM982961 H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H65457 JC65457 SY65457 ACU65457 AMQ65457 AWM65457 BGI65457 BQE65457 CAA65457 CJW65457 CTS65457 DDO65457 DNK65457 DXG65457 EHC65457 EQY65457 FAU65457 FKQ65457 FUM65457 GEI65457 GOE65457 GYA65457 HHW65457 HRS65457 IBO65457 ILK65457 IVG65457 JFC65457 JOY65457 JYU65457 KIQ65457 KSM65457 LCI65457 LME65457 LWA65457 MFW65457 MPS65457 MZO65457 NJK65457 NTG65457 ODC65457 OMY65457 OWU65457 PGQ65457 PQM65457 QAI65457 QKE65457 QUA65457 RDW65457 RNS65457 RXO65457 SHK65457 SRG65457 TBC65457 TKY65457 TUU65457 UEQ65457 UOM65457 UYI65457 VIE65457 VSA65457 WBW65457 WLS65457 WVO65457 H130993 JC130993 SY130993 ACU130993 AMQ130993 AWM130993 BGI130993 BQE130993 CAA130993 CJW130993 CTS130993 DDO130993 DNK130993 DXG130993 EHC130993 EQY130993 FAU130993 FKQ130993 FUM130993 GEI130993 GOE130993 GYA130993 HHW130993 HRS130993 IBO130993 ILK130993 IVG130993 JFC130993 JOY130993 JYU130993 KIQ130993 KSM130993 LCI130993 LME130993 LWA130993 MFW130993 MPS130993 MZO130993 NJK130993 NTG130993 ODC130993 OMY130993 OWU130993 PGQ130993 PQM130993 QAI130993 QKE130993 QUA130993 RDW130993 RNS130993 RXO130993 SHK130993 SRG130993 TBC130993 TKY130993 TUU130993 UEQ130993 UOM130993 UYI130993 VIE130993 VSA130993 WBW130993 WLS130993 WVO130993 H196529 JC196529 SY196529 ACU196529 AMQ196529 AWM196529 BGI196529 BQE196529 CAA196529 CJW196529 CTS196529 DDO196529 DNK196529 DXG196529 EHC196529 EQY196529 FAU196529 FKQ196529 FUM196529 GEI196529 GOE196529 GYA196529 HHW196529 HRS196529 IBO196529 ILK196529 IVG196529 JFC196529 JOY196529 JYU196529 KIQ196529 KSM196529 LCI196529 LME196529 LWA196529 MFW196529 MPS196529 MZO196529 NJK196529 NTG196529 ODC196529 OMY196529 OWU196529 PGQ196529 PQM196529 QAI196529 QKE196529 QUA196529 RDW196529 RNS196529 RXO196529 SHK196529 SRG196529 TBC196529 TKY196529 TUU196529 UEQ196529 UOM196529 UYI196529 VIE196529 VSA196529 WBW196529 WLS196529 WVO196529 H262065 JC262065 SY262065 ACU262065 AMQ262065 AWM262065 BGI262065 BQE262065 CAA262065 CJW262065 CTS262065 DDO262065 DNK262065 DXG262065 EHC262065 EQY262065 FAU262065 FKQ262065 FUM262065 GEI262065 GOE262065 GYA262065 HHW262065 HRS262065 IBO262065 ILK262065 IVG262065 JFC262065 JOY262065 JYU262065 KIQ262065 KSM262065 LCI262065 LME262065 LWA262065 MFW262065 MPS262065 MZO262065 NJK262065 NTG262065 ODC262065 OMY262065 OWU262065 PGQ262065 PQM262065 QAI262065 QKE262065 QUA262065 RDW262065 RNS262065 RXO262065 SHK262065 SRG262065 TBC262065 TKY262065 TUU262065 UEQ262065 UOM262065 UYI262065 VIE262065 VSA262065 WBW262065 WLS262065 WVO262065 H327601 JC327601 SY327601 ACU327601 AMQ327601 AWM327601 BGI327601 BQE327601 CAA327601 CJW327601 CTS327601 DDO327601 DNK327601 DXG327601 EHC327601 EQY327601 FAU327601 FKQ327601 FUM327601 GEI327601 GOE327601 GYA327601 HHW327601 HRS327601 IBO327601 ILK327601 IVG327601 JFC327601 JOY327601 JYU327601 KIQ327601 KSM327601 LCI327601 LME327601 LWA327601 MFW327601 MPS327601 MZO327601 NJK327601 NTG327601 ODC327601 OMY327601 OWU327601 PGQ327601 PQM327601 QAI327601 QKE327601 QUA327601 RDW327601 RNS327601 RXO327601 SHK327601 SRG327601 TBC327601 TKY327601 TUU327601 UEQ327601 UOM327601 UYI327601 VIE327601 VSA327601 WBW327601 WLS327601 WVO327601 H393137 JC393137 SY393137 ACU393137 AMQ393137 AWM393137 BGI393137 BQE393137 CAA393137 CJW393137 CTS393137 DDO393137 DNK393137 DXG393137 EHC393137 EQY393137 FAU393137 FKQ393137 FUM393137 GEI393137 GOE393137 GYA393137 HHW393137 HRS393137 IBO393137 ILK393137 IVG393137 JFC393137 JOY393137 JYU393137 KIQ393137 KSM393137 LCI393137 LME393137 LWA393137 MFW393137 MPS393137 MZO393137 NJK393137 NTG393137 ODC393137 OMY393137 OWU393137 PGQ393137 PQM393137 QAI393137 QKE393137 QUA393137 RDW393137 RNS393137 RXO393137 SHK393137 SRG393137 TBC393137 TKY393137 TUU393137 UEQ393137 UOM393137 UYI393137 VIE393137 VSA393137 WBW393137 WLS393137 WVO393137 H458673 JC458673 SY458673 ACU458673 AMQ458673 AWM458673 BGI458673 BQE458673 CAA458673 CJW458673 CTS458673 DDO458673 DNK458673 DXG458673 EHC458673 EQY458673 FAU458673 FKQ458673 FUM458673 GEI458673 GOE458673 GYA458673 HHW458673 HRS458673 IBO458673 ILK458673 IVG458673 JFC458673 JOY458673 JYU458673 KIQ458673 KSM458673 LCI458673 LME458673 LWA458673 MFW458673 MPS458673 MZO458673 NJK458673 NTG458673 ODC458673 OMY458673 OWU458673 PGQ458673 PQM458673 QAI458673 QKE458673 QUA458673 RDW458673 RNS458673 RXO458673 SHK458673 SRG458673 TBC458673 TKY458673 TUU458673 UEQ458673 UOM458673 UYI458673 VIE458673 VSA458673 WBW458673 WLS458673 WVO458673 H524209 JC524209 SY524209 ACU524209 AMQ524209 AWM524209 BGI524209 BQE524209 CAA524209 CJW524209 CTS524209 DDO524209 DNK524209 DXG524209 EHC524209 EQY524209 FAU524209 FKQ524209 FUM524209 GEI524209 GOE524209 GYA524209 HHW524209 HRS524209 IBO524209 ILK524209 IVG524209 JFC524209 JOY524209 JYU524209 KIQ524209 KSM524209 LCI524209 LME524209 LWA524209 MFW524209 MPS524209 MZO524209 NJK524209 NTG524209 ODC524209 OMY524209 OWU524209 PGQ524209 PQM524209 QAI524209 QKE524209 QUA524209 RDW524209 RNS524209 RXO524209 SHK524209 SRG524209 TBC524209 TKY524209 TUU524209 UEQ524209 UOM524209 UYI524209 VIE524209 VSA524209 WBW524209 WLS524209 WVO524209 H589745 JC589745 SY589745 ACU589745 AMQ589745 AWM589745 BGI589745 BQE589745 CAA589745 CJW589745 CTS589745 DDO589745 DNK589745 DXG589745 EHC589745 EQY589745 FAU589745 FKQ589745 FUM589745 GEI589745 GOE589745 GYA589745 HHW589745 HRS589745 IBO589745 ILK589745 IVG589745 JFC589745 JOY589745 JYU589745 KIQ589745 KSM589745 LCI589745 LME589745 LWA589745 MFW589745 MPS589745 MZO589745 NJK589745 NTG589745 ODC589745 OMY589745 OWU589745 PGQ589745 PQM589745 QAI589745 QKE589745 QUA589745 RDW589745 RNS589745 RXO589745 SHK589745 SRG589745 TBC589745 TKY589745 TUU589745 UEQ589745 UOM589745 UYI589745 VIE589745 VSA589745 WBW589745 WLS589745 WVO589745 H655281 JC655281 SY655281 ACU655281 AMQ655281 AWM655281 BGI655281 BQE655281 CAA655281 CJW655281 CTS655281 DDO655281 DNK655281 DXG655281 EHC655281 EQY655281 FAU655281 FKQ655281 FUM655281 GEI655281 GOE655281 GYA655281 HHW655281 HRS655281 IBO655281 ILK655281 IVG655281 JFC655281 JOY655281 JYU655281 KIQ655281 KSM655281 LCI655281 LME655281 LWA655281 MFW655281 MPS655281 MZO655281 NJK655281 NTG655281 ODC655281 OMY655281 OWU655281 PGQ655281 PQM655281 QAI655281 QKE655281 QUA655281 RDW655281 RNS655281 RXO655281 SHK655281 SRG655281 TBC655281 TKY655281 TUU655281 UEQ655281 UOM655281 UYI655281 VIE655281 VSA655281 WBW655281 WLS655281 WVO655281 H720817 JC720817 SY720817 ACU720817 AMQ720817 AWM720817 BGI720817 BQE720817 CAA720817 CJW720817 CTS720817 DDO720817 DNK720817 DXG720817 EHC720817 EQY720817 FAU720817 FKQ720817 FUM720817 GEI720817 GOE720817 GYA720817 HHW720817 HRS720817 IBO720817 ILK720817 IVG720817 JFC720817 JOY720817 JYU720817 KIQ720817 KSM720817 LCI720817 LME720817 LWA720817 MFW720817 MPS720817 MZO720817 NJK720817 NTG720817 ODC720817 OMY720817 OWU720817 PGQ720817 PQM720817 QAI720817 QKE720817 QUA720817 RDW720817 RNS720817 RXO720817 SHK720817 SRG720817 TBC720817 TKY720817 TUU720817 UEQ720817 UOM720817 UYI720817 VIE720817 VSA720817 WBW720817 WLS720817 WVO720817 H786353 JC786353 SY786353 ACU786353 AMQ786353 AWM786353 BGI786353 BQE786353 CAA786353 CJW786353 CTS786353 DDO786353 DNK786353 DXG786353 EHC786353 EQY786353 FAU786353 FKQ786353 FUM786353 GEI786353 GOE786353 GYA786353 HHW786353 HRS786353 IBO786353 ILK786353 IVG786353 JFC786353 JOY786353 JYU786353 KIQ786353 KSM786353 LCI786353 LME786353 LWA786353 MFW786353 MPS786353 MZO786353 NJK786353 NTG786353 ODC786353 OMY786353 OWU786353 PGQ786353 PQM786353 QAI786353 QKE786353 QUA786353 RDW786353 RNS786353 RXO786353 SHK786353 SRG786353 TBC786353 TKY786353 TUU786353 UEQ786353 UOM786353 UYI786353 VIE786353 VSA786353 WBW786353 WLS786353 WVO786353 H851889 JC851889 SY851889 ACU851889 AMQ851889 AWM851889 BGI851889 BQE851889 CAA851889 CJW851889 CTS851889 DDO851889 DNK851889 DXG851889 EHC851889 EQY851889 FAU851889 FKQ851889 FUM851889 GEI851889 GOE851889 GYA851889 HHW851889 HRS851889 IBO851889 ILK851889 IVG851889 JFC851889 JOY851889 JYU851889 KIQ851889 KSM851889 LCI851889 LME851889 LWA851889 MFW851889 MPS851889 MZO851889 NJK851889 NTG851889 ODC851889 OMY851889 OWU851889 PGQ851889 PQM851889 QAI851889 QKE851889 QUA851889 RDW851889 RNS851889 RXO851889 SHK851889 SRG851889 TBC851889 TKY851889 TUU851889 UEQ851889 UOM851889 UYI851889 VIE851889 VSA851889 WBW851889 WLS851889 WVO851889 H917425 JC917425 SY917425 ACU917425 AMQ917425 AWM917425 BGI917425 BQE917425 CAA917425 CJW917425 CTS917425 DDO917425 DNK917425 DXG917425 EHC917425 EQY917425 FAU917425 FKQ917425 FUM917425 GEI917425 GOE917425 GYA917425 HHW917425 HRS917425 IBO917425 ILK917425 IVG917425 JFC917425 JOY917425 JYU917425 KIQ917425 KSM917425 LCI917425 LME917425 LWA917425 MFW917425 MPS917425 MZO917425 NJK917425 NTG917425 ODC917425 OMY917425 OWU917425 PGQ917425 PQM917425 QAI917425 QKE917425 QUA917425 RDW917425 RNS917425 RXO917425 SHK917425 SRG917425 TBC917425 TKY917425 TUU917425 UEQ917425 UOM917425 UYI917425 VIE917425 VSA917425 WBW917425 WLS917425 WVO917425 H982961 JC982961 SY982961 ACU982961 AMQ982961 AWM982961 BGI982961 BQE982961 CAA982961 CJW982961 CTS982961 DDO982961 DNK982961 DXG982961 EHC982961 EQY982961 FAU982961 FKQ982961 FUM982961 GEI982961 GOE982961 GYA982961 HHW982961 HRS982961 IBO982961 ILK982961 IVG982961 JFC982961 JOY982961 JYU982961 KIQ982961 KSM982961 LCI982961 LME982961 LWA982961 MFW982961 MPS982961 MZO982961 NJK982961 NTG982961 ODC982961 OMY982961 OWU982961 PGQ982961 PQM982961 QAI982961 QKE982961 QUA982961 RDW982961 RNS982961 RXO982961 SHK982961 SRG982961 TBC982961 TKY982961 TUU982961 UEQ982961 UOM982961 UYI982961 VIE982961 VSA982961 WBW982961 WLS982961 WVO982961" xr:uid="{00000000-0002-0000-0500-000000000000}">
      <formula1>39448</formula1>
    </dataValidation>
    <dataValidation type="whole" operator="greaterThanOrEqual" allowBlank="1" showInputMessage="1" showErrorMessage="1" errorTitle="Pogrešan unos" error="Mogu se unijeti samo cjelobrojne pozitivne vrijednosti." sqref="J65469:K65469 JF65469:JG65469 TB65469:TC65469 ACX65469:ACY65469 AMT65469:AMU65469 AWP65469:AWQ65469 BGL65469:BGM65469 BQH65469:BQI65469 CAD65469:CAE65469 CJZ65469:CKA65469 CTV65469:CTW65469 DDR65469:DDS65469 DNN65469:DNO65469 DXJ65469:DXK65469 EHF65469:EHG65469 ERB65469:ERC65469 FAX65469:FAY65469 FKT65469:FKU65469 FUP65469:FUQ65469 GEL65469:GEM65469 GOH65469:GOI65469 GYD65469:GYE65469 HHZ65469:HIA65469 HRV65469:HRW65469 IBR65469:IBS65469 ILN65469:ILO65469 IVJ65469:IVK65469 JFF65469:JFG65469 JPB65469:JPC65469 JYX65469:JYY65469 KIT65469:KIU65469 KSP65469:KSQ65469 LCL65469:LCM65469 LMH65469:LMI65469 LWD65469:LWE65469 MFZ65469:MGA65469 MPV65469:MPW65469 MZR65469:MZS65469 NJN65469:NJO65469 NTJ65469:NTK65469 ODF65469:ODG65469 ONB65469:ONC65469 OWX65469:OWY65469 PGT65469:PGU65469 PQP65469:PQQ65469 QAL65469:QAM65469 QKH65469:QKI65469 QUD65469:QUE65469 RDZ65469:REA65469 RNV65469:RNW65469 RXR65469:RXS65469 SHN65469:SHO65469 SRJ65469:SRK65469 TBF65469:TBG65469 TLB65469:TLC65469 TUX65469:TUY65469 UET65469:UEU65469 UOP65469:UOQ65469 UYL65469:UYM65469 VIH65469:VII65469 VSD65469:VSE65469 WBZ65469:WCA65469 WLV65469:WLW65469 WVR65469:WVS65469 J131005:K131005 JF131005:JG131005 TB131005:TC131005 ACX131005:ACY131005 AMT131005:AMU131005 AWP131005:AWQ131005 BGL131005:BGM131005 BQH131005:BQI131005 CAD131005:CAE131005 CJZ131005:CKA131005 CTV131005:CTW131005 DDR131005:DDS131005 DNN131005:DNO131005 DXJ131005:DXK131005 EHF131005:EHG131005 ERB131005:ERC131005 FAX131005:FAY131005 FKT131005:FKU131005 FUP131005:FUQ131005 GEL131005:GEM131005 GOH131005:GOI131005 GYD131005:GYE131005 HHZ131005:HIA131005 HRV131005:HRW131005 IBR131005:IBS131005 ILN131005:ILO131005 IVJ131005:IVK131005 JFF131005:JFG131005 JPB131005:JPC131005 JYX131005:JYY131005 KIT131005:KIU131005 KSP131005:KSQ131005 LCL131005:LCM131005 LMH131005:LMI131005 LWD131005:LWE131005 MFZ131005:MGA131005 MPV131005:MPW131005 MZR131005:MZS131005 NJN131005:NJO131005 NTJ131005:NTK131005 ODF131005:ODG131005 ONB131005:ONC131005 OWX131005:OWY131005 PGT131005:PGU131005 PQP131005:PQQ131005 QAL131005:QAM131005 QKH131005:QKI131005 QUD131005:QUE131005 RDZ131005:REA131005 RNV131005:RNW131005 RXR131005:RXS131005 SHN131005:SHO131005 SRJ131005:SRK131005 TBF131005:TBG131005 TLB131005:TLC131005 TUX131005:TUY131005 UET131005:UEU131005 UOP131005:UOQ131005 UYL131005:UYM131005 VIH131005:VII131005 VSD131005:VSE131005 WBZ131005:WCA131005 WLV131005:WLW131005 WVR131005:WVS131005 J196541:K196541 JF196541:JG196541 TB196541:TC196541 ACX196541:ACY196541 AMT196541:AMU196541 AWP196541:AWQ196541 BGL196541:BGM196541 BQH196541:BQI196541 CAD196541:CAE196541 CJZ196541:CKA196541 CTV196541:CTW196541 DDR196541:DDS196541 DNN196541:DNO196541 DXJ196541:DXK196541 EHF196541:EHG196541 ERB196541:ERC196541 FAX196541:FAY196541 FKT196541:FKU196541 FUP196541:FUQ196541 GEL196541:GEM196541 GOH196541:GOI196541 GYD196541:GYE196541 HHZ196541:HIA196541 HRV196541:HRW196541 IBR196541:IBS196541 ILN196541:ILO196541 IVJ196541:IVK196541 JFF196541:JFG196541 JPB196541:JPC196541 JYX196541:JYY196541 KIT196541:KIU196541 KSP196541:KSQ196541 LCL196541:LCM196541 LMH196541:LMI196541 LWD196541:LWE196541 MFZ196541:MGA196541 MPV196541:MPW196541 MZR196541:MZS196541 NJN196541:NJO196541 NTJ196541:NTK196541 ODF196541:ODG196541 ONB196541:ONC196541 OWX196541:OWY196541 PGT196541:PGU196541 PQP196541:PQQ196541 QAL196541:QAM196541 QKH196541:QKI196541 QUD196541:QUE196541 RDZ196541:REA196541 RNV196541:RNW196541 RXR196541:RXS196541 SHN196541:SHO196541 SRJ196541:SRK196541 TBF196541:TBG196541 TLB196541:TLC196541 TUX196541:TUY196541 UET196541:UEU196541 UOP196541:UOQ196541 UYL196541:UYM196541 VIH196541:VII196541 VSD196541:VSE196541 WBZ196541:WCA196541 WLV196541:WLW196541 WVR196541:WVS196541 J262077:K262077 JF262077:JG262077 TB262077:TC262077 ACX262077:ACY262077 AMT262077:AMU262077 AWP262077:AWQ262077 BGL262077:BGM262077 BQH262077:BQI262077 CAD262077:CAE262077 CJZ262077:CKA262077 CTV262077:CTW262077 DDR262077:DDS262077 DNN262077:DNO262077 DXJ262077:DXK262077 EHF262077:EHG262077 ERB262077:ERC262077 FAX262077:FAY262077 FKT262077:FKU262077 FUP262077:FUQ262077 GEL262077:GEM262077 GOH262077:GOI262077 GYD262077:GYE262077 HHZ262077:HIA262077 HRV262077:HRW262077 IBR262077:IBS262077 ILN262077:ILO262077 IVJ262077:IVK262077 JFF262077:JFG262077 JPB262077:JPC262077 JYX262077:JYY262077 KIT262077:KIU262077 KSP262077:KSQ262077 LCL262077:LCM262077 LMH262077:LMI262077 LWD262077:LWE262077 MFZ262077:MGA262077 MPV262077:MPW262077 MZR262077:MZS262077 NJN262077:NJO262077 NTJ262077:NTK262077 ODF262077:ODG262077 ONB262077:ONC262077 OWX262077:OWY262077 PGT262077:PGU262077 PQP262077:PQQ262077 QAL262077:QAM262077 QKH262077:QKI262077 QUD262077:QUE262077 RDZ262077:REA262077 RNV262077:RNW262077 RXR262077:RXS262077 SHN262077:SHO262077 SRJ262077:SRK262077 TBF262077:TBG262077 TLB262077:TLC262077 TUX262077:TUY262077 UET262077:UEU262077 UOP262077:UOQ262077 UYL262077:UYM262077 VIH262077:VII262077 VSD262077:VSE262077 WBZ262077:WCA262077 WLV262077:WLW262077 WVR262077:WVS262077 J327613:K327613 JF327613:JG327613 TB327613:TC327613 ACX327613:ACY327613 AMT327613:AMU327613 AWP327613:AWQ327613 BGL327613:BGM327613 BQH327613:BQI327613 CAD327613:CAE327613 CJZ327613:CKA327613 CTV327613:CTW327613 DDR327613:DDS327613 DNN327613:DNO327613 DXJ327613:DXK327613 EHF327613:EHG327613 ERB327613:ERC327613 FAX327613:FAY327613 FKT327613:FKU327613 FUP327613:FUQ327613 GEL327613:GEM327613 GOH327613:GOI327613 GYD327613:GYE327613 HHZ327613:HIA327613 HRV327613:HRW327613 IBR327613:IBS327613 ILN327613:ILO327613 IVJ327613:IVK327613 JFF327613:JFG327613 JPB327613:JPC327613 JYX327613:JYY327613 KIT327613:KIU327613 KSP327613:KSQ327613 LCL327613:LCM327613 LMH327613:LMI327613 LWD327613:LWE327613 MFZ327613:MGA327613 MPV327613:MPW327613 MZR327613:MZS327613 NJN327613:NJO327613 NTJ327613:NTK327613 ODF327613:ODG327613 ONB327613:ONC327613 OWX327613:OWY327613 PGT327613:PGU327613 PQP327613:PQQ327613 QAL327613:QAM327613 QKH327613:QKI327613 QUD327613:QUE327613 RDZ327613:REA327613 RNV327613:RNW327613 RXR327613:RXS327613 SHN327613:SHO327613 SRJ327613:SRK327613 TBF327613:TBG327613 TLB327613:TLC327613 TUX327613:TUY327613 UET327613:UEU327613 UOP327613:UOQ327613 UYL327613:UYM327613 VIH327613:VII327613 VSD327613:VSE327613 WBZ327613:WCA327613 WLV327613:WLW327613 WVR327613:WVS327613 J393149:K393149 JF393149:JG393149 TB393149:TC393149 ACX393149:ACY393149 AMT393149:AMU393149 AWP393149:AWQ393149 BGL393149:BGM393149 BQH393149:BQI393149 CAD393149:CAE393149 CJZ393149:CKA393149 CTV393149:CTW393149 DDR393149:DDS393149 DNN393149:DNO393149 DXJ393149:DXK393149 EHF393149:EHG393149 ERB393149:ERC393149 FAX393149:FAY393149 FKT393149:FKU393149 FUP393149:FUQ393149 GEL393149:GEM393149 GOH393149:GOI393149 GYD393149:GYE393149 HHZ393149:HIA393149 HRV393149:HRW393149 IBR393149:IBS393149 ILN393149:ILO393149 IVJ393149:IVK393149 JFF393149:JFG393149 JPB393149:JPC393149 JYX393149:JYY393149 KIT393149:KIU393149 KSP393149:KSQ393149 LCL393149:LCM393149 LMH393149:LMI393149 LWD393149:LWE393149 MFZ393149:MGA393149 MPV393149:MPW393149 MZR393149:MZS393149 NJN393149:NJO393149 NTJ393149:NTK393149 ODF393149:ODG393149 ONB393149:ONC393149 OWX393149:OWY393149 PGT393149:PGU393149 PQP393149:PQQ393149 QAL393149:QAM393149 QKH393149:QKI393149 QUD393149:QUE393149 RDZ393149:REA393149 RNV393149:RNW393149 RXR393149:RXS393149 SHN393149:SHO393149 SRJ393149:SRK393149 TBF393149:TBG393149 TLB393149:TLC393149 TUX393149:TUY393149 UET393149:UEU393149 UOP393149:UOQ393149 UYL393149:UYM393149 VIH393149:VII393149 VSD393149:VSE393149 WBZ393149:WCA393149 WLV393149:WLW393149 WVR393149:WVS393149 J458685:K458685 JF458685:JG458685 TB458685:TC458685 ACX458685:ACY458685 AMT458685:AMU458685 AWP458685:AWQ458685 BGL458685:BGM458685 BQH458685:BQI458685 CAD458685:CAE458685 CJZ458685:CKA458685 CTV458685:CTW458685 DDR458685:DDS458685 DNN458685:DNO458685 DXJ458685:DXK458685 EHF458685:EHG458685 ERB458685:ERC458685 FAX458685:FAY458685 FKT458685:FKU458685 FUP458685:FUQ458685 GEL458685:GEM458685 GOH458685:GOI458685 GYD458685:GYE458685 HHZ458685:HIA458685 HRV458685:HRW458685 IBR458685:IBS458685 ILN458685:ILO458685 IVJ458685:IVK458685 JFF458685:JFG458685 JPB458685:JPC458685 JYX458685:JYY458685 KIT458685:KIU458685 KSP458685:KSQ458685 LCL458685:LCM458685 LMH458685:LMI458685 LWD458685:LWE458685 MFZ458685:MGA458685 MPV458685:MPW458685 MZR458685:MZS458685 NJN458685:NJO458685 NTJ458685:NTK458685 ODF458685:ODG458685 ONB458685:ONC458685 OWX458685:OWY458685 PGT458685:PGU458685 PQP458685:PQQ458685 QAL458685:QAM458685 QKH458685:QKI458685 QUD458685:QUE458685 RDZ458685:REA458685 RNV458685:RNW458685 RXR458685:RXS458685 SHN458685:SHO458685 SRJ458685:SRK458685 TBF458685:TBG458685 TLB458685:TLC458685 TUX458685:TUY458685 UET458685:UEU458685 UOP458685:UOQ458685 UYL458685:UYM458685 VIH458685:VII458685 VSD458685:VSE458685 WBZ458685:WCA458685 WLV458685:WLW458685 WVR458685:WVS458685 J524221:K524221 JF524221:JG524221 TB524221:TC524221 ACX524221:ACY524221 AMT524221:AMU524221 AWP524221:AWQ524221 BGL524221:BGM524221 BQH524221:BQI524221 CAD524221:CAE524221 CJZ524221:CKA524221 CTV524221:CTW524221 DDR524221:DDS524221 DNN524221:DNO524221 DXJ524221:DXK524221 EHF524221:EHG524221 ERB524221:ERC524221 FAX524221:FAY524221 FKT524221:FKU524221 FUP524221:FUQ524221 GEL524221:GEM524221 GOH524221:GOI524221 GYD524221:GYE524221 HHZ524221:HIA524221 HRV524221:HRW524221 IBR524221:IBS524221 ILN524221:ILO524221 IVJ524221:IVK524221 JFF524221:JFG524221 JPB524221:JPC524221 JYX524221:JYY524221 KIT524221:KIU524221 KSP524221:KSQ524221 LCL524221:LCM524221 LMH524221:LMI524221 LWD524221:LWE524221 MFZ524221:MGA524221 MPV524221:MPW524221 MZR524221:MZS524221 NJN524221:NJO524221 NTJ524221:NTK524221 ODF524221:ODG524221 ONB524221:ONC524221 OWX524221:OWY524221 PGT524221:PGU524221 PQP524221:PQQ524221 QAL524221:QAM524221 QKH524221:QKI524221 QUD524221:QUE524221 RDZ524221:REA524221 RNV524221:RNW524221 RXR524221:RXS524221 SHN524221:SHO524221 SRJ524221:SRK524221 TBF524221:TBG524221 TLB524221:TLC524221 TUX524221:TUY524221 UET524221:UEU524221 UOP524221:UOQ524221 UYL524221:UYM524221 VIH524221:VII524221 VSD524221:VSE524221 WBZ524221:WCA524221 WLV524221:WLW524221 WVR524221:WVS524221 J589757:K589757 JF589757:JG589757 TB589757:TC589757 ACX589757:ACY589757 AMT589757:AMU589757 AWP589757:AWQ589757 BGL589757:BGM589757 BQH589757:BQI589757 CAD589757:CAE589757 CJZ589757:CKA589757 CTV589757:CTW589757 DDR589757:DDS589757 DNN589757:DNO589757 DXJ589757:DXK589757 EHF589757:EHG589757 ERB589757:ERC589757 FAX589757:FAY589757 FKT589757:FKU589757 FUP589757:FUQ589757 GEL589757:GEM589757 GOH589757:GOI589757 GYD589757:GYE589757 HHZ589757:HIA589757 HRV589757:HRW589757 IBR589757:IBS589757 ILN589757:ILO589757 IVJ589757:IVK589757 JFF589757:JFG589757 JPB589757:JPC589757 JYX589757:JYY589757 KIT589757:KIU589757 KSP589757:KSQ589757 LCL589757:LCM589757 LMH589757:LMI589757 LWD589757:LWE589757 MFZ589757:MGA589757 MPV589757:MPW589757 MZR589757:MZS589757 NJN589757:NJO589757 NTJ589757:NTK589757 ODF589757:ODG589757 ONB589757:ONC589757 OWX589757:OWY589757 PGT589757:PGU589757 PQP589757:PQQ589757 QAL589757:QAM589757 QKH589757:QKI589757 QUD589757:QUE589757 RDZ589757:REA589757 RNV589757:RNW589757 RXR589757:RXS589757 SHN589757:SHO589757 SRJ589757:SRK589757 TBF589757:TBG589757 TLB589757:TLC589757 TUX589757:TUY589757 UET589757:UEU589757 UOP589757:UOQ589757 UYL589757:UYM589757 VIH589757:VII589757 VSD589757:VSE589757 WBZ589757:WCA589757 WLV589757:WLW589757 WVR589757:WVS589757 J655293:K655293 JF655293:JG655293 TB655293:TC655293 ACX655293:ACY655293 AMT655293:AMU655293 AWP655293:AWQ655293 BGL655293:BGM655293 BQH655293:BQI655293 CAD655293:CAE655293 CJZ655293:CKA655293 CTV655293:CTW655293 DDR655293:DDS655293 DNN655293:DNO655293 DXJ655293:DXK655293 EHF655293:EHG655293 ERB655293:ERC655293 FAX655293:FAY655293 FKT655293:FKU655293 FUP655293:FUQ655293 GEL655293:GEM655293 GOH655293:GOI655293 GYD655293:GYE655293 HHZ655293:HIA655293 HRV655293:HRW655293 IBR655293:IBS655293 ILN655293:ILO655293 IVJ655293:IVK655293 JFF655293:JFG655293 JPB655293:JPC655293 JYX655293:JYY655293 KIT655293:KIU655293 KSP655293:KSQ655293 LCL655293:LCM655293 LMH655293:LMI655293 LWD655293:LWE655293 MFZ655293:MGA655293 MPV655293:MPW655293 MZR655293:MZS655293 NJN655293:NJO655293 NTJ655293:NTK655293 ODF655293:ODG655293 ONB655293:ONC655293 OWX655293:OWY655293 PGT655293:PGU655293 PQP655293:PQQ655293 QAL655293:QAM655293 QKH655293:QKI655293 QUD655293:QUE655293 RDZ655293:REA655293 RNV655293:RNW655293 RXR655293:RXS655293 SHN655293:SHO655293 SRJ655293:SRK655293 TBF655293:TBG655293 TLB655293:TLC655293 TUX655293:TUY655293 UET655293:UEU655293 UOP655293:UOQ655293 UYL655293:UYM655293 VIH655293:VII655293 VSD655293:VSE655293 WBZ655293:WCA655293 WLV655293:WLW655293 WVR655293:WVS655293 J720829:K720829 JF720829:JG720829 TB720829:TC720829 ACX720829:ACY720829 AMT720829:AMU720829 AWP720829:AWQ720829 BGL720829:BGM720829 BQH720829:BQI720829 CAD720829:CAE720829 CJZ720829:CKA720829 CTV720829:CTW720829 DDR720829:DDS720829 DNN720829:DNO720829 DXJ720829:DXK720829 EHF720829:EHG720829 ERB720829:ERC720829 FAX720829:FAY720829 FKT720829:FKU720829 FUP720829:FUQ720829 GEL720829:GEM720829 GOH720829:GOI720829 GYD720829:GYE720829 HHZ720829:HIA720829 HRV720829:HRW720829 IBR720829:IBS720829 ILN720829:ILO720829 IVJ720829:IVK720829 JFF720829:JFG720829 JPB720829:JPC720829 JYX720829:JYY720829 KIT720829:KIU720829 KSP720829:KSQ720829 LCL720829:LCM720829 LMH720829:LMI720829 LWD720829:LWE720829 MFZ720829:MGA720829 MPV720829:MPW720829 MZR720829:MZS720829 NJN720829:NJO720829 NTJ720829:NTK720829 ODF720829:ODG720829 ONB720829:ONC720829 OWX720829:OWY720829 PGT720829:PGU720829 PQP720829:PQQ720829 QAL720829:QAM720829 QKH720829:QKI720829 QUD720829:QUE720829 RDZ720829:REA720829 RNV720829:RNW720829 RXR720829:RXS720829 SHN720829:SHO720829 SRJ720829:SRK720829 TBF720829:TBG720829 TLB720829:TLC720829 TUX720829:TUY720829 UET720829:UEU720829 UOP720829:UOQ720829 UYL720829:UYM720829 VIH720829:VII720829 VSD720829:VSE720829 WBZ720829:WCA720829 WLV720829:WLW720829 WVR720829:WVS720829 J786365:K786365 JF786365:JG786365 TB786365:TC786365 ACX786365:ACY786365 AMT786365:AMU786365 AWP786365:AWQ786365 BGL786365:BGM786365 BQH786365:BQI786365 CAD786365:CAE786365 CJZ786365:CKA786365 CTV786365:CTW786365 DDR786365:DDS786365 DNN786365:DNO786365 DXJ786365:DXK786365 EHF786365:EHG786365 ERB786365:ERC786365 FAX786365:FAY786365 FKT786365:FKU786365 FUP786365:FUQ786365 GEL786365:GEM786365 GOH786365:GOI786365 GYD786365:GYE786365 HHZ786365:HIA786365 HRV786365:HRW786365 IBR786365:IBS786365 ILN786365:ILO786365 IVJ786365:IVK786365 JFF786365:JFG786365 JPB786365:JPC786365 JYX786365:JYY786365 KIT786365:KIU786365 KSP786365:KSQ786365 LCL786365:LCM786365 LMH786365:LMI786365 LWD786365:LWE786365 MFZ786365:MGA786365 MPV786365:MPW786365 MZR786365:MZS786365 NJN786365:NJO786365 NTJ786365:NTK786365 ODF786365:ODG786365 ONB786365:ONC786365 OWX786365:OWY786365 PGT786365:PGU786365 PQP786365:PQQ786365 QAL786365:QAM786365 QKH786365:QKI786365 QUD786365:QUE786365 RDZ786365:REA786365 RNV786365:RNW786365 RXR786365:RXS786365 SHN786365:SHO786365 SRJ786365:SRK786365 TBF786365:TBG786365 TLB786365:TLC786365 TUX786365:TUY786365 UET786365:UEU786365 UOP786365:UOQ786365 UYL786365:UYM786365 VIH786365:VII786365 VSD786365:VSE786365 WBZ786365:WCA786365 WLV786365:WLW786365 WVR786365:WVS786365 J851901:K851901 JF851901:JG851901 TB851901:TC851901 ACX851901:ACY851901 AMT851901:AMU851901 AWP851901:AWQ851901 BGL851901:BGM851901 BQH851901:BQI851901 CAD851901:CAE851901 CJZ851901:CKA851901 CTV851901:CTW851901 DDR851901:DDS851901 DNN851901:DNO851901 DXJ851901:DXK851901 EHF851901:EHG851901 ERB851901:ERC851901 FAX851901:FAY851901 FKT851901:FKU851901 FUP851901:FUQ851901 GEL851901:GEM851901 GOH851901:GOI851901 GYD851901:GYE851901 HHZ851901:HIA851901 HRV851901:HRW851901 IBR851901:IBS851901 ILN851901:ILO851901 IVJ851901:IVK851901 JFF851901:JFG851901 JPB851901:JPC851901 JYX851901:JYY851901 KIT851901:KIU851901 KSP851901:KSQ851901 LCL851901:LCM851901 LMH851901:LMI851901 LWD851901:LWE851901 MFZ851901:MGA851901 MPV851901:MPW851901 MZR851901:MZS851901 NJN851901:NJO851901 NTJ851901:NTK851901 ODF851901:ODG851901 ONB851901:ONC851901 OWX851901:OWY851901 PGT851901:PGU851901 PQP851901:PQQ851901 QAL851901:QAM851901 QKH851901:QKI851901 QUD851901:QUE851901 RDZ851901:REA851901 RNV851901:RNW851901 RXR851901:RXS851901 SHN851901:SHO851901 SRJ851901:SRK851901 TBF851901:TBG851901 TLB851901:TLC851901 TUX851901:TUY851901 UET851901:UEU851901 UOP851901:UOQ851901 UYL851901:UYM851901 VIH851901:VII851901 VSD851901:VSE851901 WBZ851901:WCA851901 WLV851901:WLW851901 WVR851901:WVS851901 J917437:K917437 JF917437:JG917437 TB917437:TC917437 ACX917437:ACY917437 AMT917437:AMU917437 AWP917437:AWQ917437 BGL917437:BGM917437 BQH917437:BQI917437 CAD917437:CAE917437 CJZ917437:CKA917437 CTV917437:CTW917437 DDR917437:DDS917437 DNN917437:DNO917437 DXJ917437:DXK917437 EHF917437:EHG917437 ERB917437:ERC917437 FAX917437:FAY917437 FKT917437:FKU917437 FUP917437:FUQ917437 GEL917437:GEM917437 GOH917437:GOI917437 GYD917437:GYE917437 HHZ917437:HIA917437 HRV917437:HRW917437 IBR917437:IBS917437 ILN917437:ILO917437 IVJ917437:IVK917437 JFF917437:JFG917437 JPB917437:JPC917437 JYX917437:JYY917437 KIT917437:KIU917437 KSP917437:KSQ917437 LCL917437:LCM917437 LMH917437:LMI917437 LWD917437:LWE917437 MFZ917437:MGA917437 MPV917437:MPW917437 MZR917437:MZS917437 NJN917437:NJO917437 NTJ917437:NTK917437 ODF917437:ODG917437 ONB917437:ONC917437 OWX917437:OWY917437 PGT917437:PGU917437 PQP917437:PQQ917437 QAL917437:QAM917437 QKH917437:QKI917437 QUD917437:QUE917437 RDZ917437:REA917437 RNV917437:RNW917437 RXR917437:RXS917437 SHN917437:SHO917437 SRJ917437:SRK917437 TBF917437:TBG917437 TLB917437:TLC917437 TUX917437:TUY917437 UET917437:UEU917437 UOP917437:UOQ917437 UYL917437:UYM917437 VIH917437:VII917437 VSD917437:VSE917437 WBZ917437:WCA917437 WLV917437:WLW917437 WVR917437:WVS917437 J982973:K982973 JF982973:JG982973 TB982973:TC982973 ACX982973:ACY982973 AMT982973:AMU982973 AWP982973:AWQ982973 BGL982973:BGM982973 BQH982973:BQI982973 CAD982973:CAE982973 CJZ982973:CKA982973 CTV982973:CTW982973 DDR982973:DDS982973 DNN982973:DNO982973 DXJ982973:DXK982973 EHF982973:EHG982973 ERB982973:ERC982973 FAX982973:FAY982973 FKT982973:FKU982973 FUP982973:FUQ982973 GEL982973:GEM982973 GOH982973:GOI982973 GYD982973:GYE982973 HHZ982973:HIA982973 HRV982973:HRW982973 IBR982973:IBS982973 ILN982973:ILO982973 IVJ982973:IVK982973 JFF982973:JFG982973 JPB982973:JPC982973 JYX982973:JYY982973 KIT982973:KIU982973 KSP982973:KSQ982973 LCL982973:LCM982973 LMH982973:LMI982973 LWD982973:LWE982973 MFZ982973:MGA982973 MPV982973:MPW982973 MZR982973:MZS982973 NJN982973:NJO982973 NTJ982973:NTK982973 ODF982973:ODG982973 ONB982973:ONC982973 OWX982973:OWY982973 PGT982973:PGU982973 PQP982973:PQQ982973 QAL982973:QAM982973 QKH982973:QKI982973 QUD982973:QUE982973 RDZ982973:REA982973 RNV982973:RNW982973 RXR982973:RXS982973 SHN982973:SHO982973 SRJ982973:SRK982973 TBF982973:TBG982973 TLB982973:TLC982973 TUX982973:TUY982973 UET982973:UEU982973 UOP982973:UOQ982973 UYL982973:UYM982973 VIH982973:VII982973 VSD982973:VSE982973 WBZ982973:WCA982973 WLV982973:WLW982973 WVR982973:WVS982973 J65476:K65477 JF65476:JG65477 TB65476:TC65477 ACX65476:ACY65477 AMT65476:AMU65477 AWP65476:AWQ65477 BGL65476:BGM65477 BQH65476:BQI65477 CAD65476:CAE65477 CJZ65476:CKA65477 CTV65476:CTW65477 DDR65476:DDS65477 DNN65476:DNO65477 DXJ65476:DXK65477 EHF65476:EHG65477 ERB65476:ERC65477 FAX65476:FAY65477 FKT65476:FKU65477 FUP65476:FUQ65477 GEL65476:GEM65477 GOH65476:GOI65477 GYD65476:GYE65477 HHZ65476:HIA65477 HRV65476:HRW65477 IBR65476:IBS65477 ILN65476:ILO65477 IVJ65476:IVK65477 JFF65476:JFG65477 JPB65476:JPC65477 JYX65476:JYY65477 KIT65476:KIU65477 KSP65476:KSQ65477 LCL65476:LCM65477 LMH65476:LMI65477 LWD65476:LWE65477 MFZ65476:MGA65477 MPV65476:MPW65477 MZR65476:MZS65477 NJN65476:NJO65477 NTJ65476:NTK65477 ODF65476:ODG65477 ONB65476:ONC65477 OWX65476:OWY65477 PGT65476:PGU65477 PQP65476:PQQ65477 QAL65476:QAM65477 QKH65476:QKI65477 QUD65476:QUE65477 RDZ65476:REA65477 RNV65476:RNW65477 RXR65476:RXS65477 SHN65476:SHO65477 SRJ65476:SRK65477 TBF65476:TBG65477 TLB65476:TLC65477 TUX65476:TUY65477 UET65476:UEU65477 UOP65476:UOQ65477 UYL65476:UYM65477 VIH65476:VII65477 VSD65476:VSE65477 WBZ65476:WCA65477 WLV65476:WLW65477 WVR65476:WVS65477 J131012:K131013 JF131012:JG131013 TB131012:TC131013 ACX131012:ACY131013 AMT131012:AMU131013 AWP131012:AWQ131013 BGL131012:BGM131013 BQH131012:BQI131013 CAD131012:CAE131013 CJZ131012:CKA131013 CTV131012:CTW131013 DDR131012:DDS131013 DNN131012:DNO131013 DXJ131012:DXK131013 EHF131012:EHG131013 ERB131012:ERC131013 FAX131012:FAY131013 FKT131012:FKU131013 FUP131012:FUQ131013 GEL131012:GEM131013 GOH131012:GOI131013 GYD131012:GYE131013 HHZ131012:HIA131013 HRV131012:HRW131013 IBR131012:IBS131013 ILN131012:ILO131013 IVJ131012:IVK131013 JFF131012:JFG131013 JPB131012:JPC131013 JYX131012:JYY131013 KIT131012:KIU131013 KSP131012:KSQ131013 LCL131012:LCM131013 LMH131012:LMI131013 LWD131012:LWE131013 MFZ131012:MGA131013 MPV131012:MPW131013 MZR131012:MZS131013 NJN131012:NJO131013 NTJ131012:NTK131013 ODF131012:ODG131013 ONB131012:ONC131013 OWX131012:OWY131013 PGT131012:PGU131013 PQP131012:PQQ131013 QAL131012:QAM131013 QKH131012:QKI131013 QUD131012:QUE131013 RDZ131012:REA131013 RNV131012:RNW131013 RXR131012:RXS131013 SHN131012:SHO131013 SRJ131012:SRK131013 TBF131012:TBG131013 TLB131012:TLC131013 TUX131012:TUY131013 UET131012:UEU131013 UOP131012:UOQ131013 UYL131012:UYM131013 VIH131012:VII131013 VSD131012:VSE131013 WBZ131012:WCA131013 WLV131012:WLW131013 WVR131012:WVS131013 J196548:K196549 JF196548:JG196549 TB196548:TC196549 ACX196548:ACY196549 AMT196548:AMU196549 AWP196548:AWQ196549 BGL196548:BGM196549 BQH196548:BQI196549 CAD196548:CAE196549 CJZ196548:CKA196549 CTV196548:CTW196549 DDR196548:DDS196549 DNN196548:DNO196549 DXJ196548:DXK196549 EHF196548:EHG196549 ERB196548:ERC196549 FAX196548:FAY196549 FKT196548:FKU196549 FUP196548:FUQ196549 GEL196548:GEM196549 GOH196548:GOI196549 GYD196548:GYE196549 HHZ196548:HIA196549 HRV196548:HRW196549 IBR196548:IBS196549 ILN196548:ILO196549 IVJ196548:IVK196549 JFF196548:JFG196549 JPB196548:JPC196549 JYX196548:JYY196549 KIT196548:KIU196549 KSP196548:KSQ196549 LCL196548:LCM196549 LMH196548:LMI196549 LWD196548:LWE196549 MFZ196548:MGA196549 MPV196548:MPW196549 MZR196548:MZS196549 NJN196548:NJO196549 NTJ196548:NTK196549 ODF196548:ODG196549 ONB196548:ONC196549 OWX196548:OWY196549 PGT196548:PGU196549 PQP196548:PQQ196549 QAL196548:QAM196549 QKH196548:QKI196549 QUD196548:QUE196549 RDZ196548:REA196549 RNV196548:RNW196549 RXR196548:RXS196549 SHN196548:SHO196549 SRJ196548:SRK196549 TBF196548:TBG196549 TLB196548:TLC196549 TUX196548:TUY196549 UET196548:UEU196549 UOP196548:UOQ196549 UYL196548:UYM196549 VIH196548:VII196549 VSD196548:VSE196549 WBZ196548:WCA196549 WLV196548:WLW196549 WVR196548:WVS196549 J262084:K262085 JF262084:JG262085 TB262084:TC262085 ACX262084:ACY262085 AMT262084:AMU262085 AWP262084:AWQ262085 BGL262084:BGM262085 BQH262084:BQI262085 CAD262084:CAE262085 CJZ262084:CKA262085 CTV262084:CTW262085 DDR262084:DDS262085 DNN262084:DNO262085 DXJ262084:DXK262085 EHF262084:EHG262085 ERB262084:ERC262085 FAX262084:FAY262085 FKT262084:FKU262085 FUP262084:FUQ262085 GEL262084:GEM262085 GOH262084:GOI262085 GYD262084:GYE262085 HHZ262084:HIA262085 HRV262084:HRW262085 IBR262084:IBS262085 ILN262084:ILO262085 IVJ262084:IVK262085 JFF262084:JFG262085 JPB262084:JPC262085 JYX262084:JYY262085 KIT262084:KIU262085 KSP262084:KSQ262085 LCL262084:LCM262085 LMH262084:LMI262085 LWD262084:LWE262085 MFZ262084:MGA262085 MPV262084:MPW262085 MZR262084:MZS262085 NJN262084:NJO262085 NTJ262084:NTK262085 ODF262084:ODG262085 ONB262084:ONC262085 OWX262084:OWY262085 PGT262084:PGU262085 PQP262084:PQQ262085 QAL262084:QAM262085 QKH262084:QKI262085 QUD262084:QUE262085 RDZ262084:REA262085 RNV262084:RNW262085 RXR262084:RXS262085 SHN262084:SHO262085 SRJ262084:SRK262085 TBF262084:TBG262085 TLB262084:TLC262085 TUX262084:TUY262085 UET262084:UEU262085 UOP262084:UOQ262085 UYL262084:UYM262085 VIH262084:VII262085 VSD262084:VSE262085 WBZ262084:WCA262085 WLV262084:WLW262085 WVR262084:WVS262085 J327620:K327621 JF327620:JG327621 TB327620:TC327621 ACX327620:ACY327621 AMT327620:AMU327621 AWP327620:AWQ327621 BGL327620:BGM327621 BQH327620:BQI327621 CAD327620:CAE327621 CJZ327620:CKA327621 CTV327620:CTW327621 DDR327620:DDS327621 DNN327620:DNO327621 DXJ327620:DXK327621 EHF327620:EHG327621 ERB327620:ERC327621 FAX327620:FAY327621 FKT327620:FKU327621 FUP327620:FUQ327621 GEL327620:GEM327621 GOH327620:GOI327621 GYD327620:GYE327621 HHZ327620:HIA327621 HRV327620:HRW327621 IBR327620:IBS327621 ILN327620:ILO327621 IVJ327620:IVK327621 JFF327620:JFG327621 JPB327620:JPC327621 JYX327620:JYY327621 KIT327620:KIU327621 KSP327620:KSQ327621 LCL327620:LCM327621 LMH327620:LMI327621 LWD327620:LWE327621 MFZ327620:MGA327621 MPV327620:MPW327621 MZR327620:MZS327621 NJN327620:NJO327621 NTJ327620:NTK327621 ODF327620:ODG327621 ONB327620:ONC327621 OWX327620:OWY327621 PGT327620:PGU327621 PQP327620:PQQ327621 QAL327620:QAM327621 QKH327620:QKI327621 QUD327620:QUE327621 RDZ327620:REA327621 RNV327620:RNW327621 RXR327620:RXS327621 SHN327620:SHO327621 SRJ327620:SRK327621 TBF327620:TBG327621 TLB327620:TLC327621 TUX327620:TUY327621 UET327620:UEU327621 UOP327620:UOQ327621 UYL327620:UYM327621 VIH327620:VII327621 VSD327620:VSE327621 WBZ327620:WCA327621 WLV327620:WLW327621 WVR327620:WVS327621 J393156:K393157 JF393156:JG393157 TB393156:TC393157 ACX393156:ACY393157 AMT393156:AMU393157 AWP393156:AWQ393157 BGL393156:BGM393157 BQH393156:BQI393157 CAD393156:CAE393157 CJZ393156:CKA393157 CTV393156:CTW393157 DDR393156:DDS393157 DNN393156:DNO393157 DXJ393156:DXK393157 EHF393156:EHG393157 ERB393156:ERC393157 FAX393156:FAY393157 FKT393156:FKU393157 FUP393156:FUQ393157 GEL393156:GEM393157 GOH393156:GOI393157 GYD393156:GYE393157 HHZ393156:HIA393157 HRV393156:HRW393157 IBR393156:IBS393157 ILN393156:ILO393157 IVJ393156:IVK393157 JFF393156:JFG393157 JPB393156:JPC393157 JYX393156:JYY393157 KIT393156:KIU393157 KSP393156:KSQ393157 LCL393156:LCM393157 LMH393156:LMI393157 LWD393156:LWE393157 MFZ393156:MGA393157 MPV393156:MPW393157 MZR393156:MZS393157 NJN393156:NJO393157 NTJ393156:NTK393157 ODF393156:ODG393157 ONB393156:ONC393157 OWX393156:OWY393157 PGT393156:PGU393157 PQP393156:PQQ393157 QAL393156:QAM393157 QKH393156:QKI393157 QUD393156:QUE393157 RDZ393156:REA393157 RNV393156:RNW393157 RXR393156:RXS393157 SHN393156:SHO393157 SRJ393156:SRK393157 TBF393156:TBG393157 TLB393156:TLC393157 TUX393156:TUY393157 UET393156:UEU393157 UOP393156:UOQ393157 UYL393156:UYM393157 VIH393156:VII393157 VSD393156:VSE393157 WBZ393156:WCA393157 WLV393156:WLW393157 WVR393156:WVS393157 J458692:K458693 JF458692:JG458693 TB458692:TC458693 ACX458692:ACY458693 AMT458692:AMU458693 AWP458692:AWQ458693 BGL458692:BGM458693 BQH458692:BQI458693 CAD458692:CAE458693 CJZ458692:CKA458693 CTV458692:CTW458693 DDR458692:DDS458693 DNN458692:DNO458693 DXJ458692:DXK458693 EHF458692:EHG458693 ERB458692:ERC458693 FAX458692:FAY458693 FKT458692:FKU458693 FUP458692:FUQ458693 GEL458692:GEM458693 GOH458692:GOI458693 GYD458692:GYE458693 HHZ458692:HIA458693 HRV458692:HRW458693 IBR458692:IBS458693 ILN458692:ILO458693 IVJ458692:IVK458693 JFF458692:JFG458693 JPB458692:JPC458693 JYX458692:JYY458693 KIT458692:KIU458693 KSP458692:KSQ458693 LCL458692:LCM458693 LMH458692:LMI458693 LWD458692:LWE458693 MFZ458692:MGA458693 MPV458692:MPW458693 MZR458692:MZS458693 NJN458692:NJO458693 NTJ458692:NTK458693 ODF458692:ODG458693 ONB458692:ONC458693 OWX458692:OWY458693 PGT458692:PGU458693 PQP458692:PQQ458693 QAL458692:QAM458693 QKH458692:QKI458693 QUD458692:QUE458693 RDZ458692:REA458693 RNV458692:RNW458693 RXR458692:RXS458693 SHN458692:SHO458693 SRJ458692:SRK458693 TBF458692:TBG458693 TLB458692:TLC458693 TUX458692:TUY458693 UET458692:UEU458693 UOP458692:UOQ458693 UYL458692:UYM458693 VIH458692:VII458693 VSD458692:VSE458693 WBZ458692:WCA458693 WLV458692:WLW458693 WVR458692:WVS458693 J524228:K524229 JF524228:JG524229 TB524228:TC524229 ACX524228:ACY524229 AMT524228:AMU524229 AWP524228:AWQ524229 BGL524228:BGM524229 BQH524228:BQI524229 CAD524228:CAE524229 CJZ524228:CKA524229 CTV524228:CTW524229 DDR524228:DDS524229 DNN524228:DNO524229 DXJ524228:DXK524229 EHF524228:EHG524229 ERB524228:ERC524229 FAX524228:FAY524229 FKT524228:FKU524229 FUP524228:FUQ524229 GEL524228:GEM524229 GOH524228:GOI524229 GYD524228:GYE524229 HHZ524228:HIA524229 HRV524228:HRW524229 IBR524228:IBS524229 ILN524228:ILO524229 IVJ524228:IVK524229 JFF524228:JFG524229 JPB524228:JPC524229 JYX524228:JYY524229 KIT524228:KIU524229 KSP524228:KSQ524229 LCL524228:LCM524229 LMH524228:LMI524229 LWD524228:LWE524229 MFZ524228:MGA524229 MPV524228:MPW524229 MZR524228:MZS524229 NJN524228:NJO524229 NTJ524228:NTK524229 ODF524228:ODG524229 ONB524228:ONC524229 OWX524228:OWY524229 PGT524228:PGU524229 PQP524228:PQQ524229 QAL524228:QAM524229 QKH524228:QKI524229 QUD524228:QUE524229 RDZ524228:REA524229 RNV524228:RNW524229 RXR524228:RXS524229 SHN524228:SHO524229 SRJ524228:SRK524229 TBF524228:TBG524229 TLB524228:TLC524229 TUX524228:TUY524229 UET524228:UEU524229 UOP524228:UOQ524229 UYL524228:UYM524229 VIH524228:VII524229 VSD524228:VSE524229 WBZ524228:WCA524229 WLV524228:WLW524229 WVR524228:WVS524229 J589764:K589765 JF589764:JG589765 TB589764:TC589765 ACX589764:ACY589765 AMT589764:AMU589765 AWP589764:AWQ589765 BGL589764:BGM589765 BQH589764:BQI589765 CAD589764:CAE589765 CJZ589764:CKA589765 CTV589764:CTW589765 DDR589764:DDS589765 DNN589764:DNO589765 DXJ589764:DXK589765 EHF589764:EHG589765 ERB589764:ERC589765 FAX589764:FAY589765 FKT589764:FKU589765 FUP589764:FUQ589765 GEL589764:GEM589765 GOH589764:GOI589765 GYD589764:GYE589765 HHZ589764:HIA589765 HRV589764:HRW589765 IBR589764:IBS589765 ILN589764:ILO589765 IVJ589764:IVK589765 JFF589764:JFG589765 JPB589764:JPC589765 JYX589764:JYY589765 KIT589764:KIU589765 KSP589764:KSQ589765 LCL589764:LCM589765 LMH589764:LMI589765 LWD589764:LWE589765 MFZ589764:MGA589765 MPV589764:MPW589765 MZR589764:MZS589765 NJN589764:NJO589765 NTJ589764:NTK589765 ODF589764:ODG589765 ONB589764:ONC589765 OWX589764:OWY589765 PGT589764:PGU589765 PQP589764:PQQ589765 QAL589764:QAM589765 QKH589764:QKI589765 QUD589764:QUE589765 RDZ589764:REA589765 RNV589764:RNW589765 RXR589764:RXS589765 SHN589764:SHO589765 SRJ589764:SRK589765 TBF589764:TBG589765 TLB589764:TLC589765 TUX589764:TUY589765 UET589764:UEU589765 UOP589764:UOQ589765 UYL589764:UYM589765 VIH589764:VII589765 VSD589764:VSE589765 WBZ589764:WCA589765 WLV589764:WLW589765 WVR589764:WVS589765 J655300:K655301 JF655300:JG655301 TB655300:TC655301 ACX655300:ACY655301 AMT655300:AMU655301 AWP655300:AWQ655301 BGL655300:BGM655301 BQH655300:BQI655301 CAD655300:CAE655301 CJZ655300:CKA655301 CTV655300:CTW655301 DDR655300:DDS655301 DNN655300:DNO655301 DXJ655300:DXK655301 EHF655300:EHG655301 ERB655300:ERC655301 FAX655300:FAY655301 FKT655300:FKU655301 FUP655300:FUQ655301 GEL655300:GEM655301 GOH655300:GOI655301 GYD655300:GYE655301 HHZ655300:HIA655301 HRV655300:HRW655301 IBR655300:IBS655301 ILN655300:ILO655301 IVJ655300:IVK655301 JFF655300:JFG655301 JPB655300:JPC655301 JYX655300:JYY655301 KIT655300:KIU655301 KSP655300:KSQ655301 LCL655300:LCM655301 LMH655300:LMI655301 LWD655300:LWE655301 MFZ655300:MGA655301 MPV655300:MPW655301 MZR655300:MZS655301 NJN655300:NJO655301 NTJ655300:NTK655301 ODF655300:ODG655301 ONB655300:ONC655301 OWX655300:OWY655301 PGT655300:PGU655301 PQP655300:PQQ655301 QAL655300:QAM655301 QKH655300:QKI655301 QUD655300:QUE655301 RDZ655300:REA655301 RNV655300:RNW655301 RXR655300:RXS655301 SHN655300:SHO655301 SRJ655300:SRK655301 TBF655300:TBG655301 TLB655300:TLC655301 TUX655300:TUY655301 UET655300:UEU655301 UOP655300:UOQ655301 UYL655300:UYM655301 VIH655300:VII655301 VSD655300:VSE655301 WBZ655300:WCA655301 WLV655300:WLW655301 WVR655300:WVS655301 J720836:K720837 JF720836:JG720837 TB720836:TC720837 ACX720836:ACY720837 AMT720836:AMU720837 AWP720836:AWQ720837 BGL720836:BGM720837 BQH720836:BQI720837 CAD720836:CAE720837 CJZ720836:CKA720837 CTV720836:CTW720837 DDR720836:DDS720837 DNN720836:DNO720837 DXJ720836:DXK720837 EHF720836:EHG720837 ERB720836:ERC720837 FAX720836:FAY720837 FKT720836:FKU720837 FUP720836:FUQ720837 GEL720836:GEM720837 GOH720836:GOI720837 GYD720836:GYE720837 HHZ720836:HIA720837 HRV720836:HRW720837 IBR720836:IBS720837 ILN720836:ILO720837 IVJ720836:IVK720837 JFF720836:JFG720837 JPB720836:JPC720837 JYX720836:JYY720837 KIT720836:KIU720837 KSP720836:KSQ720837 LCL720836:LCM720837 LMH720836:LMI720837 LWD720836:LWE720837 MFZ720836:MGA720837 MPV720836:MPW720837 MZR720836:MZS720837 NJN720836:NJO720837 NTJ720836:NTK720837 ODF720836:ODG720837 ONB720836:ONC720837 OWX720836:OWY720837 PGT720836:PGU720837 PQP720836:PQQ720837 QAL720836:QAM720837 QKH720836:QKI720837 QUD720836:QUE720837 RDZ720836:REA720837 RNV720836:RNW720837 RXR720836:RXS720837 SHN720836:SHO720837 SRJ720836:SRK720837 TBF720836:TBG720837 TLB720836:TLC720837 TUX720836:TUY720837 UET720836:UEU720837 UOP720836:UOQ720837 UYL720836:UYM720837 VIH720836:VII720837 VSD720836:VSE720837 WBZ720836:WCA720837 WLV720836:WLW720837 WVR720836:WVS720837 J786372:K786373 JF786372:JG786373 TB786372:TC786373 ACX786372:ACY786373 AMT786372:AMU786373 AWP786372:AWQ786373 BGL786372:BGM786373 BQH786372:BQI786373 CAD786372:CAE786373 CJZ786372:CKA786373 CTV786372:CTW786373 DDR786372:DDS786373 DNN786372:DNO786373 DXJ786372:DXK786373 EHF786372:EHG786373 ERB786372:ERC786373 FAX786372:FAY786373 FKT786372:FKU786373 FUP786372:FUQ786373 GEL786372:GEM786373 GOH786372:GOI786373 GYD786372:GYE786373 HHZ786372:HIA786373 HRV786372:HRW786373 IBR786372:IBS786373 ILN786372:ILO786373 IVJ786372:IVK786373 JFF786372:JFG786373 JPB786372:JPC786373 JYX786372:JYY786373 KIT786372:KIU786373 KSP786372:KSQ786373 LCL786372:LCM786373 LMH786372:LMI786373 LWD786372:LWE786373 MFZ786372:MGA786373 MPV786372:MPW786373 MZR786372:MZS786373 NJN786372:NJO786373 NTJ786372:NTK786373 ODF786372:ODG786373 ONB786372:ONC786373 OWX786372:OWY786373 PGT786372:PGU786373 PQP786372:PQQ786373 QAL786372:QAM786373 QKH786372:QKI786373 QUD786372:QUE786373 RDZ786372:REA786373 RNV786372:RNW786373 RXR786372:RXS786373 SHN786372:SHO786373 SRJ786372:SRK786373 TBF786372:TBG786373 TLB786372:TLC786373 TUX786372:TUY786373 UET786372:UEU786373 UOP786372:UOQ786373 UYL786372:UYM786373 VIH786372:VII786373 VSD786372:VSE786373 WBZ786372:WCA786373 WLV786372:WLW786373 WVR786372:WVS786373 J851908:K851909 JF851908:JG851909 TB851908:TC851909 ACX851908:ACY851909 AMT851908:AMU851909 AWP851908:AWQ851909 BGL851908:BGM851909 BQH851908:BQI851909 CAD851908:CAE851909 CJZ851908:CKA851909 CTV851908:CTW851909 DDR851908:DDS851909 DNN851908:DNO851909 DXJ851908:DXK851909 EHF851908:EHG851909 ERB851908:ERC851909 FAX851908:FAY851909 FKT851908:FKU851909 FUP851908:FUQ851909 GEL851908:GEM851909 GOH851908:GOI851909 GYD851908:GYE851909 HHZ851908:HIA851909 HRV851908:HRW851909 IBR851908:IBS851909 ILN851908:ILO851909 IVJ851908:IVK851909 JFF851908:JFG851909 JPB851908:JPC851909 JYX851908:JYY851909 KIT851908:KIU851909 KSP851908:KSQ851909 LCL851908:LCM851909 LMH851908:LMI851909 LWD851908:LWE851909 MFZ851908:MGA851909 MPV851908:MPW851909 MZR851908:MZS851909 NJN851908:NJO851909 NTJ851908:NTK851909 ODF851908:ODG851909 ONB851908:ONC851909 OWX851908:OWY851909 PGT851908:PGU851909 PQP851908:PQQ851909 QAL851908:QAM851909 QKH851908:QKI851909 QUD851908:QUE851909 RDZ851908:REA851909 RNV851908:RNW851909 RXR851908:RXS851909 SHN851908:SHO851909 SRJ851908:SRK851909 TBF851908:TBG851909 TLB851908:TLC851909 TUX851908:TUY851909 UET851908:UEU851909 UOP851908:UOQ851909 UYL851908:UYM851909 VIH851908:VII851909 VSD851908:VSE851909 WBZ851908:WCA851909 WLV851908:WLW851909 WVR851908:WVS851909 J917444:K917445 JF917444:JG917445 TB917444:TC917445 ACX917444:ACY917445 AMT917444:AMU917445 AWP917444:AWQ917445 BGL917444:BGM917445 BQH917444:BQI917445 CAD917444:CAE917445 CJZ917444:CKA917445 CTV917444:CTW917445 DDR917444:DDS917445 DNN917444:DNO917445 DXJ917444:DXK917445 EHF917444:EHG917445 ERB917444:ERC917445 FAX917444:FAY917445 FKT917444:FKU917445 FUP917444:FUQ917445 GEL917444:GEM917445 GOH917444:GOI917445 GYD917444:GYE917445 HHZ917444:HIA917445 HRV917444:HRW917445 IBR917444:IBS917445 ILN917444:ILO917445 IVJ917444:IVK917445 JFF917444:JFG917445 JPB917444:JPC917445 JYX917444:JYY917445 KIT917444:KIU917445 KSP917444:KSQ917445 LCL917444:LCM917445 LMH917444:LMI917445 LWD917444:LWE917445 MFZ917444:MGA917445 MPV917444:MPW917445 MZR917444:MZS917445 NJN917444:NJO917445 NTJ917444:NTK917445 ODF917444:ODG917445 ONB917444:ONC917445 OWX917444:OWY917445 PGT917444:PGU917445 PQP917444:PQQ917445 QAL917444:QAM917445 QKH917444:QKI917445 QUD917444:QUE917445 RDZ917444:REA917445 RNV917444:RNW917445 RXR917444:RXS917445 SHN917444:SHO917445 SRJ917444:SRK917445 TBF917444:TBG917445 TLB917444:TLC917445 TUX917444:TUY917445 UET917444:UEU917445 UOP917444:UOQ917445 UYL917444:UYM917445 VIH917444:VII917445 VSD917444:VSE917445 WBZ917444:WCA917445 WLV917444:WLW917445 WVR917444:WVS917445 J982980:K982981 JF982980:JG982981 TB982980:TC982981 ACX982980:ACY982981 AMT982980:AMU982981 AWP982980:AWQ982981 BGL982980:BGM982981 BQH982980:BQI982981 CAD982980:CAE982981 CJZ982980:CKA982981 CTV982980:CTW982981 DDR982980:DDS982981 DNN982980:DNO982981 DXJ982980:DXK982981 EHF982980:EHG982981 ERB982980:ERC982981 FAX982980:FAY982981 FKT982980:FKU982981 FUP982980:FUQ982981 GEL982980:GEM982981 GOH982980:GOI982981 GYD982980:GYE982981 HHZ982980:HIA982981 HRV982980:HRW982981 IBR982980:IBS982981 ILN982980:ILO982981 IVJ982980:IVK982981 JFF982980:JFG982981 JPB982980:JPC982981 JYX982980:JYY982981 KIT982980:KIU982981 KSP982980:KSQ982981 LCL982980:LCM982981 LMH982980:LMI982981 LWD982980:LWE982981 MFZ982980:MGA982981 MPV982980:MPW982981 MZR982980:MZS982981 NJN982980:NJO982981 NTJ982980:NTK982981 ODF982980:ODG982981 ONB982980:ONC982981 OWX982980:OWY982981 PGT982980:PGU982981 PQP982980:PQQ982981 QAL982980:QAM982981 QKH982980:QKI982981 QUD982980:QUE982981 RDZ982980:REA982981 RNV982980:RNW982981 RXR982980:RXS982981 SHN982980:SHO982981 SRJ982980:SRK982981 TBF982980:TBG982981 TLB982980:TLC982981 TUX982980:TUY982981 UET982980:UEU982981 UOP982980:UOQ982981 UYL982980:UYM982981 VIH982980:VII982981 VSD982980:VSE982981 WBZ982980:WCA982981 WLV982980:WLW982981 WVR982980:WVS982981" xr:uid="{00000000-0002-0000-0500-000001000000}">
      <formula1>0</formula1>
    </dataValidation>
    <dataValidation type="whole" operator="notEqual" allowBlank="1" showInputMessage="1" showErrorMessage="1" errorTitle="Pogrešan unos" error="Mogu se unijeti samo cjelobrojne vrijednosti." sqref="J65460:K65468 JF65460:JG65468 TB65460:TC65468 ACX65460:ACY65468 AMT65460:AMU65468 AWP65460:AWQ65468 BGL65460:BGM65468 BQH65460:BQI65468 CAD65460:CAE65468 CJZ65460:CKA65468 CTV65460:CTW65468 DDR65460:DDS65468 DNN65460:DNO65468 DXJ65460:DXK65468 EHF65460:EHG65468 ERB65460:ERC65468 FAX65460:FAY65468 FKT65460:FKU65468 FUP65460:FUQ65468 GEL65460:GEM65468 GOH65460:GOI65468 GYD65460:GYE65468 HHZ65460:HIA65468 HRV65460:HRW65468 IBR65460:IBS65468 ILN65460:ILO65468 IVJ65460:IVK65468 JFF65460:JFG65468 JPB65460:JPC65468 JYX65460:JYY65468 KIT65460:KIU65468 KSP65460:KSQ65468 LCL65460:LCM65468 LMH65460:LMI65468 LWD65460:LWE65468 MFZ65460:MGA65468 MPV65460:MPW65468 MZR65460:MZS65468 NJN65460:NJO65468 NTJ65460:NTK65468 ODF65460:ODG65468 ONB65460:ONC65468 OWX65460:OWY65468 PGT65460:PGU65468 PQP65460:PQQ65468 QAL65460:QAM65468 QKH65460:QKI65468 QUD65460:QUE65468 RDZ65460:REA65468 RNV65460:RNW65468 RXR65460:RXS65468 SHN65460:SHO65468 SRJ65460:SRK65468 TBF65460:TBG65468 TLB65460:TLC65468 TUX65460:TUY65468 UET65460:UEU65468 UOP65460:UOQ65468 UYL65460:UYM65468 VIH65460:VII65468 VSD65460:VSE65468 WBZ65460:WCA65468 WLV65460:WLW65468 WVR65460:WVS65468 J130996:K131004 JF130996:JG131004 TB130996:TC131004 ACX130996:ACY131004 AMT130996:AMU131004 AWP130996:AWQ131004 BGL130996:BGM131004 BQH130996:BQI131004 CAD130996:CAE131004 CJZ130996:CKA131004 CTV130996:CTW131004 DDR130996:DDS131004 DNN130996:DNO131004 DXJ130996:DXK131004 EHF130996:EHG131004 ERB130996:ERC131004 FAX130996:FAY131004 FKT130996:FKU131004 FUP130996:FUQ131004 GEL130996:GEM131004 GOH130996:GOI131004 GYD130996:GYE131004 HHZ130996:HIA131004 HRV130996:HRW131004 IBR130996:IBS131004 ILN130996:ILO131004 IVJ130996:IVK131004 JFF130996:JFG131004 JPB130996:JPC131004 JYX130996:JYY131004 KIT130996:KIU131004 KSP130996:KSQ131004 LCL130996:LCM131004 LMH130996:LMI131004 LWD130996:LWE131004 MFZ130996:MGA131004 MPV130996:MPW131004 MZR130996:MZS131004 NJN130996:NJO131004 NTJ130996:NTK131004 ODF130996:ODG131004 ONB130996:ONC131004 OWX130996:OWY131004 PGT130996:PGU131004 PQP130996:PQQ131004 QAL130996:QAM131004 QKH130996:QKI131004 QUD130996:QUE131004 RDZ130996:REA131004 RNV130996:RNW131004 RXR130996:RXS131004 SHN130996:SHO131004 SRJ130996:SRK131004 TBF130996:TBG131004 TLB130996:TLC131004 TUX130996:TUY131004 UET130996:UEU131004 UOP130996:UOQ131004 UYL130996:UYM131004 VIH130996:VII131004 VSD130996:VSE131004 WBZ130996:WCA131004 WLV130996:WLW131004 WVR130996:WVS131004 J196532:K196540 JF196532:JG196540 TB196532:TC196540 ACX196532:ACY196540 AMT196532:AMU196540 AWP196532:AWQ196540 BGL196532:BGM196540 BQH196532:BQI196540 CAD196532:CAE196540 CJZ196532:CKA196540 CTV196532:CTW196540 DDR196532:DDS196540 DNN196532:DNO196540 DXJ196532:DXK196540 EHF196532:EHG196540 ERB196532:ERC196540 FAX196532:FAY196540 FKT196532:FKU196540 FUP196532:FUQ196540 GEL196532:GEM196540 GOH196532:GOI196540 GYD196532:GYE196540 HHZ196532:HIA196540 HRV196532:HRW196540 IBR196532:IBS196540 ILN196532:ILO196540 IVJ196532:IVK196540 JFF196532:JFG196540 JPB196532:JPC196540 JYX196532:JYY196540 KIT196532:KIU196540 KSP196532:KSQ196540 LCL196532:LCM196540 LMH196532:LMI196540 LWD196532:LWE196540 MFZ196532:MGA196540 MPV196532:MPW196540 MZR196532:MZS196540 NJN196532:NJO196540 NTJ196532:NTK196540 ODF196532:ODG196540 ONB196532:ONC196540 OWX196532:OWY196540 PGT196532:PGU196540 PQP196532:PQQ196540 QAL196532:QAM196540 QKH196532:QKI196540 QUD196532:QUE196540 RDZ196532:REA196540 RNV196532:RNW196540 RXR196532:RXS196540 SHN196532:SHO196540 SRJ196532:SRK196540 TBF196532:TBG196540 TLB196532:TLC196540 TUX196532:TUY196540 UET196532:UEU196540 UOP196532:UOQ196540 UYL196532:UYM196540 VIH196532:VII196540 VSD196532:VSE196540 WBZ196532:WCA196540 WLV196532:WLW196540 WVR196532:WVS196540 J262068:K262076 JF262068:JG262076 TB262068:TC262076 ACX262068:ACY262076 AMT262068:AMU262076 AWP262068:AWQ262076 BGL262068:BGM262076 BQH262068:BQI262076 CAD262068:CAE262076 CJZ262068:CKA262076 CTV262068:CTW262076 DDR262068:DDS262076 DNN262068:DNO262076 DXJ262068:DXK262076 EHF262068:EHG262076 ERB262068:ERC262076 FAX262068:FAY262076 FKT262068:FKU262076 FUP262068:FUQ262076 GEL262068:GEM262076 GOH262068:GOI262076 GYD262068:GYE262076 HHZ262068:HIA262076 HRV262068:HRW262076 IBR262068:IBS262076 ILN262068:ILO262076 IVJ262068:IVK262076 JFF262068:JFG262076 JPB262068:JPC262076 JYX262068:JYY262076 KIT262068:KIU262076 KSP262068:KSQ262076 LCL262068:LCM262076 LMH262068:LMI262076 LWD262068:LWE262076 MFZ262068:MGA262076 MPV262068:MPW262076 MZR262068:MZS262076 NJN262068:NJO262076 NTJ262068:NTK262076 ODF262068:ODG262076 ONB262068:ONC262076 OWX262068:OWY262076 PGT262068:PGU262076 PQP262068:PQQ262076 QAL262068:QAM262076 QKH262068:QKI262076 QUD262068:QUE262076 RDZ262068:REA262076 RNV262068:RNW262076 RXR262068:RXS262076 SHN262068:SHO262076 SRJ262068:SRK262076 TBF262068:TBG262076 TLB262068:TLC262076 TUX262068:TUY262076 UET262068:UEU262076 UOP262068:UOQ262076 UYL262068:UYM262076 VIH262068:VII262076 VSD262068:VSE262076 WBZ262068:WCA262076 WLV262068:WLW262076 WVR262068:WVS262076 J327604:K327612 JF327604:JG327612 TB327604:TC327612 ACX327604:ACY327612 AMT327604:AMU327612 AWP327604:AWQ327612 BGL327604:BGM327612 BQH327604:BQI327612 CAD327604:CAE327612 CJZ327604:CKA327612 CTV327604:CTW327612 DDR327604:DDS327612 DNN327604:DNO327612 DXJ327604:DXK327612 EHF327604:EHG327612 ERB327604:ERC327612 FAX327604:FAY327612 FKT327604:FKU327612 FUP327604:FUQ327612 GEL327604:GEM327612 GOH327604:GOI327612 GYD327604:GYE327612 HHZ327604:HIA327612 HRV327604:HRW327612 IBR327604:IBS327612 ILN327604:ILO327612 IVJ327604:IVK327612 JFF327604:JFG327612 JPB327604:JPC327612 JYX327604:JYY327612 KIT327604:KIU327612 KSP327604:KSQ327612 LCL327604:LCM327612 LMH327604:LMI327612 LWD327604:LWE327612 MFZ327604:MGA327612 MPV327604:MPW327612 MZR327604:MZS327612 NJN327604:NJO327612 NTJ327604:NTK327612 ODF327604:ODG327612 ONB327604:ONC327612 OWX327604:OWY327612 PGT327604:PGU327612 PQP327604:PQQ327612 QAL327604:QAM327612 QKH327604:QKI327612 QUD327604:QUE327612 RDZ327604:REA327612 RNV327604:RNW327612 RXR327604:RXS327612 SHN327604:SHO327612 SRJ327604:SRK327612 TBF327604:TBG327612 TLB327604:TLC327612 TUX327604:TUY327612 UET327604:UEU327612 UOP327604:UOQ327612 UYL327604:UYM327612 VIH327604:VII327612 VSD327604:VSE327612 WBZ327604:WCA327612 WLV327604:WLW327612 WVR327604:WVS327612 J393140:K393148 JF393140:JG393148 TB393140:TC393148 ACX393140:ACY393148 AMT393140:AMU393148 AWP393140:AWQ393148 BGL393140:BGM393148 BQH393140:BQI393148 CAD393140:CAE393148 CJZ393140:CKA393148 CTV393140:CTW393148 DDR393140:DDS393148 DNN393140:DNO393148 DXJ393140:DXK393148 EHF393140:EHG393148 ERB393140:ERC393148 FAX393140:FAY393148 FKT393140:FKU393148 FUP393140:FUQ393148 GEL393140:GEM393148 GOH393140:GOI393148 GYD393140:GYE393148 HHZ393140:HIA393148 HRV393140:HRW393148 IBR393140:IBS393148 ILN393140:ILO393148 IVJ393140:IVK393148 JFF393140:JFG393148 JPB393140:JPC393148 JYX393140:JYY393148 KIT393140:KIU393148 KSP393140:KSQ393148 LCL393140:LCM393148 LMH393140:LMI393148 LWD393140:LWE393148 MFZ393140:MGA393148 MPV393140:MPW393148 MZR393140:MZS393148 NJN393140:NJO393148 NTJ393140:NTK393148 ODF393140:ODG393148 ONB393140:ONC393148 OWX393140:OWY393148 PGT393140:PGU393148 PQP393140:PQQ393148 QAL393140:QAM393148 QKH393140:QKI393148 QUD393140:QUE393148 RDZ393140:REA393148 RNV393140:RNW393148 RXR393140:RXS393148 SHN393140:SHO393148 SRJ393140:SRK393148 TBF393140:TBG393148 TLB393140:TLC393148 TUX393140:TUY393148 UET393140:UEU393148 UOP393140:UOQ393148 UYL393140:UYM393148 VIH393140:VII393148 VSD393140:VSE393148 WBZ393140:WCA393148 WLV393140:WLW393148 WVR393140:WVS393148 J458676:K458684 JF458676:JG458684 TB458676:TC458684 ACX458676:ACY458684 AMT458676:AMU458684 AWP458676:AWQ458684 BGL458676:BGM458684 BQH458676:BQI458684 CAD458676:CAE458684 CJZ458676:CKA458684 CTV458676:CTW458684 DDR458676:DDS458684 DNN458676:DNO458684 DXJ458676:DXK458684 EHF458676:EHG458684 ERB458676:ERC458684 FAX458676:FAY458684 FKT458676:FKU458684 FUP458676:FUQ458684 GEL458676:GEM458684 GOH458676:GOI458684 GYD458676:GYE458684 HHZ458676:HIA458684 HRV458676:HRW458684 IBR458676:IBS458684 ILN458676:ILO458684 IVJ458676:IVK458684 JFF458676:JFG458684 JPB458676:JPC458684 JYX458676:JYY458684 KIT458676:KIU458684 KSP458676:KSQ458684 LCL458676:LCM458684 LMH458676:LMI458684 LWD458676:LWE458684 MFZ458676:MGA458684 MPV458676:MPW458684 MZR458676:MZS458684 NJN458676:NJO458684 NTJ458676:NTK458684 ODF458676:ODG458684 ONB458676:ONC458684 OWX458676:OWY458684 PGT458676:PGU458684 PQP458676:PQQ458684 QAL458676:QAM458684 QKH458676:QKI458684 QUD458676:QUE458684 RDZ458676:REA458684 RNV458676:RNW458684 RXR458676:RXS458684 SHN458676:SHO458684 SRJ458676:SRK458684 TBF458676:TBG458684 TLB458676:TLC458684 TUX458676:TUY458684 UET458676:UEU458684 UOP458676:UOQ458684 UYL458676:UYM458684 VIH458676:VII458684 VSD458676:VSE458684 WBZ458676:WCA458684 WLV458676:WLW458684 WVR458676:WVS458684 J524212:K524220 JF524212:JG524220 TB524212:TC524220 ACX524212:ACY524220 AMT524212:AMU524220 AWP524212:AWQ524220 BGL524212:BGM524220 BQH524212:BQI524220 CAD524212:CAE524220 CJZ524212:CKA524220 CTV524212:CTW524220 DDR524212:DDS524220 DNN524212:DNO524220 DXJ524212:DXK524220 EHF524212:EHG524220 ERB524212:ERC524220 FAX524212:FAY524220 FKT524212:FKU524220 FUP524212:FUQ524220 GEL524212:GEM524220 GOH524212:GOI524220 GYD524212:GYE524220 HHZ524212:HIA524220 HRV524212:HRW524220 IBR524212:IBS524220 ILN524212:ILO524220 IVJ524212:IVK524220 JFF524212:JFG524220 JPB524212:JPC524220 JYX524212:JYY524220 KIT524212:KIU524220 KSP524212:KSQ524220 LCL524212:LCM524220 LMH524212:LMI524220 LWD524212:LWE524220 MFZ524212:MGA524220 MPV524212:MPW524220 MZR524212:MZS524220 NJN524212:NJO524220 NTJ524212:NTK524220 ODF524212:ODG524220 ONB524212:ONC524220 OWX524212:OWY524220 PGT524212:PGU524220 PQP524212:PQQ524220 QAL524212:QAM524220 QKH524212:QKI524220 QUD524212:QUE524220 RDZ524212:REA524220 RNV524212:RNW524220 RXR524212:RXS524220 SHN524212:SHO524220 SRJ524212:SRK524220 TBF524212:TBG524220 TLB524212:TLC524220 TUX524212:TUY524220 UET524212:UEU524220 UOP524212:UOQ524220 UYL524212:UYM524220 VIH524212:VII524220 VSD524212:VSE524220 WBZ524212:WCA524220 WLV524212:WLW524220 WVR524212:WVS524220 J589748:K589756 JF589748:JG589756 TB589748:TC589756 ACX589748:ACY589756 AMT589748:AMU589756 AWP589748:AWQ589756 BGL589748:BGM589756 BQH589748:BQI589756 CAD589748:CAE589756 CJZ589748:CKA589756 CTV589748:CTW589756 DDR589748:DDS589756 DNN589748:DNO589756 DXJ589748:DXK589756 EHF589748:EHG589756 ERB589748:ERC589756 FAX589748:FAY589756 FKT589748:FKU589756 FUP589748:FUQ589756 GEL589748:GEM589756 GOH589748:GOI589756 GYD589748:GYE589756 HHZ589748:HIA589756 HRV589748:HRW589756 IBR589748:IBS589756 ILN589748:ILO589756 IVJ589748:IVK589756 JFF589748:JFG589756 JPB589748:JPC589756 JYX589748:JYY589756 KIT589748:KIU589756 KSP589748:KSQ589756 LCL589748:LCM589756 LMH589748:LMI589756 LWD589748:LWE589756 MFZ589748:MGA589756 MPV589748:MPW589756 MZR589748:MZS589756 NJN589748:NJO589756 NTJ589748:NTK589756 ODF589748:ODG589756 ONB589748:ONC589756 OWX589748:OWY589756 PGT589748:PGU589756 PQP589748:PQQ589756 QAL589748:QAM589756 QKH589748:QKI589756 QUD589748:QUE589756 RDZ589748:REA589756 RNV589748:RNW589756 RXR589748:RXS589756 SHN589748:SHO589756 SRJ589748:SRK589756 TBF589748:TBG589756 TLB589748:TLC589756 TUX589748:TUY589756 UET589748:UEU589756 UOP589748:UOQ589756 UYL589748:UYM589756 VIH589748:VII589756 VSD589748:VSE589756 WBZ589748:WCA589756 WLV589748:WLW589756 WVR589748:WVS589756 J655284:K655292 JF655284:JG655292 TB655284:TC655292 ACX655284:ACY655292 AMT655284:AMU655292 AWP655284:AWQ655292 BGL655284:BGM655292 BQH655284:BQI655292 CAD655284:CAE655292 CJZ655284:CKA655292 CTV655284:CTW655292 DDR655284:DDS655292 DNN655284:DNO655292 DXJ655284:DXK655292 EHF655284:EHG655292 ERB655284:ERC655292 FAX655284:FAY655292 FKT655284:FKU655292 FUP655284:FUQ655292 GEL655284:GEM655292 GOH655284:GOI655292 GYD655284:GYE655292 HHZ655284:HIA655292 HRV655284:HRW655292 IBR655284:IBS655292 ILN655284:ILO655292 IVJ655284:IVK655292 JFF655284:JFG655292 JPB655284:JPC655292 JYX655284:JYY655292 KIT655284:KIU655292 KSP655284:KSQ655292 LCL655284:LCM655292 LMH655284:LMI655292 LWD655284:LWE655292 MFZ655284:MGA655292 MPV655284:MPW655292 MZR655284:MZS655292 NJN655284:NJO655292 NTJ655284:NTK655292 ODF655284:ODG655292 ONB655284:ONC655292 OWX655284:OWY655292 PGT655284:PGU655292 PQP655284:PQQ655292 QAL655284:QAM655292 QKH655284:QKI655292 QUD655284:QUE655292 RDZ655284:REA655292 RNV655284:RNW655292 RXR655284:RXS655292 SHN655284:SHO655292 SRJ655284:SRK655292 TBF655284:TBG655292 TLB655284:TLC655292 TUX655284:TUY655292 UET655284:UEU655292 UOP655284:UOQ655292 UYL655284:UYM655292 VIH655284:VII655292 VSD655284:VSE655292 WBZ655284:WCA655292 WLV655284:WLW655292 WVR655284:WVS655292 J720820:K720828 JF720820:JG720828 TB720820:TC720828 ACX720820:ACY720828 AMT720820:AMU720828 AWP720820:AWQ720828 BGL720820:BGM720828 BQH720820:BQI720828 CAD720820:CAE720828 CJZ720820:CKA720828 CTV720820:CTW720828 DDR720820:DDS720828 DNN720820:DNO720828 DXJ720820:DXK720828 EHF720820:EHG720828 ERB720820:ERC720828 FAX720820:FAY720828 FKT720820:FKU720828 FUP720820:FUQ720828 GEL720820:GEM720828 GOH720820:GOI720828 GYD720820:GYE720828 HHZ720820:HIA720828 HRV720820:HRW720828 IBR720820:IBS720828 ILN720820:ILO720828 IVJ720820:IVK720828 JFF720820:JFG720828 JPB720820:JPC720828 JYX720820:JYY720828 KIT720820:KIU720828 KSP720820:KSQ720828 LCL720820:LCM720828 LMH720820:LMI720828 LWD720820:LWE720828 MFZ720820:MGA720828 MPV720820:MPW720828 MZR720820:MZS720828 NJN720820:NJO720828 NTJ720820:NTK720828 ODF720820:ODG720828 ONB720820:ONC720828 OWX720820:OWY720828 PGT720820:PGU720828 PQP720820:PQQ720828 QAL720820:QAM720828 QKH720820:QKI720828 QUD720820:QUE720828 RDZ720820:REA720828 RNV720820:RNW720828 RXR720820:RXS720828 SHN720820:SHO720828 SRJ720820:SRK720828 TBF720820:TBG720828 TLB720820:TLC720828 TUX720820:TUY720828 UET720820:UEU720828 UOP720820:UOQ720828 UYL720820:UYM720828 VIH720820:VII720828 VSD720820:VSE720828 WBZ720820:WCA720828 WLV720820:WLW720828 WVR720820:WVS720828 J786356:K786364 JF786356:JG786364 TB786356:TC786364 ACX786356:ACY786364 AMT786356:AMU786364 AWP786356:AWQ786364 BGL786356:BGM786364 BQH786356:BQI786364 CAD786356:CAE786364 CJZ786356:CKA786364 CTV786356:CTW786364 DDR786356:DDS786364 DNN786356:DNO786364 DXJ786356:DXK786364 EHF786356:EHG786364 ERB786356:ERC786364 FAX786356:FAY786364 FKT786356:FKU786364 FUP786356:FUQ786364 GEL786356:GEM786364 GOH786356:GOI786364 GYD786356:GYE786364 HHZ786356:HIA786364 HRV786356:HRW786364 IBR786356:IBS786364 ILN786356:ILO786364 IVJ786356:IVK786364 JFF786356:JFG786364 JPB786356:JPC786364 JYX786356:JYY786364 KIT786356:KIU786364 KSP786356:KSQ786364 LCL786356:LCM786364 LMH786356:LMI786364 LWD786356:LWE786364 MFZ786356:MGA786364 MPV786356:MPW786364 MZR786356:MZS786364 NJN786356:NJO786364 NTJ786356:NTK786364 ODF786356:ODG786364 ONB786356:ONC786364 OWX786356:OWY786364 PGT786356:PGU786364 PQP786356:PQQ786364 QAL786356:QAM786364 QKH786356:QKI786364 QUD786356:QUE786364 RDZ786356:REA786364 RNV786356:RNW786364 RXR786356:RXS786364 SHN786356:SHO786364 SRJ786356:SRK786364 TBF786356:TBG786364 TLB786356:TLC786364 TUX786356:TUY786364 UET786356:UEU786364 UOP786356:UOQ786364 UYL786356:UYM786364 VIH786356:VII786364 VSD786356:VSE786364 WBZ786356:WCA786364 WLV786356:WLW786364 WVR786356:WVS786364 J851892:K851900 JF851892:JG851900 TB851892:TC851900 ACX851892:ACY851900 AMT851892:AMU851900 AWP851892:AWQ851900 BGL851892:BGM851900 BQH851892:BQI851900 CAD851892:CAE851900 CJZ851892:CKA851900 CTV851892:CTW851900 DDR851892:DDS851900 DNN851892:DNO851900 DXJ851892:DXK851900 EHF851892:EHG851900 ERB851892:ERC851900 FAX851892:FAY851900 FKT851892:FKU851900 FUP851892:FUQ851900 GEL851892:GEM851900 GOH851892:GOI851900 GYD851892:GYE851900 HHZ851892:HIA851900 HRV851892:HRW851900 IBR851892:IBS851900 ILN851892:ILO851900 IVJ851892:IVK851900 JFF851892:JFG851900 JPB851892:JPC851900 JYX851892:JYY851900 KIT851892:KIU851900 KSP851892:KSQ851900 LCL851892:LCM851900 LMH851892:LMI851900 LWD851892:LWE851900 MFZ851892:MGA851900 MPV851892:MPW851900 MZR851892:MZS851900 NJN851892:NJO851900 NTJ851892:NTK851900 ODF851892:ODG851900 ONB851892:ONC851900 OWX851892:OWY851900 PGT851892:PGU851900 PQP851892:PQQ851900 QAL851892:QAM851900 QKH851892:QKI851900 QUD851892:QUE851900 RDZ851892:REA851900 RNV851892:RNW851900 RXR851892:RXS851900 SHN851892:SHO851900 SRJ851892:SRK851900 TBF851892:TBG851900 TLB851892:TLC851900 TUX851892:TUY851900 UET851892:UEU851900 UOP851892:UOQ851900 UYL851892:UYM851900 VIH851892:VII851900 VSD851892:VSE851900 WBZ851892:WCA851900 WLV851892:WLW851900 WVR851892:WVS851900 J917428:K917436 JF917428:JG917436 TB917428:TC917436 ACX917428:ACY917436 AMT917428:AMU917436 AWP917428:AWQ917436 BGL917428:BGM917436 BQH917428:BQI917436 CAD917428:CAE917436 CJZ917428:CKA917436 CTV917428:CTW917436 DDR917428:DDS917436 DNN917428:DNO917436 DXJ917428:DXK917436 EHF917428:EHG917436 ERB917428:ERC917436 FAX917428:FAY917436 FKT917428:FKU917436 FUP917428:FUQ917436 GEL917428:GEM917436 GOH917428:GOI917436 GYD917428:GYE917436 HHZ917428:HIA917436 HRV917428:HRW917436 IBR917428:IBS917436 ILN917428:ILO917436 IVJ917428:IVK917436 JFF917428:JFG917436 JPB917428:JPC917436 JYX917428:JYY917436 KIT917428:KIU917436 KSP917428:KSQ917436 LCL917428:LCM917436 LMH917428:LMI917436 LWD917428:LWE917436 MFZ917428:MGA917436 MPV917428:MPW917436 MZR917428:MZS917436 NJN917428:NJO917436 NTJ917428:NTK917436 ODF917428:ODG917436 ONB917428:ONC917436 OWX917428:OWY917436 PGT917428:PGU917436 PQP917428:PQQ917436 QAL917428:QAM917436 QKH917428:QKI917436 QUD917428:QUE917436 RDZ917428:REA917436 RNV917428:RNW917436 RXR917428:RXS917436 SHN917428:SHO917436 SRJ917428:SRK917436 TBF917428:TBG917436 TLB917428:TLC917436 TUX917428:TUY917436 UET917428:UEU917436 UOP917428:UOQ917436 UYL917428:UYM917436 VIH917428:VII917436 VSD917428:VSE917436 WBZ917428:WCA917436 WLV917428:WLW917436 WVR917428:WVS917436 J982964:K982972 JF982964:JG982972 TB982964:TC982972 ACX982964:ACY982972 AMT982964:AMU982972 AWP982964:AWQ982972 BGL982964:BGM982972 BQH982964:BQI982972 CAD982964:CAE982972 CJZ982964:CKA982972 CTV982964:CTW982972 DDR982964:DDS982972 DNN982964:DNO982972 DXJ982964:DXK982972 EHF982964:EHG982972 ERB982964:ERC982972 FAX982964:FAY982972 FKT982964:FKU982972 FUP982964:FUQ982972 GEL982964:GEM982972 GOH982964:GOI982972 GYD982964:GYE982972 HHZ982964:HIA982972 HRV982964:HRW982972 IBR982964:IBS982972 ILN982964:ILO982972 IVJ982964:IVK982972 JFF982964:JFG982972 JPB982964:JPC982972 JYX982964:JYY982972 KIT982964:KIU982972 KSP982964:KSQ982972 LCL982964:LCM982972 LMH982964:LMI982972 LWD982964:LWE982972 MFZ982964:MGA982972 MPV982964:MPW982972 MZR982964:MZS982972 NJN982964:NJO982972 NTJ982964:NTK982972 ODF982964:ODG982972 ONB982964:ONC982972 OWX982964:OWY982972 PGT982964:PGU982972 PQP982964:PQQ982972 QAL982964:QAM982972 QKH982964:QKI982972 QUD982964:QUE982972 RDZ982964:REA982972 RNV982964:RNW982972 RXR982964:RXS982972 SHN982964:SHO982972 SRJ982964:SRK982972 TBF982964:TBG982972 TLB982964:TLC982972 TUX982964:TUY982972 UET982964:UEU982972 UOP982964:UOQ982972 UYL982964:UYM982972 VIH982964:VII982972 VSD982964:VSE982972 WBZ982964:WCA982972 WLV982964:WLW982972 WVR982964:WVS982972 J65470:K65475 JF65470:JG65475 TB65470:TC65475 ACX65470:ACY65475 AMT65470:AMU65475 AWP65470:AWQ65475 BGL65470:BGM65475 BQH65470:BQI65475 CAD65470:CAE65475 CJZ65470:CKA65475 CTV65470:CTW65475 DDR65470:DDS65475 DNN65470:DNO65475 DXJ65470:DXK65475 EHF65470:EHG65475 ERB65470:ERC65475 FAX65470:FAY65475 FKT65470:FKU65475 FUP65470:FUQ65475 GEL65470:GEM65475 GOH65470:GOI65475 GYD65470:GYE65475 HHZ65470:HIA65475 HRV65470:HRW65475 IBR65470:IBS65475 ILN65470:ILO65475 IVJ65470:IVK65475 JFF65470:JFG65475 JPB65470:JPC65475 JYX65470:JYY65475 KIT65470:KIU65475 KSP65470:KSQ65475 LCL65470:LCM65475 LMH65470:LMI65475 LWD65470:LWE65475 MFZ65470:MGA65475 MPV65470:MPW65475 MZR65470:MZS65475 NJN65470:NJO65475 NTJ65470:NTK65475 ODF65470:ODG65475 ONB65470:ONC65475 OWX65470:OWY65475 PGT65470:PGU65475 PQP65470:PQQ65475 QAL65470:QAM65475 QKH65470:QKI65475 QUD65470:QUE65475 RDZ65470:REA65475 RNV65470:RNW65475 RXR65470:RXS65475 SHN65470:SHO65475 SRJ65470:SRK65475 TBF65470:TBG65475 TLB65470:TLC65475 TUX65470:TUY65475 UET65470:UEU65475 UOP65470:UOQ65475 UYL65470:UYM65475 VIH65470:VII65475 VSD65470:VSE65475 WBZ65470:WCA65475 WLV65470:WLW65475 WVR65470:WVS65475 J131006:K131011 JF131006:JG131011 TB131006:TC131011 ACX131006:ACY131011 AMT131006:AMU131011 AWP131006:AWQ131011 BGL131006:BGM131011 BQH131006:BQI131011 CAD131006:CAE131011 CJZ131006:CKA131011 CTV131006:CTW131011 DDR131006:DDS131011 DNN131006:DNO131011 DXJ131006:DXK131011 EHF131006:EHG131011 ERB131006:ERC131011 FAX131006:FAY131011 FKT131006:FKU131011 FUP131006:FUQ131011 GEL131006:GEM131011 GOH131006:GOI131011 GYD131006:GYE131011 HHZ131006:HIA131011 HRV131006:HRW131011 IBR131006:IBS131011 ILN131006:ILO131011 IVJ131006:IVK131011 JFF131006:JFG131011 JPB131006:JPC131011 JYX131006:JYY131011 KIT131006:KIU131011 KSP131006:KSQ131011 LCL131006:LCM131011 LMH131006:LMI131011 LWD131006:LWE131011 MFZ131006:MGA131011 MPV131006:MPW131011 MZR131006:MZS131011 NJN131006:NJO131011 NTJ131006:NTK131011 ODF131006:ODG131011 ONB131006:ONC131011 OWX131006:OWY131011 PGT131006:PGU131011 PQP131006:PQQ131011 QAL131006:QAM131011 QKH131006:QKI131011 QUD131006:QUE131011 RDZ131006:REA131011 RNV131006:RNW131011 RXR131006:RXS131011 SHN131006:SHO131011 SRJ131006:SRK131011 TBF131006:TBG131011 TLB131006:TLC131011 TUX131006:TUY131011 UET131006:UEU131011 UOP131006:UOQ131011 UYL131006:UYM131011 VIH131006:VII131011 VSD131006:VSE131011 WBZ131006:WCA131011 WLV131006:WLW131011 WVR131006:WVS131011 J196542:K196547 JF196542:JG196547 TB196542:TC196547 ACX196542:ACY196547 AMT196542:AMU196547 AWP196542:AWQ196547 BGL196542:BGM196547 BQH196542:BQI196547 CAD196542:CAE196547 CJZ196542:CKA196547 CTV196542:CTW196547 DDR196542:DDS196547 DNN196542:DNO196547 DXJ196542:DXK196547 EHF196542:EHG196547 ERB196542:ERC196547 FAX196542:FAY196547 FKT196542:FKU196547 FUP196542:FUQ196547 GEL196542:GEM196547 GOH196542:GOI196547 GYD196542:GYE196547 HHZ196542:HIA196547 HRV196542:HRW196547 IBR196542:IBS196547 ILN196542:ILO196547 IVJ196542:IVK196547 JFF196542:JFG196547 JPB196542:JPC196547 JYX196542:JYY196547 KIT196542:KIU196547 KSP196542:KSQ196547 LCL196542:LCM196547 LMH196542:LMI196547 LWD196542:LWE196547 MFZ196542:MGA196547 MPV196542:MPW196547 MZR196542:MZS196547 NJN196542:NJO196547 NTJ196542:NTK196547 ODF196542:ODG196547 ONB196542:ONC196547 OWX196542:OWY196547 PGT196542:PGU196547 PQP196542:PQQ196547 QAL196542:QAM196547 QKH196542:QKI196547 QUD196542:QUE196547 RDZ196542:REA196547 RNV196542:RNW196547 RXR196542:RXS196547 SHN196542:SHO196547 SRJ196542:SRK196547 TBF196542:TBG196547 TLB196542:TLC196547 TUX196542:TUY196547 UET196542:UEU196547 UOP196542:UOQ196547 UYL196542:UYM196547 VIH196542:VII196547 VSD196542:VSE196547 WBZ196542:WCA196547 WLV196542:WLW196547 WVR196542:WVS196547 J262078:K262083 JF262078:JG262083 TB262078:TC262083 ACX262078:ACY262083 AMT262078:AMU262083 AWP262078:AWQ262083 BGL262078:BGM262083 BQH262078:BQI262083 CAD262078:CAE262083 CJZ262078:CKA262083 CTV262078:CTW262083 DDR262078:DDS262083 DNN262078:DNO262083 DXJ262078:DXK262083 EHF262078:EHG262083 ERB262078:ERC262083 FAX262078:FAY262083 FKT262078:FKU262083 FUP262078:FUQ262083 GEL262078:GEM262083 GOH262078:GOI262083 GYD262078:GYE262083 HHZ262078:HIA262083 HRV262078:HRW262083 IBR262078:IBS262083 ILN262078:ILO262083 IVJ262078:IVK262083 JFF262078:JFG262083 JPB262078:JPC262083 JYX262078:JYY262083 KIT262078:KIU262083 KSP262078:KSQ262083 LCL262078:LCM262083 LMH262078:LMI262083 LWD262078:LWE262083 MFZ262078:MGA262083 MPV262078:MPW262083 MZR262078:MZS262083 NJN262078:NJO262083 NTJ262078:NTK262083 ODF262078:ODG262083 ONB262078:ONC262083 OWX262078:OWY262083 PGT262078:PGU262083 PQP262078:PQQ262083 QAL262078:QAM262083 QKH262078:QKI262083 QUD262078:QUE262083 RDZ262078:REA262083 RNV262078:RNW262083 RXR262078:RXS262083 SHN262078:SHO262083 SRJ262078:SRK262083 TBF262078:TBG262083 TLB262078:TLC262083 TUX262078:TUY262083 UET262078:UEU262083 UOP262078:UOQ262083 UYL262078:UYM262083 VIH262078:VII262083 VSD262078:VSE262083 WBZ262078:WCA262083 WLV262078:WLW262083 WVR262078:WVS262083 J327614:K327619 JF327614:JG327619 TB327614:TC327619 ACX327614:ACY327619 AMT327614:AMU327619 AWP327614:AWQ327619 BGL327614:BGM327619 BQH327614:BQI327619 CAD327614:CAE327619 CJZ327614:CKA327619 CTV327614:CTW327619 DDR327614:DDS327619 DNN327614:DNO327619 DXJ327614:DXK327619 EHF327614:EHG327619 ERB327614:ERC327619 FAX327614:FAY327619 FKT327614:FKU327619 FUP327614:FUQ327619 GEL327614:GEM327619 GOH327614:GOI327619 GYD327614:GYE327619 HHZ327614:HIA327619 HRV327614:HRW327619 IBR327614:IBS327619 ILN327614:ILO327619 IVJ327614:IVK327619 JFF327614:JFG327619 JPB327614:JPC327619 JYX327614:JYY327619 KIT327614:KIU327619 KSP327614:KSQ327619 LCL327614:LCM327619 LMH327614:LMI327619 LWD327614:LWE327619 MFZ327614:MGA327619 MPV327614:MPW327619 MZR327614:MZS327619 NJN327614:NJO327619 NTJ327614:NTK327619 ODF327614:ODG327619 ONB327614:ONC327619 OWX327614:OWY327619 PGT327614:PGU327619 PQP327614:PQQ327619 QAL327614:QAM327619 QKH327614:QKI327619 QUD327614:QUE327619 RDZ327614:REA327619 RNV327614:RNW327619 RXR327614:RXS327619 SHN327614:SHO327619 SRJ327614:SRK327619 TBF327614:TBG327619 TLB327614:TLC327619 TUX327614:TUY327619 UET327614:UEU327619 UOP327614:UOQ327619 UYL327614:UYM327619 VIH327614:VII327619 VSD327614:VSE327619 WBZ327614:WCA327619 WLV327614:WLW327619 WVR327614:WVS327619 J393150:K393155 JF393150:JG393155 TB393150:TC393155 ACX393150:ACY393155 AMT393150:AMU393155 AWP393150:AWQ393155 BGL393150:BGM393155 BQH393150:BQI393155 CAD393150:CAE393155 CJZ393150:CKA393155 CTV393150:CTW393155 DDR393150:DDS393155 DNN393150:DNO393155 DXJ393150:DXK393155 EHF393150:EHG393155 ERB393150:ERC393155 FAX393150:FAY393155 FKT393150:FKU393155 FUP393150:FUQ393155 GEL393150:GEM393155 GOH393150:GOI393155 GYD393150:GYE393155 HHZ393150:HIA393155 HRV393150:HRW393155 IBR393150:IBS393155 ILN393150:ILO393155 IVJ393150:IVK393155 JFF393150:JFG393155 JPB393150:JPC393155 JYX393150:JYY393155 KIT393150:KIU393155 KSP393150:KSQ393155 LCL393150:LCM393155 LMH393150:LMI393155 LWD393150:LWE393155 MFZ393150:MGA393155 MPV393150:MPW393155 MZR393150:MZS393155 NJN393150:NJO393155 NTJ393150:NTK393155 ODF393150:ODG393155 ONB393150:ONC393155 OWX393150:OWY393155 PGT393150:PGU393155 PQP393150:PQQ393155 QAL393150:QAM393155 QKH393150:QKI393155 QUD393150:QUE393155 RDZ393150:REA393155 RNV393150:RNW393155 RXR393150:RXS393155 SHN393150:SHO393155 SRJ393150:SRK393155 TBF393150:TBG393155 TLB393150:TLC393155 TUX393150:TUY393155 UET393150:UEU393155 UOP393150:UOQ393155 UYL393150:UYM393155 VIH393150:VII393155 VSD393150:VSE393155 WBZ393150:WCA393155 WLV393150:WLW393155 WVR393150:WVS393155 J458686:K458691 JF458686:JG458691 TB458686:TC458691 ACX458686:ACY458691 AMT458686:AMU458691 AWP458686:AWQ458691 BGL458686:BGM458691 BQH458686:BQI458691 CAD458686:CAE458691 CJZ458686:CKA458691 CTV458686:CTW458691 DDR458686:DDS458691 DNN458686:DNO458691 DXJ458686:DXK458691 EHF458686:EHG458691 ERB458686:ERC458691 FAX458686:FAY458691 FKT458686:FKU458691 FUP458686:FUQ458691 GEL458686:GEM458691 GOH458686:GOI458691 GYD458686:GYE458691 HHZ458686:HIA458691 HRV458686:HRW458691 IBR458686:IBS458691 ILN458686:ILO458691 IVJ458686:IVK458691 JFF458686:JFG458691 JPB458686:JPC458691 JYX458686:JYY458691 KIT458686:KIU458691 KSP458686:KSQ458691 LCL458686:LCM458691 LMH458686:LMI458691 LWD458686:LWE458691 MFZ458686:MGA458691 MPV458686:MPW458691 MZR458686:MZS458691 NJN458686:NJO458691 NTJ458686:NTK458691 ODF458686:ODG458691 ONB458686:ONC458691 OWX458686:OWY458691 PGT458686:PGU458691 PQP458686:PQQ458691 QAL458686:QAM458691 QKH458686:QKI458691 QUD458686:QUE458691 RDZ458686:REA458691 RNV458686:RNW458691 RXR458686:RXS458691 SHN458686:SHO458691 SRJ458686:SRK458691 TBF458686:TBG458691 TLB458686:TLC458691 TUX458686:TUY458691 UET458686:UEU458691 UOP458686:UOQ458691 UYL458686:UYM458691 VIH458686:VII458691 VSD458686:VSE458691 WBZ458686:WCA458691 WLV458686:WLW458691 WVR458686:WVS458691 J524222:K524227 JF524222:JG524227 TB524222:TC524227 ACX524222:ACY524227 AMT524222:AMU524227 AWP524222:AWQ524227 BGL524222:BGM524227 BQH524222:BQI524227 CAD524222:CAE524227 CJZ524222:CKA524227 CTV524222:CTW524227 DDR524222:DDS524227 DNN524222:DNO524227 DXJ524222:DXK524227 EHF524222:EHG524227 ERB524222:ERC524227 FAX524222:FAY524227 FKT524222:FKU524227 FUP524222:FUQ524227 GEL524222:GEM524227 GOH524222:GOI524227 GYD524222:GYE524227 HHZ524222:HIA524227 HRV524222:HRW524227 IBR524222:IBS524227 ILN524222:ILO524227 IVJ524222:IVK524227 JFF524222:JFG524227 JPB524222:JPC524227 JYX524222:JYY524227 KIT524222:KIU524227 KSP524222:KSQ524227 LCL524222:LCM524227 LMH524222:LMI524227 LWD524222:LWE524227 MFZ524222:MGA524227 MPV524222:MPW524227 MZR524222:MZS524227 NJN524222:NJO524227 NTJ524222:NTK524227 ODF524222:ODG524227 ONB524222:ONC524227 OWX524222:OWY524227 PGT524222:PGU524227 PQP524222:PQQ524227 QAL524222:QAM524227 QKH524222:QKI524227 QUD524222:QUE524227 RDZ524222:REA524227 RNV524222:RNW524227 RXR524222:RXS524227 SHN524222:SHO524227 SRJ524222:SRK524227 TBF524222:TBG524227 TLB524222:TLC524227 TUX524222:TUY524227 UET524222:UEU524227 UOP524222:UOQ524227 UYL524222:UYM524227 VIH524222:VII524227 VSD524222:VSE524227 WBZ524222:WCA524227 WLV524222:WLW524227 WVR524222:WVS524227 J589758:K589763 JF589758:JG589763 TB589758:TC589763 ACX589758:ACY589763 AMT589758:AMU589763 AWP589758:AWQ589763 BGL589758:BGM589763 BQH589758:BQI589763 CAD589758:CAE589763 CJZ589758:CKA589763 CTV589758:CTW589763 DDR589758:DDS589763 DNN589758:DNO589763 DXJ589758:DXK589763 EHF589758:EHG589763 ERB589758:ERC589763 FAX589758:FAY589763 FKT589758:FKU589763 FUP589758:FUQ589763 GEL589758:GEM589763 GOH589758:GOI589763 GYD589758:GYE589763 HHZ589758:HIA589763 HRV589758:HRW589763 IBR589758:IBS589763 ILN589758:ILO589763 IVJ589758:IVK589763 JFF589758:JFG589763 JPB589758:JPC589763 JYX589758:JYY589763 KIT589758:KIU589763 KSP589758:KSQ589763 LCL589758:LCM589763 LMH589758:LMI589763 LWD589758:LWE589763 MFZ589758:MGA589763 MPV589758:MPW589763 MZR589758:MZS589763 NJN589758:NJO589763 NTJ589758:NTK589763 ODF589758:ODG589763 ONB589758:ONC589763 OWX589758:OWY589763 PGT589758:PGU589763 PQP589758:PQQ589763 QAL589758:QAM589763 QKH589758:QKI589763 QUD589758:QUE589763 RDZ589758:REA589763 RNV589758:RNW589763 RXR589758:RXS589763 SHN589758:SHO589763 SRJ589758:SRK589763 TBF589758:TBG589763 TLB589758:TLC589763 TUX589758:TUY589763 UET589758:UEU589763 UOP589758:UOQ589763 UYL589758:UYM589763 VIH589758:VII589763 VSD589758:VSE589763 WBZ589758:WCA589763 WLV589758:WLW589763 WVR589758:WVS589763 J655294:K655299 JF655294:JG655299 TB655294:TC655299 ACX655294:ACY655299 AMT655294:AMU655299 AWP655294:AWQ655299 BGL655294:BGM655299 BQH655294:BQI655299 CAD655294:CAE655299 CJZ655294:CKA655299 CTV655294:CTW655299 DDR655294:DDS655299 DNN655294:DNO655299 DXJ655294:DXK655299 EHF655294:EHG655299 ERB655294:ERC655299 FAX655294:FAY655299 FKT655294:FKU655299 FUP655294:FUQ655299 GEL655294:GEM655299 GOH655294:GOI655299 GYD655294:GYE655299 HHZ655294:HIA655299 HRV655294:HRW655299 IBR655294:IBS655299 ILN655294:ILO655299 IVJ655294:IVK655299 JFF655294:JFG655299 JPB655294:JPC655299 JYX655294:JYY655299 KIT655294:KIU655299 KSP655294:KSQ655299 LCL655294:LCM655299 LMH655294:LMI655299 LWD655294:LWE655299 MFZ655294:MGA655299 MPV655294:MPW655299 MZR655294:MZS655299 NJN655294:NJO655299 NTJ655294:NTK655299 ODF655294:ODG655299 ONB655294:ONC655299 OWX655294:OWY655299 PGT655294:PGU655299 PQP655294:PQQ655299 QAL655294:QAM655299 QKH655294:QKI655299 QUD655294:QUE655299 RDZ655294:REA655299 RNV655294:RNW655299 RXR655294:RXS655299 SHN655294:SHO655299 SRJ655294:SRK655299 TBF655294:TBG655299 TLB655294:TLC655299 TUX655294:TUY655299 UET655294:UEU655299 UOP655294:UOQ655299 UYL655294:UYM655299 VIH655294:VII655299 VSD655294:VSE655299 WBZ655294:WCA655299 WLV655294:WLW655299 WVR655294:WVS655299 J720830:K720835 JF720830:JG720835 TB720830:TC720835 ACX720830:ACY720835 AMT720830:AMU720835 AWP720830:AWQ720835 BGL720830:BGM720835 BQH720830:BQI720835 CAD720830:CAE720835 CJZ720830:CKA720835 CTV720830:CTW720835 DDR720830:DDS720835 DNN720830:DNO720835 DXJ720830:DXK720835 EHF720830:EHG720835 ERB720830:ERC720835 FAX720830:FAY720835 FKT720830:FKU720835 FUP720830:FUQ720835 GEL720830:GEM720835 GOH720830:GOI720835 GYD720830:GYE720835 HHZ720830:HIA720835 HRV720830:HRW720835 IBR720830:IBS720835 ILN720830:ILO720835 IVJ720830:IVK720835 JFF720830:JFG720835 JPB720830:JPC720835 JYX720830:JYY720835 KIT720830:KIU720835 KSP720830:KSQ720835 LCL720830:LCM720835 LMH720830:LMI720835 LWD720830:LWE720835 MFZ720830:MGA720835 MPV720830:MPW720835 MZR720830:MZS720835 NJN720830:NJO720835 NTJ720830:NTK720835 ODF720830:ODG720835 ONB720830:ONC720835 OWX720830:OWY720835 PGT720830:PGU720835 PQP720830:PQQ720835 QAL720830:QAM720835 QKH720830:QKI720835 QUD720830:QUE720835 RDZ720830:REA720835 RNV720830:RNW720835 RXR720830:RXS720835 SHN720830:SHO720835 SRJ720830:SRK720835 TBF720830:TBG720835 TLB720830:TLC720835 TUX720830:TUY720835 UET720830:UEU720835 UOP720830:UOQ720835 UYL720830:UYM720835 VIH720830:VII720835 VSD720830:VSE720835 WBZ720830:WCA720835 WLV720830:WLW720835 WVR720830:WVS720835 J786366:K786371 JF786366:JG786371 TB786366:TC786371 ACX786366:ACY786371 AMT786366:AMU786371 AWP786366:AWQ786371 BGL786366:BGM786371 BQH786366:BQI786371 CAD786366:CAE786371 CJZ786366:CKA786371 CTV786366:CTW786371 DDR786366:DDS786371 DNN786366:DNO786371 DXJ786366:DXK786371 EHF786366:EHG786371 ERB786366:ERC786371 FAX786366:FAY786371 FKT786366:FKU786371 FUP786366:FUQ786371 GEL786366:GEM786371 GOH786366:GOI786371 GYD786366:GYE786371 HHZ786366:HIA786371 HRV786366:HRW786371 IBR786366:IBS786371 ILN786366:ILO786371 IVJ786366:IVK786371 JFF786366:JFG786371 JPB786366:JPC786371 JYX786366:JYY786371 KIT786366:KIU786371 KSP786366:KSQ786371 LCL786366:LCM786371 LMH786366:LMI786371 LWD786366:LWE786371 MFZ786366:MGA786371 MPV786366:MPW786371 MZR786366:MZS786371 NJN786366:NJO786371 NTJ786366:NTK786371 ODF786366:ODG786371 ONB786366:ONC786371 OWX786366:OWY786371 PGT786366:PGU786371 PQP786366:PQQ786371 QAL786366:QAM786371 QKH786366:QKI786371 QUD786366:QUE786371 RDZ786366:REA786371 RNV786366:RNW786371 RXR786366:RXS786371 SHN786366:SHO786371 SRJ786366:SRK786371 TBF786366:TBG786371 TLB786366:TLC786371 TUX786366:TUY786371 UET786366:UEU786371 UOP786366:UOQ786371 UYL786366:UYM786371 VIH786366:VII786371 VSD786366:VSE786371 WBZ786366:WCA786371 WLV786366:WLW786371 WVR786366:WVS786371 J851902:K851907 JF851902:JG851907 TB851902:TC851907 ACX851902:ACY851907 AMT851902:AMU851907 AWP851902:AWQ851907 BGL851902:BGM851907 BQH851902:BQI851907 CAD851902:CAE851907 CJZ851902:CKA851907 CTV851902:CTW851907 DDR851902:DDS851907 DNN851902:DNO851907 DXJ851902:DXK851907 EHF851902:EHG851907 ERB851902:ERC851907 FAX851902:FAY851907 FKT851902:FKU851907 FUP851902:FUQ851907 GEL851902:GEM851907 GOH851902:GOI851907 GYD851902:GYE851907 HHZ851902:HIA851907 HRV851902:HRW851907 IBR851902:IBS851907 ILN851902:ILO851907 IVJ851902:IVK851907 JFF851902:JFG851907 JPB851902:JPC851907 JYX851902:JYY851907 KIT851902:KIU851907 KSP851902:KSQ851907 LCL851902:LCM851907 LMH851902:LMI851907 LWD851902:LWE851907 MFZ851902:MGA851907 MPV851902:MPW851907 MZR851902:MZS851907 NJN851902:NJO851907 NTJ851902:NTK851907 ODF851902:ODG851907 ONB851902:ONC851907 OWX851902:OWY851907 PGT851902:PGU851907 PQP851902:PQQ851907 QAL851902:QAM851907 QKH851902:QKI851907 QUD851902:QUE851907 RDZ851902:REA851907 RNV851902:RNW851907 RXR851902:RXS851907 SHN851902:SHO851907 SRJ851902:SRK851907 TBF851902:TBG851907 TLB851902:TLC851907 TUX851902:TUY851907 UET851902:UEU851907 UOP851902:UOQ851907 UYL851902:UYM851907 VIH851902:VII851907 VSD851902:VSE851907 WBZ851902:WCA851907 WLV851902:WLW851907 WVR851902:WVS851907 J917438:K917443 JF917438:JG917443 TB917438:TC917443 ACX917438:ACY917443 AMT917438:AMU917443 AWP917438:AWQ917443 BGL917438:BGM917443 BQH917438:BQI917443 CAD917438:CAE917443 CJZ917438:CKA917443 CTV917438:CTW917443 DDR917438:DDS917443 DNN917438:DNO917443 DXJ917438:DXK917443 EHF917438:EHG917443 ERB917438:ERC917443 FAX917438:FAY917443 FKT917438:FKU917443 FUP917438:FUQ917443 GEL917438:GEM917443 GOH917438:GOI917443 GYD917438:GYE917443 HHZ917438:HIA917443 HRV917438:HRW917443 IBR917438:IBS917443 ILN917438:ILO917443 IVJ917438:IVK917443 JFF917438:JFG917443 JPB917438:JPC917443 JYX917438:JYY917443 KIT917438:KIU917443 KSP917438:KSQ917443 LCL917438:LCM917443 LMH917438:LMI917443 LWD917438:LWE917443 MFZ917438:MGA917443 MPV917438:MPW917443 MZR917438:MZS917443 NJN917438:NJO917443 NTJ917438:NTK917443 ODF917438:ODG917443 ONB917438:ONC917443 OWX917438:OWY917443 PGT917438:PGU917443 PQP917438:PQQ917443 QAL917438:QAM917443 QKH917438:QKI917443 QUD917438:QUE917443 RDZ917438:REA917443 RNV917438:RNW917443 RXR917438:RXS917443 SHN917438:SHO917443 SRJ917438:SRK917443 TBF917438:TBG917443 TLB917438:TLC917443 TUX917438:TUY917443 UET917438:UEU917443 UOP917438:UOQ917443 UYL917438:UYM917443 VIH917438:VII917443 VSD917438:VSE917443 WBZ917438:WCA917443 WLV917438:WLW917443 WVR917438:WVS917443 J982974:K982979 JF982974:JG982979 TB982974:TC982979 ACX982974:ACY982979 AMT982974:AMU982979 AWP982974:AWQ982979 BGL982974:BGM982979 BQH982974:BQI982979 CAD982974:CAE982979 CJZ982974:CKA982979 CTV982974:CTW982979 DDR982974:DDS982979 DNN982974:DNO982979 DXJ982974:DXK982979 EHF982974:EHG982979 ERB982974:ERC982979 FAX982974:FAY982979 FKT982974:FKU982979 FUP982974:FUQ982979 GEL982974:GEM982979 GOH982974:GOI982979 GYD982974:GYE982979 HHZ982974:HIA982979 HRV982974:HRW982979 IBR982974:IBS982979 ILN982974:ILO982979 IVJ982974:IVK982979 JFF982974:JFG982979 JPB982974:JPC982979 JYX982974:JYY982979 KIT982974:KIU982979 KSP982974:KSQ982979 LCL982974:LCM982979 LMH982974:LMI982979 LWD982974:LWE982979 MFZ982974:MGA982979 MPV982974:MPW982979 MZR982974:MZS982979 NJN982974:NJO982979 NTJ982974:NTK982979 ODF982974:ODG982979 ONB982974:ONC982979 OWX982974:OWY982979 PGT982974:PGU982979 PQP982974:PQQ982979 QAL982974:QAM982979 QKH982974:QKI982979 QUD982974:QUE982979 RDZ982974:REA982979 RNV982974:RNW982979 RXR982974:RXS982979 SHN982974:SHO982979 SRJ982974:SRK982979 TBF982974:TBG982979 TLB982974:TLC982979 TUX982974:TUY982979 UET982974:UEU982979 UOP982974:UOQ982979 UYL982974:UYM982979 VIH982974:VII982979 VSD982974:VSE982979 WBZ982974:WCA982979 WLV982974:WLW982979 WVR982974:WVS982979" xr:uid="{00000000-0002-0000-0500-000002000000}">
      <formula1>999999999999</formula1>
    </dataValidation>
    <dataValidation type="whole" operator="notEqual" allowBlank="1" showInputMessage="1" showErrorMessage="1" errorTitle="Pogrešan unos" error="Mogu se unijeti samo cjelobrojne vrijednosti." sqref="J65478:K65479 JF65478:JG65479 TB65478:TC65479 ACX65478:ACY65479 AMT65478:AMU65479 AWP65478:AWQ65479 BGL65478:BGM65479 BQH65478:BQI65479 CAD65478:CAE65479 CJZ65478:CKA65479 CTV65478:CTW65479 DDR65478:DDS65479 DNN65478:DNO65479 DXJ65478:DXK65479 EHF65478:EHG65479 ERB65478:ERC65479 FAX65478:FAY65479 FKT65478:FKU65479 FUP65478:FUQ65479 GEL65478:GEM65479 GOH65478:GOI65479 GYD65478:GYE65479 HHZ65478:HIA65479 HRV65478:HRW65479 IBR65478:IBS65479 ILN65478:ILO65479 IVJ65478:IVK65479 JFF65478:JFG65479 JPB65478:JPC65479 JYX65478:JYY65479 KIT65478:KIU65479 KSP65478:KSQ65479 LCL65478:LCM65479 LMH65478:LMI65479 LWD65478:LWE65479 MFZ65478:MGA65479 MPV65478:MPW65479 MZR65478:MZS65479 NJN65478:NJO65479 NTJ65478:NTK65479 ODF65478:ODG65479 ONB65478:ONC65479 OWX65478:OWY65479 PGT65478:PGU65479 PQP65478:PQQ65479 QAL65478:QAM65479 QKH65478:QKI65479 QUD65478:QUE65479 RDZ65478:REA65479 RNV65478:RNW65479 RXR65478:RXS65479 SHN65478:SHO65479 SRJ65478:SRK65479 TBF65478:TBG65479 TLB65478:TLC65479 TUX65478:TUY65479 UET65478:UEU65479 UOP65478:UOQ65479 UYL65478:UYM65479 VIH65478:VII65479 VSD65478:VSE65479 WBZ65478:WCA65479 WLV65478:WLW65479 WVR65478:WVS65479 J131014:K131015 JF131014:JG131015 TB131014:TC131015 ACX131014:ACY131015 AMT131014:AMU131015 AWP131014:AWQ131015 BGL131014:BGM131015 BQH131014:BQI131015 CAD131014:CAE131015 CJZ131014:CKA131015 CTV131014:CTW131015 DDR131014:DDS131015 DNN131014:DNO131015 DXJ131014:DXK131015 EHF131014:EHG131015 ERB131014:ERC131015 FAX131014:FAY131015 FKT131014:FKU131015 FUP131014:FUQ131015 GEL131014:GEM131015 GOH131014:GOI131015 GYD131014:GYE131015 HHZ131014:HIA131015 HRV131014:HRW131015 IBR131014:IBS131015 ILN131014:ILO131015 IVJ131014:IVK131015 JFF131014:JFG131015 JPB131014:JPC131015 JYX131014:JYY131015 KIT131014:KIU131015 KSP131014:KSQ131015 LCL131014:LCM131015 LMH131014:LMI131015 LWD131014:LWE131015 MFZ131014:MGA131015 MPV131014:MPW131015 MZR131014:MZS131015 NJN131014:NJO131015 NTJ131014:NTK131015 ODF131014:ODG131015 ONB131014:ONC131015 OWX131014:OWY131015 PGT131014:PGU131015 PQP131014:PQQ131015 QAL131014:QAM131015 QKH131014:QKI131015 QUD131014:QUE131015 RDZ131014:REA131015 RNV131014:RNW131015 RXR131014:RXS131015 SHN131014:SHO131015 SRJ131014:SRK131015 TBF131014:TBG131015 TLB131014:TLC131015 TUX131014:TUY131015 UET131014:UEU131015 UOP131014:UOQ131015 UYL131014:UYM131015 VIH131014:VII131015 VSD131014:VSE131015 WBZ131014:WCA131015 WLV131014:WLW131015 WVR131014:WVS131015 J196550:K196551 JF196550:JG196551 TB196550:TC196551 ACX196550:ACY196551 AMT196550:AMU196551 AWP196550:AWQ196551 BGL196550:BGM196551 BQH196550:BQI196551 CAD196550:CAE196551 CJZ196550:CKA196551 CTV196550:CTW196551 DDR196550:DDS196551 DNN196550:DNO196551 DXJ196550:DXK196551 EHF196550:EHG196551 ERB196550:ERC196551 FAX196550:FAY196551 FKT196550:FKU196551 FUP196550:FUQ196551 GEL196550:GEM196551 GOH196550:GOI196551 GYD196550:GYE196551 HHZ196550:HIA196551 HRV196550:HRW196551 IBR196550:IBS196551 ILN196550:ILO196551 IVJ196550:IVK196551 JFF196550:JFG196551 JPB196550:JPC196551 JYX196550:JYY196551 KIT196550:KIU196551 KSP196550:KSQ196551 LCL196550:LCM196551 LMH196550:LMI196551 LWD196550:LWE196551 MFZ196550:MGA196551 MPV196550:MPW196551 MZR196550:MZS196551 NJN196550:NJO196551 NTJ196550:NTK196551 ODF196550:ODG196551 ONB196550:ONC196551 OWX196550:OWY196551 PGT196550:PGU196551 PQP196550:PQQ196551 QAL196550:QAM196551 QKH196550:QKI196551 QUD196550:QUE196551 RDZ196550:REA196551 RNV196550:RNW196551 RXR196550:RXS196551 SHN196550:SHO196551 SRJ196550:SRK196551 TBF196550:TBG196551 TLB196550:TLC196551 TUX196550:TUY196551 UET196550:UEU196551 UOP196550:UOQ196551 UYL196550:UYM196551 VIH196550:VII196551 VSD196550:VSE196551 WBZ196550:WCA196551 WLV196550:WLW196551 WVR196550:WVS196551 J262086:K262087 JF262086:JG262087 TB262086:TC262087 ACX262086:ACY262087 AMT262086:AMU262087 AWP262086:AWQ262087 BGL262086:BGM262087 BQH262086:BQI262087 CAD262086:CAE262087 CJZ262086:CKA262087 CTV262086:CTW262087 DDR262086:DDS262087 DNN262086:DNO262087 DXJ262086:DXK262087 EHF262086:EHG262087 ERB262086:ERC262087 FAX262086:FAY262087 FKT262086:FKU262087 FUP262086:FUQ262087 GEL262086:GEM262087 GOH262086:GOI262087 GYD262086:GYE262087 HHZ262086:HIA262087 HRV262086:HRW262087 IBR262086:IBS262087 ILN262086:ILO262087 IVJ262086:IVK262087 JFF262086:JFG262087 JPB262086:JPC262087 JYX262086:JYY262087 KIT262086:KIU262087 KSP262086:KSQ262087 LCL262086:LCM262087 LMH262086:LMI262087 LWD262086:LWE262087 MFZ262086:MGA262087 MPV262086:MPW262087 MZR262086:MZS262087 NJN262086:NJO262087 NTJ262086:NTK262087 ODF262086:ODG262087 ONB262086:ONC262087 OWX262086:OWY262087 PGT262086:PGU262087 PQP262086:PQQ262087 QAL262086:QAM262087 QKH262086:QKI262087 QUD262086:QUE262087 RDZ262086:REA262087 RNV262086:RNW262087 RXR262086:RXS262087 SHN262086:SHO262087 SRJ262086:SRK262087 TBF262086:TBG262087 TLB262086:TLC262087 TUX262086:TUY262087 UET262086:UEU262087 UOP262086:UOQ262087 UYL262086:UYM262087 VIH262086:VII262087 VSD262086:VSE262087 WBZ262086:WCA262087 WLV262086:WLW262087 WVR262086:WVS262087 J327622:K327623 JF327622:JG327623 TB327622:TC327623 ACX327622:ACY327623 AMT327622:AMU327623 AWP327622:AWQ327623 BGL327622:BGM327623 BQH327622:BQI327623 CAD327622:CAE327623 CJZ327622:CKA327623 CTV327622:CTW327623 DDR327622:DDS327623 DNN327622:DNO327623 DXJ327622:DXK327623 EHF327622:EHG327623 ERB327622:ERC327623 FAX327622:FAY327623 FKT327622:FKU327623 FUP327622:FUQ327623 GEL327622:GEM327623 GOH327622:GOI327623 GYD327622:GYE327623 HHZ327622:HIA327623 HRV327622:HRW327623 IBR327622:IBS327623 ILN327622:ILO327623 IVJ327622:IVK327623 JFF327622:JFG327623 JPB327622:JPC327623 JYX327622:JYY327623 KIT327622:KIU327623 KSP327622:KSQ327623 LCL327622:LCM327623 LMH327622:LMI327623 LWD327622:LWE327623 MFZ327622:MGA327623 MPV327622:MPW327623 MZR327622:MZS327623 NJN327622:NJO327623 NTJ327622:NTK327623 ODF327622:ODG327623 ONB327622:ONC327623 OWX327622:OWY327623 PGT327622:PGU327623 PQP327622:PQQ327623 QAL327622:QAM327623 QKH327622:QKI327623 QUD327622:QUE327623 RDZ327622:REA327623 RNV327622:RNW327623 RXR327622:RXS327623 SHN327622:SHO327623 SRJ327622:SRK327623 TBF327622:TBG327623 TLB327622:TLC327623 TUX327622:TUY327623 UET327622:UEU327623 UOP327622:UOQ327623 UYL327622:UYM327623 VIH327622:VII327623 VSD327622:VSE327623 WBZ327622:WCA327623 WLV327622:WLW327623 WVR327622:WVS327623 J393158:K393159 JF393158:JG393159 TB393158:TC393159 ACX393158:ACY393159 AMT393158:AMU393159 AWP393158:AWQ393159 BGL393158:BGM393159 BQH393158:BQI393159 CAD393158:CAE393159 CJZ393158:CKA393159 CTV393158:CTW393159 DDR393158:DDS393159 DNN393158:DNO393159 DXJ393158:DXK393159 EHF393158:EHG393159 ERB393158:ERC393159 FAX393158:FAY393159 FKT393158:FKU393159 FUP393158:FUQ393159 GEL393158:GEM393159 GOH393158:GOI393159 GYD393158:GYE393159 HHZ393158:HIA393159 HRV393158:HRW393159 IBR393158:IBS393159 ILN393158:ILO393159 IVJ393158:IVK393159 JFF393158:JFG393159 JPB393158:JPC393159 JYX393158:JYY393159 KIT393158:KIU393159 KSP393158:KSQ393159 LCL393158:LCM393159 LMH393158:LMI393159 LWD393158:LWE393159 MFZ393158:MGA393159 MPV393158:MPW393159 MZR393158:MZS393159 NJN393158:NJO393159 NTJ393158:NTK393159 ODF393158:ODG393159 ONB393158:ONC393159 OWX393158:OWY393159 PGT393158:PGU393159 PQP393158:PQQ393159 QAL393158:QAM393159 QKH393158:QKI393159 QUD393158:QUE393159 RDZ393158:REA393159 RNV393158:RNW393159 RXR393158:RXS393159 SHN393158:SHO393159 SRJ393158:SRK393159 TBF393158:TBG393159 TLB393158:TLC393159 TUX393158:TUY393159 UET393158:UEU393159 UOP393158:UOQ393159 UYL393158:UYM393159 VIH393158:VII393159 VSD393158:VSE393159 WBZ393158:WCA393159 WLV393158:WLW393159 WVR393158:WVS393159 J458694:K458695 JF458694:JG458695 TB458694:TC458695 ACX458694:ACY458695 AMT458694:AMU458695 AWP458694:AWQ458695 BGL458694:BGM458695 BQH458694:BQI458695 CAD458694:CAE458695 CJZ458694:CKA458695 CTV458694:CTW458695 DDR458694:DDS458695 DNN458694:DNO458695 DXJ458694:DXK458695 EHF458694:EHG458695 ERB458694:ERC458695 FAX458694:FAY458695 FKT458694:FKU458695 FUP458694:FUQ458695 GEL458694:GEM458695 GOH458694:GOI458695 GYD458694:GYE458695 HHZ458694:HIA458695 HRV458694:HRW458695 IBR458694:IBS458695 ILN458694:ILO458695 IVJ458694:IVK458695 JFF458694:JFG458695 JPB458694:JPC458695 JYX458694:JYY458695 KIT458694:KIU458695 KSP458694:KSQ458695 LCL458694:LCM458695 LMH458694:LMI458695 LWD458694:LWE458695 MFZ458694:MGA458695 MPV458694:MPW458695 MZR458694:MZS458695 NJN458694:NJO458695 NTJ458694:NTK458695 ODF458694:ODG458695 ONB458694:ONC458695 OWX458694:OWY458695 PGT458694:PGU458695 PQP458694:PQQ458695 QAL458694:QAM458695 QKH458694:QKI458695 QUD458694:QUE458695 RDZ458694:REA458695 RNV458694:RNW458695 RXR458694:RXS458695 SHN458694:SHO458695 SRJ458694:SRK458695 TBF458694:TBG458695 TLB458694:TLC458695 TUX458694:TUY458695 UET458694:UEU458695 UOP458694:UOQ458695 UYL458694:UYM458695 VIH458694:VII458695 VSD458694:VSE458695 WBZ458694:WCA458695 WLV458694:WLW458695 WVR458694:WVS458695 J524230:K524231 JF524230:JG524231 TB524230:TC524231 ACX524230:ACY524231 AMT524230:AMU524231 AWP524230:AWQ524231 BGL524230:BGM524231 BQH524230:BQI524231 CAD524230:CAE524231 CJZ524230:CKA524231 CTV524230:CTW524231 DDR524230:DDS524231 DNN524230:DNO524231 DXJ524230:DXK524231 EHF524230:EHG524231 ERB524230:ERC524231 FAX524230:FAY524231 FKT524230:FKU524231 FUP524230:FUQ524231 GEL524230:GEM524231 GOH524230:GOI524231 GYD524230:GYE524231 HHZ524230:HIA524231 HRV524230:HRW524231 IBR524230:IBS524231 ILN524230:ILO524231 IVJ524230:IVK524231 JFF524230:JFG524231 JPB524230:JPC524231 JYX524230:JYY524231 KIT524230:KIU524231 KSP524230:KSQ524231 LCL524230:LCM524231 LMH524230:LMI524231 LWD524230:LWE524231 MFZ524230:MGA524231 MPV524230:MPW524231 MZR524230:MZS524231 NJN524230:NJO524231 NTJ524230:NTK524231 ODF524230:ODG524231 ONB524230:ONC524231 OWX524230:OWY524231 PGT524230:PGU524231 PQP524230:PQQ524231 QAL524230:QAM524231 QKH524230:QKI524231 QUD524230:QUE524231 RDZ524230:REA524231 RNV524230:RNW524231 RXR524230:RXS524231 SHN524230:SHO524231 SRJ524230:SRK524231 TBF524230:TBG524231 TLB524230:TLC524231 TUX524230:TUY524231 UET524230:UEU524231 UOP524230:UOQ524231 UYL524230:UYM524231 VIH524230:VII524231 VSD524230:VSE524231 WBZ524230:WCA524231 WLV524230:WLW524231 WVR524230:WVS524231 J589766:K589767 JF589766:JG589767 TB589766:TC589767 ACX589766:ACY589767 AMT589766:AMU589767 AWP589766:AWQ589767 BGL589766:BGM589767 BQH589766:BQI589767 CAD589766:CAE589767 CJZ589766:CKA589767 CTV589766:CTW589767 DDR589766:DDS589767 DNN589766:DNO589767 DXJ589766:DXK589767 EHF589766:EHG589767 ERB589766:ERC589767 FAX589766:FAY589767 FKT589766:FKU589767 FUP589766:FUQ589767 GEL589766:GEM589767 GOH589766:GOI589767 GYD589766:GYE589767 HHZ589766:HIA589767 HRV589766:HRW589767 IBR589766:IBS589767 ILN589766:ILO589767 IVJ589766:IVK589767 JFF589766:JFG589767 JPB589766:JPC589767 JYX589766:JYY589767 KIT589766:KIU589767 KSP589766:KSQ589767 LCL589766:LCM589767 LMH589766:LMI589767 LWD589766:LWE589767 MFZ589766:MGA589767 MPV589766:MPW589767 MZR589766:MZS589767 NJN589766:NJO589767 NTJ589766:NTK589767 ODF589766:ODG589767 ONB589766:ONC589767 OWX589766:OWY589767 PGT589766:PGU589767 PQP589766:PQQ589767 QAL589766:QAM589767 QKH589766:QKI589767 QUD589766:QUE589767 RDZ589766:REA589767 RNV589766:RNW589767 RXR589766:RXS589767 SHN589766:SHO589767 SRJ589766:SRK589767 TBF589766:TBG589767 TLB589766:TLC589767 TUX589766:TUY589767 UET589766:UEU589767 UOP589766:UOQ589767 UYL589766:UYM589767 VIH589766:VII589767 VSD589766:VSE589767 WBZ589766:WCA589767 WLV589766:WLW589767 WVR589766:WVS589767 J655302:K655303 JF655302:JG655303 TB655302:TC655303 ACX655302:ACY655303 AMT655302:AMU655303 AWP655302:AWQ655303 BGL655302:BGM655303 BQH655302:BQI655303 CAD655302:CAE655303 CJZ655302:CKA655303 CTV655302:CTW655303 DDR655302:DDS655303 DNN655302:DNO655303 DXJ655302:DXK655303 EHF655302:EHG655303 ERB655302:ERC655303 FAX655302:FAY655303 FKT655302:FKU655303 FUP655302:FUQ655303 GEL655302:GEM655303 GOH655302:GOI655303 GYD655302:GYE655303 HHZ655302:HIA655303 HRV655302:HRW655303 IBR655302:IBS655303 ILN655302:ILO655303 IVJ655302:IVK655303 JFF655302:JFG655303 JPB655302:JPC655303 JYX655302:JYY655303 KIT655302:KIU655303 KSP655302:KSQ655303 LCL655302:LCM655303 LMH655302:LMI655303 LWD655302:LWE655303 MFZ655302:MGA655303 MPV655302:MPW655303 MZR655302:MZS655303 NJN655302:NJO655303 NTJ655302:NTK655303 ODF655302:ODG655303 ONB655302:ONC655303 OWX655302:OWY655303 PGT655302:PGU655303 PQP655302:PQQ655303 QAL655302:QAM655303 QKH655302:QKI655303 QUD655302:QUE655303 RDZ655302:REA655303 RNV655302:RNW655303 RXR655302:RXS655303 SHN655302:SHO655303 SRJ655302:SRK655303 TBF655302:TBG655303 TLB655302:TLC655303 TUX655302:TUY655303 UET655302:UEU655303 UOP655302:UOQ655303 UYL655302:UYM655303 VIH655302:VII655303 VSD655302:VSE655303 WBZ655302:WCA655303 WLV655302:WLW655303 WVR655302:WVS655303 J720838:K720839 JF720838:JG720839 TB720838:TC720839 ACX720838:ACY720839 AMT720838:AMU720839 AWP720838:AWQ720839 BGL720838:BGM720839 BQH720838:BQI720839 CAD720838:CAE720839 CJZ720838:CKA720839 CTV720838:CTW720839 DDR720838:DDS720839 DNN720838:DNO720839 DXJ720838:DXK720839 EHF720838:EHG720839 ERB720838:ERC720839 FAX720838:FAY720839 FKT720838:FKU720839 FUP720838:FUQ720839 GEL720838:GEM720839 GOH720838:GOI720839 GYD720838:GYE720839 HHZ720838:HIA720839 HRV720838:HRW720839 IBR720838:IBS720839 ILN720838:ILO720839 IVJ720838:IVK720839 JFF720838:JFG720839 JPB720838:JPC720839 JYX720838:JYY720839 KIT720838:KIU720839 KSP720838:KSQ720839 LCL720838:LCM720839 LMH720838:LMI720839 LWD720838:LWE720839 MFZ720838:MGA720839 MPV720838:MPW720839 MZR720838:MZS720839 NJN720838:NJO720839 NTJ720838:NTK720839 ODF720838:ODG720839 ONB720838:ONC720839 OWX720838:OWY720839 PGT720838:PGU720839 PQP720838:PQQ720839 QAL720838:QAM720839 QKH720838:QKI720839 QUD720838:QUE720839 RDZ720838:REA720839 RNV720838:RNW720839 RXR720838:RXS720839 SHN720838:SHO720839 SRJ720838:SRK720839 TBF720838:TBG720839 TLB720838:TLC720839 TUX720838:TUY720839 UET720838:UEU720839 UOP720838:UOQ720839 UYL720838:UYM720839 VIH720838:VII720839 VSD720838:VSE720839 WBZ720838:WCA720839 WLV720838:WLW720839 WVR720838:WVS720839 J786374:K786375 JF786374:JG786375 TB786374:TC786375 ACX786374:ACY786375 AMT786374:AMU786375 AWP786374:AWQ786375 BGL786374:BGM786375 BQH786374:BQI786375 CAD786374:CAE786375 CJZ786374:CKA786375 CTV786374:CTW786375 DDR786374:DDS786375 DNN786374:DNO786375 DXJ786374:DXK786375 EHF786374:EHG786375 ERB786374:ERC786375 FAX786374:FAY786375 FKT786374:FKU786375 FUP786374:FUQ786375 GEL786374:GEM786375 GOH786374:GOI786375 GYD786374:GYE786375 HHZ786374:HIA786375 HRV786374:HRW786375 IBR786374:IBS786375 ILN786374:ILO786375 IVJ786374:IVK786375 JFF786374:JFG786375 JPB786374:JPC786375 JYX786374:JYY786375 KIT786374:KIU786375 KSP786374:KSQ786375 LCL786374:LCM786375 LMH786374:LMI786375 LWD786374:LWE786375 MFZ786374:MGA786375 MPV786374:MPW786375 MZR786374:MZS786375 NJN786374:NJO786375 NTJ786374:NTK786375 ODF786374:ODG786375 ONB786374:ONC786375 OWX786374:OWY786375 PGT786374:PGU786375 PQP786374:PQQ786375 QAL786374:QAM786375 QKH786374:QKI786375 QUD786374:QUE786375 RDZ786374:REA786375 RNV786374:RNW786375 RXR786374:RXS786375 SHN786374:SHO786375 SRJ786374:SRK786375 TBF786374:TBG786375 TLB786374:TLC786375 TUX786374:TUY786375 UET786374:UEU786375 UOP786374:UOQ786375 UYL786374:UYM786375 VIH786374:VII786375 VSD786374:VSE786375 WBZ786374:WCA786375 WLV786374:WLW786375 WVR786374:WVS786375 J851910:K851911 JF851910:JG851911 TB851910:TC851911 ACX851910:ACY851911 AMT851910:AMU851911 AWP851910:AWQ851911 BGL851910:BGM851911 BQH851910:BQI851911 CAD851910:CAE851911 CJZ851910:CKA851911 CTV851910:CTW851911 DDR851910:DDS851911 DNN851910:DNO851911 DXJ851910:DXK851911 EHF851910:EHG851911 ERB851910:ERC851911 FAX851910:FAY851911 FKT851910:FKU851911 FUP851910:FUQ851911 GEL851910:GEM851911 GOH851910:GOI851911 GYD851910:GYE851911 HHZ851910:HIA851911 HRV851910:HRW851911 IBR851910:IBS851911 ILN851910:ILO851911 IVJ851910:IVK851911 JFF851910:JFG851911 JPB851910:JPC851911 JYX851910:JYY851911 KIT851910:KIU851911 KSP851910:KSQ851911 LCL851910:LCM851911 LMH851910:LMI851911 LWD851910:LWE851911 MFZ851910:MGA851911 MPV851910:MPW851911 MZR851910:MZS851911 NJN851910:NJO851911 NTJ851910:NTK851911 ODF851910:ODG851911 ONB851910:ONC851911 OWX851910:OWY851911 PGT851910:PGU851911 PQP851910:PQQ851911 QAL851910:QAM851911 QKH851910:QKI851911 QUD851910:QUE851911 RDZ851910:REA851911 RNV851910:RNW851911 RXR851910:RXS851911 SHN851910:SHO851911 SRJ851910:SRK851911 TBF851910:TBG851911 TLB851910:TLC851911 TUX851910:TUY851911 UET851910:UEU851911 UOP851910:UOQ851911 UYL851910:UYM851911 VIH851910:VII851911 VSD851910:VSE851911 WBZ851910:WCA851911 WLV851910:WLW851911 WVR851910:WVS851911 J917446:K917447 JF917446:JG917447 TB917446:TC917447 ACX917446:ACY917447 AMT917446:AMU917447 AWP917446:AWQ917447 BGL917446:BGM917447 BQH917446:BQI917447 CAD917446:CAE917447 CJZ917446:CKA917447 CTV917446:CTW917447 DDR917446:DDS917447 DNN917446:DNO917447 DXJ917446:DXK917447 EHF917446:EHG917447 ERB917446:ERC917447 FAX917446:FAY917447 FKT917446:FKU917447 FUP917446:FUQ917447 GEL917446:GEM917447 GOH917446:GOI917447 GYD917446:GYE917447 HHZ917446:HIA917447 HRV917446:HRW917447 IBR917446:IBS917447 ILN917446:ILO917447 IVJ917446:IVK917447 JFF917446:JFG917447 JPB917446:JPC917447 JYX917446:JYY917447 KIT917446:KIU917447 KSP917446:KSQ917447 LCL917446:LCM917447 LMH917446:LMI917447 LWD917446:LWE917447 MFZ917446:MGA917447 MPV917446:MPW917447 MZR917446:MZS917447 NJN917446:NJO917447 NTJ917446:NTK917447 ODF917446:ODG917447 ONB917446:ONC917447 OWX917446:OWY917447 PGT917446:PGU917447 PQP917446:PQQ917447 QAL917446:QAM917447 QKH917446:QKI917447 QUD917446:QUE917447 RDZ917446:REA917447 RNV917446:RNW917447 RXR917446:RXS917447 SHN917446:SHO917447 SRJ917446:SRK917447 TBF917446:TBG917447 TLB917446:TLC917447 TUX917446:TUY917447 UET917446:UEU917447 UOP917446:UOQ917447 UYL917446:UYM917447 VIH917446:VII917447 VSD917446:VSE917447 WBZ917446:WCA917447 WLV917446:WLW917447 WVR917446:WVS917447 J982982:K982983 JF982982:JG982983 TB982982:TC982983 ACX982982:ACY982983 AMT982982:AMU982983 AWP982982:AWQ982983 BGL982982:BGM982983 BQH982982:BQI982983 CAD982982:CAE982983 CJZ982982:CKA982983 CTV982982:CTW982983 DDR982982:DDS982983 DNN982982:DNO982983 DXJ982982:DXK982983 EHF982982:EHG982983 ERB982982:ERC982983 FAX982982:FAY982983 FKT982982:FKU982983 FUP982982:FUQ982983 GEL982982:GEM982983 GOH982982:GOI982983 GYD982982:GYE982983 HHZ982982:HIA982983 HRV982982:HRW982983 IBR982982:IBS982983 ILN982982:ILO982983 IVJ982982:IVK982983 JFF982982:JFG982983 JPB982982:JPC982983 JYX982982:JYY982983 KIT982982:KIU982983 KSP982982:KSQ982983 LCL982982:LCM982983 LMH982982:LMI982983 LWD982982:LWE982983 MFZ982982:MGA982983 MPV982982:MPW982983 MZR982982:MZS982983 NJN982982:NJO982983 NTJ982982:NTK982983 ODF982982:ODG982983 ONB982982:ONC982983 OWX982982:OWY982983 PGT982982:PGU982983 PQP982982:PQQ982983 QAL982982:QAM982983 QKH982982:QKI982983 QUD982982:QUE982983 RDZ982982:REA982983 RNV982982:RNW982983 RXR982982:RXS982983 SHN982982:SHO982983 SRJ982982:SRK982983 TBF982982:TBG982983 TLB982982:TLC982983 TUX982982:TUY982983 UET982982:UEU982983 UOP982982:UOQ982983 UYL982982:UYM982983 VIH982982:VII982983 VSD982982:VSE982983 WBZ982982:WCA982983 WLV982982:WLW982983 WVR982982:WVS982983" xr:uid="{00000000-0002-0000-0500-000003000000}">
      <formula1>9999999999</formula1>
    </dataValidation>
  </dataValidations>
  <pageMargins left="0.70866141732283472" right="0.70866141732283472" top="0.74803149606299213" bottom="0.74803149606299213" header="0.31496062992125984" footer="0.31496062992125984"/>
  <pageSetup paperSize="9" scale="50" fitToHeight="0" orientation="portrait" horizontalDpi="4294967293" r:id="rId1"/>
  <ignoredErrors>
    <ignoredError sqref="K6:K24 K26:K3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76"/>
  <sheetViews>
    <sheetView workbookViewId="0">
      <selection activeCell="D77" sqref="D77"/>
    </sheetView>
  </sheetViews>
  <sheetFormatPr defaultRowHeight="12.75" x14ac:dyDescent="0.2"/>
  <cols>
    <col min="1" max="1" width="58.42578125" bestFit="1" customWidth="1"/>
    <col min="2" max="2" width="8.7109375" bestFit="1" customWidth="1"/>
    <col min="3" max="3" width="47.7109375" bestFit="1" customWidth="1"/>
    <col min="5" max="5" width="10.7109375" bestFit="1" customWidth="1"/>
  </cols>
  <sheetData>
    <row r="1" spans="1:9" ht="30" customHeight="1" x14ac:dyDescent="0.2">
      <c r="A1" s="250" t="s">
        <v>331</v>
      </c>
      <c r="B1" s="251"/>
      <c r="C1" s="251"/>
      <c r="D1" s="251"/>
      <c r="E1" s="251"/>
      <c r="F1" s="251"/>
      <c r="G1" s="251"/>
      <c r="H1" s="251"/>
      <c r="I1" s="251"/>
    </row>
    <row r="2" spans="1:9" ht="30" customHeight="1" x14ac:dyDescent="0.2">
      <c r="A2" s="251"/>
      <c r="B2" s="251"/>
      <c r="C2" s="251"/>
      <c r="D2" s="251"/>
      <c r="E2" s="251"/>
      <c r="F2" s="251"/>
      <c r="G2" s="251"/>
      <c r="H2" s="251"/>
      <c r="I2" s="251"/>
    </row>
    <row r="3" spans="1:9" ht="30" customHeight="1" x14ac:dyDescent="0.2">
      <c r="A3" s="251"/>
      <c r="B3" s="251"/>
      <c r="C3" s="251"/>
      <c r="D3" s="251"/>
      <c r="E3" s="251"/>
      <c r="F3" s="251"/>
      <c r="G3" s="251"/>
      <c r="H3" s="251"/>
      <c r="I3" s="251"/>
    </row>
    <row r="4" spans="1:9" ht="30" customHeight="1" x14ac:dyDescent="0.2">
      <c r="A4" s="251"/>
      <c r="B4" s="251"/>
      <c r="C4" s="251"/>
      <c r="D4" s="251"/>
      <c r="E4" s="251"/>
      <c r="F4" s="251"/>
      <c r="G4" s="251"/>
      <c r="H4" s="251"/>
      <c r="I4" s="251"/>
    </row>
    <row r="5" spans="1:9" ht="30" customHeight="1" x14ac:dyDescent="0.2">
      <c r="A5" s="251"/>
      <c r="B5" s="251"/>
      <c r="C5" s="251"/>
      <c r="D5" s="251"/>
      <c r="E5" s="251"/>
      <c r="F5" s="251"/>
      <c r="G5" s="251"/>
      <c r="H5" s="251"/>
      <c r="I5" s="251"/>
    </row>
    <row r="6" spans="1:9" ht="30" customHeight="1" x14ac:dyDescent="0.2">
      <c r="A6" s="251"/>
      <c r="B6" s="251"/>
      <c r="C6" s="251"/>
      <c r="D6" s="251"/>
      <c r="E6" s="251"/>
      <c r="F6" s="251"/>
      <c r="G6" s="251"/>
      <c r="H6" s="251"/>
      <c r="I6" s="251"/>
    </row>
    <row r="7" spans="1:9" ht="30" customHeight="1" x14ac:dyDescent="0.2">
      <c r="A7" s="251"/>
      <c r="B7" s="251"/>
      <c r="C7" s="251"/>
      <c r="D7" s="251"/>
      <c r="E7" s="251"/>
      <c r="F7" s="251"/>
      <c r="G7" s="251"/>
      <c r="H7" s="251"/>
      <c r="I7" s="251"/>
    </row>
    <row r="8" spans="1:9" ht="30" customHeight="1" x14ac:dyDescent="0.2">
      <c r="A8" s="251"/>
      <c r="B8" s="251"/>
      <c r="C8" s="251"/>
      <c r="D8" s="251"/>
      <c r="E8" s="251"/>
      <c r="F8" s="251"/>
      <c r="G8" s="251"/>
      <c r="H8" s="251"/>
      <c r="I8" s="251"/>
    </row>
    <row r="9" spans="1:9" ht="30" customHeight="1" x14ac:dyDescent="0.2">
      <c r="A9" s="251"/>
      <c r="B9" s="251"/>
      <c r="C9" s="251"/>
      <c r="D9" s="251"/>
      <c r="E9" s="251"/>
      <c r="F9" s="251"/>
      <c r="G9" s="251"/>
      <c r="H9" s="251"/>
      <c r="I9" s="251"/>
    </row>
    <row r="10" spans="1:9" ht="30" customHeight="1" x14ac:dyDescent="0.2">
      <c r="A10" s="251"/>
      <c r="B10" s="251"/>
      <c r="C10" s="251"/>
      <c r="D10" s="251"/>
      <c r="E10" s="251"/>
      <c r="F10" s="251"/>
      <c r="G10" s="251"/>
      <c r="H10" s="251"/>
      <c r="I10" s="251"/>
    </row>
    <row r="11" spans="1:9" ht="30" customHeight="1" x14ac:dyDescent="0.2">
      <c r="A11" s="251"/>
      <c r="B11" s="251"/>
      <c r="C11" s="251"/>
      <c r="D11" s="251"/>
      <c r="E11" s="251"/>
      <c r="F11" s="251"/>
      <c r="G11" s="251"/>
      <c r="H11" s="251"/>
      <c r="I11" s="251"/>
    </row>
    <row r="12" spans="1:9" ht="30" customHeight="1" x14ac:dyDescent="0.2">
      <c r="A12" s="251"/>
      <c r="B12" s="251"/>
      <c r="C12" s="251"/>
      <c r="D12" s="251"/>
      <c r="E12" s="251"/>
      <c r="F12" s="251"/>
      <c r="G12" s="251"/>
      <c r="H12" s="251"/>
      <c r="I12" s="251"/>
    </row>
    <row r="13" spans="1:9" ht="30" customHeight="1" x14ac:dyDescent="0.2">
      <c r="A13" s="251"/>
      <c r="B13" s="251"/>
      <c r="C13" s="251"/>
      <c r="D13" s="251"/>
      <c r="E13" s="251"/>
      <c r="F13" s="251"/>
      <c r="G13" s="251"/>
      <c r="H13" s="251"/>
      <c r="I13" s="251"/>
    </row>
    <row r="14" spans="1:9" ht="30" customHeight="1" x14ac:dyDescent="0.2">
      <c r="A14" s="251"/>
      <c r="B14" s="251"/>
      <c r="C14" s="251"/>
      <c r="D14" s="251"/>
      <c r="E14" s="251"/>
      <c r="F14" s="251"/>
      <c r="G14" s="251"/>
      <c r="H14" s="251"/>
      <c r="I14" s="251"/>
    </row>
    <row r="15" spans="1:9" ht="30" customHeight="1" x14ac:dyDescent="0.2">
      <c r="A15" s="251"/>
      <c r="B15" s="251"/>
      <c r="C15" s="251"/>
      <c r="D15" s="251"/>
      <c r="E15" s="251"/>
      <c r="F15" s="251"/>
      <c r="G15" s="251"/>
      <c r="H15" s="251"/>
      <c r="I15" s="251"/>
    </row>
    <row r="16" spans="1:9" ht="30" customHeight="1" x14ac:dyDescent="0.2">
      <c r="A16" s="251"/>
      <c r="B16" s="251"/>
      <c r="C16" s="251"/>
      <c r="D16" s="251"/>
      <c r="E16" s="251"/>
      <c r="F16" s="251"/>
      <c r="G16" s="251"/>
      <c r="H16" s="251"/>
      <c r="I16" s="251"/>
    </row>
    <row r="17" spans="1:9" ht="30" customHeight="1" x14ac:dyDescent="0.2">
      <c r="A17" s="251"/>
      <c r="B17" s="251"/>
      <c r="C17" s="251"/>
      <c r="D17" s="251"/>
      <c r="E17" s="251"/>
      <c r="F17" s="251"/>
      <c r="G17" s="251"/>
      <c r="H17" s="251"/>
      <c r="I17" s="251"/>
    </row>
    <row r="18" spans="1:9" ht="30" customHeight="1" x14ac:dyDescent="0.2">
      <c r="A18" s="251"/>
      <c r="B18" s="251"/>
      <c r="C18" s="251"/>
      <c r="D18" s="251"/>
      <c r="E18" s="251"/>
      <c r="F18" s="251"/>
      <c r="G18" s="251"/>
      <c r="H18" s="251"/>
      <c r="I18" s="251"/>
    </row>
    <row r="19" spans="1:9" ht="30" customHeight="1" x14ac:dyDescent="0.2">
      <c r="A19" s="251"/>
      <c r="B19" s="251"/>
      <c r="C19" s="251"/>
      <c r="D19" s="251"/>
      <c r="E19" s="251"/>
      <c r="F19" s="251"/>
      <c r="G19" s="251"/>
      <c r="H19" s="251"/>
      <c r="I19" s="251"/>
    </row>
    <row r="20" spans="1:9" ht="30" customHeight="1" x14ac:dyDescent="0.2">
      <c r="A20" s="251"/>
      <c r="B20" s="251"/>
      <c r="C20" s="251"/>
      <c r="D20" s="251"/>
      <c r="E20" s="251"/>
      <c r="F20" s="251"/>
      <c r="G20" s="251"/>
      <c r="H20" s="251"/>
      <c r="I20" s="251"/>
    </row>
    <row r="21" spans="1:9" ht="30" customHeight="1" x14ac:dyDescent="0.2">
      <c r="A21" s="251"/>
      <c r="B21" s="251"/>
      <c r="C21" s="251"/>
      <c r="D21" s="251"/>
      <c r="E21" s="251"/>
      <c r="F21" s="251"/>
      <c r="G21" s="251"/>
      <c r="H21" s="251"/>
      <c r="I21" s="251"/>
    </row>
    <row r="22" spans="1:9" ht="30" customHeight="1" x14ac:dyDescent="0.2">
      <c r="A22" s="251"/>
      <c r="B22" s="251"/>
      <c r="C22" s="251"/>
      <c r="D22" s="251"/>
      <c r="E22" s="251"/>
      <c r="F22" s="251"/>
      <c r="G22" s="251"/>
      <c r="H22" s="251"/>
      <c r="I22" s="251"/>
    </row>
    <row r="23" spans="1:9" ht="30" customHeight="1" x14ac:dyDescent="0.2">
      <c r="A23" s="251"/>
      <c r="B23" s="251"/>
      <c r="C23" s="251"/>
      <c r="D23" s="251"/>
      <c r="E23" s="251"/>
      <c r="F23" s="251"/>
      <c r="G23" s="251"/>
      <c r="H23" s="251"/>
      <c r="I23" s="251"/>
    </row>
    <row r="24" spans="1:9" ht="30" customHeight="1" x14ac:dyDescent="0.2">
      <c r="A24" s="251"/>
      <c r="B24" s="251"/>
      <c r="C24" s="251"/>
      <c r="D24" s="251"/>
      <c r="E24" s="251"/>
      <c r="F24" s="251"/>
      <c r="G24" s="251"/>
      <c r="H24" s="251"/>
      <c r="I24" s="251"/>
    </row>
    <row r="25" spans="1:9" ht="30" customHeight="1" x14ac:dyDescent="0.2">
      <c r="A25" s="251"/>
      <c r="B25" s="251"/>
      <c r="C25" s="251"/>
      <c r="D25" s="251"/>
      <c r="E25" s="251"/>
      <c r="F25" s="251"/>
      <c r="G25" s="251"/>
      <c r="H25" s="251"/>
      <c r="I25" s="251"/>
    </row>
    <row r="26" spans="1:9" ht="30" customHeight="1" x14ac:dyDescent="0.2">
      <c r="A26" s="251"/>
      <c r="B26" s="251"/>
      <c r="C26" s="251"/>
      <c r="D26" s="251"/>
      <c r="E26" s="251"/>
      <c r="F26" s="251"/>
      <c r="G26" s="251"/>
      <c r="H26" s="251"/>
      <c r="I26" s="251"/>
    </row>
    <row r="27" spans="1:9" ht="30" customHeight="1" x14ac:dyDescent="0.2">
      <c r="A27" s="251"/>
      <c r="B27" s="251"/>
      <c r="C27" s="251"/>
      <c r="D27" s="251"/>
      <c r="E27" s="251"/>
      <c r="F27" s="251"/>
      <c r="G27" s="251"/>
      <c r="H27" s="251"/>
      <c r="I27" s="251"/>
    </row>
    <row r="28" spans="1:9" ht="30" customHeight="1" x14ac:dyDescent="0.2">
      <c r="A28" s="251"/>
      <c r="B28" s="251"/>
      <c r="C28" s="251"/>
      <c r="D28" s="251"/>
      <c r="E28" s="251"/>
      <c r="F28" s="251"/>
      <c r="G28" s="251"/>
      <c r="H28" s="251"/>
      <c r="I28" s="251"/>
    </row>
    <row r="29" spans="1:9" ht="30" customHeight="1" x14ac:dyDescent="0.2">
      <c r="A29" s="251"/>
      <c r="B29" s="251"/>
      <c r="C29" s="251"/>
      <c r="D29" s="251"/>
      <c r="E29" s="251"/>
      <c r="F29" s="251"/>
      <c r="G29" s="251"/>
      <c r="H29" s="251"/>
      <c r="I29" s="251"/>
    </row>
    <row r="30" spans="1:9" ht="30" customHeight="1" x14ac:dyDescent="0.2">
      <c r="A30" s="251"/>
      <c r="B30" s="251"/>
      <c r="C30" s="251"/>
      <c r="D30" s="251"/>
      <c r="E30" s="251"/>
      <c r="F30" s="251"/>
      <c r="G30" s="251"/>
      <c r="H30" s="251"/>
      <c r="I30" s="251"/>
    </row>
    <row r="31" spans="1:9" ht="30" customHeight="1" x14ac:dyDescent="0.2">
      <c r="A31" s="251"/>
      <c r="B31" s="251"/>
      <c r="C31" s="251"/>
      <c r="D31" s="251"/>
      <c r="E31" s="251"/>
      <c r="F31" s="251"/>
      <c r="G31" s="251"/>
      <c r="H31" s="251"/>
      <c r="I31" s="251"/>
    </row>
    <row r="32" spans="1:9" ht="30" customHeight="1" x14ac:dyDescent="0.2">
      <c r="A32" s="251"/>
      <c r="B32" s="251"/>
      <c r="C32" s="251"/>
      <c r="D32" s="251"/>
      <c r="E32" s="251"/>
      <c r="F32" s="251"/>
      <c r="G32" s="251"/>
      <c r="H32" s="251"/>
      <c r="I32" s="251"/>
    </row>
    <row r="33" spans="1:9" ht="30" customHeight="1" x14ac:dyDescent="0.2">
      <c r="A33" s="251"/>
      <c r="B33" s="251"/>
      <c r="C33" s="251"/>
      <c r="D33" s="251"/>
      <c r="E33" s="251"/>
      <c r="F33" s="251"/>
      <c r="G33" s="251"/>
      <c r="H33" s="251"/>
      <c r="I33" s="251"/>
    </row>
    <row r="34" spans="1:9" ht="30" customHeight="1" x14ac:dyDescent="0.2">
      <c r="A34" s="251"/>
      <c r="B34" s="251"/>
      <c r="C34" s="251"/>
      <c r="D34" s="251"/>
      <c r="E34" s="251"/>
      <c r="F34" s="251"/>
      <c r="G34" s="251"/>
      <c r="H34" s="251"/>
      <c r="I34" s="251"/>
    </row>
    <row r="35" spans="1:9" ht="30" customHeight="1" x14ac:dyDescent="0.2">
      <c r="A35" s="251"/>
      <c r="B35" s="251"/>
      <c r="C35" s="251"/>
      <c r="D35" s="251"/>
      <c r="E35" s="251"/>
      <c r="F35" s="251"/>
      <c r="G35" s="251"/>
      <c r="H35" s="251"/>
      <c r="I35" s="251"/>
    </row>
    <row r="36" spans="1:9" ht="30" customHeight="1" x14ac:dyDescent="0.2">
      <c r="A36" s="251"/>
      <c r="B36" s="251"/>
      <c r="C36" s="251"/>
      <c r="D36" s="251"/>
      <c r="E36" s="251"/>
      <c r="F36" s="251"/>
      <c r="G36" s="251"/>
      <c r="H36" s="251"/>
      <c r="I36" s="251"/>
    </row>
    <row r="37" spans="1:9" ht="30" customHeight="1" x14ac:dyDescent="0.2">
      <c r="A37" s="251"/>
      <c r="B37" s="251"/>
      <c r="C37" s="251"/>
      <c r="D37" s="251"/>
      <c r="E37" s="251"/>
      <c r="F37" s="251"/>
      <c r="G37" s="251"/>
      <c r="H37" s="251"/>
      <c r="I37" s="251"/>
    </row>
    <row r="38" spans="1:9" ht="30" customHeight="1" x14ac:dyDescent="0.2">
      <c r="A38" s="251"/>
      <c r="B38" s="251"/>
      <c r="C38" s="251"/>
      <c r="D38" s="251"/>
      <c r="E38" s="251"/>
      <c r="F38" s="251"/>
      <c r="G38" s="251"/>
      <c r="H38" s="251"/>
      <c r="I38" s="251"/>
    </row>
    <row r="39" spans="1:9" ht="30" customHeight="1" x14ac:dyDescent="0.2">
      <c r="A39" s="251"/>
      <c r="B39" s="251"/>
      <c r="C39" s="251"/>
      <c r="D39" s="251"/>
      <c r="E39" s="251"/>
      <c r="F39" s="251"/>
      <c r="G39" s="251"/>
      <c r="H39" s="251"/>
      <c r="I39" s="251"/>
    </row>
    <row r="40" spans="1:9" ht="30" customHeight="1" x14ac:dyDescent="0.2">
      <c r="A40" s="251"/>
      <c r="B40" s="251"/>
      <c r="C40" s="251"/>
      <c r="D40" s="251"/>
      <c r="E40" s="251"/>
      <c r="F40" s="251"/>
      <c r="G40" s="251"/>
      <c r="H40" s="251"/>
      <c r="I40" s="251"/>
    </row>
    <row r="42" spans="1:9" x14ac:dyDescent="0.2">
      <c r="A42" s="100" t="s">
        <v>288</v>
      </c>
    </row>
    <row r="43" spans="1:9" ht="25.5" x14ac:dyDescent="0.2">
      <c r="A43" s="101" t="s">
        <v>289</v>
      </c>
      <c r="B43" s="102" t="s">
        <v>290</v>
      </c>
      <c r="C43" s="103" t="s">
        <v>291</v>
      </c>
      <c r="D43" s="102" t="s">
        <v>290</v>
      </c>
    </row>
    <row r="44" spans="1:9" x14ac:dyDescent="0.2">
      <c r="A44" s="104" t="s">
        <v>292</v>
      </c>
      <c r="B44" s="105">
        <v>12817</v>
      </c>
      <c r="C44" s="106" t="s">
        <v>292</v>
      </c>
      <c r="D44" s="105">
        <v>11965</v>
      </c>
    </row>
    <row r="45" spans="1:9" x14ac:dyDescent="0.2">
      <c r="A45" s="104"/>
      <c r="B45" s="107" t="s">
        <v>335</v>
      </c>
      <c r="C45" s="106" t="s">
        <v>293</v>
      </c>
      <c r="D45" s="107">
        <v>852</v>
      </c>
    </row>
    <row r="46" spans="1:9" x14ac:dyDescent="0.2">
      <c r="A46" s="108" t="s">
        <v>294</v>
      </c>
      <c r="B46" s="109">
        <v>10143</v>
      </c>
      <c r="C46" s="110" t="s">
        <v>295</v>
      </c>
      <c r="D46" s="111">
        <v>555</v>
      </c>
    </row>
    <row r="47" spans="1:9" x14ac:dyDescent="0.2">
      <c r="A47" s="104"/>
      <c r="B47" s="107"/>
      <c r="C47" s="106" t="s">
        <v>296</v>
      </c>
      <c r="D47" s="105">
        <v>6881</v>
      </c>
    </row>
    <row r="48" spans="1:9" x14ac:dyDescent="0.2">
      <c r="A48" s="104"/>
      <c r="B48" s="107"/>
      <c r="C48" s="106" t="s">
        <v>297</v>
      </c>
      <c r="D48" s="107">
        <v>91</v>
      </c>
    </row>
    <row r="49" spans="1:4" x14ac:dyDescent="0.2">
      <c r="A49" s="104"/>
      <c r="B49" s="107"/>
      <c r="C49" s="106" t="s">
        <v>298</v>
      </c>
      <c r="D49" s="105">
        <v>3438</v>
      </c>
    </row>
    <row r="50" spans="1:4" x14ac:dyDescent="0.2">
      <c r="A50" s="104"/>
      <c r="B50" s="107"/>
      <c r="C50" s="106" t="s">
        <v>299</v>
      </c>
      <c r="D50" s="107">
        <v>30</v>
      </c>
    </row>
    <row r="51" spans="1:4" x14ac:dyDescent="0.2">
      <c r="A51" s="112"/>
      <c r="B51" s="113"/>
      <c r="C51" s="114" t="s">
        <v>300</v>
      </c>
      <c r="D51" s="113">
        <v>-852</v>
      </c>
    </row>
    <row r="52" spans="1:4" ht="25.5" x14ac:dyDescent="0.2">
      <c r="A52" s="115" t="s">
        <v>301</v>
      </c>
      <c r="B52" s="102" t="s">
        <v>290</v>
      </c>
      <c r="C52" s="116" t="s">
        <v>302</v>
      </c>
      <c r="D52" s="102" t="s">
        <v>290</v>
      </c>
    </row>
    <row r="53" spans="1:4" x14ac:dyDescent="0.2">
      <c r="A53" s="108" t="s">
        <v>303</v>
      </c>
      <c r="B53" s="109">
        <v>8776</v>
      </c>
      <c r="C53" s="110" t="s">
        <v>304</v>
      </c>
      <c r="D53" s="109">
        <v>9429</v>
      </c>
    </row>
    <row r="54" spans="1:4" x14ac:dyDescent="0.2">
      <c r="A54" s="104" t="s">
        <v>305</v>
      </c>
      <c r="B54" s="105">
        <v>3227</v>
      </c>
      <c r="C54" s="106" t="s">
        <v>306</v>
      </c>
      <c r="D54" s="107">
        <v>742</v>
      </c>
    </row>
    <row r="55" spans="1:4" x14ac:dyDescent="0.2">
      <c r="A55" s="104"/>
      <c r="B55" s="107"/>
      <c r="C55" s="106" t="s">
        <v>307</v>
      </c>
      <c r="D55" s="105">
        <v>1183</v>
      </c>
    </row>
    <row r="56" spans="1:4" x14ac:dyDescent="0.2">
      <c r="A56" s="104"/>
      <c r="B56" s="107"/>
      <c r="C56" s="106" t="s">
        <v>308</v>
      </c>
      <c r="D56" s="107">
        <v>650</v>
      </c>
    </row>
    <row r="57" spans="1:4" x14ac:dyDescent="0.2">
      <c r="A57" s="112"/>
      <c r="B57" s="113"/>
      <c r="C57" s="135" t="s">
        <v>316</v>
      </c>
      <c r="D57" s="113">
        <v>-1</v>
      </c>
    </row>
    <row r="58" spans="1:4" x14ac:dyDescent="0.2">
      <c r="A58" s="108" t="s">
        <v>309</v>
      </c>
      <c r="B58" s="109">
        <v>1302</v>
      </c>
      <c r="C58" s="110" t="s">
        <v>310</v>
      </c>
      <c r="D58" s="109">
        <v>3273</v>
      </c>
    </row>
    <row r="59" spans="1:4" x14ac:dyDescent="0.2">
      <c r="A59" s="104" t="s">
        <v>311</v>
      </c>
      <c r="B59" s="105">
        <v>1504</v>
      </c>
      <c r="C59" s="106"/>
      <c r="D59" s="107"/>
    </row>
    <row r="60" spans="1:4" x14ac:dyDescent="0.2">
      <c r="A60" s="104" t="s">
        <v>332</v>
      </c>
      <c r="B60" s="105">
        <v>250</v>
      </c>
      <c r="C60" s="106"/>
      <c r="D60" s="107"/>
    </row>
    <row r="61" spans="1:4" x14ac:dyDescent="0.2">
      <c r="A61" s="112" t="s">
        <v>312</v>
      </c>
      <c r="B61" s="113">
        <v>217</v>
      </c>
      <c r="C61" s="114"/>
      <c r="D61" s="113"/>
    </row>
    <row r="62" spans="1:4" x14ac:dyDescent="0.2">
      <c r="A62" s="108" t="s">
        <v>313</v>
      </c>
      <c r="B62" s="109">
        <v>3948</v>
      </c>
      <c r="C62" s="110" t="s">
        <v>314</v>
      </c>
      <c r="D62" s="109">
        <v>3952</v>
      </c>
    </row>
    <row r="63" spans="1:4" x14ac:dyDescent="0.2">
      <c r="A63" s="112" t="s">
        <v>315</v>
      </c>
      <c r="B63" s="134">
        <v>6</v>
      </c>
      <c r="C63" s="114" t="s">
        <v>316</v>
      </c>
      <c r="D63" s="113">
        <v>2</v>
      </c>
    </row>
    <row r="64" spans="1:4" x14ac:dyDescent="0.2">
      <c r="A64" s="108" t="s">
        <v>317</v>
      </c>
      <c r="B64" s="109">
        <v>2530</v>
      </c>
      <c r="C64" s="110" t="s">
        <v>318</v>
      </c>
      <c r="D64" s="111">
        <v>127</v>
      </c>
    </row>
    <row r="65" spans="1:5" x14ac:dyDescent="0.2">
      <c r="A65" s="104" t="s">
        <v>319</v>
      </c>
      <c r="B65" s="105">
        <v>699</v>
      </c>
      <c r="C65" s="106" t="s">
        <v>320</v>
      </c>
      <c r="D65" s="105">
        <v>1128</v>
      </c>
    </row>
    <row r="66" spans="1:5" x14ac:dyDescent="0.2">
      <c r="A66" s="104"/>
      <c r="B66" s="107"/>
      <c r="C66" s="106" t="s">
        <v>321</v>
      </c>
      <c r="D66" s="107">
        <v>745</v>
      </c>
    </row>
    <row r="67" spans="1:5" x14ac:dyDescent="0.2">
      <c r="A67" s="104"/>
      <c r="B67" s="107"/>
      <c r="C67" s="106" t="s">
        <v>322</v>
      </c>
      <c r="D67" s="107">
        <v>278</v>
      </c>
    </row>
    <row r="68" spans="1:5" x14ac:dyDescent="0.2">
      <c r="A68" s="104"/>
      <c r="B68" s="107"/>
      <c r="C68" s="106" t="s">
        <v>336</v>
      </c>
      <c r="D68" s="107">
        <v>953</v>
      </c>
    </row>
    <row r="69" spans="1:5" x14ac:dyDescent="0.2">
      <c r="A69" s="112"/>
      <c r="B69" s="113"/>
      <c r="C69" s="114" t="s">
        <v>316</v>
      </c>
      <c r="D69" s="117">
        <v>-2</v>
      </c>
    </row>
    <row r="70" spans="1:5" ht="12.75" customHeight="1" x14ac:dyDescent="0.2">
      <c r="A70" s="112" t="s">
        <v>333</v>
      </c>
      <c r="B70" s="134">
        <v>4322</v>
      </c>
      <c r="C70" s="114" t="s">
        <v>334</v>
      </c>
      <c r="D70" s="117">
        <v>4322</v>
      </c>
    </row>
    <row r="72" spans="1:5" x14ac:dyDescent="0.2">
      <c r="A72" s="100" t="s">
        <v>324</v>
      </c>
    </row>
    <row r="73" spans="1:5" ht="38.25" x14ac:dyDescent="0.2">
      <c r="A73" s="118" t="s">
        <v>325</v>
      </c>
      <c r="B73" s="119" t="s">
        <v>326</v>
      </c>
      <c r="C73" s="120" t="s">
        <v>327</v>
      </c>
      <c r="D73" s="121" t="s">
        <v>328</v>
      </c>
      <c r="E73" s="122" t="s">
        <v>337</v>
      </c>
    </row>
    <row r="74" spans="1:5" x14ac:dyDescent="0.2">
      <c r="A74" s="123" t="s">
        <v>329</v>
      </c>
      <c r="B74" s="124">
        <v>186</v>
      </c>
      <c r="C74" s="125" t="s">
        <v>323</v>
      </c>
      <c r="D74" s="126">
        <v>-7</v>
      </c>
      <c r="E74" s="125">
        <v>179</v>
      </c>
    </row>
    <row r="75" spans="1:5" x14ac:dyDescent="0.2">
      <c r="A75" s="127" t="s">
        <v>330</v>
      </c>
      <c r="B75" s="128">
        <v>-189</v>
      </c>
      <c r="C75" s="129" t="s">
        <v>323</v>
      </c>
      <c r="D75" s="130" t="s">
        <v>323</v>
      </c>
      <c r="E75" s="129">
        <v>-189</v>
      </c>
    </row>
    <row r="76" spans="1:5" x14ac:dyDescent="0.2">
      <c r="A76" s="127"/>
      <c r="B76" s="131">
        <v>-3</v>
      </c>
      <c r="C76" s="132" t="s">
        <v>323</v>
      </c>
      <c r="D76" s="133">
        <v>-7</v>
      </c>
      <c r="E76" s="132">
        <v>-10</v>
      </c>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1D0DB1-363B-42FA-AD71-703E78C5E9D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2baa3bd-a2fa-4ea9-9ebb-3a9c6a55952b"/>
    <ds:schemaRef ds:uri="d8745bc5-821e-4205-946a-621c2da728c8"/>
    <ds:schemaRef ds:uri="http://www.w3.org/XML/1998/namespace"/>
    <ds:schemaRef ds:uri="http://purl.org/dc/dcmitype/"/>
  </ds:schemaRefs>
</ds:datastoreItem>
</file>

<file path=customXml/itemProps2.xml><?xml version="1.0" encoding="utf-8"?>
<ds:datastoreItem xmlns:ds="http://schemas.openxmlformats.org/officeDocument/2006/customXml" ds:itemID="{BCF34BB1-68B9-46CC-ABAE-63BA75F46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ABD8BA-0B84-405C-B251-713965F55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lpstr>Bilanca!Print_Titles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Golub</cp:lastModifiedBy>
  <cp:lastPrinted>2022-02-16T07:45:58Z</cp:lastPrinted>
  <dcterms:created xsi:type="dcterms:W3CDTF">2008-10-17T11:51:54Z</dcterms:created>
  <dcterms:modified xsi:type="dcterms:W3CDTF">2022-02-21T14:31:03Z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