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aveExternalLinkValues="0" codeName="ThisWorkbook" defaultThemeVersion="124226"/>
  <mc:AlternateContent xmlns:mc="http://schemas.openxmlformats.org/markup-compatibility/2006">
    <mc:Choice Requires="x15">
      <x15ac:absPath xmlns:x15ac="http://schemas.microsoft.com/office/spreadsheetml/2010/11/ac" url="C:\Users\mbutkovic\Documents\Klijenti\ZSE\2023\Izvještaji\03-2023\Konsolidirani FI\HANFA\Zadnje\"/>
    </mc:Choice>
  </mc:AlternateContent>
  <xr:revisionPtr revIDLastSave="0" documentId="8_{815795BC-0641-408F-8998-0F40219BCB38}" xr6:coauthVersionLast="47" xr6:coauthVersionMax="47" xr10:uidLastSave="{00000000-0000-0000-0000-000000000000}"/>
  <workbookProtection workbookPassword="CA29" lockStructure="1"/>
  <bookViews>
    <workbookView xWindow="0" yWindow="0" windowWidth="28800" windowHeight="1560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Bilanca!$A$1:$I$66</definedName>
    <definedName name="_xlnm.Print_Area" localSheetId="4">NT_D!$A$1:$I$49</definedName>
    <definedName name="_xlnm.Print_Area" localSheetId="3">NT_I!$A$1:$I$47</definedName>
    <definedName name="_xlnm.Print_Area" localSheetId="5">PK!$A$1:$M$31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 i="22" l="1"/>
  <c r="J13" i="22"/>
  <c r="H26" i="22" l="1"/>
  <c r="H9" i="22"/>
  <c r="K13" i="22"/>
  <c r="I9" i="22"/>
  <c r="J9" i="22"/>
  <c r="H13" i="22"/>
  <c r="G26" i="22"/>
  <c r="K26" i="22"/>
  <c r="J26" i="22"/>
  <c r="H9" i="19"/>
  <c r="I59" i="19" l="1"/>
  <c r="H59" i="19"/>
  <c r="C26" i="22" l="1"/>
  <c r="C13" i="22"/>
  <c r="C9" i="22"/>
  <c r="H49" i="21"/>
  <c r="H45" i="21"/>
  <c r="H39" i="21"/>
  <c r="H31" i="21"/>
  <c r="H34" i="21" s="1"/>
  <c r="H25" i="21"/>
  <c r="H28" i="21" s="1"/>
  <c r="I19" i="21"/>
  <c r="H12" i="21"/>
  <c r="H47" i="20"/>
  <c r="H43" i="20"/>
  <c r="H37" i="20"/>
  <c r="H32" i="20"/>
  <c r="H28" i="20"/>
  <c r="H21" i="20"/>
  <c r="H15" i="20"/>
  <c r="I37" i="20" l="1"/>
  <c r="H41" i="19" l="1"/>
  <c r="H34" i="19"/>
  <c r="H29" i="19"/>
  <c r="H23" i="19"/>
  <c r="H20" i="19"/>
  <c r="H15" i="19"/>
  <c r="H8" i="19" s="1"/>
  <c r="H64" i="18"/>
  <c r="H19" i="19" l="1"/>
  <c r="H48" i="19" s="1"/>
  <c r="H47" i="19"/>
  <c r="M6" i="22"/>
  <c r="M7" i="22"/>
  <c r="M8" i="22"/>
  <c r="D9" i="22"/>
  <c r="E9" i="22"/>
  <c r="F9" i="22"/>
  <c r="G9" i="22"/>
  <c r="K9" i="22"/>
  <c r="L9" i="22"/>
  <c r="M10" i="22"/>
  <c r="M11" i="22"/>
  <c r="D13" i="22"/>
  <c r="E13" i="22"/>
  <c r="F13" i="22"/>
  <c r="G13" i="22"/>
  <c r="L13" i="22"/>
  <c r="L26" i="22"/>
  <c r="F26" i="22"/>
  <c r="E26" i="22"/>
  <c r="D26" i="22"/>
  <c r="M25" i="22"/>
  <c r="M24" i="22"/>
  <c r="M23" i="22"/>
  <c r="M21" i="22"/>
  <c r="M20" i="22"/>
  <c r="I49" i="21"/>
  <c r="I45" i="21"/>
  <c r="I39" i="21"/>
  <c r="I31" i="21"/>
  <c r="I34" i="21" s="1"/>
  <c r="I25" i="21"/>
  <c r="I28" i="21" s="1"/>
  <c r="H19" i="21"/>
  <c r="I12" i="21"/>
  <c r="I41" i="19"/>
  <c r="I34" i="19"/>
  <c r="I29" i="19"/>
  <c r="I23" i="19"/>
  <c r="I20" i="19"/>
  <c r="I15" i="19"/>
  <c r="I9" i="19"/>
  <c r="I64" i="18"/>
  <c r="M9" i="22" l="1"/>
  <c r="H50" i="19"/>
  <c r="H52" i="19" s="1"/>
  <c r="H60" i="19" s="1"/>
  <c r="I19" i="19"/>
  <c r="I48" i="19" s="1"/>
  <c r="I8" i="19"/>
  <c r="I47" i="19" s="1"/>
  <c r="M26" i="22"/>
  <c r="I50" i="19" l="1"/>
  <c r="I52" i="19" s="1"/>
  <c r="I60" i="19" s="1"/>
  <c r="H51" i="18" l="1"/>
  <c r="H40" i="18"/>
  <c r="I40" i="18"/>
  <c r="H28" i="18"/>
  <c r="H10" i="18"/>
  <c r="H16" i="18"/>
  <c r="J29" i="19"/>
  <c r="J15" i="19" l="1"/>
  <c r="J41" i="19"/>
  <c r="J34" i="19"/>
  <c r="J20" i="19"/>
  <c r="I51" i="18"/>
  <c r="J23" i="19"/>
  <c r="H22" i="18"/>
  <c r="H21" i="18" s="1"/>
  <c r="I16" i="18"/>
  <c r="I28" i="18"/>
  <c r="H37" i="18"/>
  <c r="H61" i="18" s="1"/>
  <c r="I10" i="18"/>
  <c r="K29" i="19"/>
  <c r="J9" i="19"/>
  <c r="K34" i="19" l="1"/>
  <c r="J8" i="19"/>
  <c r="J47" i="19" s="1"/>
  <c r="K15" i="19"/>
  <c r="J59" i="19"/>
  <c r="K20" i="19"/>
  <c r="K41" i="19"/>
  <c r="K23" i="19"/>
  <c r="J19" i="19"/>
  <c r="J48" i="19" s="1"/>
  <c r="I22" i="18"/>
  <c r="I21" i="18" s="1"/>
  <c r="H8" i="18"/>
  <c r="K59" i="19"/>
  <c r="K9" i="19"/>
  <c r="K8" i="19" s="1"/>
  <c r="K47" i="19" s="1"/>
  <c r="I8" i="18"/>
  <c r="J50" i="19" l="1"/>
  <c r="J52" i="19" s="1"/>
  <c r="J60" i="19" s="1"/>
  <c r="K19" i="19"/>
  <c r="K48" i="19" s="1"/>
  <c r="K50" i="19" s="1"/>
  <c r="K52" i="19" s="1"/>
  <c r="K60" i="19" s="1"/>
  <c r="H34" i="18"/>
  <c r="I32" i="20"/>
  <c r="I34" i="18" l="1"/>
  <c r="I43" i="20"/>
  <c r="I37" i="18" l="1"/>
  <c r="M32" i="22" l="1"/>
  <c r="I21" i="20"/>
  <c r="I28" i="20" l="1"/>
  <c r="M27" i="22" l="1"/>
  <c r="M14" i="22"/>
  <c r="H22" i="22" l="1"/>
  <c r="H31" i="22" s="1"/>
  <c r="E18" i="22" l="1"/>
  <c r="E22" i="22" l="1"/>
  <c r="M17" i="22" l="1"/>
  <c r="D18" i="22"/>
  <c r="F18" i="22"/>
  <c r="G18" i="22" l="1"/>
  <c r="L18" i="22"/>
  <c r="M15" i="22"/>
  <c r="M16" i="22"/>
  <c r="K18" i="22"/>
  <c r="M28" i="22"/>
  <c r="C18" i="22"/>
  <c r="D22" i="22"/>
  <c r="D31" i="22" s="1"/>
  <c r="J18" i="22"/>
  <c r="M29" i="22"/>
  <c r="M18" i="22" l="1"/>
  <c r="F22" i="22"/>
  <c r="F31" i="22" s="1"/>
  <c r="J22" i="22"/>
  <c r="K22" i="22"/>
  <c r="L22" i="22"/>
  <c r="L31" i="22" s="1"/>
  <c r="K31" i="22" l="1"/>
  <c r="J31" i="22" l="1"/>
  <c r="M30" i="22" l="1"/>
  <c r="E31" i="22"/>
  <c r="G22" i="22" l="1"/>
  <c r="G31" i="22" s="1"/>
  <c r="C22" i="22" l="1"/>
  <c r="C31" i="22" l="1"/>
  <c r="I61" i="18" l="1"/>
  <c r="I15" i="20" l="1"/>
  <c r="I47" i="20" l="1"/>
  <c r="I13" i="22" l="1"/>
  <c r="M13" i="22" s="1"/>
  <c r="M12" i="22"/>
  <c r="I22" i="22" l="1"/>
  <c r="M19" i="22"/>
  <c r="I31" i="22" l="1"/>
  <c r="M31" i="22" s="1"/>
  <c r="M22" i="22"/>
</calcChain>
</file>

<file path=xl/sharedStrings.xml><?xml version="1.0" encoding="utf-8"?>
<sst xmlns="http://schemas.openxmlformats.org/spreadsheetml/2006/main" count="349" uniqueCount="295">
  <si>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</si>
  <si>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</si>
  <si>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</si>
  <si>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</si>
  <si>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</si>
  <si>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</si>
  <si>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</si>
  <si>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</si>
  <si>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</si>
  <si>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</si>
  <si>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</si>
  <si>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</si>
  <si>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</si>
  <si>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</si>
  <si>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ODGOĐENA POREZNA IMOVINA</t>
  </si>
  <si>
    <t>I NEMATERIJALNA IMOVINA</t>
  </si>
  <si>
    <t>II MATERIJALNA IMOVINA 004+…+008</t>
  </si>
  <si>
    <t>1 Zemljišta i zgrade</t>
  </si>
  <si>
    <t>2 Računalna oprema</t>
  </si>
  <si>
    <t>3 Ostala materijalna imovina</t>
  </si>
  <si>
    <t>4 Ulaganja u tuđu imovinu</t>
  </si>
  <si>
    <t>5 Imovina u pripremi</t>
  </si>
  <si>
    <t>1 Ulaganja u pridružena društva, ovisna društva i zajedničke pothvate</t>
  </si>
  <si>
    <t>2 Financijska imovina koja se vodi po amortiziranom trošku</t>
  </si>
  <si>
    <t>1 Potraživanja od kupaca</t>
  </si>
  <si>
    <t>2 Potraživanja od zaposlenika i članova poduzetnika</t>
  </si>
  <si>
    <t>3 Potraživanja od države i drugih institucija</t>
  </si>
  <si>
    <t>4 Potraživanja od povezanih poduzetnika</t>
  </si>
  <si>
    <t>5 Ostala potraživanja</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</si>
  <si>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</si>
  <si>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</si>
  <si>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</si>
  <si>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</si>
  <si>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</si>
  <si>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E IZVANBILANČNI  ZAPISI</t>
  </si>
  <si>
    <t>Dodatak bilanci (pozicija za konsolidirane financijske izvještaje)</t>
  </si>
  <si>
    <t>AKTIVA</t>
  </si>
  <si>
    <t>I TEMELJNI KAPITAL</t>
  </si>
  <si>
    <t>II KAPITALNE REZERVE</t>
  </si>
  <si>
    <t>1 Zakonske rezerve</t>
  </si>
  <si>
    <t>2 Rezerve za vlastite dionice</t>
  </si>
  <si>
    <t>3 Rezerve fer vrijednosti</t>
  </si>
  <si>
    <t>4 Ostale rezerve</t>
  </si>
  <si>
    <t xml:space="preserve">B REZERVIRANJA </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</si>
  <si>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</si>
  <si>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</si>
  <si>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</si>
  <si>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</si>
  <si>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</si>
  <si>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</si>
  <si>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</si>
  <si>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</si>
  <si>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</si>
  <si>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</si>
  <si>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1 Pripisano imateljima kapitala matice</t>
  </si>
  <si>
    <t>2 Pripisano nekontrolirajućem interesu</t>
  </si>
  <si>
    <t>Dodatak **</t>
  </si>
  <si>
    <t>Pripisano imateljima matice</t>
  </si>
  <si>
    <t>Pripisano manjinskom interesu</t>
  </si>
  <si>
    <t>1 Provizije i članarine</t>
  </si>
  <si>
    <t>2 Prihodi od održavanja uvrštenja</t>
  </si>
  <si>
    <t>3 Prihodi od naknada za uvrštenje</t>
  </si>
  <si>
    <t>4 Prihodi od dražbi</t>
  </si>
  <si>
    <t>5 Prihodi od prodaje članskih mjesta</t>
  </si>
  <si>
    <t>1 Naknade za korištenje sučelja za izravan pristup trgovinskom sustavu (API)</t>
  </si>
  <si>
    <t>2 Prihodi od prodaje informacija</t>
  </si>
  <si>
    <t>3 Ostali prihodi</t>
  </si>
  <si>
    <t>1 Troškovi sirovina i materijala</t>
  </si>
  <si>
    <t>2 Ostali vanjski troškovi</t>
  </si>
  <si>
    <t>1 Neto plaće i nadnice</t>
  </si>
  <si>
    <t>2 Troškovi poreza i doprinosa iz plaća</t>
  </si>
  <si>
    <t>3 Doprinosi na plaće</t>
  </si>
  <si>
    <t>III Amortizacija</t>
  </si>
  <si>
    <t>IV Ostali troškovi</t>
  </si>
  <si>
    <t>1 dugotrajne imovine (osim financijske imovine)</t>
  </si>
  <si>
    <t>2 kratkotrajne imovine (osim financijske imovine)</t>
  </si>
  <si>
    <t>VI Rezerviranja</t>
  </si>
  <si>
    <t>VII Ostali poslovni rashodi</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</si>
  <si>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</si>
  <si>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</si>
  <si>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</si>
  <si>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</si>
  <si>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</si>
  <si>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</si>
  <si>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</si>
  <si>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</si>
  <si>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</si>
  <si>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</si>
  <si>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</si>
  <si>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G Udio u dobiti/gubitku pridruženog i ovisnog društva</t>
  </si>
  <si>
    <t>I POREZ NA DOBIT</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</si>
  <si>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</si>
  <si>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</si>
  <si>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</si>
  <si>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</si>
  <si>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</si>
  <si>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</si>
  <si>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</si>
  <si>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</si>
  <si>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</si>
  <si>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</si>
  <si>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</si>
  <si>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</si>
  <si>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</si>
  <si>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</si>
  <si>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</si>
  <si>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</si>
  <si>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</si>
  <si>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</si>
  <si>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</si>
  <si>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</si>
  <si>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</si>
  <si>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</si>
  <si>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</si>
  <si>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</si>
  <si>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</si>
  <si>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</si>
  <si>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</si>
  <si>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</si>
  <si>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</si>
  <si>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</si>
  <si>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</si>
  <si>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</si>
  <si>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</si>
  <si>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</si>
  <si>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</si>
  <si>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</si>
  <si>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</si>
  <si>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</si>
  <si>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</si>
  <si>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</si>
  <si>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</si>
  <si>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</si>
  <si>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</si>
  <si>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</si>
  <si>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</si>
  <si>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</si>
  <si>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</si>
  <si>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</si>
  <si>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</si>
  <si>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</si>
  <si>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</si>
  <si>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</si>
  <si>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</si>
  <si>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</si>
  <si>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</si>
  <si>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</si>
  <si>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</si>
  <si>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</si>
  <si>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</si>
  <si>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</si>
  <si>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</si>
  <si>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</si>
  <si>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</si>
  <si>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</si>
  <si>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</si>
  <si>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</si>
  <si>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</si>
  <si>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</si>
  <si>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</si>
  <si>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</si>
  <si>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</si>
  <si>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</si>
  <si>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</si>
  <si>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</si>
  <si>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</si>
  <si>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</si>
  <si>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</si>
  <si>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</si>
  <si>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</si>
  <si>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</si>
  <si>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</si>
  <si>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</si>
  <si>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</si>
  <si>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</si>
  <si>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</si>
  <si>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</si>
  <si>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</si>
  <si>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</si>
  <si>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Isto razdoblje prethodne godine</t>
  </si>
  <si>
    <t>Na izvještajni datum tekućeg razdoblja</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</si>
  <si>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</si>
  <si>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</si>
  <si>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</si>
  <si>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</si>
  <si>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</si>
  <si>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</si>
  <si>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</si>
  <si>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</si>
  <si>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</si>
  <si>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</si>
  <si>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</si>
  <si>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</si>
  <si>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</si>
  <si>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</si>
  <si>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</si>
  <si>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</si>
  <si>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</si>
  <si>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</si>
  <si>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</si>
  <si>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</si>
  <si>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</si>
  <si>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</si>
  <si>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</si>
  <si>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</si>
  <si>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u razdoblju __.__.____ do ___.___.____</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</si>
  <si>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</si>
  <si>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</si>
  <si>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</si>
  <si>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</si>
  <si>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</si>
  <si>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</si>
  <si>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</si>
  <si>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</si>
  <si>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</si>
  <si>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</si>
  <si>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</si>
  <si>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</si>
  <si>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</si>
  <si>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</si>
  <si>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</si>
  <si>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</si>
  <si>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</si>
  <si>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</si>
  <si>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</si>
  <si>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</si>
  <si>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</si>
  <si>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</si>
  <si>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</si>
  <si>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A DUGOTRAJNA IMOVINA 002+003+009+013</t>
  </si>
  <si>
    <t>3 Financijska imovina koja se vodi po fer vrijednosti kroz ostalu sveobuhvatnu dobit</t>
  </si>
  <si>
    <t>B KRATKOTRAJNA IMOVINA 015+021+025</t>
  </si>
  <si>
    <t>I POTRAŽIVANJA 016+...+020</t>
  </si>
  <si>
    <t>II KRATKOTRAJNA FINANCIJSKA IMOVINA 022+…+024</t>
  </si>
  <si>
    <t>D UKUPNO AKTIVA 001+014+026</t>
  </si>
  <si>
    <t>A KAPITAL I REZERVE 030+031+032+037+…+041</t>
  </si>
  <si>
    <t>III REZERVE IZ DOBITI 033+...+036</t>
  </si>
  <si>
    <t>IV REVALORIZACIJSKE REZERVE</t>
  </si>
  <si>
    <t>V REZERVE OD TEČAJNIH RAZLIKA IZ PRERAČUNA INOZEMNOG POSLOVANJA</t>
  </si>
  <si>
    <t>VI ZADRŽANA DOBIT ILI PRENESENI GUBITAK</t>
  </si>
  <si>
    <t>VII DOBIT ILI GUBITAK POSLOVNE GODINE</t>
  </si>
  <si>
    <t>VIII MANJINSKI INTERES</t>
  </si>
  <si>
    <t>C KRATKOROČNE OBVEZE 044+...049</t>
  </si>
  <si>
    <t>G UKUPNO  PASIVA 029+042+043+050+051+052</t>
  </si>
  <si>
    <t>I Kapital i rezerve 056+057</t>
  </si>
  <si>
    <t>III DUGOTRAJNA FINANCIJSKA IMOVINA 010+011+012</t>
  </si>
  <si>
    <t>A POSLOVNI PRIHODI 002+008</t>
  </si>
  <si>
    <t>I Prihodi od prodaje 003+...+007</t>
  </si>
  <si>
    <t>II Ostali poslovni prihodi 009+...+011</t>
  </si>
  <si>
    <t>B POSLOVNI RASHODI 013+016+020+021+022+025+026</t>
  </si>
  <si>
    <t>I Materijalni troškovi 014+015</t>
  </si>
  <si>
    <t>II Troškovi osoblja 017+...+019</t>
  </si>
  <si>
    <t>V Vrijednosno usklađivanje 023+024</t>
  </si>
  <si>
    <t>C FINANCIJSKI PRIHODI 028+...+033</t>
  </si>
  <si>
    <t>D FINANCIJSKI RASHODI 035+...+039</t>
  </si>
  <si>
    <t>E UKUPNI PRIHODI 001+027</t>
  </si>
  <si>
    <t>F UKUPNI RASHODI 012+034</t>
  </si>
  <si>
    <t>H DOBIT ILI GUBITAK PRIJE OPOREZIVANJA 040-041+042</t>
  </si>
  <si>
    <t>J DOBIT ILI GUBITAK RAZDOBLJA 043-044</t>
  </si>
  <si>
    <t>K OSTALA SVEOBUHVATNA DOBIT 046+…+051</t>
  </si>
  <si>
    <t>L UKUPNA SVEOBUHVATNA DOBIT 045+052</t>
  </si>
  <si>
    <t>Kapitalne rezerve</t>
  </si>
  <si>
    <t>Zakonske rezerve i rezerve za vlastite dionice</t>
  </si>
  <si>
    <t>Rezerve fer vrijednosti</t>
  </si>
  <si>
    <t>Ostale rezerve</t>
  </si>
  <si>
    <t>Revalorizacijske rezerve</t>
  </si>
  <si>
    <t>Rezerve od tečajnih razlika iz preračuna inozemnog poslovanja</t>
  </si>
  <si>
    <t>Zadrža na dobit ili preneseni gubitak</t>
  </si>
  <si>
    <t>Dobit ili gubitak poslovne godine</t>
  </si>
  <si>
    <t>Stanje 1. siječnja prethodne godine</t>
  </si>
  <si>
    <t>Stanje 1. siječnja prethodne god. (prepravljeno</t>
  </si>
  <si>
    <t xml:space="preserve">Stanje na zadnji dan izvještajnog razdoblja </t>
  </si>
  <si>
    <t>Stanje 1. siječnja tekuće poslovne godine</t>
  </si>
  <si>
    <t>Stanje 1. siječnja tekuće poslovne god. (prepravljeno)</t>
  </si>
  <si>
    <t>Stanje na zadnji dan izvještajnog razdoblja</t>
  </si>
  <si>
    <t>03749606</t>
  </si>
  <si>
    <t>080034217</t>
  </si>
  <si>
    <t>HR</t>
  </si>
  <si>
    <t>84368186611</t>
  </si>
  <si>
    <t>7478000050A040C0D041</t>
  </si>
  <si>
    <t>Zagrebačka burza d.d.</t>
  </si>
  <si>
    <t>Zagreb</t>
  </si>
  <si>
    <t>Ivana Lučića 2a/22</t>
  </si>
  <si>
    <t>sandra.semuga@zse.hr</t>
  </si>
  <si>
    <t>www.zse.hr</t>
  </si>
  <si>
    <t>Sigma Tax Consulting d.o.o.</t>
  </si>
  <si>
    <t>01/4699-555</t>
  </si>
  <si>
    <t>lucija.tropcic@sigmabc.eu</t>
  </si>
  <si>
    <t>Lucija Tropčić Kovaček</t>
  </si>
  <si>
    <t xml:space="preserve">stanje na dan 31.3.2023 </t>
  </si>
  <si>
    <t>u razdoblju 1.1. do 31.3.2023.</t>
  </si>
  <si>
    <t>Ljubljanska borza vrednostnih papirjev d.d.</t>
  </si>
  <si>
    <t>Ljubljana, Slovenija</t>
  </si>
  <si>
    <t>Obveznik: Zagrebačka burza d.d.</t>
  </si>
  <si>
    <t>Obveznik: zagrebačka burza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</si>
</sst>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name val="Arial"/>
      <family val="2"/>
    </font>
    <font>
      <b/>
      <sz val="10"/>
      <name val="Arial"/>
      <family val="2"/>
    </font>
    <font>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8" fillId="0" borderId="0" applyNumberFormat="0" applyFill="0" applyBorder="0" applyAlignment="0" applyProtection="0"/>
  </cellStyleXfs>
  <cellXfs count="213">
    <xf numFmtId="0" fontId="0" fillId="0" borderId="0" xfId="0"/>
    <xf numFmtId="0" fontId="3"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3" fontId="10" fillId="3"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7" borderId="1" xfId="0" applyFont="1" applyFill="1" applyBorder="1" applyAlignment="1">
      <alignment horizontal="center" vertical="center" wrapText="1"/>
    </xf>
    <xf numFmtId="0" fontId="9" fillId="0" borderId="0" xfId="3"/>
    <xf numFmtId="0" fontId="10" fillId="3" borderId="1" xfId="3" applyFont="1" applyFill="1" applyBorder="1" applyAlignment="1">
      <alignment horizontal="center" vertical="center"/>
    </xf>
    <xf numFmtId="0" fontId="2" fillId="0" borderId="0" xfId="3" applyFont="1"/>
    <xf numFmtId="0" fontId="3" fillId="3" borderId="1" xfId="3" applyFont="1" applyFill="1" applyBorder="1" applyAlignment="1">
      <alignment horizontal="center" vertical="center" wrapText="1"/>
    </xf>
    <xf numFmtId="0" fontId="9" fillId="0" borderId="0" xfId="1" applyFont="1" applyAlignment="1">
      <alignment wrapText="1"/>
    </xf>
    <xf numFmtId="0" fontId="6" fillId="0" borderId="0" xfId="1"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1" fontId="15"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1" fontId="15" fillId="7"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164" fontId="15" fillId="7"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7" borderId="1" xfId="0" applyFont="1" applyFill="1" applyBorder="1" applyAlignment="1">
      <alignment horizontal="center" vertical="center" wrapText="1"/>
    </xf>
    <xf numFmtId="3" fontId="16" fillId="7" borderId="1" xfId="0" applyNumberFormat="1" applyFont="1" applyFill="1" applyBorder="1" applyAlignment="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lignment horizontal="right" vertical="center" wrapText="1"/>
    </xf>
    <xf numFmtId="3" fontId="0" fillId="0" borderId="0" xfId="0" applyNumberFormat="1" applyAlignment="1">
      <alignment horizontal="right"/>
    </xf>
    <xf numFmtId="3" fontId="9" fillId="0" borderId="0" xfId="3" applyNumberFormat="1" applyAlignment="1">
      <alignment horizontal="right"/>
    </xf>
    <xf numFmtId="3" fontId="10" fillId="3" borderId="1" xfId="3" applyNumberFormat="1" applyFont="1" applyFill="1" applyBorder="1" applyAlignment="1">
      <alignment horizontal="center" vertical="center" wrapText="1"/>
    </xf>
    <xf numFmtId="3" fontId="9" fillId="0" borderId="1" xfId="3" applyNumberFormat="1" applyBorder="1" applyAlignment="1">
      <alignment horizontal="right"/>
    </xf>
    <xf numFmtId="3" fontId="10" fillId="3" borderId="7" xfId="3" applyNumberFormat="1" applyFont="1" applyFill="1" applyBorder="1" applyAlignment="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xf numFmtId="3" fontId="9" fillId="0" borderId="0" xfId="3" applyNumberFormat="1" applyAlignment="1">
      <alignment horizontal="center" vertical="center" wrapText="1"/>
    </xf>
    <xf numFmtId="3" fontId="4" fillId="0" borderId="0" xfId="1" applyNumberFormat="1" applyFont="1" applyAlignment="1">
      <alignment horizontal="center" vertical="center"/>
    </xf>
    <xf numFmtId="3" fontId="2" fillId="0" borderId="0" xfId="3" applyNumberFormat="1" applyFont="1"/>
    <xf numFmtId="3" fontId="13"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lignment vertical="center" wrapText="1"/>
    </xf>
    <xf numFmtId="14" fontId="4" fillId="2" borderId="0" xfId="1" applyNumberFormat="1" applyFont="1" applyFill="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22" fillId="8" borderId="0" xfId="4" applyFont="1" applyFill="1" applyAlignment="1">
      <alignment horizontal="center" vertical="center"/>
    </xf>
    <xf numFmtId="0" fontId="22" fillId="8" borderId="16" xfId="4" applyFont="1" applyFill="1" applyBorder="1" applyAlignment="1">
      <alignment vertical="center"/>
    </xf>
    <xf numFmtId="0" fontId="24" fillId="0" borderId="0" xfId="4" applyFont="1"/>
    <xf numFmtId="0" fontId="3" fillId="8" borderId="13" xfId="4" applyFont="1" applyFill="1" applyBorder="1" applyAlignment="1">
      <alignment vertical="center" wrapText="1"/>
    </xf>
    <xf numFmtId="0" fontId="3" fillId="8" borderId="0" xfId="4" applyFont="1" applyFill="1" applyAlignment="1">
      <alignment horizontal="right" vertical="center" wrapText="1"/>
    </xf>
    <xf numFmtId="0" fontId="3" fillId="8" borderId="0" xfId="4" applyFont="1" applyFill="1" applyAlignment="1">
      <alignment vertical="center" wrapText="1"/>
    </xf>
    <xf numFmtId="14" fontId="3" fillId="10" borderId="0" xfId="4" applyNumberFormat="1" applyFont="1" applyFill="1" applyAlignment="1" applyProtection="1">
      <alignment horizontal="center" vertical="center"/>
      <protection locked="0"/>
    </xf>
    <xf numFmtId="1" fontId="3" fillId="10" borderId="0" xfId="4" applyNumberFormat="1" applyFont="1" applyFill="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xf numFmtId="0" fontId="7" fillId="8" borderId="0" xfId="4" applyFont="1" applyFill="1" applyAlignment="1">
      <alignment wrapText="1"/>
    </xf>
    <xf numFmtId="0" fontId="7" fillId="8" borderId="14" xfId="4" applyFont="1" applyFill="1" applyBorder="1"/>
    <xf numFmtId="0" fontId="22" fillId="8" borderId="0" xfId="4" applyFont="1" applyFill="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Alignment="1">
      <alignment vertical="center"/>
    </xf>
    <xf numFmtId="0" fontId="7" fillId="8" borderId="0" xfId="4" applyFont="1" applyFill="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Alignment="1">
      <alignment vertical="center"/>
    </xf>
    <xf numFmtId="0" fontId="7" fillId="8" borderId="0" xfId="4" applyFont="1" applyFill="1" applyAlignment="1">
      <alignment vertical="center"/>
    </xf>
    <xf numFmtId="0" fontId="7" fillId="8" borderId="14" xfId="4" applyFont="1" applyFill="1" applyBorder="1" applyAlignment="1">
      <alignment vertical="center"/>
    </xf>
    <xf numFmtId="0" fontId="25" fillId="8" borderId="0" xfId="4" applyFont="1" applyFill="1" applyAlignment="1">
      <alignment vertical="center"/>
    </xf>
    <xf numFmtId="0" fontId="25" fillId="8" borderId="14" xfId="4" applyFont="1" applyFill="1" applyBorder="1" applyAlignment="1">
      <alignment vertical="center"/>
    </xf>
    <xf numFmtId="0" fontId="3" fillId="8" borderId="0" xfId="4" applyFont="1" applyFill="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6" fillId="7" borderId="1"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14" fillId="7" borderId="1" xfId="0" applyFont="1" applyFill="1" applyBorder="1" applyAlignment="1">
      <alignment horizontal="justify" vertical="center"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Border="1" applyAlignment="1">
      <alignment horizontal="center" vertical="center" wrapText="1"/>
    </xf>
    <xf numFmtId="0" fontId="3" fillId="0" borderId="0" xfId="4" applyFont="1" applyAlignment="1">
      <alignment horizontal="center" vertical="center" wrapText="1"/>
    </xf>
    <xf numFmtId="0" fontId="3" fillId="0" borderId="14" xfId="4" applyFont="1" applyBorder="1" applyAlignment="1">
      <alignment horizontal="center" vertical="center" wrapText="1"/>
    </xf>
    <xf numFmtId="0" fontId="22" fillId="8" borderId="13" xfId="4" applyFont="1" applyFill="1" applyBorder="1" applyAlignment="1">
      <alignment horizontal="right" vertical="center" wrapText="1"/>
    </xf>
    <xf numFmtId="0" fontId="22" fillId="8" borderId="14" xfId="4" applyFont="1" applyFill="1" applyBorder="1" applyAlignment="1">
      <alignment horizontal="right" vertical="center" wrapText="1"/>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wrapText="1"/>
    </xf>
    <xf numFmtId="0" fontId="7" fillId="8" borderId="0" xfId="4" applyFont="1" applyFill="1" applyAlignment="1">
      <alignment wrapText="1"/>
    </xf>
    <xf numFmtId="0" fontId="7" fillId="8" borderId="0" xfId="4" applyFont="1" applyFill="1"/>
    <xf numFmtId="0" fontId="21" fillId="8" borderId="13" xfId="4" applyFont="1" applyFill="1" applyBorder="1" applyAlignment="1">
      <alignment horizontal="center" vertical="center" wrapText="1"/>
    </xf>
    <xf numFmtId="0" fontId="21" fillId="8" borderId="0" xfId="4" applyFont="1" applyFill="1" applyAlignment="1">
      <alignment horizontal="center" vertical="center" wrapText="1"/>
    </xf>
    <xf numFmtId="0" fontId="22" fillId="8" borderId="13" xfId="4" applyFont="1" applyFill="1" applyBorder="1" applyAlignment="1">
      <alignment horizontal="right" vertical="center"/>
    </xf>
    <xf numFmtId="0" fontId="22" fillId="8" borderId="14" xfId="4" applyFont="1" applyFill="1" applyBorder="1" applyAlignment="1">
      <alignment horizontal="right" vertical="center"/>
    </xf>
    <xf numFmtId="0" fontId="22" fillId="8" borderId="0" xfId="4" applyFont="1" applyFill="1" applyAlignment="1">
      <alignment horizontal="right" vertical="center" wrapText="1"/>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Alignment="1">
      <alignment vertical="center" wrapText="1"/>
    </xf>
    <xf numFmtId="0" fontId="22" fillId="8" borderId="0" xfId="4" applyFont="1" applyFill="1" applyAlignment="1">
      <alignment horizontal="right" vertical="center"/>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3" fillId="8" borderId="13" xfId="4" applyFont="1" applyFill="1" applyBorder="1" applyAlignment="1">
      <alignment vertical="center"/>
    </xf>
    <xf numFmtId="0" fontId="23" fillId="8" borderId="0" xfId="4" applyFont="1" applyFill="1" applyAlignment="1">
      <alignment vertical="center"/>
    </xf>
    <xf numFmtId="0" fontId="22" fillId="8" borderId="0" xfId="4" applyFont="1" applyFill="1" applyAlignment="1">
      <alignment vertical="center"/>
    </xf>
    <xf numFmtId="0" fontId="28" fillId="9" borderId="3" xfId="5"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0" fontId="22" fillId="8" borderId="13" xfId="4" applyFont="1" applyFill="1" applyBorder="1" applyAlignment="1">
      <alignment horizontal="center" vertical="center"/>
    </xf>
    <xf numFmtId="0" fontId="22" fillId="8" borderId="0" xfId="4" applyFont="1" applyFill="1" applyAlignment="1">
      <alignment horizontal="center" vertical="center"/>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7" fillId="8" borderId="0" xfId="4" applyFont="1" applyFill="1" applyAlignment="1">
      <alignment vertical="top"/>
    </xf>
    <xf numFmtId="0" fontId="7" fillId="8" borderId="0" xfId="4" applyFont="1" applyFill="1" applyProtection="1">
      <protection locked="0"/>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14" xfId="4" applyFont="1" applyFill="1" applyBorder="1" applyAlignment="1">
      <alignment horizontal="center" vertical="center"/>
    </xf>
    <xf numFmtId="0" fontId="22" fillId="8" borderId="13" xfId="4" applyFont="1" applyFill="1" applyBorder="1" applyAlignment="1">
      <alignment horizontal="left" vertical="center"/>
    </xf>
    <xf numFmtId="0" fontId="22" fillId="8" borderId="0" xfId="4" applyFont="1" applyFill="1" applyAlignment="1">
      <alignment horizontal="left" vertical="center"/>
    </xf>
    <xf numFmtId="0" fontId="22" fillId="8" borderId="0" xfId="4" applyFont="1" applyFill="1" applyAlignment="1">
      <alignment vertical="top"/>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28" fillId="9" borderId="3" xfId="5" applyFill="1" applyBorder="1" applyAlignment="1" applyProtection="1">
      <alignment vertical="center"/>
      <protection locked="0"/>
    </xf>
    <xf numFmtId="0" fontId="2" fillId="0" borderId="1" xfId="0" applyFont="1" applyBorder="1" applyAlignment="1">
      <alignment vertical="center" wrapText="1"/>
    </xf>
    <xf numFmtId="0" fontId="2" fillId="7" borderId="1" xfId="0" applyFont="1" applyFill="1" applyBorder="1" applyAlignment="1">
      <alignment vertical="center" wrapText="1"/>
    </xf>
    <xf numFmtId="0" fontId="2" fillId="6" borderId="1" xfId="0" applyFont="1" applyFill="1" applyBorder="1" applyAlignment="1">
      <alignment vertical="center" wrapText="1"/>
    </xf>
    <xf numFmtId="0" fontId="4" fillId="7" borderId="1" xfId="0" applyFont="1" applyFill="1" applyBorder="1" applyAlignment="1">
      <alignment vertical="center" wrapText="1"/>
    </xf>
    <xf numFmtId="0" fontId="4" fillId="0" borderId="1" xfId="0" applyFont="1" applyBorder="1" applyAlignment="1">
      <alignment vertical="center" wrapText="1"/>
    </xf>
    <xf numFmtId="0" fontId="2" fillId="4" borderId="1" xfId="0" applyFont="1" applyFill="1" applyBorder="1" applyAlignment="1">
      <alignment horizontal="left" vertical="center" wrapText="1"/>
    </xf>
    <xf numFmtId="0" fontId="26" fillId="0" borderId="1" xfId="0" applyFont="1" applyBorder="1" applyAlignment="1">
      <alignment vertical="center" wrapText="1"/>
    </xf>
    <xf numFmtId="0" fontId="2" fillId="0" borderId="1" xfId="0" applyFont="1" applyBorder="1"/>
    <xf numFmtId="0" fontId="6"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9" fillId="4" borderId="1" xfId="0" applyFont="1" applyFill="1" applyBorder="1" applyAlignment="1">
      <alignment horizontal="left" vertical="center" wrapText="1"/>
    </xf>
    <xf numFmtId="0" fontId="10" fillId="3" borderId="1" xfId="0" applyFont="1" applyFill="1" applyBorder="1" applyAlignment="1">
      <alignment horizontal="center" vertical="center"/>
    </xf>
    <xf numFmtId="0" fontId="0" fillId="0" borderId="1" xfId="0" applyBorder="1" applyAlignment="1">
      <alignment horizontal="center" vertical="center"/>
    </xf>
    <xf numFmtId="0" fontId="4" fillId="0" borderId="0" xfId="3" applyFont="1" applyAlignment="1" applyProtection="1">
      <alignment horizontal="center" vertical="top" wrapText="1"/>
      <protection locked="0"/>
    </xf>
    <xf numFmtId="0" fontId="6" fillId="0" borderId="0" xfId="3" applyFont="1" applyAlignment="1">
      <alignment horizontal="center" vertical="center" wrapText="1"/>
    </xf>
    <xf numFmtId="0" fontId="10" fillId="3" borderId="1" xfId="3" applyFont="1" applyFill="1" applyBorder="1" applyAlignment="1">
      <alignment horizontal="center" vertical="center"/>
    </xf>
    <xf numFmtId="0" fontId="2" fillId="0" borderId="1" xfId="0" applyFont="1" applyBorder="1" applyAlignment="1">
      <alignment horizontal="center" vertical="center"/>
    </xf>
    <xf numFmtId="0" fontId="2" fillId="0" borderId="0" xfId="3" applyFont="1" applyAlignment="1">
      <alignment horizontal="right" vertical="top" wrapText="1"/>
    </xf>
    <xf numFmtId="0" fontId="0" fillId="0" borderId="0" xfId="0" applyAlignment="1">
      <alignment horizontal="right" wrapText="1"/>
    </xf>
    <xf numFmtId="0" fontId="0" fillId="0" borderId="0" xfId="0"/>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3" fillId="3" borderId="1" xfId="3" applyFont="1" applyFill="1" applyBorder="1" applyAlignment="1">
      <alignment horizontal="center" vertical="center" wrapText="1"/>
    </xf>
    <xf numFmtId="0" fontId="2" fillId="0" borderId="1" xfId="0" applyFont="1" applyBorder="1" applyAlignment="1">
      <alignment horizontal="center" vertical="center" wrapText="1"/>
    </xf>
    <xf numFmtId="3" fontId="10"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10" fillId="3" borderId="1" xfId="3" applyFont="1" applyFill="1" applyBorder="1" applyAlignment="1">
      <alignment horizontal="center" vertical="center" wrapText="1"/>
    </xf>
    <xf numFmtId="0" fontId="0" fillId="0" borderId="0" xfId="0" applyAlignment="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xf>
    <xf numFmtId="0" fontId="0" fillId="0" borderId="1" xfId="0" applyBorder="1" applyAlignment="1">
      <alignment vertical="center" wrapText="1"/>
    </xf>
    <xf numFmtId="0" fontId="0" fillId="7" borderId="1" xfId="0" applyFill="1" applyBorder="1" applyAlignment="1">
      <alignment vertical="center" wrapText="1"/>
    </xf>
    <xf numFmtId="0" fontId="0" fillId="0" borderId="1" xfId="0" applyBorder="1"/>
    <xf numFmtId="0" fontId="2" fillId="0" borderId="2" xfId="0" applyFont="1" applyBorder="1" applyAlignment="1">
      <alignment horizontal="right"/>
    </xf>
    <xf numFmtId="0" fontId="7" fillId="0" borderId="1" xfId="0" applyFont="1" applyBorder="1" applyAlignment="1">
      <alignment horizontal="justify" vertical="center" wrapText="1"/>
    </xf>
    <xf numFmtId="3" fontId="13"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6" fillId="0" borderId="0" xfId="1" applyFont="1" applyAlignment="1">
      <alignment horizontal="center" vertical="center" wrapText="1"/>
    </xf>
    <xf numFmtId="0" fontId="9" fillId="0" borderId="0" xfId="3" applyAlignment="1">
      <alignment horizontal="center" vertical="center" wrapText="1"/>
    </xf>
    <xf numFmtId="3" fontId="4" fillId="0" borderId="0" xfId="1" applyNumberFormat="1" applyFont="1" applyAlignment="1">
      <alignment horizontal="center" vertical="center"/>
    </xf>
    <xf numFmtId="3" fontId="14" fillId="0" borderId="8" xfId="0" applyNumberFormat="1" applyFont="1" applyBorder="1" applyAlignment="1">
      <alignment horizontal="center" vertical="center" wrapText="1"/>
    </xf>
    <xf numFmtId="3" fontId="0" fillId="0" borderId="9" xfId="0" applyNumberForma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4">
            <xs:annotation>
              <xs:documentation>Zagrebačka burza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POS_Z___5">
        <xs:restriction base="xs:decimal">
          <xs:whiteSpace value="collapse" fixed="true"/>
          <xs:maxInclusive value="9999999999999999.99" fixed="true"/>
          <xs:minInclusive value="0"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FD2___8">
        <xs:restriction base="xs:decimal">
          <xs:whiteSpace value="collapse"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TFI-IFP-ZSE-E_1000860">
        <xs:annotation>
          <xs:documentation>Izvještaj o financijskom položaju</xs:documentation>
        </xs:annotation>
        <xs:all>
          <xs:element name="P48272" type="Decimal_TD18_FD2_POS_Z___5" nillable="false" minOccurs="1" maxOccurs="1">
            <xs:annotation>
              <xs:documentation>[A  DUGOTRAJNA IMOVINA] / [Prethodna godina]</xs:documentation>
            </xs:annotation>
          </xs:element>
          <xs:element name="P48295" type="Decimal_TD18_FD2___6" nillable="false" minOccurs="1" maxOccurs="1">
            <xs:annotation>
              <xs:documentation>[A  DUGOTRAJNA IMOVINA] / [Tekuća godina]</xs:documentation>
            </xs:annotation>
          </xs:element>
          <xs:element name="P48273" type="Decimal_TD18_FD2_POS_Z___5" nillable="false" minOccurs="1" maxOccurs="1">
            <xs:annotation>
              <xs:documentation>[I   NEMATERIJALNA IMOVINA] / [Prethodna godina]</xs:documentation>
            </xs:annotation>
          </xs:element>
          <xs:element name="P48296" type="Decimal_TD18_FD2___6" nillable="false" minOccurs="1" maxOccurs="1">
            <xs:annotation>
              <xs:documentation>[I   NEMATERIJALNA IMOVINA] / [Tekuća godina]</xs:documentation>
            </xs:annotation>
          </xs:element>
          <xs:element name="P48274" type="Decimal_TD18_FD2_POS_Z___5" nillable="false" minOccurs="1" maxOccurs="1">
            <xs:annotation>
              <xs:documentation>[II  MATERIJALNA IMOVINA] / [Prethodna godina]</xs:documentation>
            </xs:annotation>
          </xs:element>
          <xs:element name="P48297" type="Decimal_TD18_FD2___6" nillable="false" minOccurs="1" maxOccurs="1">
            <xs:annotation>
              <xs:documentation>[II  MATERIJALNA IMOVINA] / [Tekuća godina]</xs:documentation>
            </xs:annotation>
          </xs:element>
          <xs:element name="P1071433" type="Decimal_TD18_FD2___6" nillable="false" minOccurs="1" maxOccurs="1">
            <xs:annotation>
              <xs:documentation>[1 Zemljišta i zgrade] / [Prethodna godina]</xs:documentation>
            </xs:annotation>
          </xs:element>
          <xs:element name="P1071434" type="Decimal_TD18_FD2___6" nillable="false" minOccurs="1" maxOccurs="1">
            <xs:annotation>
              <xs:documentation>[1 Zemljišta i zgrade] / [Tekuća godina]</xs:documentation>
            </xs:annotation>
          </xs:element>
          <xs:element name="P48275" type="Decimal_TD18_FD2_POS_Z___5" nillable="false" minOccurs="1" maxOccurs="1">
            <xs:annotation>
              <xs:documentation>[2  Računalna oprema] / [Prethodna godina]</xs:documentation>
            </xs:annotation>
          </xs:element>
          <xs:element name="P48298" type="Decimal_TD18_FD2___6" nillable="false" minOccurs="1" maxOccurs="1">
            <xs:annotation>
              <xs:documentation>[2  Računalna oprema] / [Tekuća godina]</xs:documentation>
            </xs:annotation>
          </xs:element>
          <xs:element name="P48277" type="Decimal_TD18_FD2_POS_Z___5" nillable="false" minOccurs="1" maxOccurs="1">
            <xs:annotation>
              <xs:documentation>[3  Ostala materijalna imovina] / [Prethodna godina]</xs:documentation>
            </xs:annotation>
          </xs:element>
          <xs:element name="P48300" type="Decimal_TD18_FD2___6" nillable="false" minOccurs="1" maxOccurs="1">
            <xs:annotation>
              <xs:documentation>[3  Ostala materijalna imovina] / [Tekuća godina]</xs:documentation>
            </xs:annotation>
          </xs:element>
          <xs:element name="P1070358" type="Decimal_TD18_FD2___6" nillable="false" minOccurs="1" maxOccurs="1">
            <xs:annotation>
              <xs:documentation>[4 Ulaganja u tuđu imovinu] / [Prethodna godina]</xs:documentation>
            </xs:annotation>
          </xs:element>
          <xs:element name="P1070360" type="Decimal_TD18_FD2___6" nillable="false" minOccurs="1" maxOccurs="1">
            <xs:annotation>
              <xs:documentation>[4 Ulaganja u tuđu imovinu] / [Tekuća godina]</xs:documentation>
            </xs:annotation>
          </xs:element>
          <xs:element name="P1070361" type="Decimal_TD18_FD2___6" nillable="false" minOccurs="1" maxOccurs="1">
            <xs:annotation>
              <xs:documentation>[5 Imovina u pripremi] / [Prethodna godina]</xs:documentation>
            </xs:annotation>
          </xs:element>
          <xs:element name="P1070362" type="Decimal_TD18_FD2___6" nillable="false" minOccurs="1" maxOccurs="1">
            <xs:annotation>
              <xs:documentation>[5 Imovina u pripremi] / [Tekuća godina]</xs:documentation>
            </xs:annotation>
          </xs:element>
          <xs:element name="P48289" type="Decimal_TD18_FD2_POS_Z___5" nillable="false" minOccurs="1" maxOccurs="1">
            <xs:annotation>
              <xs:documentation>[III  DUGOTRAJNA FINANCIJSKA IMOVINA] / [Prethodna godina]</xs:documentation>
            </xs:annotation>
          </xs:element>
          <xs:element name="P48312" type="Decimal_TD18_FD2___6" nillable="false" minOccurs="1" maxOccurs="1">
            <xs:annotation>
              <xs:documentation>[III  DUGOTRAJNA FINANCIJSKA IMOVINA] / [Tekuća godina]</xs:documentation>
            </xs:annotation>
          </xs:element>
          <xs:element name="P48290" type="Decimal_TD18_FD2_POS_Z___5" nillable="false" minOccurs="1" maxOccurs="1">
            <xs:annotation>
              <xs:documentation>[1 Ulaganja u pridružena društva, ovisna društva i zajedničke pothvate] / [Prethodna godina]</xs:documentation>
            </xs:annotation>
          </xs:element>
          <xs:element name="P48313" type="Decimal_TD18_FD2___6" nillable="false" minOccurs="1" maxOccurs="1">
            <xs:annotation>
              <xs:documentation>[1 Ulaganja u pridružena društva, ovisna društva i zajedničke pothvate] / [Tekuća godina]</xs:documentation>
            </xs:annotation>
          </xs:element>
          <xs:element name="P48291" type="Decimal_TD18_FD2_POS_Z___5" nillable="false" minOccurs="1" maxOccurs="1">
            <xs:annotation>
              <xs:documentation>[2 Financijska imovina koja se vodi po amortiziranom trošku] / [Prethodna godina]</xs:documentation>
            </xs:annotation>
          </xs:element>
          <xs:element name="P48314" type="Decimal_TD18_FD2___6" nillable="false" minOccurs="1" maxOccurs="1">
            <xs:annotation>
              <xs:documentation>[2 Financijska imovina koja se vodi po amortiziranom trošku] / [Tekuća godina]</xs:documentation>
            </xs:annotation>
          </xs:element>
          <xs:element name="P1323054" type="Decimal_TD18_FD2___7" nillable="false" minOccurs="1" maxOccurs="1">
            <xs:annotation>
              <xs:documentation>Financijska imovina koja se vodi po fer vrijednosti kroz ostalu sveobuhvatnu dobit</xs:documentation>
            </xs:annotation>
          </xs:element>
          <xs:element name="P1323055" type="Decimal_TD18_FD2___7" nillable="false" minOccurs="1" maxOccurs="1">
            <xs:annotation>
              <xs:documentation>Financijska imovina koja se vodi po fer vrijednosti kroz ostalu sveobuhvatnu dobit</xs:documentation>
            </xs:annotation>
          </xs:element>
          <xs:element name="P1004441" type="Decimal_TD18_FD2___6" nillable="false" minOccurs="1" maxOccurs="1">
            <xs:annotation>
              <xs:documentation>[Odgođena porezna imovina] / [Prethodna godina]</xs:documentation>
            </xs:annotation>
          </xs:element>
          <xs:element name="P1004442" type="Decimal_TD18_FD2___6" nillable="false" minOccurs="1" maxOccurs="1">
            <xs:annotation>
              <xs:documentation>[Odgođena porezna imovina] / [Tekuća godina]</xs:documentation>
            </xs:annotation>
          </xs:element>
          <xs:element name="P48292" type="Decimal_TD18_FD2_POS_Z___5" nillable="false" minOccurs="1" maxOccurs="1">
            <xs:annotation>
              <xs:documentation>[B  KRATKOTRAJNA IMOVINA] / [Prethodna godina]</xs:documentation>
            </xs:annotation>
          </xs:element>
          <xs:element name="P48315" type="Decimal_TD18_FD2___6" nillable="false" minOccurs="1" maxOccurs="1">
            <xs:annotation>
              <xs:documentation>[B  KRATKOTRAJNA IMOVINA] / [Tekuća godina]</xs:documentation>
            </xs:annotation>
          </xs:element>
          <xs:element name="P48293" type="Decimal_TD18_FD2_POS_Z___5" nillable="false" minOccurs="1" maxOccurs="1">
            <xs:annotation>
              <xs:documentation>[I  POTRAŽIVANJA] / [Prethodna godina]</xs:documentation>
            </xs:annotation>
          </xs:element>
          <xs:element name="P48316" type="Decimal_TD18_FD2___6" nillable="false" minOccurs="1" maxOccurs="1">
            <xs:annotation>
              <xs:documentation>[I  POTRAŽIVANJA] / [Tekuća godina]</xs:documentation>
            </xs:annotation>
          </xs:element>
          <xs:element name="P48294" type="Decimal_TD18_FD2_POS_Z___5" nillable="false" minOccurs="1" maxOccurs="1">
            <xs:annotation>
              <xs:documentation>[1 Potraživanja od kupaca] / [Prethodna godina]</xs:documentation>
            </xs:annotation>
          </xs:element>
          <xs:element name="P48317" type="Decimal_TD18_FD2___6" nillable="false" minOccurs="1" maxOccurs="1">
            <xs:annotation>
              <xs:documentation>[1 Potraživanja od kupaca] / [Tekuća godina]</xs:documentation>
            </xs:annotation>
          </xs:element>
          <xs:element name="P48283" type="Decimal_TD18_FD2_POS_Z___5" nillable="false" minOccurs="1" maxOccurs="1">
            <xs:annotation>
              <xs:documentation>[2 Potraživanja od zaposlenika i članova poduzetnika] / [Prethodna godina]</xs:documentation>
            </xs:annotation>
          </xs:element>
          <xs:element name="P48306" type="Decimal_TD18_FD2___6" nillable="false" minOccurs="1" maxOccurs="1">
            <xs:annotation>
              <xs:documentation>[2 Potraživanja od zaposlenika i članova poduzetnika] / [Tekuća godina]</xs:documentation>
            </xs:annotation>
          </xs:element>
          <xs:element name="P48284" type="Decimal_TD18_FD2_POS_Z___5" nillable="false" minOccurs="1" maxOccurs="1">
            <xs:annotation>
              <xs:documentation>[3 Potraživanja od države i drugih institucija] / [Prethodna godina]</xs:documentation>
            </xs:annotation>
          </xs:element>
          <xs:element name="P48307" type="Decimal_TD18_FD2___6" nillable="false" minOccurs="1" maxOccurs="1">
            <xs:annotation>
              <xs:documentation>[3 Potraživanja od države i drugih institucija] / [Tekuća godina]</xs:documentation>
            </xs:annotation>
          </xs:element>
          <xs:element name="P1070363" type="Decimal_TD18_FD2___6" nillable="false" minOccurs="1" maxOccurs="1">
            <xs:annotation>
              <xs:documentation>[4 Potraživanja od povezanih poduzetnika] / [Prethodna godina]</xs:documentation>
            </xs:annotation>
          </xs:element>
          <xs:element name="P1070364" type="Decimal_TD18_FD2___6" nillable="false" minOccurs="1" maxOccurs="1">
            <xs:annotation>
              <xs:documentation>[4 Potraživanja od povezanih poduzetnika] / [Tekuća godina]</xs:documentation>
            </xs:annotation>
          </xs:element>
          <xs:element name="P48285" type="Decimal_TD18_FD2_POS_Z___5" nillable="false" minOccurs="1" maxOccurs="1">
            <xs:annotation>
              <xs:documentation>[5 Ostala potraživanja] / [Prethodna godina]</xs:documentation>
            </xs:annotation>
          </xs:element>
          <xs:element name="P48308" type="Decimal_TD18_FD2___6" nillable="false" minOccurs="1" maxOccurs="1">
            <xs:annotation>
              <xs:documentation>[5 Ostala potraživanja] / [Tekuća godina]</xs:documentation>
            </xs:annotation>
          </xs:element>
          <xs:element name="P48286" type="Decimal_TD18_FD2_POS_Z___5" nillable="false" minOccurs="1" maxOccurs="1">
            <xs:annotation>
              <xs:documentation>[II KRATKOTRAJNA FINANCIJSKA IMOVINA] / [Prethodna godina]</xs:documentation>
            </xs:annotation>
          </xs:element>
          <xs:element name="P48309" type="Decimal_TD18_FD2___6" nillable="false" minOccurs="1" maxOccurs="1">
            <xs:annotation>
              <xs:documentation>[II KRATKOTRAJNA FINANCIJSKA IMOVINA] / [Tekuća godina]</xs:documentation>
            </xs:annotation>
          </xs:element>
          <xs:element name="P1071437" type="Decimal_TD18_FD2___6" nillable="false" minOccurs="1" maxOccurs="1">
            <xs:annotation>
              <xs:documentation>[1 Financijska imovina koja se vodi po amortiziranom trošku] / [Prethodna godina]</xs:documentation>
            </xs:annotation>
          </xs:element>
          <xs:element name="P1071438" type="Decimal_TD18_FD2___6" nillable="false" minOccurs="1" maxOccurs="1">
            <xs:annotation>
              <xs:documentation>[1 Financijska imovina koja se vodi po amortiziranom trošku] / [Tekuća godina]</xs:documentation>
            </xs:annotation>
          </xs:element>
          <xs:element name="P1071435" type="Decimal_TD18_FD2___6" nillable="false" minOccurs="1" maxOccurs="1">
            <xs:annotation>
              <xs:documentation>[2 Imovina po fer vrijednosti kroz ostalu sveobuhvatnu dobit] / [Prethodna godina]</xs:documentation>
            </xs:annotation>
          </xs:element>
          <xs:element name="P1071436" type="Decimal_TD18_FD2___6" nillable="false" minOccurs="1" maxOccurs="1">
            <xs:annotation>
              <xs:documentation>[2 Imovina po fer vrijednosti kroz ostalu sveobuhvatnu dobit] / [Tekuća godina]</xs:documentation>
            </xs:annotation>
          </xs:element>
          <xs:element name="P49525" type="Decimal_TD18_FD2___6" nillable="false" minOccurs="1" maxOccurs="1">
            <xs:annotation>
              <xs:documentation>[3 Financijska imovina po fer vrijednosti kroz račun dobiti i gubitka] / [Prethodna godina]</xs:documentation>
            </xs:annotation>
          </xs:element>
          <xs:element name="P49526" type="Decimal_TD18_FD2___6" nillable="false" minOccurs="1" maxOccurs="1">
            <xs:annotation>
              <xs:documentation>[3 Financijska imovina po fer vrijednosti kroz račun dobiti i gubitka] / [Tekuća godina]</xs:documentation>
            </xs:annotation>
          </xs:element>
          <xs:element name="P48279" type="Decimal_TD18_FD2_POS_Z___5" nillable="false" minOccurs="1" maxOccurs="1">
            <xs:annotation>
              <xs:documentation>[III Novac i novčani ekvivalenti] / [Prethodna godina]</xs:documentation>
            </xs:annotation>
          </xs:element>
          <xs:element name="P48302" type="Decimal_TD18_FD2___6" nillable="false" minOccurs="1" maxOccurs="1">
            <xs:annotation>
              <xs:documentation>[III Novac i novčani ekvivalenti] / [Tekuća godina]</xs:documentation>
            </xs:annotation>
          </xs:element>
          <xs:element name="P48280" type="Decimal_TD18_FD2___6" nillable="false" minOccurs="1" maxOccurs="1">
            <xs:annotation>
              <xs:documentation>[C  PLAĆENI TROŠKOVI BUDUĆEG RAZDOBLJA I OBRAČUNATI PRIHODI] / [Prethodna godina]</xs:documentation>
            </xs:annotation>
          </xs:element>
          <xs:element name="P48303" type="Decimal_TD18_FD2___6" nillable="false" minOccurs="1" maxOccurs="1">
            <xs:annotation>
              <xs:documentation>[C  PLAĆENI TROŠKOVI BUDUĆEG RAZDOBLJA I OBRAČUNATI PRIHODI] / [Tekuća godina]</xs:documentation>
            </xs:annotation>
          </xs:element>
          <xs:element name="P48281" type="Decimal_TD18_FD2___6" nillable="false" minOccurs="1" maxOccurs="1">
            <xs:annotation>
              <xs:documentation>[D  UKUPNO  AKTIVA] / [Prethodna godina]</xs:documentation>
            </xs:annotation>
          </xs:element>
          <xs:element name="P48304" type="Decimal_TD18_FD2___6" nillable="false" minOccurs="1" maxOccurs="1">
            <xs:annotation>
              <xs:documentation>[D  UKUPNO  AKTIVA] / [Tekuća godina]</xs:documentation>
            </xs:annotation>
          </xs:element>
          <xs:element name="P48282" type="Decimal_TD18_FD2___6" nillable="false" minOccurs="1" maxOccurs="1">
            <xs:annotation>
              <xs:documentation>[E  IZVANBILANČNI  ZAPISI] / [Prethodna godina]</xs:documentation>
            </xs:annotation>
          </xs:element>
          <xs:element name="P48305" type="Decimal_TD18_FD2___6" nillable="false" minOccurs="1" maxOccurs="1">
            <xs:annotation>
              <xs:documentation>[E  IZVANBILANČNI  ZAPISI] / [Tekuća godina]</xs:documentation>
            </xs:annotation>
          </xs:element>
          <xs:element name="P48340" type="Decimal_TD18_FD2___6" nillable="false" minOccurs="1" maxOccurs="1">
            <xs:annotation>
              <xs:documentation>[A KAPITAL I REZERVE] / [Prethodna godina]</xs:documentation>
            </xs:annotation>
          </xs:element>
          <xs:element name="P48363" type="Decimal_TD18_FD2___6" nillable="false" minOccurs="1" maxOccurs="1">
            <xs:annotation>
              <xs:documentation>[A KAPITAL I REZERVE] / [Tekuća godina]</xs:documentation>
            </xs:annotation>
          </xs:element>
          <xs:element name="P48334" type="Decimal_TD18_FD2___6" nillable="false" minOccurs="1" maxOccurs="1">
            <xs:annotation>
              <xs:documentation>[I   TEMELJNI KAPITAL] / [Prethodna godina]</xs:documentation>
            </xs:annotation>
          </xs:element>
          <xs:element name="P48357" type="Decimal_TD18_FD2___6" nillable="false" minOccurs="1" maxOccurs="1">
            <xs:annotation>
              <xs:documentation>[I   TEMELJNI KAPITAL] / [Tekuća godina]</xs:documentation>
            </xs:annotation>
          </xs:element>
          <xs:element name="P48335" type="Decimal_TD18_FD2___6" nillable="false" minOccurs="1" maxOccurs="1">
            <xs:annotation>
              <xs:documentation>[II  KAPITALNE REZERVE] / [Prethodna godina]</xs:documentation>
            </xs:annotation>
          </xs:element>
          <xs:element name="P48358" type="Decimal_TD18_FD2___6" nillable="false" minOccurs="1" maxOccurs="1">
            <xs:annotation>
              <xs:documentation>[II  KAPITALNE REZERVE] / [Tekuća godina]</xs:documentation>
            </xs:annotation>
          </xs:element>
          <xs:element name="P48336" type="Decimal_TD18_FD2___6" nillable="false" minOccurs="1" maxOccurs="1">
            <xs:annotation>
              <xs:documentation>[III REZERVE IZ DOBIT] / [Prethodna godina]</xs:documentation>
            </xs:annotation>
          </xs:element>
          <xs:element name="P48359" type="Decimal_TD18_FD2___6" nillable="false" minOccurs="1" maxOccurs="1">
            <xs:annotation>
              <xs:documentation>[III REZERVE IZ DOBIT] / [Tekuća godina]</xs:documentation>
            </xs:annotation>
          </xs:element>
          <xs:element name="P48337" type="Decimal_TD18_FD2___6" nillable="false" minOccurs="1" maxOccurs="1">
            <xs:annotation>
              <xs:documentation>[1 Zakonske rezerve] / [Prethodna godina]</xs:documentation>
            </xs:annotation>
          </xs:element>
          <xs:element name="P48360" type="Decimal_TD18_FD2___6" nillable="false" minOccurs="1" maxOccurs="1">
            <xs:annotation>
              <xs:documentation>[1 Zakonske rezerve] / [Tekuća godina]</xs:documentation>
            </xs:annotation>
          </xs:element>
          <xs:element name="P48338" type="Decimal_TD18_FD2___6" nillable="false" minOccurs="1" maxOccurs="1">
            <xs:annotation>
              <xs:documentation>[2 Rezerve za vlastite dionice] / [Prethodna godina]</xs:documentation>
            </xs:annotation>
          </xs:element>
          <xs:element name="P48361" type="Decimal_TD18_FD2___6" nillable="false" minOccurs="1" maxOccurs="1">
            <xs:annotation>
              <xs:documentation>[2 Rezerve za vlastite dionice] / [Tekuća godina]</xs:documentation>
            </xs:annotation>
          </xs:element>
          <xs:element name="P1004443" type="Decimal_TD18_FD2___6" nillable="false" minOccurs="1" maxOccurs="1">
            <xs:annotation>
              <xs:documentation>[3 Rezerve fer vrijednosti] / [Prethodna godina]</xs:documentation>
            </xs:annotation>
          </xs:element>
          <xs:element name="P1004444" type="Decimal_TD18_FD2___6" nillable="false" minOccurs="1" maxOccurs="1">
            <xs:annotation>
              <xs:documentation>[3 Rezerve fer vrijednosti] / [Tekuća godina]</xs:documentation>
            </xs:annotation>
          </xs:element>
          <xs:element name="P49527" type="Decimal_TD18_FD2___6" nillable="false" minOccurs="1" maxOccurs="1">
            <xs:annotation>
              <xs:documentation>[4 Ostale rezerve] / [Prethodna godina]</xs:documentation>
            </xs:annotation>
          </xs:element>
          <xs:element name="P49528" type="Decimal_TD18_FD2___6" nillable="false" minOccurs="1" maxOccurs="1">
            <xs:annotation>
              <xs:documentation>[4 Ostale rezerve] / [Tekuća godina]</xs:documentation>
            </xs:annotation>
          </xs:element>
          <xs:element name="P1323650" type="Decimal_TD18_FD2___7" nillable="false" minOccurs="1" maxOccurs="1"/>
          <xs:element name="P1323651" type="Decimal_TD18_FD2___7" nillable="false" minOccurs="1" maxOccurs="1"/>
          <xs:element name="P1323653" type="Decimal_TD18_FD2___7" nillable="false" minOccurs="1" maxOccurs="1"/>
          <xs:element name="P1323652" type="Decimal_TD18_FD2___7" nillable="false" minOccurs="1" maxOccurs="1"/>
          <xs:element name="P48339" type="Decimal_TD18_FD2___6" nillable="false" minOccurs="1" maxOccurs="1">
            <xs:annotation>
              <xs:documentation>[IV ZADRŽANA DOBIT ILI PRENESENI GUBITAK] / [Prethodna godina]</xs:documentation>
            </xs:annotation>
          </xs:element>
          <xs:element name="P48362" type="Decimal_TD18_FD2___6" nillable="false" minOccurs="1" maxOccurs="1">
            <xs:annotation>
              <xs:documentation>[IV ZADRŽANA DOBIT ILI PRENESENI GUBITAK] / [Tekuća godina]</xs:documentation>
            </xs:annotation>
          </xs:element>
          <xs:element name="P48330" type="Decimal_TD18_FD2___6" nillable="false" minOccurs="1" maxOccurs="1">
            <xs:annotation>
              <xs:documentation>[V DOBIT ILI GUBITAK POSLOVNE GODINE] / [Prethodna godina]</xs:documentation>
            </xs:annotation>
          </xs:element>
          <xs:element name="P48353" type="Decimal_TD18_FD2___6" nillable="false" minOccurs="1" maxOccurs="1">
            <xs:annotation>
              <xs:documentation>[V DOBIT ILI GUBITAK POSLOVNE GODINE] / [Tekuća godina]</xs:documentation>
            </xs:annotation>
          </xs:element>
          <xs:element name="P1070365" type="Decimal_TD18_FD2___6" nillable="false" minOccurs="1" maxOccurs="1">
            <xs:annotation>
              <xs:documentation>[VI Manjinski interes] / [Prethodna godina]</xs:documentation>
            </xs:annotation>
          </xs:element>
          <xs:element name="P1070366" type="Decimal_TD18_FD2___6" nillable="false" minOccurs="1" maxOccurs="1">
            <xs:annotation>
              <xs:documentation>[VI Manjinski interes] / [Prethodna godina]</xs:documentation>
            </xs:annotation>
          </xs:element>
          <xs:element name="P48333" type="Decimal_TD18_FD2___6" nillable="false" minOccurs="1" maxOccurs="1">
            <xs:annotation>
              <xs:documentation>[B REZERVIRANJA] / [Prethodna godina]</xs:documentation>
            </xs:annotation>
          </xs:element>
          <xs:element name="P48356" type="Decimal_TD18_FD2___6" nillable="false" minOccurs="1" maxOccurs="1">
            <xs:annotation>
              <xs:documentation>[B REZERVIRANJA] / [Tekuća godina]</xs:documentation>
            </xs:annotation>
          </xs:element>
          <xs:element name="P48322" type="Decimal_TD18_FD2___6" nillable="false" minOccurs="1" maxOccurs="1">
            <xs:annotation>
              <xs:documentation>[C KRATKOROČNE OBVEZE] / [Prethodna godina]</xs:documentation>
            </xs:annotation>
          </xs:element>
          <xs:element name="P48345" type="Decimal_TD18_FD2___6" nillable="false" minOccurs="1" maxOccurs="1">
            <xs:annotation>
              <xs:documentation>[C KRATKOROČNE OBVEZE] / [Tekuća godina]</xs:documentation>
            </xs:annotation>
          </xs:element>
          <xs:element name="P48323" type="Decimal_TD18_FD2___6" nillable="false" minOccurs="1" maxOccurs="1">
            <xs:annotation>
              <xs:documentation>[1 Obveze za predujmove] / [Prethodna godina]</xs:documentation>
            </xs:annotation>
          </xs:element>
          <xs:element name="P48346" type="Decimal_TD18_FD2___6" nillable="false" minOccurs="1" maxOccurs="1">
            <xs:annotation>
              <xs:documentation>[1 Obveze za predujmove] / [Tekuća godina]</xs:documentation>
            </xs:annotation>
          </xs:element>
          <xs:element name="P48324" type="Decimal_TD18_FD2___6" nillable="false" minOccurs="1" maxOccurs="1">
            <xs:annotation>
              <xs:documentation>[2 Obveze prema dobavljačima ] / [Prethodna godina]</xs:documentation>
            </xs:annotation>
          </xs:element>
          <xs:element name="P48347" type="Decimal_TD18_FD2___6" nillable="false" minOccurs="1" maxOccurs="1">
            <xs:annotation>
              <xs:documentation>[2 Obveze prema dobavljačima ] / [Tekuća godina]</xs:documentation>
            </xs:annotation>
          </xs:element>
          <xs:element name="P48325" type="Decimal_TD18_FD2___6" nillable="false" minOccurs="1" maxOccurs="1">
            <xs:annotation>
              <xs:documentation>[3 Obveze prema zaposlenima] / [Prethodna godina]</xs:documentation>
            </xs:annotation>
          </xs:element>
          <xs:element name="P48348" type="Decimal_TD18_FD2___6" nillable="false" minOccurs="1" maxOccurs="1">
            <xs:annotation>
              <xs:documentation>[3 Obveze prema zaposlenima] / [Tekuća godina]</xs:documentation>
            </xs:annotation>
          </xs:element>
          <xs:element name="P48326" type="Decimal_TD18_FD2___6" nillable="false" minOccurs="1" maxOccurs="1">
            <xs:annotation>
              <xs:documentation>[4 Obveze za poreze, doprinose i slična davanja] / [Prethodna godina]</xs:documentation>
            </xs:annotation>
          </xs:element>
          <xs:element name="P48349" type="Decimal_TD18_FD2___6" nillable="false" minOccurs="1" maxOccurs="1">
            <xs:annotation>
              <xs:documentation>[4 Obveze za poreze, doprinose i slična davanja] / [Tekuća godina]</xs:documentation>
            </xs:annotation>
          </xs:element>
          <xs:element name="P1070367" type="Decimal_TD18_FD2___6" nillable="false" minOccurs="1" maxOccurs="1">
            <xs:annotation>
              <xs:documentation>[5 Obveze prema povezanim poduzenicima] / [Prethodna godina]</xs:documentation>
            </xs:annotation>
          </xs:element>
          <xs:element name="P1070368" type="Decimal_TD18_FD2___6" nillable="false" minOccurs="1" maxOccurs="1">
            <xs:annotation>
              <xs:documentation>[5 Obveze prema povezanim poduzetnicima] / [Tekuća godina]</xs:documentation>
            </xs:annotation>
          </xs:element>
          <xs:element name="P48327" type="Decimal_TD18_FD2___6" nillable="false" minOccurs="1" maxOccurs="1">
            <xs:annotation>
              <xs:documentation>[6 Ostale kratkoročne obveze] / [Prethodna godina]</xs:documentation>
            </xs:annotation>
          </xs:element>
          <xs:element name="P48350" type="Decimal_TD18_FD2___6" nillable="false" minOccurs="1" maxOccurs="1">
            <xs:annotation>
              <xs:documentation>[6 Ostale kratkoročne obveze] / [Tekuća godina]</xs:documentation>
            </xs:annotation>
          </xs:element>
          <xs:element name="P48318" type="Decimal_TD18_FD2___6" nillable="false" minOccurs="1" maxOccurs="1">
            <xs:annotation>
              <xs:documentation>[D DUGOROČNE OBVEZE] / [Prethodna godina]</xs:documentation>
            </xs:annotation>
          </xs:element>
          <xs:element name="P48341" type="Decimal_TD18_FD2___6" nillable="false" minOccurs="1" maxOccurs="1">
            <xs:annotation>
              <xs:documentation>[D DUGOROČNE OBVEZE] / [Tekuća godina]</xs:documentation>
            </xs:annotation>
          </xs:element>
          <xs:element name="P1004445" type="Decimal_TD18_FD2___6" nillable="false" minOccurs="1" maxOccurs="1"/>
          <xs:element name="P1004446" type="Decimal_TD18_FD2___6" nillable="false" minOccurs="1" maxOccurs="1"/>
          <xs:element name="P48319" type="Decimal_TD18_FD2___6" nillable="false" minOccurs="1" maxOccurs="1">
            <xs:annotation>
              <xs:documentation>[E ODGOĐENO PLAĆANJE TROŠKOVA I PRIHOD BUDUĆEG RAZDOBLJA] / [Prethodna godina]</xs:documentation>
            </xs:annotation>
          </xs:element>
          <xs:element name="P48342" type="Decimal_TD18_FD2___6" nillable="false" minOccurs="1" maxOccurs="1">
            <xs:annotation>
              <xs:documentation>[E ODGOĐENO PLAĆANJE TROŠKOVA I PRIHOD BUDUĆEG RAZDOBLJA] / [Tekuća godina]</xs:documentation>
            </xs:annotation>
          </xs:element>
          <xs:element name="P48320" type="Decimal_TD18_FD2___6" nillable="false" minOccurs="1" maxOccurs="1">
            <xs:annotation>
              <xs:documentation>[G UKUPNO PASIVA] / [Prethodna godina]</xs:documentation>
            </xs:annotation>
          </xs:element>
          <xs:element name="P48343" type="Decimal_TD18_FD2___6" nillable="false" minOccurs="1" maxOccurs="1">
            <xs:annotation>
              <xs:documentation>[G UKUPNO PASIVA] / [Tekuća godina]</xs:documentation>
            </xs:annotation>
          </xs:element>
          <xs:element name="P48321" type="Decimal_TD18_FD2___6" nillable="false" minOccurs="1" maxOccurs="1">
            <xs:annotation>
              <xs:documentation>[G IZVANBILANČNI  ZAPISI] / [Prethodna godina]</xs:documentation>
            </xs:annotation>
          </xs:element>
          <xs:element name="P48344" type="Decimal_TD18_FD2___6" nillable="false" minOccurs="1" maxOccurs="1">
            <xs:annotation>
              <xs:documentation>[G IZVANBILANČNI  ZAPISI] / [Tekuća godina]</xs:documentation>
            </xs:annotation>
          </xs:element>
          <xs:element name="P1004447" type="Decimal_TD18_FD2___6" nillable="false" minOccurs="1" maxOccurs="1">
            <xs:annotation>
              <xs:documentation>[I KAPITAL I REZERVE] / [Prethodna godina]</xs:documentation>
            </xs:annotation>
          </xs:element>
          <xs:element name="P1004448" type="Decimal_TD18_FD2___6" nillable="false" minOccurs="1" maxOccurs="1">
            <xs:annotation>
              <xs:documentation>[I KAPITAL I REZERVE] / [Prethodna godina]</xs:documentation>
            </xs:annotation>
          </xs:element>
          <xs:element name="P1004449" type="Decimal_TD18_FD2___6" nillable="false" minOccurs="1" maxOccurs="1"/>
          <xs:element name="P1004450" type="Decimal_TD18_FD2___6" nillable="false" minOccurs="1" maxOccurs="1"/>
          <xs:element name="P1004451" type="Decimal_TD18_FD2___6" nillable="false" minOccurs="1" maxOccurs="1"/>
          <xs:element name="P1004452" type="Decimal_TD18_FD2___6" nillable="false" minOccurs="1" maxOccurs="1"/>
        </xs:all>
      </xs:complexType>
      <xs:complexType name="FormType_TFI-ISD-ZSE-E_1000861">
        <xs:annotation>
          <xs:documentation>Izvještaj o sveobuhvatnoj dobiti</xs:documentation>
        </xs:annotation>
        <xs:all>
          <xs:element name="P1074911" type="Decimal_TD18_FD2___6" nillable="false" minOccurs="1" maxOccurs="1"/>
          <xs:element name="P1074913" type="Decimal_TD18_FD2___6" nillable="false" minOccurs="1" maxOccurs="1"/>
          <xs:element name="P1074915" type="Decimal_TD18_FD2___6" nillable="false" minOccurs="1" maxOccurs="1"/>
          <xs:element name="P1074917" type="Decimal_TD18_FD2___6" nillable="false" minOccurs="1" maxOccurs="1"/>
          <xs:element name="P1074919" type="Decimal_TD18_FD2___6" nillable="false" minOccurs="1" maxOccurs="1"/>
          <xs:element name="P1074920" type="Decimal_TD18_FD2___6" nillable="false" minOccurs="1" maxOccurs="1"/>
          <xs:element name="P1074922" type="Decimal_TD18_FD2___6" nillable="false" minOccurs="1" maxOccurs="1"/>
          <xs:element name="P1074924" type="Decimal_TD18_FD2___6" nillable="false" minOccurs="1" maxOccurs="1"/>
          <xs:element name="P1074926" type="Decimal_TD18_FD2___6" nillable="false" minOccurs="1" maxOccurs="1"/>
          <xs:element name="P1074928" type="Decimal_TD18_FD2___6" nillable="false" minOccurs="1" maxOccurs="1"/>
          <xs:element name="P1074929" type="Decimal_TD18_FD2___6" nillable="false" minOccurs="1" maxOccurs="1"/>
          <xs:element name="P1074930" type="Decimal_TD18_FD2___6" nillable="false" minOccurs="1" maxOccurs="1"/>
          <xs:element name="P1074931" type="Decimal_TD18_FD2___6" nillable="false" minOccurs="1" maxOccurs="1"/>
          <xs:element name="P1074932" type="Decimal_TD18_FD2___6" nillable="false" minOccurs="1" maxOccurs="1"/>
          <xs:element name="P1074933" type="Decimal_TD18_FD2___6" nillable="false" minOccurs="1" maxOccurs="1"/>
          <xs:element name="P1074934" type="Decimal_TD18_FD2___6" nillable="false" minOccurs="1" maxOccurs="1"/>
          <xs:element name="P1074935" type="Decimal_TD18_FD2___6" nillable="false" minOccurs="1" maxOccurs="1"/>
          <xs:element name="P1074936" type="Decimal_TD18_FD2___6" nillable="false" minOccurs="1" maxOccurs="1"/>
          <xs:element name="P1074937" type="Decimal_TD18_FD2___6" nillable="false" minOccurs="1" maxOccurs="1"/>
          <xs:element name="P1074938" type="Decimal_TD18_FD2___6" nillable="false" minOccurs="1" maxOccurs="1"/>
          <xs:element name="P1074939" type="Decimal_TD18_FD2___6" nillable="false" minOccurs="1" maxOccurs="1"/>
          <xs:element name="P1074940" type="Decimal_TD18_FD2___6" nillable="false" minOccurs="1" maxOccurs="1"/>
          <xs:element name="P1074941" type="Decimal_TD18_FD2___6" nillable="false" minOccurs="1" maxOccurs="1"/>
          <xs:element name="P1074942" type="Decimal_TD18_FD2___6" nillable="false" minOccurs="1" maxOccurs="1"/>
          <xs:element name="P1074943" type="Decimal_TD18_FD2___6" nillable="false" minOccurs="1" maxOccurs="1"/>
          <xs:element name="P1074944" type="Decimal_TD18_FD2___6" nillable="false" minOccurs="1" maxOccurs="1"/>
          <xs:element name="P1074945" type="Decimal_TD18_FD2___6" nillable="false" minOccurs="1" maxOccurs="1"/>
          <xs:element name="P1074946" type="Decimal_TD18_FD2___6" nillable="false" minOccurs="1" maxOccurs="1"/>
          <xs:element name="P1074955" type="Decimal_TD18_FD2___6" nillable="false" minOccurs="1" maxOccurs="1"/>
          <xs:element name="P1074957" type="Decimal_TD18_FD2___6" nillable="false" minOccurs="1" maxOccurs="1"/>
          <xs:element name="P1074959" type="Decimal_TD18_FD2___6" nillable="false" minOccurs="1" maxOccurs="1"/>
          <xs:element name="P1074961" type="Decimal_TD18_FD2___6" nillable="false" minOccurs="1" maxOccurs="1"/>
          <xs:element name="P1074963" type="Decimal_TD18_FD2___6" nillable="false" minOccurs="1" maxOccurs="1"/>
          <xs:element name="P1074965" type="Decimal_TD18_FD2___6" nillable="false" minOccurs="1" maxOccurs="1"/>
          <xs:element name="P1074966" type="Decimal_TD18_FD2___6" nillable="false" minOccurs="1" maxOccurs="1"/>
          <xs:element name="P1074968" type="Decimal_TD18_FD2___6" nillable="false" minOccurs="1" maxOccurs="1"/>
          <xs:element name="P1074969" type="Decimal_TD18_FD2___6" nillable="false" minOccurs="1" maxOccurs="1"/>
          <xs:element name="P1074970" type="Decimal_TD18_FD2___6" nillable="false" minOccurs="1" maxOccurs="1"/>
          <xs:element name="P1074971" type="Decimal_TD18_FD2___6" nillable="false" minOccurs="1" maxOccurs="1"/>
          <xs:element name="P1074972" type="Decimal_TD18_FD2___6" nillable="false" minOccurs="1" maxOccurs="1"/>
          <xs:element name="P1074974" type="Decimal_TD18_FD2___6" nillable="false" minOccurs="1" maxOccurs="1"/>
          <xs:element name="P1074976" type="Decimal_TD18_FD2___6" nillable="false" minOccurs="1" maxOccurs="1"/>
          <xs:element name="P1074977" type="Decimal_TD18_FD2___6" nillable="false" minOccurs="1" maxOccurs="1"/>
          <xs:element name="P1074978" type="Decimal_TD18_FD2___6" nillable="false" minOccurs="1" maxOccurs="1"/>
          <xs:element name="P1074980" type="Decimal_TD18_FD2___6" nillable="false" minOccurs="1" maxOccurs="1"/>
          <xs:element name="P1074982" type="Decimal_TD18_FD2___6" nillable="false" minOccurs="1" maxOccurs="1"/>
          <xs:element name="P1074984" type="Decimal_TD18_FD2___6" nillable="false" minOccurs="1" maxOccurs="1"/>
          <xs:element name="P1074986" type="Decimal_TD18_FD2___6" nillable="false" minOccurs="1" maxOccurs="1"/>
          <xs:element name="P1074988" type="Decimal_TD18_FD2___6" nillable="false" minOccurs="1" maxOccurs="1"/>
          <xs:element name="P1074990" type="Decimal_TD18_FD2___6" nillable="false" minOccurs="1" maxOccurs="1"/>
          <xs:element name="P1074992" type="Decimal_TD18_FD2___6" nillable="false" minOccurs="1" maxOccurs="1"/>
          <xs:element name="P1074993" type="Decimal_TD18_FD2___6" nillable="false" minOccurs="1" maxOccurs="1"/>
          <xs:element name="P1074995" type="Decimal_TD18_FD2___6" nillable="false" minOccurs="1" maxOccurs="1"/>
          <xs:element name="P1074996" type="Decimal_TD18_FD2___6" nillable="false" minOccurs="1" maxOccurs="1"/>
          <xs:element name="P1074999" type="Decimal_TD18_FD2___6" nillable="false" minOccurs="1" maxOccurs="1"/>
          <xs:element name="P1075002" type="Decimal_TD18_FD2___6" nillable="false" minOccurs="1" maxOccurs="1"/>
          <xs:element name="P1075004" type="Decimal_TD18_FD2___6" nillable="false" minOccurs="1" maxOccurs="1"/>
          <xs:element name="P1075006" type="Decimal_TD18_FD2___6" nillable="false" minOccurs="1" maxOccurs="1"/>
          <xs:element name="P1075008" type="Decimal_TD18_FD2___6" nillable="false" minOccurs="1" maxOccurs="1"/>
          <xs:element name="P1075010" type="Decimal_TD18_FD2___6" nillable="false" minOccurs="1" maxOccurs="1"/>
          <xs:element name="P1075013" type="Decimal_TD18_FD2___6" nillable="false" minOccurs="1" maxOccurs="1"/>
          <xs:element name="P1075015" type="Decimal_TD18_FD2___6" nillable="false" minOccurs="1" maxOccurs="1"/>
          <xs:element name="P1075017" type="Decimal_TD18_FD2___6" nillable="false" minOccurs="1" maxOccurs="1"/>
          <xs:element name="P1075019" type="Decimal_TD18_FD2___6" nillable="false" minOccurs="1" maxOccurs="1"/>
          <xs:element name="P1075021" type="Decimal_TD18_FD2___6" nillable="false" minOccurs="1" maxOccurs="1"/>
          <xs:element name="P1075022" type="Decimal_TD18_FD2___6" nillable="false" minOccurs="1" maxOccurs="1"/>
          <xs:element name="P1075024" type="Decimal_TD18_FD2___6" nillable="false" minOccurs="1" maxOccurs="1"/>
          <xs:element name="P1075025" type="Decimal_TD18_FD2___6" nillable="false" minOccurs="1" maxOccurs="1"/>
          <xs:element name="P1075027" type="Decimal_TD18_FD2___6" nillable="false" minOccurs="1" maxOccurs="1"/>
          <xs:element name="P1075029" type="Decimal_TD18_FD2___6" nillable="false" minOccurs="1" maxOccurs="1"/>
          <xs:element name="P1075030" type="Decimal_TD18_FD2___6" nillable="false" minOccurs="1" maxOccurs="1"/>
          <xs:element name="P1075032" type="Decimal_TD18_FD2___6" nillable="false" minOccurs="1" maxOccurs="1"/>
          <xs:element name="P1075034" type="Decimal_TD18_FD2___6" nillable="false" minOccurs="1" maxOccurs="1"/>
          <xs:element name="P1075036" type="Decimal_TD18_FD2___6" nillable="false" minOccurs="1" maxOccurs="1"/>
          <xs:element name="P1075038" type="Decimal_TD18_FD2___6" nillable="false" minOccurs="1" maxOccurs="1"/>
          <xs:element name="P1075040" type="Decimal_TD18_FD2___6" nillable="false" minOccurs="1" maxOccurs="1"/>
          <xs:element name="P1075041" type="Decimal_TD18_FD2___6" nillable="false" minOccurs="1" maxOccurs="1"/>
          <xs:element name="P1075042" type="Decimal_TD18_FD2___6" nillable="false" minOccurs="1" maxOccurs="1"/>
          <xs:element name="P1075044" type="Decimal_TD18_FD2___6" nillable="false" minOccurs="1" maxOccurs="1"/>
          <xs:element name="P1075045" type="Decimal_TD18_FD2___6" nillable="false" minOccurs="1" maxOccurs="1"/>
          <xs:element name="P1075046" type="Decimal_TD18_FD2___6" nillable="false" minOccurs="1" maxOccurs="1"/>
          <xs:element name="P1075047" type="Decimal_TD18_FD2___6" nillable="false" minOccurs="1" maxOccurs="1"/>
          <xs:element name="P1075048" type="Decimal_TD18_FD2___6" nillable="false" minOccurs="1" maxOccurs="1"/>
          <xs:element name="P1075049" type="Decimal_TD18_FD2___6" nillable="false" minOccurs="1" maxOccurs="1"/>
          <xs:element name="P1075050" type="Decimal_TD18_FD2___6" nillable="false" minOccurs="1" maxOccurs="1"/>
          <xs:element name="P1075051" type="Decimal_TD18_FD2___6" nillable="false" minOccurs="1" maxOccurs="1"/>
          <xs:element name="P1075052" type="Decimal_TD18_FD2___6" nillable="false" minOccurs="1" maxOccurs="1"/>
          <xs:element name="P1075053" type="Decimal_TD18_FD2___6" nillable="false" minOccurs="1" maxOccurs="1"/>
          <xs:element name="P1075054" type="Decimal_TD18_FD2___6" nillable="false" minOccurs="1" maxOccurs="1"/>
          <xs:element name="P1075056" type="Decimal_TD18_FD2___6" nillable="false" minOccurs="1" maxOccurs="1"/>
          <xs:element name="P1075059" type="Decimal_TD18_FD2___6" nillable="false" minOccurs="1" maxOccurs="1"/>
          <xs:element name="P1075061" type="Decimal_TD18_FD2___6" nillable="false" minOccurs="1" maxOccurs="1"/>
          <xs:element name="P1075062" type="Decimal_TD18_FD2___6" nillable="false" minOccurs="1" maxOccurs="1"/>
          <xs:element name="P1075064" type="Decimal_TD18_FD2___6" nillable="false" minOccurs="1" maxOccurs="1"/>
          <xs:element name="P1075066" type="Decimal_TD18_FD2___6" nillable="false" minOccurs="1" maxOccurs="1"/>
          <xs:element name="P1075068" type="Decimal_TD18_FD2___6" nillable="false" minOccurs="1" maxOccurs="1"/>
          <xs:element name="P1075069" type="Decimal_TD18_FD2___6" nillable="false" minOccurs="1" maxOccurs="1"/>
          <xs:element name="P1075070" type="Decimal_TD18_FD2___6" nillable="false" minOccurs="1" maxOccurs="1"/>
          <xs:element name="P1075072" type="Decimal_TD18_FD2___6" nillable="false" minOccurs="1" maxOccurs="1"/>
          <xs:element name="P1075073" type="Decimal_TD18_FD2___6" nillable="false" minOccurs="1" maxOccurs="1"/>
          <xs:element name="P1075074" type="Decimal_TD18_FD2___6" nillable="false" minOccurs="1" maxOccurs="1"/>
          <xs:element name="P1075075" type="Decimal_TD18_FD2___6" nillable="false" minOccurs="1" maxOccurs="1"/>
          <xs:element name="P1075077" type="Decimal_TD18_FD2___6" nillable="false" minOccurs="1" maxOccurs="1"/>
          <xs:element name="P1075078" type="Decimal_TD18_FD2___6" nillable="false" minOccurs="1" maxOccurs="1"/>
          <xs:element name="P1075079" type="Decimal_TD18_FD2___6" nillable="false" minOccurs="1" maxOccurs="1"/>
          <xs:element name="P1075081" type="Decimal_TD18_FD2___6" nillable="false" minOccurs="1" maxOccurs="1"/>
          <xs:element name="P1075082" type="Decimal_TD18_FD2___6" nillable="false" minOccurs="1" maxOccurs="1"/>
          <xs:element name="P1075084" type="Decimal_TD18_FD2___6" nillable="false" minOccurs="1" maxOccurs="1"/>
          <xs:element name="P1075086" type="Decimal_TD18_FD2___6" nillable="false" minOccurs="1" maxOccurs="1"/>
          <xs:element name="P1075087" type="Decimal_TD18_FD2___6" nillable="false" minOccurs="1" maxOccurs="1"/>
          <xs:element name="P1075088" type="Decimal_TD18_FD2___6" nillable="false" minOccurs="1" maxOccurs="1"/>
          <xs:element name="P1075089" type="Decimal_TD18_FD2___6" nillable="false" minOccurs="1" maxOccurs="1"/>
          <xs:element name="P1075090" type="Decimal_TD18_FD2___6" nillable="false" minOccurs="1" maxOccurs="1"/>
          <xs:element name="P1075092" type="Decimal_TD18_FD2___6" nillable="false" minOccurs="1" maxOccurs="1"/>
          <xs:element name="P1075094" type="Decimal_TD18_FD2___6" nillable="false" minOccurs="1" maxOccurs="1"/>
          <xs:element name="P1075096" type="Decimal_TD18_FD2___6" nillable="false" minOccurs="1" maxOccurs="1"/>
          <xs:element name="P1075098" type="Decimal_TD18_FD2___6" nillable="false" minOccurs="1" maxOccurs="1"/>
          <xs:element name="P1075122" type="Decimal_TD18_FD2___6" nillable="false" minOccurs="1" maxOccurs="1"/>
          <xs:element name="P1075123" type="Decimal_TD18_FD2___6" nillable="false" minOccurs="1" maxOccurs="1"/>
          <xs:element name="P1075124" type="Decimal_TD18_FD2___6" nillable="false" minOccurs="1" maxOccurs="1"/>
          <xs:element name="P1075125" type="Decimal_TD18_FD2___6" nillable="false" minOccurs="1" maxOccurs="1"/>
          <xs:element name="P1075126" type="Decimal_TD18_FD2___6" nillable="false" minOccurs="1" maxOccurs="1"/>
          <xs:element name="P1075127" type="Decimal_TD18_FD2___6" nillable="false" minOccurs="1" maxOccurs="1"/>
          <xs:element name="P1075128" type="Decimal_TD18_FD2___6" nillable="false" minOccurs="1" maxOccurs="1"/>
          <xs:element name="P1075129" type="Decimal_TD18_FD2___6" nillable="false" minOccurs="1" maxOccurs="1"/>
          <xs:element name="P1075130" type="Decimal_TD18_FD2___6" nillable="false" minOccurs="1" maxOccurs="1"/>
          <xs:element name="P1075131" type="Decimal_TD18_FD2___6" nillable="false" minOccurs="1" maxOccurs="1"/>
          <xs:element name="P1075132" type="Decimal_TD18_FD2___6" nillable="false" minOccurs="1" maxOccurs="1"/>
          <xs:element name="P1075133" type="Decimal_TD18_FD2___6" nillable="false" minOccurs="1" maxOccurs="1"/>
          <xs:element name="P1075134" type="Decimal_TD18_FD2___6" nillable="false" minOccurs="1" maxOccurs="1"/>
          <xs:element name="P1075135" type="Decimal_TD18_FD2___6" nillable="false" minOccurs="1" maxOccurs="1"/>
          <xs:element name="P1075136" type="Decimal_TD18_FD2___6" nillable="false" minOccurs="1" maxOccurs="1"/>
          <xs:element name="P1075137" type="Decimal_TD18_FD2___6" nillable="false" minOccurs="1" maxOccurs="1"/>
          <xs:element name="P1075138" type="Decimal_TD18_FD2___6" nillable="false" minOccurs="1" maxOccurs="1"/>
          <xs:element name="P1075139" type="Decimal_TD18_FD2___6" nillable="false" minOccurs="1" maxOccurs="1"/>
          <xs:element name="P1075140" type="Decimal_TD18_FD2___6" nillable="false" minOccurs="1" maxOccurs="1"/>
          <xs:element name="P1075141" type="Decimal_TD18_FD2___6" nillable="false" minOccurs="1" maxOccurs="1"/>
          <xs:element name="P1075142" type="Decimal_TD18_FD2___6" nillable="false" minOccurs="1" maxOccurs="1"/>
          <xs:element name="P1075143" type="Decimal_TD18_FD2___6" nillable="false" minOccurs="1" maxOccurs="1"/>
          <xs:element name="P1075144" type="Decimal_TD18_FD2___6" nillable="false" minOccurs="1" maxOccurs="1"/>
          <xs:element name="P1075145" type="Decimal_TD18_FD2___6" nillable="false" minOccurs="1" maxOccurs="1"/>
          <xs:element name="P1075146" type="Decimal_TD18_FD2___6" nillable="false" minOccurs="1" maxOccurs="1"/>
          <xs:element name="P1075147" type="Decimal_TD18_FD2___6" nillable="false" minOccurs="1" maxOccurs="1"/>
          <xs:element name="P1075148" type="Decimal_TD18_FD2___6" nillable="false" minOccurs="1" maxOccurs="1"/>
          <xs:element name="P1075149" type="Decimal_TD18_FD2___6" nillable="false" minOccurs="1" maxOccurs="1"/>
          <xs:element name="P1075150" type="Decimal_TD18_FD2___6" nillable="false" minOccurs="1" maxOccurs="1"/>
          <xs:element name="P1075151" type="Decimal_TD18_FD2___6" nillable="false" minOccurs="1" maxOccurs="1"/>
          <xs:element name="P1075152" type="Decimal_TD18_FD2___6" nillable="false" minOccurs="1" maxOccurs="1"/>
          <xs:element name="P1075153" type="Decimal_TD18_FD2___6" nillable="false" minOccurs="1" maxOccurs="1"/>
          <xs:element name="P1075154" type="Decimal_TD18_FD2___6" nillable="false" minOccurs="1" maxOccurs="1"/>
          <xs:element name="P1075155" type="Decimal_TD18_FD2___6" nillable="false" minOccurs="1" maxOccurs="1"/>
          <xs:element name="P1075156" type="Decimal_TD18_FD2___6" nillable="false" minOccurs="1" maxOccurs="1"/>
          <xs:element name="P1075157" type="Decimal_TD18_FD2___6" nillable="false" minOccurs="1" maxOccurs="1"/>
          <xs:element name="P1075158" type="Decimal_TD18_FD2___6" nillable="false" minOccurs="1" maxOccurs="1"/>
          <xs:element name="P1075159" type="Decimal_TD18_FD2___6" nillable="false" minOccurs="1" maxOccurs="1"/>
          <xs:element name="P1075160" type="Decimal_TD18_FD2___6" nillable="false" minOccurs="1" maxOccurs="1"/>
          <xs:element name="P1075161" type="Decimal_TD18_FD2___6" nillable="false" minOccurs="1" maxOccurs="1"/>
          <xs:element name="P1075162" type="Decimal_TD18_FD2___6" nillable="false" minOccurs="1" maxOccurs="1"/>
          <xs:element name="P1075163" type="Decimal_TD18_FD2___6" nillable="false" minOccurs="1" maxOccurs="1"/>
          <xs:element name="P1075164" type="Decimal_TD18_FD2___6" nillable="false" minOccurs="1" maxOccurs="1"/>
          <xs:element name="P1075165" type="Decimal_TD18_FD2___6" nillable="false" minOccurs="1" maxOccurs="1"/>
          <xs:element name="P1075166" type="Decimal_TD18_FD2___6" nillable="false" minOccurs="1" maxOccurs="1"/>
          <xs:element name="P1075167" type="Decimal_TD18_FD2___6" nillable="false" minOccurs="1" maxOccurs="1"/>
          <xs:element name="P1075168" type="Decimal_TD18_FD2___6" nillable="false" minOccurs="1" maxOccurs="1"/>
          <xs:element name="P1075169" type="Decimal_TD18_FD2___6" nillable="false" minOccurs="1" maxOccurs="1"/>
          <xs:element name="P1075170" type="Decimal_TD18_FD2___6" nillable="false" minOccurs="1" maxOccurs="1"/>
          <xs:element name="P1075171" type="Decimal_TD18_FD2___6" nillable="false" minOccurs="1" maxOccurs="1"/>
          <xs:element name="P1075172" type="Decimal_TD18_FD2___6" nillable="false" minOccurs="1" maxOccurs="1"/>
          <xs:element name="P1075173" type="Decimal_TD18_FD2___6" nillable="false" minOccurs="1" maxOccurs="1"/>
          <xs:element name="P1075174" type="Decimal_TD18_FD2___6" nillable="false" minOccurs="1" maxOccurs="1"/>
          <xs:element name="P1075175" type="Decimal_TD18_FD2___6" nillable="false" minOccurs="1" maxOccurs="1"/>
          <xs:element name="P1075176" type="Decimal_TD18_FD2___6" nillable="false" minOccurs="1" maxOccurs="1"/>
          <xs:element name="P1075177" type="Decimal_TD18_FD2___6" nillable="false" minOccurs="1" maxOccurs="1"/>
          <xs:element name="P1075178" type="Decimal_TD18_FD2___6" nillable="false" minOccurs="1" maxOccurs="1"/>
          <xs:element name="P1075179" type="Decimal_TD18_FD2___6" nillable="false" minOccurs="1" maxOccurs="1"/>
          <xs:element name="P1075180" type="Decimal_TD18_FD2___6" nillable="false" minOccurs="1" maxOccurs="1"/>
          <xs:element name="P1075181" type="Decimal_TD18_FD2___6" nillable="false" minOccurs="1" maxOccurs="1"/>
          <xs:element name="P1075182" type="Decimal_TD18_FD2___6" nillable="false" minOccurs="1" maxOccurs="1"/>
          <xs:element name="P1075183" type="Decimal_TD18_FD2___6" nillable="false" minOccurs="1" maxOccurs="1"/>
          <xs:element name="P1075184" type="Decimal_TD18_FD2___6" nillable="false" minOccurs="1" maxOccurs="1"/>
          <xs:element name="P1075185" type="Decimal_TD18_FD2___6" nillable="false" minOccurs="1" maxOccurs="1"/>
          <xs:element name="P1075186" type="Decimal_TD18_FD2___6" nillable="false" minOccurs="1" maxOccurs="1"/>
          <xs:element name="P1075187" type="Decimal_TD18_FD2___6" nillable="false" minOccurs="1" maxOccurs="1"/>
          <xs:element name="P1075188" type="Decimal_TD18_FD2___6" nillable="false" minOccurs="1" maxOccurs="1"/>
          <xs:element name="P1075189" type="Decimal_TD18_FD2___6" nillable="false" minOccurs="1" maxOccurs="1"/>
          <xs:element name="P1075190" type="Decimal_TD18_FD2___6" nillable="false" minOccurs="1" maxOccurs="1"/>
          <xs:element name="P1075191" type="Decimal_TD18_FD2___6" nillable="false" minOccurs="1" maxOccurs="1"/>
          <xs:element name="P1075192" type="Decimal_TD18_FD2___6" nillable="false" minOccurs="1" maxOccurs="1"/>
          <xs:element name="P1075193" type="Decimal_TD18_FD2___6" nillable="false" minOccurs="1" maxOccurs="1"/>
          <xs:element name="P1075194" type="Decimal_TD18_FD2___6" nillable="false" minOccurs="1" maxOccurs="1"/>
          <xs:element name="P1075195" type="Decimal_TD18_FD2___6" nillable="false" minOccurs="1" maxOccurs="1"/>
          <xs:element name="P1075196" type="Decimal_TD18_FD2___6" nillable="false" minOccurs="1" maxOccurs="1"/>
          <xs:element name="P1075197" type="Decimal_TD18_FD2___6" nillable="false" minOccurs="1" maxOccurs="1"/>
          <xs:element name="P1075198" type="Decimal_TD18_FD2___6" nillable="false" minOccurs="1" maxOccurs="1"/>
          <xs:element name="P1075199" type="Decimal_TD18_FD2___6" nillable="false" minOccurs="1" maxOccurs="1"/>
          <xs:element name="P1075200" type="Decimal_TD18_FD2___6" nillable="false" minOccurs="1" maxOccurs="1"/>
          <xs:element name="P1075201" type="Decimal_TD18_FD2___6" nillable="false" minOccurs="1" maxOccurs="1"/>
          <xs:element name="P1075202" type="Decimal_TD18_FD2___6" nillable="false" minOccurs="1" maxOccurs="1"/>
          <xs:element name="P1075203" type="Decimal_TD18_FD2___6" nillable="false" minOccurs="1" maxOccurs="1"/>
          <xs:element name="P1075204" type="Decimal_TD18_FD2___6" nillable="false" minOccurs="1" maxOccurs="1"/>
          <xs:element name="P1075205" type="Decimal_TD18_FD2___6" nillable="false" minOccurs="1" maxOccurs="1"/>
          <xs:element name="P1075206" type="Decimal_TD18_FD2___6" nillable="false" minOccurs="1" maxOccurs="1"/>
          <xs:element name="P1075207" type="Decimal_TD18_FD2___6" nillable="false" minOccurs="1" maxOccurs="1"/>
          <xs:element name="P1075208" type="Decimal_TD18_FD2___6" nillable="false" minOccurs="1" maxOccurs="1"/>
          <xs:element name="P1075209" type="Decimal_TD18_FD2___6" nillable="false" minOccurs="1" maxOccurs="1"/>
          <xs:element name="P1075210" type="Decimal_TD18_FD2___6" nillable="false" minOccurs="1" maxOccurs="1"/>
          <xs:element name="P1075211" type="Decimal_TD18_FD2___6" nillable="false" minOccurs="1" maxOccurs="1"/>
          <xs:element name="P1075212" type="Decimal_TD18_FD2___6" nillable="false" minOccurs="1" maxOccurs="1"/>
          <xs:element name="P1075213" type="Decimal_TD18_FD2___6" nillable="false" minOccurs="1" maxOccurs="1"/>
          <xs:element name="P1075214" type="Decimal_TD18_FD2___6" nillable="false" minOccurs="1" maxOccurs="1"/>
          <xs:element name="P1075215" type="Decimal_TD18_FD2___6" nillable="false" minOccurs="1" maxOccurs="1"/>
          <xs:element name="P1075216" type="Decimal_TD18_FD2___6" nillable="false" minOccurs="1" maxOccurs="1"/>
          <xs:element name="P1075217" type="Decimal_TD18_FD2___6" nillable="false" minOccurs="1" maxOccurs="1"/>
          <xs:element name="P1075218" type="Decimal_TD18_FD2___6" nillable="false" minOccurs="1" maxOccurs="1"/>
          <xs:element name="P1075219" type="Decimal_TD18_FD2___6" nillable="false" minOccurs="1" maxOccurs="1"/>
          <xs:element name="P1075220" type="Decimal_TD18_FD2___6" nillable="false" minOccurs="1" maxOccurs="1"/>
          <xs:element name="P1075221" type="Decimal_TD18_FD2___6" nillable="false" minOccurs="1" maxOccurs="1"/>
          <xs:element name="P1075222" type="Decimal_TD18_FD2___6" nillable="false" minOccurs="1" maxOccurs="1"/>
          <xs:element name="P1075223" type="Decimal_TD18_FD2___6" nillable="false" minOccurs="1" maxOccurs="1"/>
          <xs:element name="P1075224" type="Decimal_TD18_FD2___6" nillable="false" minOccurs="1" maxOccurs="1"/>
          <xs:element name="P1075225" type="Decimal_TD18_FD2___6" nillable="false" minOccurs="1" maxOccurs="1"/>
          <xs:element name="P1075226" type="Decimal_TD18_FD2___6" nillable="false" minOccurs="1" maxOccurs="1"/>
          <xs:element name="P1075227" type="Decimal_TD18_FD2___6" nillable="false" minOccurs="1" maxOccurs="1"/>
          <xs:element name="P1075228" type="Decimal_TD18_FD2___6" nillable="false" minOccurs="1" maxOccurs="1"/>
        </xs:all>
      </xs:complexType>
      <xs:complexType name="FormType_TFI-INTd-ZSE-E_1000863">
        <xs:annotation>
          <xs:documentation>Izvještaj o novčanom toku - direktna metoda</xs:documentation>
        </xs:annotation>
        <xs:all>
          <xs:element name="P49651" type="Decimal_TD18_FD2___6" nillable="false" minOccurs="1" maxOccurs="1">
            <xs:annotation>
              <xs:documentation>[NOVČANI TIJEK OD POSLOVNIH AKTIVNOSTI] [1 Novčani primici od članova, izdavatelja i ostalih korisnika burzovnih usluga] / [Isto razdoblje prethodne godine]</xs:documentation>
            </xs:annotation>
          </xs:element>
          <xs:element name="P49691" type="Decimal_TD18_FD2___6" nillable="false" minOccurs="1" maxOccurs="1">
            <xs:annotation>
              <xs:documentation>[NOVČANI TIJEK OD POSLOVNIH AKTIVNOSTI] [1 Novčani primici od članova, izdavatelja i ostalih korisnika burzovnih usluga] / [Tekuće poslovno razdoblje]</xs:documentation>
            </xs:annotation>
          </xs:element>
          <xs:element name="P49652" type="Decimal_TD18_FD2___6" nillable="false" minOccurs="1" maxOccurs="1">
            <xs:annotation>
              <xs:documentation>[NOVČANI TIJEK OD POSLOVNIH AKTIVNOSTI] [2 Novčani primici od tantijema, naknada, provizija i sl.] / [Isto razdoblje prethodne godine]</xs:documentation>
            </xs:annotation>
          </xs:element>
          <xs:element name="P49692" type="Decimal_TD18_FD2___6" nillable="false" minOccurs="1" maxOccurs="1">
            <xs:annotation>
              <xs:documentation>[NOVČANI TIJEK OD POSLOVNIH AKTIVNOSTI] [2 Novčani primici od tantijema, naknada, provizija i sl.] / [Tekuće poslovno razdoblje]</xs:documentation>
            </xs:annotation>
          </xs:element>
          <xs:element name="P49641" type="Decimal_TD18_FD2___6" nillable="false" minOccurs="1" maxOccurs="1">
            <xs:annotation>
              <xs:documentation>[NOVČANI TIJEK OD POSLOVNIH AKTIVNOSTI] [3 Novčani primici od osiguranja za naknadu šteta] / [Isto razdoblje prethodne godine]</xs:documentation>
            </xs:annotation>
          </xs:element>
          <xs:element name="P49681" type="Decimal_TD18_FD2___6" nillable="false" minOccurs="1" maxOccurs="1">
            <xs:annotation>
              <xs:documentation>[NOVČANI TIJEK OD POSLOVNIH AKTIVNOSTI] [3 Novčani primici od osiguranja za naknadu šteta] / [Tekuće poslovno razdoblje]</xs:documentation>
            </xs:annotation>
          </xs:element>
          <xs:element name="P49642" type="Decimal_TD18_FD2___6" nillable="false" minOccurs="1" maxOccurs="1">
            <xs:annotation>
              <xs:documentation>[NOVČANI TIJEK OD POSLOVNIH AKTIVNOSTI] [4 Novčani primici s osnove povrata poreza] / [Isto razdoblje prethodne godine]</xs:documentation>
            </xs:annotation>
          </xs:element>
          <xs:element name="P49682" type="Decimal_TD18_FD2___6" nillable="false" minOccurs="1" maxOccurs="1">
            <xs:annotation>
              <xs:documentation>[NOVČANI TIJEK OD POSLOVNIH AKTIVNOSTI] [4 Novčani primici s osnove povrata poreza] / [Tekuće poslovno razdoblje]</xs:documentation>
            </xs:annotation>
          </xs:element>
          <xs:element name="P49643" type="Decimal_TD18_FD2___6" nillable="false" minOccurs="1" maxOccurs="1">
            <xs:annotation>
              <xs:documentation>[NOVČANI TIJEK OD POSLOVNIH AKTIVNOSTI] [I Ukupno novčani primici od poslovnih aktivnosti] / [Isto razdoblje prethodne godine]</xs:documentation>
            </xs:annotation>
          </xs:element>
          <xs:element name="P49683" type="Decimal_TD18_FD2___6" nillable="false" minOccurs="1" maxOccurs="1">
            <xs:annotation>
              <xs:documentation>[NOVČANI TIJEK OD POSLOVNIH AKTIVNOSTI] [I Ukupno novčani primici od poslovnih aktivnosti] / [Tekuće poslovno razdoblje]</xs:documentation>
            </xs:annotation>
          </xs:element>
          <xs:element name="P49644" type="Decimal_TD18_FD2___6" nillable="false" minOccurs="1" maxOccurs="1">
            <xs:annotation>
              <xs:documentation>[NOVČANI TIJEK OD POSLOVNIH AKTIVNOSTI] [1 Novčani izdaci dobavljačima] / [Isto razdoblje prethodne godine]</xs:documentation>
            </xs:annotation>
          </xs:element>
          <xs:element name="P49684" type="Decimal_TD18_FD2___6" nillable="false" minOccurs="1" maxOccurs="1">
            <xs:annotation>
              <xs:documentation>[NOVČANI TIJEK OD POSLOVNIH AKTIVNOSTI] [1 Novčani izdaci dobavljačima] / [Tekuće poslovno razdoblje]</xs:documentation>
            </xs:annotation>
          </xs:element>
          <xs:element name="P49645" type="Decimal_TD18_FD2___6" nillable="false" minOccurs="1" maxOccurs="1">
            <xs:annotation>
              <xs:documentation>[NOVČANI TIJEK OD POSLOVNIH AKTIVNOSTI] [2 Novčani izdaci za zaposlene] / [Isto razdoblje prethodne godine]</xs:documentation>
            </xs:annotation>
          </xs:element>
          <xs:element name="P49685" type="Decimal_TD18_FD2___6" nillable="false" minOccurs="1" maxOccurs="1">
            <xs:annotation>
              <xs:documentation>[NOVČANI TIJEK OD POSLOVNIH AKTIVNOSTI] [2 Novčani izdaci za zaposlene] / [Tekuće poslovno razdoblje]</xs:documentation>
            </xs:annotation>
          </xs:element>
          <xs:element name="P49646" type="Decimal_TD18_FD2___6" nillable="false" minOccurs="1" maxOccurs="1">
            <xs:annotation>
              <xs:documentation>[NOVČANI TIJEK OD POSLOVNIH AKTIVNOSTI] [3 Novčani izdaci za osiguranje za naknade šteta] / [Isto razdoblje prethodne godine]</xs:documentation>
            </xs:annotation>
          </xs:element>
          <xs:element name="P49686" type="Decimal_TD18_FD2___6" nillable="false" minOccurs="1" maxOccurs="1">
            <xs:annotation>
              <xs:documentation>[NOVČANI TIJEK OD POSLOVNIH AKTIVNOSTI] [3 Novčani izdaci za osiguranje za naknade šteta] / [Tekuće poslovno razdoblje]</xs:documentation>
            </xs:annotation>
          </xs:element>
          <xs:element name="P49637" type="Decimal_TD18_FD2___6" nillable="false" minOccurs="1" maxOccurs="1">
            <xs:annotation>
              <xs:documentation>[NOVČANI TIJEK OD POSLOVNIH AKTIVNOSTI] [4 Novčani izdaci za kamate] / [Isto razdoblje prethodne godine]</xs:documentation>
            </xs:annotation>
          </xs:element>
          <xs:element name="P49677" type="Decimal_TD18_FD2___6" nillable="false" minOccurs="1" maxOccurs="1">
            <xs:annotation>
              <xs:documentation>[NOVČANI TIJEK OD POSLOVNIH AKTIVNOSTI] [4 Novčani izdaci za kamate] / [Tekuće poslovno razdoblje]</xs:documentation>
            </xs:annotation>
          </xs:element>
          <xs:element name="P49638" type="Decimal_TD18_FD2___6" nillable="false" minOccurs="1" maxOccurs="1">
            <xs:annotation>
              <xs:documentation>[NOVČANI TIJEK OD POSLOVNIH AKTIVNOSTI] [5 Novčani izdaci za poreze] / [Isto razdoblje prethodne godine]</xs:documentation>
            </xs:annotation>
          </xs:element>
          <xs:element name="P49678" type="Decimal_TD18_FD2___6" nillable="false" minOccurs="1" maxOccurs="1">
            <xs:annotation>
              <xs:documentation>[NOVČANI TIJEK OD POSLOVNIH AKTIVNOSTI] [5 Novčani izdaci za poreze] / [Tekuće poslovno razdoblje]</xs:documentation>
            </xs:annotation>
          </xs:element>
          <xs:element name="P49639" type="Decimal_TD18_FD2___6" nillable="false" minOccurs="1" maxOccurs="1">
            <xs:annotation>
              <xs:documentation>[NOVČANI TIJEK OD POSLOVNIH AKTIVNOSTI] [6 Ostali novčani izdaci] / [Isto razdoblje prethodne godine]</xs:documentation>
            </xs:annotation>
          </xs:element>
          <xs:element name="P49679" type="Decimal_TD18_FD2___6" nillable="false" minOccurs="1" maxOccurs="1">
            <xs:annotation>
              <xs:documentation>[NOVČANI TIJEK OD POSLOVNIH AKTIVNOSTI] [6 Ostali novčani izdaci] / [Tekuće poslovno razdoblje]</xs:documentation>
            </xs:annotation>
          </xs:element>
          <xs:element name="P49640" type="Decimal_TD18_FD2___6" nillable="false" minOccurs="1" maxOccurs="1">
            <xs:annotation>
              <xs:documentation>[NOVČANI TIJEK OD POSLOVNIH AKTIVNOSTI] [II Ukupno novčani izdaci od poslovnih aktivnosti] / [Isto razdoblje prethodne godine]</xs:documentation>
            </xs:annotation>
          </xs:element>
          <xs:element name="P49680" type="Decimal_TD18_FD2___6" nillable="false" minOccurs="1" maxOccurs="1">
            <xs:annotation>
              <xs:documentation>[NOVČANI TIJEK OD POSLOVNIH AKTIVNOSTI] [II Ukupno novčani izdaci od poslovnih aktivnosti] / [Tekuće poslovno razdoblje]</xs:documentation>
            </xs:annotation>
          </xs:element>
          <xs:element name="P49661" type="Decimal_TD18_FD2___6" nillable="false" minOccurs="1" maxOccurs="1">
            <xs:annotation>
              <xs:documentation>[ NOVČANI TIJEK OD INVESTICIJSKIH AKTIVNOSTI] [1 Novčani primici od prodaje dugotrajne materijalne i nematerijalne imovine] / [Isto razdoblje prethodne godine]</xs:documentation>
            </xs:annotation>
          </xs:element>
          <xs:element name="P49701" type="Decimal_TD18_FD2___6" nillable="false" minOccurs="1" maxOccurs="1">
            <xs:annotation>
              <xs:documentation>[ NOVČANI TIJEK OD INVESTICIJSKIH AKTIVNOSTI] [1 Novčani primici od prodaje dugotrajne materijalne i nematerijalne imovine] / [Tekuće poslovno razdoblje]</xs:documentation>
            </xs:annotation>
          </xs:element>
          <xs:element name="P49662" type="Decimal_TD18_FD2___6" nillable="false" minOccurs="1" maxOccurs="1">
            <xs:annotation>
              <xs:documentation>[ NOVČANI TIJEK OD INVESTICIJSKIH AKTIVNOSTI] [2 Novčani primici od prodaje vlasničkih i dužničkih instrumenata] / [Isto razdoblje prethodne godine]</xs:documentation>
            </xs:annotation>
          </xs:element>
          <xs:element name="P49702" type="Decimal_TD18_FD2___6" nillable="false" minOccurs="1" maxOccurs="1">
            <xs:annotation>
              <xs:documentation>[ NOVČANI TIJEK OD INVESTICIJSKIH AKTIVNOSTI] [2 Novčani primici od prodaje vlasničkih i dužničkih instrumenata] / [Tekuće poslovno razdoblje]</xs:documentation>
            </xs:annotation>
          </xs:element>
          <xs:element name="P49663" type="Decimal_TD18_FD2___6" nillable="false" minOccurs="1" maxOccurs="1">
            <xs:annotation>
              <xs:documentation>[ NOVČANI TIJEK OD INVESTICIJSKIH AKTIVNOSTI] [3 Novčani primici od kamata] / [Isto razdoblje prethodne godine]</xs:documentation>
            </xs:annotation>
          </xs:element>
          <xs:element name="P49703" type="Decimal_TD18_FD2___6" nillable="false" minOccurs="1" maxOccurs="1">
            <xs:annotation>
              <xs:documentation>[ NOVČANI TIJEK OD INVESTICIJSKIH AKTIVNOSTI] [3 Novčani primici od kamata] / [Tekuće poslovno razdoblje]</xs:documentation>
            </xs:annotation>
          </xs:element>
          <xs:element name="P49664" type="Decimal_TD18_FD2___6" nillable="false" minOccurs="1" maxOccurs="1">
            <xs:annotation>
              <xs:documentation>[ NOVČANI TIJEK OD INVESTICIJSKIH AKTIVNOSTI] [4 Novčani primici od dividendi] / [Isto razdoblje prethodne godine]</xs:documentation>
            </xs:annotation>
          </xs:element>
          <xs:element name="P49704" type="Decimal_TD18_FD2___6" nillable="false" minOccurs="1" maxOccurs="1">
            <xs:annotation>
              <xs:documentation>[ NOVČANI TIJEK OD INVESTICIJSKIH AKTIVNOSTI] [4 Novčani primici od dividendi] / [Tekuće poslovno razdoblje]</xs:documentation>
            </xs:annotation>
          </xs:element>
          <xs:element name="P49653" type="Decimal_TD18_FD2___6" nillable="false" minOccurs="1" maxOccurs="1">
            <xs:annotation>
              <xs:documentation>[ NOVČANI TIJEK OD INVESTICIJSKIH AKTIVNOSTI] [5 Ostali novčani primici od investicijskih aktivnosti] / [Isto razdoblje prethodne godine]</xs:documentation>
            </xs:annotation>
          </xs:element>
          <xs:element name="P49693" type="Decimal_TD18_FD2___6" nillable="false" minOccurs="1" maxOccurs="1">
            <xs:annotation>
              <xs:documentation>[ NOVČANI TIJEK OD INVESTICIJSKIH AKTIVNOSTI] [5 Ostali novčani primici od investicijskih aktivnosti] / [Tekuće poslovno razdoblje]</xs:documentation>
            </xs:annotation>
          </xs:element>
          <xs:element name="P49654" type="Decimal_TD18_FD2___6" nillable="false" minOccurs="1" maxOccurs="1">
            <xs:annotation>
              <xs:documentation>[ NOVČANI TIJEK OD INVESTICIJSKIH AKTIVNOSTI] [a Novčani primici od prodaje udjela u otvorenim investicijskim fondovima] / [Isto razdoblje prethodne godine]</xs:documentation>
            </xs:annotation>
          </xs:element>
          <xs:element name="P49694" type="Decimal_TD18_FD2___6" nillable="false" minOccurs="1" maxOccurs="1">
            <xs:annotation>
              <xs:documentation>[ NOVČANI TIJEK OD INVESTICIJSKIH AKTIVNOSTI] [a Novčani primici od prodaje udjela u otvorenim investicijskim fondovima] / [Tekuće poslovno razdoblje]</xs:documentation>
            </xs:annotation>
          </xs:element>
          <xs:element name="P49655" type="Decimal_TD18_FD2___6" nillable="false" minOccurs="1" maxOccurs="1">
            <xs:annotation>
              <xs:documentation>[ NOVČANI TIJEK OD INVESTICIJSKIH AKTIVNOSTI] [b Novčani primici od prodaje  kratkoročnih depozita] / [Isto razdoblje prethodne godine]</xs:documentation>
            </xs:annotation>
          </xs:element>
          <xs:element name="P49695" type="Decimal_TD18_FD2___6" nillable="false" minOccurs="1" maxOccurs="1">
            <xs:annotation>
              <xs:documentation>[ NOVČANI TIJEK OD INVESTICIJSKIH AKTIVNOSTI] [b Novčani primici od prodaje  kratkoročnih depozita] / [Tekuće poslovno razdoblje]</xs:documentation>
            </xs:annotation>
          </xs:element>
          <xs:element name="P49656" type="Decimal_TD18_FD2___6" nillable="false" minOccurs="1" maxOccurs="1">
            <xs:annotation>
              <xs:documentation>[ NOVČANI TIJEK OD INVESTICIJSKIH AKTIVNOSTI] [III Ukupno novčani primici od investicijskih aktivnosti] / [Isto razdoblje prethodne godine]</xs:documentation>
            </xs:annotation>
          </xs:element>
          <xs:element name="P49696" type="Decimal_TD18_FD2___6" nillable="false" minOccurs="1" maxOccurs="1">
            <xs:annotation>
              <xs:documentation>[ NOVČANI TIJEK OD INVESTICIJSKIH AKTIVNOSTI] [III Ukupno novčani primici od investicijskih aktivnosti] / [Tekuće poslovno razdoblje]</xs:documentation>
            </xs:annotation>
          </xs:element>
          <xs:element name="P49657" type="Decimal_TD18_FD2___6" nillable="false" minOccurs="1" maxOccurs="1">
            <xs:annotation>
              <xs:documentation>[ NOVČANI TIJEK OD INVESTICIJSKIH AKTIVNOSTI] [1 Novčani izdaci za kupnju dugotrajne materijalne i nematerijalne imovine] / [Isto razdoblje prethodne godine]</xs:documentation>
            </xs:annotation>
          </xs:element>
          <xs:element name="P49697" type="Decimal_TD18_FD2___6" nillable="false" minOccurs="1" maxOccurs="1">
            <xs:annotation>
              <xs:documentation>[ NOVČANI TIJEK OD INVESTICIJSKIH AKTIVNOSTI] [1 Novčani izdaci za kupnju dugotrajne materijalne i nematerijalne imovine] / [Tekuće poslovno razdoblje]</xs:documentation>
            </xs:annotation>
          </xs:element>
          <xs:element name="P49658" type="Decimal_TD18_FD2___6" nillable="false" minOccurs="1" maxOccurs="1">
            <xs:annotation>
              <xs:documentation>[ NOVČANI TIJEK OD INVESTICIJSKIH AKTIVNOSTI] [2 Novčani izdaci za stjecanje vlasničkih i dužničkih financijskih instrumenata] / [Isto razdoblje prethodne godine]</xs:documentation>
            </xs:annotation>
          </xs:element>
          <xs:element name="P49698" type="Decimal_TD18_FD2___6" nillable="false" minOccurs="1" maxOccurs="1">
            <xs:annotation>
              <xs:documentation>[ NOVČANI TIJEK OD INVESTICIJSKIH AKTIVNOSTI] [2 Novčani izdaci za stjecanje vlasničkih i dužničkih financijskih instrumenata] / [Tekuće poslovno razdoblje]</xs:documentation>
            </xs:annotation>
          </xs:element>
          <xs:element name="P49647" type="Decimal_TD18_FD2___6" nillable="false" minOccurs="1" maxOccurs="1">
            <xs:annotation>
              <xs:documentation>[ NOVČANI TIJEK OD INVESTICIJSKIH AKTIVNOSTI] [3 Ostali novčani izdaci od investicijskih aktivnosti] / [Isto razdoblje prethodne godine]</xs:documentation>
            </xs:annotation>
          </xs:element>
          <xs:element name="P49687" type="Decimal_TD18_FD2___6" nillable="false" minOccurs="1" maxOccurs="1">
            <xs:annotation>
              <xs:documentation>[ NOVČANI TIJEK OD INVESTICIJSKIH AKTIVNOSTI] [3 Ostali novčani izdaci od investicijskih aktivnosti] / [Tekuće poslovno razdoblje]</xs:documentation>
            </xs:annotation>
          </xs:element>
          <xs:element name="P49648" type="Decimal_TD18_FD2___6" nillable="false" minOccurs="1" maxOccurs="1">
            <xs:annotation>
              <xs:documentation>[ NOVČANI TIJEK OD INVESTICIJSKIH AKTIVNOSTI] [a Novčani izdaci od prodaje udjela u otvorenim investicijskim fondovima] / [Isto razdoblje prethodne godine]</xs:documentation>
            </xs:annotation>
          </xs:element>
          <xs:element name="P49688" type="Decimal_TD18_FD2___6" nillable="false" minOccurs="1" maxOccurs="1">
            <xs:annotation>
              <xs:documentation>[ NOVČANI TIJEK OD INVESTICIJSKIH AKTIVNOSTI] [a Novčani izdaci od prodaje udjela u otvorenim investicijskim fondovima] / [Tekuće poslovno razdoblje]</xs:documentation>
            </xs:annotation>
          </xs:element>
          <xs:element name="P49649" type="Decimal_TD18_FD2___6" nillable="false" minOccurs="1" maxOccurs="1">
            <xs:annotation>
              <xs:documentation>[ NOVČANI TIJEK OD INVESTICIJSKIH AKTIVNOSTI] [b Novčani izdaci od prodaje  kratkoročnih depozita] / [Isto razdoblje prethodne godine]</xs:documentation>
            </xs:annotation>
          </xs:element>
          <xs:element name="P49689" type="Decimal_TD18_FD2___6" nillable="false" minOccurs="1" maxOccurs="1">
            <xs:annotation>
              <xs:documentation>[ NOVČANI TIJEK OD INVESTICIJSKIH AKTIVNOSTI] [b Novčani izdaci od prodaje  kratkoročnih depozita] / [Tekuće poslovno razdoblje]</xs:documentation>
            </xs:annotation>
          </xs:element>
          <xs:element name="P49650" type="Decimal_TD18_FD2___6" nillable="false" minOccurs="1" maxOccurs="1">
            <xs:annotation>
              <xs:documentation>[ NOVČANI TIJEK OD INVESTICIJSKIH AKTIVNOSTI] [IV Ukupno novčani izdaci od investicijskih aktivnosti] / [Isto razdoblje prethodne godine]</xs:documentation>
            </xs:annotation>
          </xs:element>
          <xs:element name="P49690" type="Decimal_TD18_FD2___6" nillable="false" minOccurs="1" maxOccurs="1">
            <xs:annotation>
              <xs:documentation>[ NOVČANI TIJEK OD INVESTICIJSKIH AKTIVNOSTI] [IV Ukupno novčani izdaci od investicijskih aktivnosti] / [Tekuće poslovno razdoblje]</xs:documentation>
            </xs:annotation>
          </xs:element>
          <xs:element name="P49635" type="Decimal_TD18_FD2___6" nillable="false" minOccurs="1" maxOccurs="1">
            <xs:annotation>
              <xs:documentation>[ NOVČANI TIJEK OD FINANCIJSKIH AKTIVNOSTI] [1 Novčani primici od izdavanja vlasničkih i dužničkih financijskih instrumenata] / [Isto razdoblje prethodne godine]</xs:documentation>
            </xs:annotation>
          </xs:element>
          <xs:element name="P49675" type="Decimal_TD18_FD2___6" nillable="false" minOccurs="1" maxOccurs="1">
            <xs:annotation>
              <xs:documentation>[ NOVČANI TIJEK OD FINANCIJSKIH AKTIVNOSTI] [1 Novčani primici od izdavanja vlasničkih i dužničkih financijskih instrumenata] / [Tekuće poslovno razdoblje]</xs:documentation>
            </xs:annotation>
          </xs:element>
          <xs:element name="P49636" type="Decimal_TD18_FD2___6" nillable="false" minOccurs="1" maxOccurs="1">
            <xs:annotation>
              <xs:documentation>[ NOVČANI TIJEK OD FINANCIJSKIH AKTIVNOSTI] [2 Novčani primici od glavnice kredita, zadužnica, pozajmica i drugih posudbi] / [Isto razdoblje prethodne godine]</xs:documentation>
            </xs:annotation>
          </xs:element>
          <xs:element name="P49676" type="Decimal_TD18_FD2___6" nillable="false" minOccurs="1" maxOccurs="1">
            <xs:annotation>
              <xs:documentation>[ NOVČANI TIJEK OD FINANCIJSKIH AKTIVNOSTI] [2 Novčani primici od glavnice kredita, zadužnica, pozajmica i drugih posudbi] / [Tekuće poslovno razdoblje]</xs:documentation>
            </xs:annotation>
          </xs:element>
          <xs:element name="P49665" type="Decimal_TD18_FD2___6" nillable="false" minOccurs="1" maxOccurs="1">
            <xs:annotation>
              <xs:documentation>[ NOVČANI TIJEK OD FINANCIJSKIH AKTIVNOSTI] [3 Ostali primici od financijskih aktivnosti] / [Isto razdoblje prethodne godine]</xs:documentation>
            </xs:annotation>
          </xs:element>
          <xs:element name="P49705" type="Decimal_TD18_FD2___6" nillable="false" minOccurs="1" maxOccurs="1">
            <xs:annotation>
              <xs:documentation>[ NOVČANI TIJEK OD FINANCIJSKIH AKTIVNOSTI] [3 Ostali primici od financijskih aktivnosti] / [Tekuće poslovno razdoblje]</xs:documentation>
            </xs:annotation>
          </xs:element>
          <xs:element name="P49666" type="Decimal_TD18_FD2___6" nillable="false" minOccurs="1" maxOccurs="1">
            <xs:annotation>
              <xs:documentation>[ NOVČANI TIJEK OD FINANCIJSKIH AKTIVNOSTI] [V Ukupno novčani primici od financijskih aktivnosti] / [Isto razdoblje prethodne godine]</xs:documentation>
            </xs:annotation>
          </xs:element>
          <xs:element name="P49706" type="Decimal_TD18_FD2___6" nillable="false" minOccurs="1" maxOccurs="1">
            <xs:annotation>
              <xs:documentation>[ NOVČANI TIJEK OD FINANCIJSKIH AKTIVNOSTI] [V Ukupno novčani primici od financijskih aktivnosti] / [Tekuće poslovno razdoblje]</xs:documentation>
            </xs:annotation>
          </xs:element>
          <xs:element name="P49667" type="Decimal_TD18_FD2___6" nillable="false" minOccurs="1" maxOccurs="1">
            <xs:annotation>
              <xs:documentation>[ NOVČANI TIJEK OD FINANCIJSKIH AKTIVNOSTI] [1 Novčani izdaci za otplatu glavnice kredita i obveznica] / [Isto razdoblje prethodne godine]</xs:documentation>
            </xs:annotation>
          </xs:element>
          <xs:element name="P49707" type="Decimal_TD18_FD2___6" nillable="false" minOccurs="1" maxOccurs="1">
            <xs:annotation>
              <xs:documentation>[ NOVČANI TIJEK OD FINANCIJSKIH AKTIVNOSTI] [1 Novčani izdaci za otplatu glavnice kredita i obveznica] / [Tekuće poslovno razdoblje]</xs:documentation>
            </xs:annotation>
          </xs:element>
          <xs:element name="P49668" type="Decimal_TD18_FD2___6" nillable="false" minOccurs="1" maxOccurs="1">
            <xs:annotation>
              <xs:documentation>[ NOVČANI TIJEK OD FINANCIJSKIH AKTIVNOSTI] [2 Novčani izdaci za isplatu dividendi] / [Isto razdoblje prethodne godine]</xs:documentation>
            </xs:annotation>
          </xs:element>
          <xs:element name="P49708" type="Decimal_TD18_FD2___6" nillable="false" minOccurs="1" maxOccurs="1">
            <xs:annotation>
              <xs:documentation>[ NOVČANI TIJEK OD FINANCIJSKIH AKTIVNOSTI] [2 Novčani izdaci za isplatu dividendi] / [Tekuće poslovno razdoblje]</xs:documentation>
            </xs:annotation>
          </xs:element>
          <xs:element name="P49669" type="Decimal_TD18_FD2___6" nillable="false" minOccurs="1" maxOccurs="1">
            <xs:annotation>
              <xs:documentation>[ NOVČANI TIJEK OD FINANCIJSKIH AKTIVNOSTI] [3 Novčani izdaci za financijski najam] / [Isto razdoblje prethodne godine]</xs:documentation>
            </xs:annotation>
          </xs:element>
          <xs:element name="P49709" type="Decimal_TD18_FD2___6" nillable="false" minOccurs="1" maxOccurs="1">
            <xs:annotation>
              <xs:documentation>[ NOVČANI TIJEK OD FINANCIJSKIH AKTIVNOSTI] [3 Novčani izdaci za financijski najam] / [Tekuće poslovno razdoblje]</xs:documentation>
            </xs:annotation>
          </xs:element>
          <xs:element name="P49670" type="Decimal_TD18_FD2___6" nillable="false" minOccurs="1" maxOccurs="1">
            <xs:annotation>
              <xs:documentation>[ NOVČANI TIJEK OD FINANCIJSKIH AKTIVNOSTI] [4 Novčani izdaci za otkup vlastitih dionica] / [Isto razdoblje prethodne godine]</xs:documentation>
            </xs:annotation>
          </xs:element>
          <xs:element name="P49710" type="Decimal_TD18_FD2___6" nillable="false" minOccurs="1" maxOccurs="1">
            <xs:annotation>
              <xs:documentation>[ NOVČANI TIJEK OD FINANCIJSKIH AKTIVNOSTI] [4 Novčani izdaci za otkup vlastitih dionica] / [Tekuće poslovno razdoblje]</xs:documentation>
            </xs:annotation>
          </xs:element>
          <xs:element name="P49659" type="Decimal_TD18_FD2___6" nillable="false" minOccurs="1" maxOccurs="1">
            <xs:annotation>
              <xs:documentation>[ NOVČANI TIJEK OD FINANCIJSKIH AKTIVNOSTI] [5 Ostali novčani izdaci od financijskih aktivnosti] / [Isto razdoblje prethodne godine]</xs:documentation>
            </xs:annotation>
          </xs:element>
          <xs:element name="P49699" type="Decimal_TD18_FD2___6" nillable="false" minOccurs="1" maxOccurs="1">
            <xs:annotation>
              <xs:documentation>[ NOVČANI TIJEK OD FINANCIJSKIH AKTIVNOSTI] [5 Ostali novčani izdaci od financijskih aktivnosti] / [Tekuće poslovno razdoblje]</xs:documentation>
            </xs:annotation>
          </xs:element>
          <xs:element name="P49660" type="Decimal_TD18_FD2___6" nillable="false" minOccurs="1" maxOccurs="1">
            <xs:annotation>
              <xs:documentation>[ NOVČANI TIJEK OD FINANCIJSKIH AKTIVNOSTI] [VI Ukupno novčani izdaci od financijskih aktivnosti] / [Isto razdoblje prethodne godine]</xs:documentation>
            </xs:annotation>
          </xs:element>
          <xs:element name="P49700" type="Decimal_TD18_FD2___6" nillable="false" minOccurs="1" maxOccurs="1">
            <xs:annotation>
              <xs:documentation>[ NOVČANI TIJEK OD FINANCIJSKIH AKTIVNOSTI] [VI Ukupno novčani izdaci od financijskih aktivnosti] / [Tekuće poslovno razdoblje]</xs:documentation>
            </xs:annotation>
          </xs:element>
          <xs:element name="P1026576" type="Decimal_TD18_FD2___6" nillable="false" minOccurs="1" maxOccurs="1">
            <xs:annotation>
              <xs:documentation>[ NOVČANI TIJEK OD FINANCIJSKIH AKTIVNOSTI] [VI Ukupno novčani izdaci od financijskih aktivnosti] / [Isto razdoblje prethodne godine]</xs:documentation>
            </xs:annotation>
          </xs:element>
          <xs:element name="P1026577" type="Decimal_TD18_FD2___6" nillable="false" minOccurs="1" maxOccurs="1">
            <xs:annotation>
              <xs:documentation>[ NOVČANI TIJEK OD FINANCIJSKIH AKTIVNOSTI] [VI Ukupno novčani izdaci od financijskih aktivnosti] / [Tekuće poslovno razdoblje]</xs:documentation>
            </xs:annotation>
          </xs:element>
          <xs:element name="P1026578" type="Decimal_TD18_FD2___6" nillable="false" minOccurs="1" maxOccurs="1">
            <xs:annotation>
              <xs:documentation>[ NOVČANI TIJEK OD FINANCIJSKIH AKTIVNOSTI] [VI Ukupno novčani izdaci od financijskih aktivnosti] / [Isto razdoblje prethodne godine]</xs:documentation>
            </xs:annotation>
          </xs:element>
          <xs:element name="P1026581" type="Decimal_TD18_FD2___6" nillable="false" minOccurs="1" maxOccurs="1">
            <xs:annotation>
              <xs:documentation>[ NOVČANI TIJEK OD FINANCIJSKIH AKTIVNOSTI] [VI Ukupno novčani izdaci od financijskih aktivnosti] / [Tekuće poslovno razdoblje]</xs:documentation>
            </xs:annotation>
          </xs:element>
          <xs:element name="P1026579" type="Decimal_TD18_FD2___6" nillable="false" minOccurs="1" maxOccurs="1">
            <xs:annotation>
              <xs:documentation>[ NOVČANI TIJEK OD FINANCIJSKIH AKTIVNOSTI] [VI Ukupno novčani izdaci od financijskih aktivnosti] / [Isto razdoblje prethodne godine]</xs:documentation>
            </xs:annotation>
          </xs:element>
          <xs:element name="P1026582" type="Decimal_TD18_FD2___6" nillable="false" minOccurs="1" maxOccurs="1">
            <xs:annotation>
              <xs:documentation>[ NOVČANI TIJEK OD FINANCIJSKIH AKTIVNOSTI] [VI Ukupno novčani izdaci od financijskih aktivnosti] / [Tekuće poslovno razdoblje]</xs:documentation>
            </xs:annotation>
          </xs:element>
          <xs:element name="P1026580" type="Decimal_TD18_FD2___6" nillable="false" minOccurs="1" maxOccurs="1">
            <xs:annotation>
              <xs:documentation>[ NOVČANI TIJEK OD FINANCIJSKIH AKTIVNOSTI] [VI Ukupno novčani izdaci od financijskih aktivnosti] / [Isto razdoblje prethodne godine]</xs:documentation>
            </xs:annotation>
          </xs:element>
          <xs:element name="P1026583" type="Decimal_TD18_FD2___6" nillable="false" minOccurs="1" maxOccurs="1">
            <xs:annotation>
              <xs:documentation>[ NOVČANI TIJEK OD FINANCIJSKIH AKTIVNOSTI] [VI Ukupno novčani izdaci od financijskih aktivnosti] / [Tekuće poslovno razdoblje]</xs:documentation>
            </xs:annotation>
          </xs:element>
        </xs:all>
      </xs:complexType>
      <xs:complexType name="FormType_TFI-INTi-ZSE-E_1000864">
        <xs:annotation>
          <xs:documentation>Izvještaj o novčanom toku - indirektna metoda</xs:documentation>
        </xs:annotation>
        <xs:all>
          <xs:element name="P49607" type="Decimal_TD18_FD2___6" nillable="false" minOccurs="1" maxOccurs="1">
            <xs:annotation>
              <xs:documentation>[NOVČANI TIJEK OD POSLOVNIH AKTIVNOSTI] [1 Dobit prije poreza] / [Isto razdoblje prethodne godine]</xs:documentation>
            </xs:annotation>
          </xs:element>
          <xs:element name="P49608" type="Decimal_TD18_FD2___6" nillable="false" minOccurs="1" maxOccurs="1">
            <xs:annotation>
              <xs:documentation>[NOVČANI TIJEK OD POSLOVNIH AKTIVNOSTI] [1 Dobit prije poreza] / [Tekuće poslovno razdoblje]</xs:documentation>
            </xs:annotation>
          </xs:element>
          <xs:element name="P49609" type="Decimal_TD18_FD2___6" nillable="false" minOccurs="1" maxOccurs="1">
            <xs:annotation>
              <xs:documentation>[NOVČANI TIJEK OD POSLOVNIH AKTIVNOSTI] [2 Amortizacija] / [Isto razdoblje prethodne godine]</xs:documentation>
            </xs:annotation>
          </xs:element>
          <xs:element name="P49610" type="Decimal_TD18_FD2___6" nillable="false" minOccurs="1" maxOccurs="1">
            <xs:annotation>
              <xs:documentation>[NOVČANI TIJEK OD POSLOVNIH AKTIVNOSTI] [2 Amortizacija] / [Tekuće poslovno razdoblje]</xs:documentation>
            </xs:annotation>
          </xs:element>
          <xs:element name="P49611" type="Decimal_TD18_FD2___6" nillable="false" minOccurs="1" maxOccurs="1">
            <xs:annotation>
              <xs:documentation>[NOVČANI TIJEK OD POSLOVNIH AKTIVNOSTI] [3 Povećanje kratkoročnih obveza] / [Isto razdoblje prethodne godine]</xs:documentation>
            </xs:annotation>
          </xs:element>
          <xs:element name="P49612" type="Decimal_TD18_FD2___6" nillable="false" minOccurs="1" maxOccurs="1">
            <xs:annotation>
              <xs:documentation>[NOVČANI TIJEK OD POSLOVNIH AKTIVNOSTI] [3 Povećanje kratkoročnih obveza] / [Tekuće poslovno razdoblje]</xs:documentation>
            </xs:annotation>
          </xs:element>
          <xs:element name="P49613" type="Decimal_TD18_FD2___6" nillable="false" minOccurs="1" maxOccurs="1">
            <xs:annotation>
              <xs:documentation>[NOVČANI TIJEK OD POSLOVNIH AKTIVNOSTI] [4 Smanjenje kratkotrajnih potraživanja] / [Isto razdoblje prethodne godine]</xs:documentation>
            </xs:annotation>
          </xs:element>
          <xs:element name="P49614" type="Decimal_TD18_FD2___6" nillable="false" minOccurs="1" maxOccurs="1">
            <xs:annotation>
              <xs:documentation>[NOVČANI TIJEK OD POSLOVNIH AKTIVNOSTI] [4 Smanjenje kratkotrajnih potraživanja] / [Tekuće poslovno razdoblje]</xs:documentation>
            </xs:annotation>
          </xs:element>
          <xs:element name="P49615" type="Decimal_TD18_FD2___6" nillable="false" minOccurs="1" maxOccurs="1">
            <xs:annotation>
              <xs:documentation>[NOVČANI TIJEK OD POSLOVNIH AKTIVNOSTI] [5 Smanjenje zaliha] / [Isto razdoblje prethodne godine]</xs:documentation>
            </xs:annotation>
          </xs:element>
          <xs:element name="P49616" type="Decimal_TD18_FD2___6" nillable="false" minOccurs="1" maxOccurs="1">
            <xs:annotation>
              <xs:documentation>[NOVČANI TIJEK OD POSLOVNIH AKTIVNOSTI] [5 Smanjenje zaliha] / [Tekuće poslovno razdoblje]</xs:documentation>
            </xs:annotation>
          </xs:element>
          <xs:element name="P1070639" type="Decimal_TD18_FD2___6" nillable="false" minOccurs="1" maxOccurs="1">
            <xs:annotation>
              <xs:documentation>[NOVČANI TIJEK OD POSLOVNIH AKTIVNOSTI] [6 Gubici od umanjenja vrijednosti za očekivane kreditne gubitke] / [Isto razdoblje prethodne godine]</xs:documentation>
            </xs:annotation>
          </xs:element>
          <xs:element name="P1070640" type="Decimal_TD18_FD2___6" nillable="false" minOccurs="1" maxOccurs="1">
            <xs:annotation>
              <xs:documentation>[NOVČANI TIJEK OD POSLOVNIH AKTIVNOSTI] [6 Gubici od umanjenja vrijednosti za očekivane kreditne gubitke] / [Tekuće poslovno razdoblje]</xs:documentation>
            </xs:annotation>
          </xs:element>
          <xs:element name="P49617" type="Decimal_TD18_FD2___6" nillable="false" minOccurs="1" maxOccurs="1">
            <xs:annotation>
              <xs:documentation>[NOVČANI TIJEK OD POSLOVNIH AKTIVNOSTI] [7 Ostalo povećanje novčanog tijeka] / [Isto razdoblje prethodne godine]</xs:documentation>
            </xs:annotation>
          </xs:element>
          <xs:element name="P49618" type="Decimal_TD18_FD2___6" nillable="false" minOccurs="1" maxOccurs="1">
            <xs:annotation>
              <xs:documentation>[NOVČANI TIJEK OD POSLOVNIH AKTIVNOSTI] [7 Ostalo povećanje novčanog tijeka] / [Tekuće poslovno razdoblje]</xs:documentation>
            </xs:annotation>
          </xs:element>
          <xs:element name="P49629" type="Decimal_TD18_FD2___6" nillable="false" minOccurs="1" maxOccurs="1">
            <xs:annotation>
              <xs:documentation>[NOVČANI TIJEK OD POSLOVNIH AKTIVNOSTI] [I Ukupno povećanje novčanog tijeka od poslovnih aktivnosti] / [Isto razdoblje prethodne godine]</xs:documentation>
            </xs:annotation>
          </xs:element>
          <xs:element name="P49630" type="Decimal_TD18_FD2___6" nillable="false" minOccurs="1" maxOccurs="1">
            <xs:annotation>
              <xs:documentation>[NOVČANI TIJEK OD POSLOVNIH AKTIVNOSTI] [I Ukupno povećanje novčanog tijeka od poslovnih aktivnosti] / [Tekuće poslovno razdoblje]</xs:documentation>
            </xs:annotation>
          </xs:element>
          <xs:element name="P49619" type="Decimal_TD18_FD2___6" nillable="false" minOccurs="1" maxOccurs="1">
            <xs:annotation>
              <xs:documentation>[NOVČANI TIJEK OD POSLOVNIH AKTIVNOSTI] [1 Smanjenje kratkoročnih obveza] / [Isto razdoblje prethodne godine]</xs:documentation>
            </xs:annotation>
          </xs:element>
          <xs:element name="P49620" type="Decimal_TD18_FD2___6" nillable="false" minOccurs="1" maxOccurs="1">
            <xs:annotation>
              <xs:documentation>[NOVČANI TIJEK OD POSLOVNIH AKTIVNOSTI] [1 Smanjenje kratkoročnih obveza] / [Tekuće poslovno razdoblje]</xs:documentation>
            </xs:annotation>
          </xs:element>
          <xs:element name="P49621" type="Decimal_TD18_FD2___6" nillable="false" minOccurs="1" maxOccurs="1">
            <xs:annotation>
              <xs:documentation>[NOVČANI TIJEK OD POSLOVNIH AKTIVNOSTI] [2 Povećanje kratkotrajnih potraživanja] / [Isto razdoblje prethodne godine]</xs:documentation>
            </xs:annotation>
          </xs:element>
          <xs:element name="P49622" type="Decimal_TD18_FD2___6" nillable="false" minOccurs="1" maxOccurs="1">
            <xs:annotation>
              <xs:documentation>[NOVČANI TIJEK OD POSLOVNIH AKTIVNOSTI] [2 Povećanje kratkotrajnih potraživanja] / [Tekuće poslovno razdoblje]</xs:documentation>
            </xs:annotation>
          </xs:element>
          <xs:element name="P49623" type="Decimal_TD18_FD2___6" nillable="false" minOccurs="1" maxOccurs="1">
            <xs:annotation>
              <xs:documentation>[NOVČANI TIJEK OD POSLOVNIH AKTIVNOSTI] [3 Povećanje zaliha] / [Isto razdoblje prethodne godine]</xs:documentation>
            </xs:annotation>
          </xs:element>
          <xs:element name="P49624" type="Decimal_TD18_FD2___6" nillable="false" minOccurs="1" maxOccurs="1">
            <xs:annotation>
              <xs:documentation>[NOVČANI TIJEK OD POSLOVNIH AKTIVNOSTI] [3 Povećanje zaliha] / [Tekuće poslovno razdoblje]</xs:documentation>
            </xs:annotation>
          </xs:element>
          <xs:element name="P1070641" type="Decimal_TD18_FD2___6" nillable="false" minOccurs="1" maxOccurs="1">
            <xs:annotation>
              <xs:documentation>[NOVČANI TIJEK OD POSLOVNIH AKTIVNOSTI] [4 Dobit od ukidanja rezervacija za očekivane kreditne gubitke] / [Isto razdoblje prethodne godine]</xs:documentation>
            </xs:annotation>
          </xs:element>
          <xs:element name="P1070642" type="Decimal_TD18_FD2___6" nillable="false" minOccurs="1" maxOccurs="1">
            <xs:annotation>
              <xs:documentation>[NOVČANI TIJEK OD POSLOVNIH AKTIVNOSTI] [4 Dobit od ukidanja rezervacija za očekivane kreditne gubitke] / [Tekuće poslovno razdoblje]</xs:documentation>
            </xs:annotation>
          </xs:element>
          <xs:element name="P49625" type="Decimal_TD18_FD2___6" nillable="false" minOccurs="1" maxOccurs="1">
            <xs:annotation>
              <xs:documentation>[NOVČANI TIJEK OD POSLOVNIH AKTIVNOSTI] [5 Ostalo smanjenje novčanog tijeka] / [Isto razdoblje prethodne godine]</xs:documentation>
            </xs:annotation>
          </xs:element>
          <xs:element name="P49626" type="Decimal_TD18_FD2___6" nillable="false" minOccurs="1" maxOccurs="1">
            <xs:annotation>
              <xs:documentation>[NOVČANI TIJEK OD POSLOVNIH AKTIVNOSTI] [5 Ostalo smanjenje novčanog tijeka] / [Tekuće poslovno razdoblje]</xs:documentation>
            </xs:annotation>
          </xs:element>
          <xs:element name="P49627" type="Decimal_TD18_FD2___6" nillable="false" minOccurs="1" maxOccurs="1">
            <xs:annotation>
              <xs:documentation>[NOVČANI TIJEK OD POSLOVNIH AKTIVNOSTI] [II Ukupno smanjenje novčanog tijeka od poslovnih aktivnosti] / [Isto razdoblje prethodne godine]</xs:documentation>
            </xs:annotation>
          </xs:element>
          <xs:element name="P49628" type="Decimal_TD18_FD2___6" nillable="false" minOccurs="1" maxOccurs="1">
            <xs:annotation>
              <xs:documentation>[NOVČANI TIJEK OD POSLOVNIH AKTIVNOSTI] [II Ukupno smanjenje novčanog tijeka od poslovnih aktivnosti] / [Tekuće poslovno razdoblje]</xs:documentation>
            </xs:annotation>
          </xs:element>
          <xs:element name="P49587" type="Decimal_TD18_FD2___6" nillable="false" minOccurs="1" maxOccurs="1">
            <xs:annotation>
              <xs:documentation>[NOVČANI TIJEK OD INVESTICIJSKIH AKTIVNOSTI] [1 Novčani primici od prodaje dugotrajne materijalne i nematerijalne imovine] / [Isto razdoblje prethodne godine]</xs:documentation>
            </xs:annotation>
          </xs:element>
          <xs:element name="P49588" type="Decimal_TD18_FD2___6" nillable="false" minOccurs="1" maxOccurs="1">
            <xs:annotation>
              <xs:documentation>[NOVČANI TIJEK OD INVESTICIJSKIH AKTIVNOSTI] [1 Novčani primici od prodaje dugotrajne materijalne i nematerijalne imovine] / [Tekuće poslovno razdoblje]</xs:documentation>
            </xs:annotation>
          </xs:element>
          <xs:element name="P49589" type="Decimal_TD18_FD2___6" nillable="false" minOccurs="1" maxOccurs="1">
            <xs:annotation>
              <xs:documentation>[NOVČANI TIJEK OD INVESTICIJSKIH AKTIVNOSTI] [2 Novčani primici od prodaje vlasničkih i dužničkih instrumenata] / [Isto razdoblje prethodne godine]</xs:documentation>
            </xs:annotation>
          </xs:element>
          <xs:element name="P49590" type="Decimal_TD18_FD2___6" nillable="false" minOccurs="1" maxOccurs="1">
            <xs:annotation>
              <xs:documentation>[NOVČANI TIJEK OD INVESTICIJSKIH AKTIVNOSTI] [2 Novčani primici od prodaje vlasničkih i dužničkih instrumenata] / [Tekuće poslovno razdoblje]</xs:documentation>
            </xs:annotation>
          </xs:element>
          <xs:element name="P49591" type="Decimal_TD18_FD2___6" nillable="false" minOccurs="1" maxOccurs="1">
            <xs:annotation>
              <xs:documentation>[NOVČANI TIJEK OD INVESTICIJSKIH AKTIVNOSTI] [3 Novčani primici od kamata] / [Isto razdoblje prethodne godine]</xs:documentation>
            </xs:annotation>
          </xs:element>
          <xs:element name="P49592" type="Decimal_TD18_FD2___6" nillable="false" minOccurs="1" maxOccurs="1">
            <xs:annotation>
              <xs:documentation>[NOVČANI TIJEK OD INVESTICIJSKIH AKTIVNOSTI] [3 Novčani primici od kamata] / [Tekuće poslovno razdoblje]</xs:documentation>
            </xs:annotation>
          </xs:element>
          <xs:element name="P49593" type="Decimal_TD18_FD2___6" nillable="false" minOccurs="1" maxOccurs="1">
            <xs:annotation>
              <xs:documentation>[NOVČANI TIJEK OD INVESTICIJSKIH AKTIVNOSTI] [4 Novčani primici od dividendi] / [Isto razdoblje prethodne godine]</xs:documentation>
            </xs:annotation>
          </xs:element>
          <xs:element name="P49594" type="Decimal_TD18_FD2___6" nillable="false" minOccurs="1" maxOccurs="1">
            <xs:annotation>
              <xs:documentation>[NOVČANI TIJEK OD INVESTICIJSKIH AKTIVNOSTI] [4 Novčani primici od dividendi] / [Tekuće poslovno razdoblje]</xs:documentation>
            </xs:annotation>
          </xs:element>
          <xs:element name="P49595" type="Decimal_TD18_FD2___6" nillable="false" minOccurs="1" maxOccurs="1">
            <xs:annotation>
              <xs:documentation>[NOVČANI TIJEK OD INVESTICIJSKIH AKTIVNOSTI] [5 Ostali novčani primici od investicijskih aktivnosti] / [Isto razdoblje prethodne godine]</xs:documentation>
            </xs:annotation>
          </xs:element>
          <xs:element name="P49596" type="Decimal_TD18_FD2___6" nillable="false" minOccurs="1" maxOccurs="1">
            <xs:annotation>
              <xs:documentation>[NOVČANI TIJEK OD INVESTICIJSKIH AKTIVNOSTI] [5 Ostali novčani primici od investicijskih aktivnosti] / [Tekuće poslovno razdoblje]</xs:documentation>
            </xs:annotation>
          </xs:element>
          <xs:element name="P49597" type="Decimal_TD18_FD2___6" nillable="false" minOccurs="1" maxOccurs="1">
            <xs:annotation>
              <xs:documentation>[NOVČANI TIJEK OD INVESTICIJSKIH AKTIVNOSTI] [III Ukupno novčani primici od investicijskih aktivnosti] / [Isto razdoblje prethodne godine]</xs:documentation>
            </xs:annotation>
          </xs:element>
          <xs:element name="P49598" type="Decimal_TD18_FD2___6" nillable="false" minOccurs="1" maxOccurs="1">
            <xs:annotation>
              <xs:documentation>[NOVČANI TIJEK OD INVESTICIJSKIH AKTIVNOSTI] [III Ukupno novčani primici od investicijskih aktivnosti] / [Tekuće poslovno razdoblje]</xs:documentation>
            </xs:annotation>
          </xs:element>
          <xs:element name="P49599" type="Decimal_TD18_FD2___6" nillable="false" minOccurs="1" maxOccurs="1">
            <xs:annotation>
              <xs:documentation>[NOVČANI TIJEK OD INVESTICIJSKIH AKTIVNOSTI] [1 Novčani izdaci za kupnju dugotrajne materijalne i nematerijalne imovine] / [Isto razdoblje prethodne godine]</xs:documentation>
            </xs:annotation>
          </xs:element>
          <xs:element name="P49600" type="Decimal_TD18_FD2___6" nillable="false" minOccurs="1" maxOccurs="1">
            <xs:annotation>
              <xs:documentation>[NOVČANI TIJEK OD INVESTICIJSKIH AKTIVNOSTI] [1 Novčani izdaci za kupnju dugotrajne materijalne i nematerijalne imovine] / [Tekuće poslovno razdoblje]</xs:documentation>
            </xs:annotation>
          </xs:element>
          <xs:element name="P49601" type="Decimal_TD18_FD2___6" nillable="false" minOccurs="1" maxOccurs="1">
            <xs:annotation>
              <xs:documentation>[NOVČANI TIJEK OD INVESTICIJSKIH AKTIVNOSTI] [2 Novčani izdaci za stjecanje vlasničkih i dužničkih financijskih instrumenata] / [Isto razdoblje prethodne godine]</xs:documentation>
            </xs:annotation>
          </xs:element>
          <xs:element name="P49602" type="Decimal_TD18_FD2___6" nillable="false" minOccurs="1" maxOccurs="1">
            <xs:annotation>
              <xs:documentation>[NOVČANI TIJEK OD INVESTICIJSKIH AKTIVNOSTI] [2 Novčani izdaci za stjecanje vlasničkih i dužničkih financijskih instrumenata] / [Tekuće poslovno razdoblje]</xs:documentation>
            </xs:annotation>
          </xs:element>
          <xs:element name="P49603" type="Decimal_TD18_FD2___6" nillable="false" minOccurs="1" maxOccurs="1">
            <xs:annotation>
              <xs:documentation>[NOVČANI TIJEK OD INVESTICIJSKIH AKTIVNOSTI] [3 Ostali novčani izdaci od investicijskih aktivnosti] / [Isto razdoblje prethodne godine]</xs:documentation>
            </xs:annotation>
          </xs:element>
          <xs:element name="P49604" type="Decimal_TD18_FD2___6" nillable="false" minOccurs="1" maxOccurs="1">
            <xs:annotation>
              <xs:documentation>[NOVČANI TIJEK OD INVESTICIJSKIH AKTIVNOSTI] [3 Ostali novčani izdaci od investicijskih aktivnosti] / [Tekuće poslovno razdoblje]</xs:documentation>
            </xs:annotation>
          </xs:element>
          <xs:element name="P49605" type="Decimal_TD18_FD2___6" nillable="false" minOccurs="1" maxOccurs="1">
            <xs:annotation>
              <xs:documentation>[NOVČANI TIJEK OD INVESTICIJSKIH AKTIVNOSTI] [IV Ukupno novčani izdaci od investicijskih aktivnosti] / [Isto razdoblje prethodne godine]</xs:documentation>
            </xs:annotation>
          </xs:element>
          <xs:element name="P49606" type="Decimal_TD18_FD2___6" nillable="false" minOccurs="1" maxOccurs="1">
            <xs:annotation>
              <xs:documentation>[NOVČANI TIJEK OD INVESTICIJSKIH AKTIVNOSTI] [IV Ukupno novčani izdaci od investicijskih aktivnosti] / [Tekuće poslovno razdoblje]</xs:documentation>
            </xs:annotation>
          </xs:element>
          <xs:element name="P49567" type="Decimal_TD18_FD2___6" nillable="false" minOccurs="1" maxOccurs="1">
            <xs:annotation>
              <xs:documentation>[NOVČANI TIJEK OD FINANCIJSKIH AKTIVNOSTI] [1 Novčani primici od izdavanja vlasničkih i dužničkih financijskih instrumenata] / [Isto razdoblje prethodne godine]</xs:documentation>
            </xs:annotation>
          </xs:element>
          <xs:element name="P49568" type="Decimal_TD18_FD2___6" nillable="false" minOccurs="1" maxOccurs="1">
            <xs:annotation>
              <xs:documentation>[NOVČANI TIJEK OD FINANCIJSKIH AKTIVNOSTI] [1 Novčani primici od izdavanja vlasničkih i dužničkih financijskih instrumenata] / [Tekuće poslovno razdoblje]</xs:documentation>
            </xs:annotation>
          </xs:element>
          <xs:element name="P49569" type="Decimal_TD18_FD2___6" nillable="false" minOccurs="1" maxOccurs="1">
            <xs:annotation>
              <xs:documentation>[NOVČANI TIJEK OD FINANCIJSKIH AKTIVNOSTI] [2 Novčani primici od glavnice kredita, zadužnica, pozajmica i drugih posudbi] / [Isto razdoblje prethodne godine]</xs:documentation>
            </xs:annotation>
          </xs:element>
          <xs:element name="P49570" type="Decimal_TD18_FD2___6" nillable="false" minOccurs="1" maxOccurs="1">
            <xs:annotation>
              <xs:documentation>[NOVČANI TIJEK OD FINANCIJSKIH AKTIVNOSTI] [2 Novčani primici od glavnice kredita, zadužnica, pozajmica i drugih posudbi] / [Tekuće poslovno razdoblje]</xs:documentation>
            </xs:annotation>
          </xs:element>
          <xs:element name="P49571" type="Decimal_TD18_FD2___6" nillable="false" minOccurs="1" maxOccurs="1">
            <xs:annotation>
              <xs:documentation>[NOVČANI TIJEK OD FINANCIJSKIH AKTIVNOSTI] [3 Ostali primici od financijskih aktivnosti] / [Isto razdoblje prethodne godine]</xs:documentation>
            </xs:annotation>
          </xs:element>
          <xs:element name="P49572" type="Decimal_TD18_FD2___6" nillable="false" minOccurs="1" maxOccurs="1">
            <xs:annotation>
              <xs:documentation>[NOVČANI TIJEK OD FINANCIJSKIH AKTIVNOSTI] [3 Ostali primici od financijskih aktivnosti] / [Tekuće poslovno razdoblje]</xs:documentation>
            </xs:annotation>
          </xs:element>
          <xs:element name="P49573" type="Decimal_TD18_FD2___6" nillable="false" minOccurs="1" maxOccurs="1">
            <xs:annotation>
              <xs:documentation>[NOVČANI TIJEK OD FINANCIJSKIH AKTIVNOSTI] [V Ukupno novčani primici od financijskih aktivnosti] / [Isto razdoblje prethodne godine]</xs:documentation>
            </xs:annotation>
          </xs:element>
          <xs:element name="P49574" type="Decimal_TD18_FD2___6" nillable="false" minOccurs="1" maxOccurs="1">
            <xs:annotation>
              <xs:documentation>[NOVČANI TIJEK OD FINANCIJSKIH AKTIVNOSTI] [V Ukupno novčani primici od financijskih aktivnosti] / [Tekuće poslovno razdoblje]</xs:documentation>
            </xs:annotation>
          </xs:element>
          <xs:element name="P49575" type="Decimal_TD18_FD2___6" nillable="false" minOccurs="1" maxOccurs="1">
            <xs:annotation>
              <xs:documentation>[NOVČANI TIJEK OD FINANCIJSKIH AKTIVNOSTI] [1 Novčani izdaci za otplatu glavnice kredita i obveznica] / [Isto razdoblje prethodne godine]</xs:documentation>
            </xs:annotation>
          </xs:element>
          <xs:element name="P49576" type="Decimal_TD18_FD2___6" nillable="false" minOccurs="1" maxOccurs="1">
            <xs:annotation>
              <xs:documentation>[NOVČANI TIJEK OD FINANCIJSKIH AKTIVNOSTI] [1 Novčani izdaci za otplatu glavnice kredita i obveznica] / [Tekuće poslovno razdoblje]</xs:documentation>
            </xs:annotation>
          </xs:element>
          <xs:element name="P49577" type="Decimal_TD18_FD2___6" nillable="false" minOccurs="1" maxOccurs="1">
            <xs:annotation>
              <xs:documentation>[NOVČANI TIJEK OD FINANCIJSKIH AKTIVNOSTI] [2 Novčani izdaci za isplatu dividendi] / [Isto razdoblje prethodne godine]</xs:documentation>
            </xs:annotation>
          </xs:element>
          <xs:element name="P49578" type="Decimal_TD18_FD2___6" nillable="false" minOccurs="1" maxOccurs="1">
            <xs:annotation>
              <xs:documentation>[NOVČANI TIJEK OD FINANCIJSKIH AKTIVNOSTI] [2 Novčani izdaci za isplatu dividendi] / [Tekuće poslovno razdoblje]</xs:documentation>
            </xs:annotation>
          </xs:element>
          <xs:element name="P49579" type="Decimal_TD18_FD2___6" nillable="false" minOccurs="1" maxOccurs="1">
            <xs:annotation>
              <xs:documentation>[NOVČANI TIJEK OD FINANCIJSKIH AKTIVNOSTI] [3 Novčani izdaci za financijski najam] / [Isto razdoblje prethodne godine]</xs:documentation>
            </xs:annotation>
          </xs:element>
          <xs:element name="P49580" type="Decimal_TD18_FD2___6" nillable="false" minOccurs="1" maxOccurs="1">
            <xs:annotation>
              <xs:documentation>[NOVČANI TIJEK OD FINANCIJSKIH AKTIVNOSTI] [3 Novčani izdaci za financijski najam] / [Tekuće poslovno razdoblje]</xs:documentation>
            </xs:annotation>
          </xs:element>
          <xs:element name="P49581" type="Decimal_TD18_FD2___6" nillable="false" minOccurs="1" maxOccurs="1">
            <xs:annotation>
              <xs:documentation>[NOVČANI TIJEK OD FINANCIJSKIH AKTIVNOSTI] [4 Novčani izdaci za otkup vlastitih dionica] / [Isto razdoblje prethodne godine]</xs:documentation>
            </xs:annotation>
          </xs:element>
          <xs:element name="P49582" type="Decimal_TD18_FD2___6" nillable="false" minOccurs="1" maxOccurs="1">
            <xs:annotation>
              <xs:documentation>[NOVČANI TIJEK OD FINANCIJSKIH AKTIVNOSTI] [4 Novčani izdaci za otkup vlastitih dionica] / [Tekuće poslovno razdoblje]</xs:documentation>
            </xs:annotation>
          </xs:element>
          <xs:element name="P49583" type="Decimal_TD18_FD2___6" nillable="false" minOccurs="1" maxOccurs="1">
            <xs:annotation>
              <xs:documentation>[NOVČANI TIJEK OD FINANCIJSKIH AKTIVNOSTI] [5 Ostali novčani izdaci od financijskih aktivnosti] / [Isto razdoblje prethodne godine]</xs:documentation>
            </xs:annotation>
          </xs:element>
          <xs:element name="P49584" type="Decimal_TD18_FD2___6" nillable="false" minOccurs="1" maxOccurs="1">
            <xs:annotation>
              <xs:documentation>[NOVČANI TIJEK OD FINANCIJSKIH AKTIVNOSTI] [5 Ostali novčani izdaci od financijskih aktivnosti] / [Tekuće poslovno razdoblje]</xs:documentation>
            </xs:annotation>
          </xs:element>
          <xs:element name="P49585" type="Decimal_TD18_FD2___6" nillable="false" minOccurs="1" maxOccurs="1">
            <xs:annotation>
              <xs:documentation>[NOVČANI TIJEK OD FINANCIJSKIH AKTIVNOSTI] [VI Ukupno novčani izdaci od financijskih aktivnosti] / [Isto razdoblje prethodne godine]</xs:documentation>
            </xs:annotation>
          </xs:element>
          <xs:element name="P49586" type="Decimal_TD18_FD2___6" nillable="false" minOccurs="1" maxOccurs="1">
            <xs:annotation>
              <xs:documentation>[NOVČANI TIJEK OD FINANCIJSKIH AKTIVNOSTI] [VI Ukupno novčani izdaci od financijskih aktivnosti] / [Tekuće poslovno razdoblje]</xs:documentation>
            </xs:annotation>
          </xs:element>
          <xs:element name="P49565" type="Decimal_TD18_FD2___6" nillable="false" minOccurs="1" maxOccurs="1">
            <xs:annotation>
              <xs:documentation>[] [VII Novac i novčani ekvivalenti na početku razdoblja] / [Isto razdoblje prethodne godine]</xs:documentation>
            </xs:annotation>
          </xs:element>
          <xs:element name="P49566" type="Decimal_TD18_FD2___6" nillable="false" minOccurs="1" maxOccurs="1">
            <xs:annotation>
              <xs:documentation>[] [VII Novac i novčani ekvivalenti na početku razdoblja] / [Tekuće poslovno razdoblje]</xs:documentation>
            </xs:annotation>
          </xs:element>
          <xs:element name="P49563" type="Decimal_TD18_FD2___6" nillable="false" minOccurs="1" maxOccurs="1">
            <xs:annotation>
              <xs:documentation>[] [VIII Povećanje  novca i novčanih ekvivalenata] / [Isto razdoblje prethodne godine]</xs:documentation>
            </xs:annotation>
          </xs:element>
          <xs:element name="P49564" type="Decimal_TD18_FD2___6" nillable="false" minOccurs="1" maxOccurs="1">
            <xs:annotation>
              <xs:documentation>[] [VIII Povećanje  novca i novčanih ekvivalenata] / [Tekuće poslovno razdoblje]</xs:documentation>
            </xs:annotation>
          </xs:element>
          <xs:element name="P49561" type="Decimal_TD18_FD2___6" nillable="false" minOccurs="1" maxOccurs="1">
            <xs:annotation>
              <xs:documentation>[] [IX Smanjenje novca i novčanih ekvivalenata] / [Isto razdoblje prethodne godine]</xs:documentation>
            </xs:annotation>
          </xs:element>
          <xs:element name="P49562" type="Decimal_TD18_FD2___6" nillable="false" minOccurs="1" maxOccurs="1">
            <xs:annotation>
              <xs:documentation>[] [IX Smanjenje novca i novčanih ekvivalenata] / [Tekuće poslovno razdoblje]</xs:documentation>
            </xs:annotation>
          </xs:element>
          <xs:element name="P49559" type="Decimal_TD18_FD2___6" nillable="false" minOccurs="1" maxOccurs="1">
            <xs:annotation>
              <xs:documentation>[] [X Novac i novčani ekvivalenti na kraju razdoblja] / [Isto razdoblje prethodne godine]</xs:documentation>
            </xs:annotation>
          </xs:element>
          <xs:element name="P49560" type="Decimal_TD18_FD2___6" nillable="false" minOccurs="1" maxOccurs="1">
            <xs:annotation>
              <xs:documentation>[] [X Novac i novčani ekvivalenti na kraju razdoblja] / [Tekuće poslovno razdoblje]</xs:documentation>
            </xs:annotation>
          </xs:element>
        </xs:all>
      </xs:complexType>
      <xs:complexType name="FormType_TFI-IPK-ZSE-E_1000865">
        <xs:annotation>
          <xs:documentation>Izvještaj o promjenama kapitala</xs:documentation>
        </xs:annotation>
        <xs:all>
          <xs:element name="P1026604" type="Decimal_TD18_FD2___6" nillable="false" minOccurs="1" maxOccurs="1"/>
          <xs:element name="P1026605" type="Decimal_TD18_FD2___6" nillable="false" minOccurs="1" maxOccurs="1"/>
          <xs:element name="P1026606" type="Decimal_TD18_FD2___6" nillable="false" minOccurs="1" maxOccurs="1"/>
          <xs:element name="P1026609" type="Decimal_TD18_FD2___6" nillable="false" minOccurs="1" maxOccurs="1"/>
          <xs:element name="P1323598" type="Decimal_TD18_FD2___7" nillable="false" minOccurs="1" maxOccurs="1"/>
          <xs:element name="P1026610" type="Decimal_TD18_FD2___6" nillable="false" minOccurs="1" maxOccurs="1"/>
          <xs:element name="P1323624" type="Decimal_TD18_FD2___7" nillable="false" minOccurs="1" maxOccurs="1"/>
          <xs:element name="P1026608" type="Decimal_TD18_FD2___6" nillable="false" minOccurs="1" maxOccurs="1"/>
          <xs:element name="P1026607" type="Decimal_TD18_FD2___6" nillable="false" minOccurs="1" maxOccurs="1"/>
          <xs:element name="P1026611" type="Decimal_TD18_FD2___6" nillable="false" minOccurs="1" maxOccurs="1"/>
          <xs:element name="P1026612" type="Decimal_TD18_FD2___6" nillable="false" minOccurs="1" maxOccurs="1"/>
          <xs:element name="P1004159" type="Decimal_FD2___8" nillable="false" minOccurs="1" maxOccurs="1"/>
          <xs:element name="P1004160" type="Decimal_FD2___8" nillable="false" minOccurs="1" maxOccurs="1"/>
          <xs:element name="P1004161" type="Decimal_FD2___8" nillable="false" minOccurs="1" maxOccurs="1"/>
          <xs:element name="P1004164" type="Decimal_FD2___8" nillable="false" minOccurs="1" maxOccurs="1"/>
          <xs:element name="P1323599" type="Decimal_TD18_FD2___7" nillable="false" minOccurs="1" maxOccurs="1"/>
          <xs:element name="P1004165" type="Decimal_FD2___8" nillable="false" minOccurs="1" maxOccurs="1"/>
          <xs:element name="P1323625" type="Decimal_TD18_FD2___7" nillable="false" minOccurs="1" maxOccurs="1"/>
          <xs:element name="P1004163" type="Decimal_FD2___8" nillable="false" minOccurs="1" maxOccurs="1"/>
          <xs:element name="P1004162" type="Decimal_FD2___8" nillable="false" minOccurs="1" maxOccurs="1"/>
          <xs:element name="P1004166" type="Decimal_FD2___8" nillable="false" minOccurs="1" maxOccurs="1"/>
          <xs:element name="P1004167" type="Decimal_FD2___8" nillable="false" minOccurs="1" maxOccurs="1"/>
          <xs:element name="P1004168" type="Decimal_FD2___8" nillable="false" minOccurs="1" maxOccurs="1"/>
          <xs:element name="P1004169" type="Decimal_FD2___8" nillable="false" minOccurs="1" maxOccurs="1"/>
          <xs:element name="P1004170" type="Decimal_FD2___8" nillable="false" minOccurs="1" maxOccurs="1"/>
          <xs:element name="P1004173" type="Decimal_FD2___8" nillable="false" minOccurs="1" maxOccurs="1"/>
          <xs:element name="P1323600" type="Decimal_TD18_FD2___7" nillable="false" minOccurs="1" maxOccurs="1"/>
          <xs:element name="P1004174" type="Decimal_FD2___8" nillable="false" minOccurs="1" maxOccurs="1"/>
          <xs:element name="P1323626" type="Decimal_TD18_FD2___7" nillable="false" minOccurs="1" maxOccurs="1"/>
          <xs:element name="P1004172" type="Decimal_FD2___8" nillable="false" minOccurs="1" maxOccurs="1"/>
          <xs:element name="P1004171" type="Decimal_FD2___8" nillable="false" minOccurs="1" maxOccurs="1"/>
          <xs:element name="P1004175" type="Decimal_FD2___8" nillable="false" minOccurs="1" maxOccurs="1"/>
          <xs:element name="P1004176" type="Decimal_FD2___8" nillable="false" minOccurs="1" maxOccurs="1"/>
          <xs:element name="P1026613" type="Decimal_TD18_FD2___6" nillable="false" minOccurs="1" maxOccurs="1"/>
          <xs:element name="P1026614" type="Decimal_TD18_FD2___6" nillable="false" minOccurs="1" maxOccurs="1"/>
          <xs:element name="P1026615" type="Decimal_TD18_FD2___6" nillable="false" minOccurs="1" maxOccurs="1"/>
          <xs:element name="P1026618" type="Decimal_TD18_FD2___6" nillable="false" minOccurs="1" maxOccurs="1"/>
          <xs:element name="P1323601" type="Decimal_TD18_FD2___7" nillable="false" minOccurs="1" maxOccurs="1"/>
          <xs:element name="P1026619" type="Decimal_TD18_FD2___6" nillable="false" minOccurs="1" maxOccurs="1"/>
          <xs:element name="P1323627" type="Decimal_TD18_FD2___7" nillable="false" minOccurs="1" maxOccurs="1"/>
          <xs:element name="P1026617" type="Decimal_TD18_FD2___6" nillable="false" minOccurs="1" maxOccurs="1"/>
          <xs:element name="P1026616" type="Decimal_TD18_FD2___6" nillable="false" minOccurs="1" maxOccurs="1"/>
          <xs:element name="P1026620" type="Decimal_TD18_FD2___6" nillable="false" minOccurs="1" maxOccurs="1"/>
          <xs:element name="P1026621" type="Decimal_TD18_FD2___6" nillable="false" minOccurs="1" maxOccurs="1"/>
          <xs:element name="P1004177" type="Decimal_FD2___8" nillable="false" minOccurs="1" maxOccurs="1"/>
          <xs:element name="P1004193" type="Decimal_FD2___8" nillable="false" minOccurs="1" maxOccurs="1"/>
          <xs:element name="P1004194" type="Decimal_FD2___8" nillable="false" minOccurs="1" maxOccurs="1"/>
          <xs:element name="P1004197" type="Decimal_FD2___8" nillable="false" minOccurs="1" maxOccurs="1"/>
          <xs:element name="P1323602" type="Decimal_TD18_FD2___7" nillable="false" minOccurs="1" maxOccurs="1"/>
          <xs:element name="P1004198" type="Decimal_FD2___8" nillable="false" minOccurs="1" maxOccurs="1"/>
          <xs:element name="P1323628" type="Decimal_TD18_FD2___7" nillable="false" minOccurs="1" maxOccurs="1"/>
          <xs:element name="P1004196" type="Decimal_FD2___8" nillable="false" minOccurs="1" maxOccurs="1"/>
          <xs:element name="P1004195" type="Decimal_FD2___8" nillable="false" minOccurs="1" maxOccurs="1"/>
          <xs:element name="P1004199" type="Decimal_FD2___8" nillable="false" minOccurs="1" maxOccurs="1"/>
          <xs:element name="P1004200" type="Decimal_FD2___8" nillable="false" minOccurs="1" maxOccurs="1"/>
          <xs:element name="P1004201" type="Decimal_FD2___8" nillable="false" minOccurs="1" maxOccurs="1"/>
          <xs:element name="P1004202" type="Decimal_FD2___8" nillable="false" minOccurs="1" maxOccurs="1"/>
          <xs:element name="P1004203" type="Decimal_FD2___8" nillable="false" minOccurs="1" maxOccurs="1"/>
          <xs:element name="P1004206" type="Decimal_FD2___8" nillable="false" minOccurs="1" maxOccurs="1"/>
          <xs:element name="P1323603" type="Decimal_TD18_FD2___7" nillable="false" minOccurs="1" maxOccurs="1"/>
          <xs:element name="P1004207" type="Decimal_FD2___8" nillable="false" minOccurs="1" maxOccurs="1"/>
          <xs:element name="P1323629" type="Decimal_TD18_FD2___7" nillable="false" minOccurs="1" maxOccurs="1"/>
          <xs:element name="P1004205" type="Decimal_FD2___8" nillable="false" minOccurs="1" maxOccurs="1"/>
          <xs:element name="P1004204" type="Decimal_FD2___8" nillable="false" minOccurs="1" maxOccurs="1"/>
          <xs:element name="P1004208" type="Decimal_FD2___8" nillable="false" minOccurs="1" maxOccurs="1"/>
          <xs:element name="P1004209" type="Decimal_FD2___8" nillable="false" minOccurs="1" maxOccurs="1"/>
          <xs:element name="P1004210" type="Decimal_FD2___8" nillable="false" minOccurs="1" maxOccurs="1"/>
          <xs:element name="P1004211" type="Decimal_FD2___8" nillable="false" minOccurs="1" maxOccurs="1"/>
          <xs:element name="P1004212" type="Decimal_FD2___8" nillable="false" minOccurs="1" maxOccurs="1"/>
          <xs:element name="P1004215" type="Decimal_FD2___8" nillable="false" minOccurs="1" maxOccurs="1"/>
          <xs:element name="P1323604" type="Decimal_TD18_FD2___7" nillable="false" minOccurs="1" maxOccurs="1"/>
          <xs:element name="P1004216" type="Decimal_FD2___8" nillable="false" minOccurs="1" maxOccurs="1"/>
          <xs:element name="P1323630" type="Decimal_TD18_FD2___7" nillable="false" minOccurs="1" maxOccurs="1"/>
          <xs:element name="P1004214" type="Decimal_FD2___8" nillable="false" minOccurs="1" maxOccurs="1"/>
          <xs:element name="P1004213" type="Decimal_FD2___8" nillable="false" minOccurs="1" maxOccurs="1"/>
          <xs:element name="P1004217" type="Decimal_FD2___8" nillable="false" minOccurs="1" maxOccurs="1"/>
          <xs:element name="P1004218" type="Decimal_FD2___8" nillable="false" minOccurs="1" maxOccurs="1"/>
          <xs:element name="P1026622" type="Decimal_TD18_FD2___6" nillable="false" minOccurs="1" maxOccurs="1"/>
          <xs:element name="P1026623" type="Decimal_TD18_FD2___6" nillable="false" minOccurs="1" maxOccurs="1"/>
          <xs:element name="P1026624" type="Decimal_TD18_FD2___6" nillable="false" minOccurs="1" maxOccurs="1"/>
          <xs:element name="P1026627" type="Decimal_TD18_FD2___6" nillable="false" minOccurs="1" maxOccurs="1"/>
          <xs:element name="P1323605" type="Decimal_TD18_FD2___7" nillable="false" minOccurs="1" maxOccurs="1"/>
          <xs:element name="P1026628" type="Decimal_TD18_FD2___6" nillable="false" minOccurs="1" maxOccurs="1"/>
          <xs:element name="P1323631" type="Decimal_TD18_FD2___7" nillable="false" minOccurs="1" maxOccurs="1"/>
          <xs:element name="P1026626" type="Decimal_TD18_FD2___6" nillable="false" minOccurs="1" maxOccurs="1"/>
          <xs:element name="P1026625" type="Decimal_TD18_FD2___6" nillable="false" minOccurs="1" maxOccurs="1"/>
          <xs:element name="P1026629" type="Decimal_TD18_FD2___6" nillable="false" minOccurs="1" maxOccurs="1"/>
          <xs:element name="P1026630" type="Decimal_TD18_FD2___6" nillable="false" minOccurs="1" maxOccurs="1"/>
          <xs:element name="P1004219" type="Decimal_FD2___8" nillable="false" minOccurs="1" maxOccurs="1"/>
          <xs:element name="P1004220" type="Decimal_FD2___8" nillable="false" minOccurs="1" maxOccurs="1"/>
          <xs:element name="P1004221" type="Decimal_FD2___8" nillable="false" minOccurs="1" maxOccurs="1"/>
          <xs:element name="P1004224" type="Decimal_FD2___8" nillable="false" minOccurs="1" maxOccurs="1"/>
          <xs:element name="P1323606" type="Decimal_TD18_FD2___7" nillable="false" minOccurs="1" maxOccurs="1"/>
          <xs:element name="P1004225" type="Decimal_FD2___8" nillable="false" minOccurs="1" maxOccurs="1"/>
          <xs:element name="P1323632" type="Decimal_TD18_FD2___7" nillable="false" minOccurs="1" maxOccurs="1"/>
          <xs:element name="P1004223" type="Decimal_FD2___8" nillable="false" minOccurs="1" maxOccurs="1"/>
          <xs:element name="P1004222" type="Decimal_FD2___8" nillable="false" minOccurs="1" maxOccurs="1"/>
          <xs:element name="P1004226" type="Decimal_FD2___8" nillable="false" minOccurs="1" maxOccurs="1"/>
          <xs:element name="P1004227" type="Decimal_FD2___8" nillable="false" minOccurs="1" maxOccurs="1"/>
          <xs:element name="P1004228" type="Decimal_FD2___8" nillable="false" minOccurs="1" maxOccurs="1"/>
          <xs:element name="P1004229" type="Decimal_FD2___8" nillable="false" minOccurs="1" maxOccurs="1"/>
          <xs:element name="P1004230" type="Decimal_FD2___8" nillable="false" minOccurs="1" maxOccurs="1"/>
          <xs:element name="P1004233" type="Decimal_FD2___8" nillable="false" minOccurs="1" maxOccurs="1"/>
          <xs:element name="P1323607" type="Decimal_TD18_FD2___7" nillable="false" minOccurs="1" maxOccurs="1"/>
          <xs:element name="P1004234" type="Decimal_FD2___8" nillable="false" minOccurs="1" maxOccurs="1"/>
          <xs:element name="P1323633" type="Decimal_TD18_FD2___7" nillable="false" minOccurs="1" maxOccurs="1"/>
          <xs:element name="P1004232" type="Decimal_FD2___8" nillable="false" minOccurs="1" maxOccurs="1"/>
          <xs:element name="P1004231" type="Decimal_FD2___8" nillable="false" minOccurs="1" maxOccurs="1"/>
          <xs:element name="P1004235" type="Decimal_FD2___8" nillable="false" minOccurs="1" maxOccurs="1"/>
          <xs:element name="P1004236" type="Decimal_FD2___8" nillable="false" minOccurs="1" maxOccurs="1"/>
          <xs:element name="P1004237" type="Decimal_FD2___8" nillable="false" minOccurs="1" maxOccurs="1"/>
          <xs:element name="P1004238" type="Decimal_FD2___8" nillable="false" minOccurs="1" maxOccurs="1"/>
          <xs:element name="P1004239" type="Decimal_FD2___8" nillable="false" minOccurs="1" maxOccurs="1"/>
          <xs:element name="P1004242" type="Decimal_FD2___8" nillable="false" minOccurs="1" maxOccurs="1"/>
          <xs:element name="P1323608" type="Decimal_TD18_FD2___7" nillable="false" minOccurs="1" maxOccurs="1"/>
          <xs:element name="P1004243" type="Decimal_FD2___8" nillable="false" minOccurs="1" maxOccurs="1"/>
          <xs:element name="P1323634" type="Decimal_TD18_FD2___7" nillable="false" minOccurs="1" maxOccurs="1"/>
          <xs:element name="P1004241" type="Decimal_FD2___8" nillable="false" minOccurs="1" maxOccurs="1"/>
          <xs:element name="P1004240" type="Decimal_FD2___8" nillable="false" minOccurs="1" maxOccurs="1"/>
          <xs:element name="P1004244" type="Decimal_FD2___8" nillable="false" minOccurs="1" maxOccurs="1"/>
          <xs:element name="P1004245" type="Decimal_FD2___8" nillable="false" minOccurs="1" maxOccurs="1"/>
          <xs:element name="P1004246" type="Decimal_FD2___8" nillable="false" minOccurs="1" maxOccurs="1"/>
          <xs:element name="P1004247" type="Decimal_FD2___8" nillable="false" minOccurs="1" maxOccurs="1"/>
          <xs:element name="P1004248" type="Decimal_FD2___8" nillable="false" minOccurs="1" maxOccurs="1"/>
          <xs:element name="P1004251" type="Decimal_FD2___8" nillable="false" minOccurs="1" maxOccurs="1"/>
          <xs:element name="P1323609" type="Decimal_TD18_FD2___7" nillable="false" minOccurs="1" maxOccurs="1"/>
          <xs:element name="P1004252" type="Decimal_FD2___8" nillable="false" minOccurs="1" maxOccurs="1"/>
          <xs:element name="P1323635" type="Decimal_TD18_FD2___7" nillable="false" minOccurs="1" maxOccurs="1"/>
          <xs:element name="P1004250" type="Decimal_FD2___8" nillable="false" minOccurs="1" maxOccurs="1"/>
          <xs:element name="P1004249" type="Decimal_FD2___8" nillable="false" minOccurs="1" maxOccurs="1"/>
          <xs:element name="P1004253" type="Decimal_FD2___8" nillable="false" minOccurs="1" maxOccurs="1"/>
          <xs:element name="P1004254" type="Decimal_FD2___8" nillable="false" minOccurs="1" maxOccurs="1"/>
          <xs:element name="P1004255" type="Decimal_FD2___8" nillable="false" minOccurs="1" maxOccurs="1"/>
          <xs:element name="P1004256" type="Decimal_FD2___8" nillable="false" minOccurs="1" maxOccurs="1"/>
          <xs:element name="P1004257" type="Decimal_FD2___8" nillable="false" minOccurs="1" maxOccurs="1"/>
          <xs:element name="P1004260" type="Decimal_FD2___8" nillable="false" minOccurs="1" maxOccurs="1"/>
          <xs:element name="P1323610" type="Decimal_TD18_FD2___7" nillable="false" minOccurs="1" maxOccurs="1"/>
          <xs:element name="P1004261" type="Decimal_FD2___8" nillable="false" minOccurs="1" maxOccurs="1"/>
          <xs:element name="P1323636" type="Decimal_TD18_FD2___7" nillable="false" minOccurs="1" maxOccurs="1"/>
          <xs:element name="P1004259" type="Decimal_FD2___8" nillable="false" minOccurs="1" maxOccurs="1"/>
          <xs:element name="P1004258" type="Decimal_FD2___8" nillable="false" minOccurs="1" maxOccurs="1"/>
          <xs:element name="P1004262" type="Decimal_FD2___8" nillable="false" minOccurs="1" maxOccurs="1"/>
          <xs:element name="P1004263" type="Decimal_FD2___8" nillable="false" minOccurs="1" maxOccurs="1"/>
          <xs:element name="P1026631" type="Decimal_TD18_FD2___6" nillable="false" minOccurs="1" maxOccurs="1"/>
          <xs:element name="P1026632" type="Decimal_TD18_FD2___6" nillable="false" minOccurs="1" maxOccurs="1"/>
          <xs:element name="P1026633" type="Decimal_TD18_FD2___6" nillable="false" minOccurs="1" maxOccurs="1"/>
          <xs:element name="P1026636" type="Decimal_TD18_FD2___6" nillable="false" minOccurs="1" maxOccurs="1"/>
          <xs:element name="P1323611" type="Decimal_TD18_FD2___7" nillable="false" minOccurs="1" maxOccurs="1"/>
          <xs:element name="P1026637" type="Decimal_TD18_FD2___6" nillable="false" minOccurs="1" maxOccurs="1"/>
          <xs:element name="P1323637" type="Decimal_TD18_FD2___7" nillable="false" minOccurs="1" maxOccurs="1"/>
          <xs:element name="P1026635" type="Decimal_TD18_FD2___6" nillable="false" minOccurs="1" maxOccurs="1"/>
          <xs:element name="P1026634" type="Decimal_TD18_FD2___6" nillable="false" minOccurs="1" maxOccurs="1"/>
          <xs:element name="P1026638" type="Decimal_TD18_FD2___6" nillable="false" minOccurs="1" maxOccurs="1"/>
          <xs:element name="P1026639" type="Decimal_TD18_FD2___6" nillable="false" minOccurs="1" maxOccurs="1"/>
          <xs:element name="P1004264" type="Decimal_FD2___8" nillable="false" minOccurs="1" maxOccurs="1"/>
          <xs:element name="P1004265" type="Decimal_FD2___8" nillable="false" minOccurs="1" maxOccurs="1"/>
          <xs:element name="P1004266" type="Decimal_FD2___8" nillable="false" minOccurs="1" maxOccurs="1"/>
          <xs:element name="P1004269" type="Decimal_FD2___8" nillable="false" minOccurs="1" maxOccurs="1"/>
          <xs:element name="P1323612" type="Decimal_TD18_FD2___7" nillable="false" minOccurs="1" maxOccurs="1"/>
          <xs:element name="P1004270" type="Decimal_FD2___8" nillable="false" minOccurs="1" maxOccurs="1"/>
          <xs:element name="P1323638" type="Decimal_TD18_FD2___7" nillable="false" minOccurs="1" maxOccurs="1"/>
          <xs:element name="P1004268" type="Decimal_FD2___8" nillable="false" minOccurs="1" maxOccurs="1"/>
          <xs:element name="P1004267" type="Decimal_FD2___8" nillable="false" minOccurs="1" maxOccurs="1"/>
          <xs:element name="P1004271" type="Decimal_FD2___8" nillable="false" minOccurs="1" maxOccurs="1"/>
          <xs:element name="P1004272" type="Decimal_FD2___8" nillable="false" minOccurs="1" maxOccurs="1"/>
          <xs:element name="P1004273" type="Decimal_FD2___8" nillable="false" minOccurs="1" maxOccurs="1"/>
          <xs:element name="P1004274" type="Decimal_FD2___8" nillable="false" minOccurs="1" maxOccurs="1"/>
          <xs:element name="P1004275" type="Decimal_FD2___8" nillable="false" minOccurs="1" maxOccurs="1"/>
          <xs:element name="P1004278" type="Decimal_FD2___8" nillable="false" minOccurs="1" maxOccurs="1"/>
          <xs:element name="P1323613" type="Decimal_TD18_FD2___7" nillable="false" minOccurs="1" maxOccurs="1"/>
          <xs:element name="P1004279" type="Decimal_FD2___8" nillable="false" minOccurs="1" maxOccurs="1"/>
          <xs:element name="P1323639" type="Decimal_TD18_FD2___7" nillable="false" minOccurs="1" maxOccurs="1"/>
          <xs:element name="P1004277" type="Decimal_FD2___8" nillable="false" minOccurs="1" maxOccurs="1"/>
          <xs:element name="P1004276" type="Decimal_FD2___8" nillable="false" minOccurs="1" maxOccurs="1"/>
          <xs:element name="P1004280" type="Decimal_FD2___8" nillable="false" minOccurs="1" maxOccurs="1"/>
          <xs:element name="P1004281" type="Decimal_FD2___8" nillable="false" minOccurs="1" maxOccurs="1"/>
          <xs:element name="P1026640" type="Decimal_TD18_FD2___6" nillable="false" minOccurs="1" maxOccurs="1"/>
          <xs:element name="P1026641" type="Decimal_TD18_FD2___6" nillable="false" minOccurs="1" maxOccurs="1"/>
          <xs:element name="P1026642" type="Decimal_TD18_FD2___6" nillable="false" minOccurs="1" maxOccurs="1"/>
          <xs:element name="P1026645" type="Decimal_TD18_FD2___6" nillable="false" minOccurs="1" maxOccurs="1"/>
          <xs:element name="P1323614" type="Decimal_TD18_FD2___7" nillable="false" minOccurs="1" maxOccurs="1"/>
          <xs:element name="P1026646" type="Decimal_TD18_FD2___6" nillable="false" minOccurs="1" maxOccurs="1"/>
          <xs:element name="P1323640" type="Decimal_TD18_FD2___7" nillable="false" minOccurs="1" maxOccurs="1"/>
          <xs:element name="P1026644" type="Decimal_TD18_FD2___6" nillable="false" minOccurs="1" maxOccurs="1"/>
          <xs:element name="P1026643" type="Decimal_TD18_FD2___6" nillable="false" minOccurs="1" maxOccurs="1"/>
          <xs:element name="P1026647" type="Decimal_TD18_FD2___6" nillable="false" minOccurs="1" maxOccurs="1"/>
          <xs:element name="P1026648" type="Decimal_TD18_FD2___6" nillable="false" minOccurs="1" maxOccurs="1"/>
          <xs:element name="P1026649" type="Decimal_TD18_FD2___6" nillable="false" minOccurs="1" maxOccurs="1"/>
          <xs:element name="P1026650" type="Decimal_TD18_FD2___6" nillable="false" minOccurs="1" maxOccurs="1"/>
          <xs:element name="P1026651" type="Decimal_TD18_FD2___6" nillable="false" minOccurs="1" maxOccurs="1"/>
          <xs:element name="P1026654" type="Decimal_TD18_FD2___6" nillable="false" minOccurs="1" maxOccurs="1"/>
          <xs:element name="P1323615" type="Decimal_TD18_FD2___7" nillable="false" minOccurs="1" maxOccurs="1"/>
          <xs:element name="P1026655" type="Decimal_TD18_FD2___6" nillable="false" minOccurs="1" maxOccurs="1"/>
          <xs:element name="P1323641" type="Decimal_TD18_FD2___7" nillable="false" minOccurs="1" maxOccurs="1"/>
          <xs:element name="P1026653" type="Decimal_TD18_FD2___6" nillable="false" minOccurs="1" maxOccurs="1"/>
          <xs:element name="P1026652" type="Decimal_TD18_FD2___6" nillable="false" minOccurs="1" maxOccurs="1"/>
          <xs:element name="P1026656" type="Decimal_TD18_FD2___6" nillable="false" minOccurs="1" maxOccurs="1"/>
          <xs:element name="P1026657" type="Decimal_TD18_FD2___6" nillable="false" minOccurs="1" maxOccurs="1"/>
          <xs:element name="P1004282" type="Decimal_FD2___8" nillable="false" minOccurs="1" maxOccurs="1"/>
          <xs:element name="P1004283" type="Decimal_FD2___8" nillable="false" minOccurs="1" maxOccurs="1"/>
          <xs:element name="P1004284" type="Decimal_FD2___8" nillable="false" minOccurs="1" maxOccurs="1"/>
          <xs:element name="P1004287" type="Decimal_FD2___8" nillable="false" minOccurs="1" maxOccurs="1"/>
          <xs:element name="P1323616" type="Decimal_TD18_FD2___7" nillable="false" minOccurs="1" maxOccurs="1"/>
          <xs:element name="P1004288" type="Decimal_FD2___8" nillable="false" minOccurs="1" maxOccurs="1"/>
          <xs:element name="P1323642" type="Decimal_TD18_FD2___7" nillable="false" minOccurs="1" maxOccurs="1"/>
          <xs:element name="P1004286" type="Decimal_FD2___8" nillable="false" minOccurs="1" maxOccurs="1"/>
          <xs:element name="P1004285" type="Decimal_FD2___8" nillable="false" minOccurs="1" maxOccurs="1"/>
          <xs:element name="P1004289" type="Decimal_FD2___8" nillable="false" minOccurs="1" maxOccurs="1"/>
          <xs:element name="P1004290" type="Decimal_FD2___8" nillable="false" minOccurs="1" maxOccurs="1"/>
          <xs:element name="P1004291" type="Decimal_FD2___8" nillable="false" minOccurs="1" maxOccurs="1"/>
          <xs:element name="P1004292" type="Decimal_FD2___8" nillable="false" minOccurs="1" maxOccurs="1"/>
          <xs:element name="P1004293" type="Decimal_FD2___8" nillable="false" minOccurs="1" maxOccurs="1"/>
          <xs:element name="P1004296" type="Decimal_FD2___8" nillable="false" minOccurs="1" maxOccurs="1"/>
          <xs:element name="P1323617" type="Decimal_TD18_FD2___7" nillable="false" minOccurs="1" maxOccurs="1"/>
          <xs:element name="P1004297" type="Decimal_FD2___8" nillable="false" minOccurs="1" maxOccurs="1"/>
          <xs:element name="P1323643" type="Decimal_TD18_FD2___7" nillable="false" minOccurs="1" maxOccurs="1"/>
          <xs:element name="P1004295" type="Decimal_FD2___8" nillable="false" minOccurs="1" maxOccurs="1"/>
          <xs:element name="P1004294" type="Decimal_FD2___8" nillable="false" minOccurs="1" maxOccurs="1"/>
          <xs:element name="P1004298" type="Decimal_FD2___8" nillable="false" minOccurs="1" maxOccurs="1"/>
          <xs:element name="P1004299" type="Decimal_FD2___8" nillable="false" minOccurs="1" maxOccurs="1"/>
          <xs:element name="P1026658" type="Decimal_TD18_FD2___6" nillable="false" minOccurs="1" maxOccurs="1"/>
          <xs:element name="P1026659" type="Decimal_TD18_FD2___6" nillable="false" minOccurs="1" maxOccurs="1"/>
          <xs:element name="P1026660" type="Decimal_TD18_FD2___6" nillable="false" minOccurs="1" maxOccurs="1"/>
          <xs:element name="P1026663" type="Decimal_TD18_FD2___6" nillable="false" minOccurs="1" maxOccurs="1"/>
          <xs:element name="P1323618" type="Decimal_TD18_FD2___7" nillable="false" minOccurs="1" maxOccurs="1"/>
          <xs:element name="P1026664" type="Decimal_TD18_FD2___6" nillable="false" minOccurs="1" maxOccurs="1"/>
          <xs:element name="P1323644" type="Decimal_TD18_FD2___7" nillable="false" minOccurs="1" maxOccurs="1"/>
          <xs:element name="P1026662" type="Decimal_TD18_FD2___6" nillable="false" minOccurs="1" maxOccurs="1"/>
          <xs:element name="P1026661" type="Decimal_TD18_FD2___6" nillable="false" minOccurs="1" maxOccurs="1"/>
          <xs:element name="P1026665" type="Decimal_TD18_FD2___6" nillable="false" minOccurs="1" maxOccurs="1"/>
          <xs:element name="P1026666" type="Decimal_TD18_FD2___6" nillable="false" minOccurs="1" maxOccurs="1"/>
          <xs:element name="P1004300" type="Decimal_FD2___8" nillable="false" minOccurs="1" maxOccurs="1"/>
          <xs:element name="P1004301" type="Decimal_FD2___8" nillable="false" minOccurs="1" maxOccurs="1"/>
          <xs:element name="P1004302" type="Decimal_FD2___8" nillable="false" minOccurs="1" maxOccurs="1"/>
          <xs:element name="P1004305" type="Decimal_FD2___8" nillable="false" minOccurs="1" maxOccurs="1"/>
          <xs:element name="P1323619" type="Decimal_TD18_FD2___7" nillable="false" minOccurs="1" maxOccurs="1"/>
          <xs:element name="P1004306" type="Decimal_FD2___8" nillable="false" minOccurs="1" maxOccurs="1"/>
          <xs:element name="P1323645" type="Decimal_TD18_FD2___7" nillable="false" minOccurs="1" maxOccurs="1"/>
          <xs:element name="P1004304" type="Decimal_FD2___8" nillable="false" minOccurs="1" maxOccurs="1"/>
          <xs:element name="P1004303" type="Decimal_FD2___8" nillable="false" minOccurs="1" maxOccurs="1"/>
          <xs:element name="P1004307" type="Decimal_FD2___8" nillable="false" minOccurs="1" maxOccurs="1"/>
          <xs:element name="P1004308" type="Decimal_FD2___8" nillable="false" minOccurs="1" maxOccurs="1"/>
          <xs:element name="P1004309" type="Decimal_FD2___8" nillable="false" minOccurs="1" maxOccurs="1"/>
          <xs:element name="P1004310" type="Decimal_FD2___8" nillable="false" minOccurs="1" maxOccurs="1"/>
          <xs:element name="P1004311" type="Decimal_FD2___8" nillable="false" minOccurs="1" maxOccurs="1"/>
          <xs:element name="P1004314" type="Decimal_FD2___8" nillable="false" minOccurs="1" maxOccurs="1"/>
          <xs:element name="P1323620" type="Decimal_TD18_FD2___7" nillable="false" minOccurs="1" maxOccurs="1"/>
          <xs:element name="P1004315" type="Decimal_FD2___8" nillable="false" minOccurs="1" maxOccurs="1"/>
          <xs:element name="P1323646" type="Decimal_TD18_FD2___7" nillable="false" minOccurs="1" maxOccurs="1"/>
          <xs:element name="P1004313" type="Decimal_FD2___8" nillable="false" minOccurs="1" maxOccurs="1"/>
          <xs:element name="P1004312" type="Decimal_FD2___8" nillable="false" minOccurs="1" maxOccurs="1"/>
          <xs:element name="P1004316" type="Decimal_FD2___8" nillable="false" minOccurs="1" maxOccurs="1"/>
          <xs:element name="P1004317" type="Decimal_FD2___8" nillable="false" minOccurs="1" maxOccurs="1"/>
          <xs:element name="P1004318" type="Decimal_FD2___8" nillable="false" minOccurs="1" maxOccurs="1"/>
          <xs:element name="P1004319" type="Decimal_FD2___8" nillable="false" minOccurs="1" maxOccurs="1"/>
          <xs:element name="P1004320" type="Decimal_FD2___8" nillable="false" minOccurs="1" maxOccurs="1"/>
          <xs:element name="P1004323" type="Decimal_FD2___8" nillable="false" minOccurs="1" maxOccurs="1"/>
          <xs:element name="P1323621" type="Decimal_TD18_FD2___7" nillable="false" minOccurs="1" maxOccurs="1"/>
          <xs:element name="P1004324" type="Decimal_FD2___8" nillable="false" minOccurs="1" maxOccurs="1"/>
          <xs:element name="P1323647" type="Decimal_TD18_FD2___7" nillable="false" minOccurs="1" maxOccurs="1"/>
          <xs:element name="P1004322" type="Decimal_FD2___8" nillable="false" minOccurs="1" maxOccurs="1"/>
          <xs:element name="P1004321" type="Decimal_FD2___8" nillable="false" minOccurs="1" maxOccurs="1"/>
          <xs:element name="P1004325" type="Decimal_FD2___8" nillable="false" minOccurs="1" maxOccurs="1"/>
          <xs:element name="P1004326" type="Decimal_FD2___8" nillable="false" minOccurs="1" maxOccurs="1"/>
          <xs:element name="P1004327" type="Decimal_FD2___8" nillable="false" minOccurs="1" maxOccurs="1"/>
          <xs:element name="P1004328" type="Decimal_FD2___8" nillable="false" minOccurs="1" maxOccurs="1"/>
          <xs:element name="P1004329" type="Decimal_FD2___8" nillable="false" minOccurs="1" maxOccurs="1"/>
          <xs:element name="P1004332" type="Decimal_FD2___8" nillable="false" minOccurs="1" maxOccurs="1"/>
          <xs:element name="P1323622" type="Decimal_TD18_FD2___7" nillable="false" minOccurs="1" maxOccurs="1"/>
          <xs:element name="P1004333" type="Decimal_FD2___8" nillable="false" minOccurs="1" maxOccurs="1"/>
          <xs:element name="P1323648" type="Decimal_TD18_FD2___7" nillable="false" minOccurs="1" maxOccurs="1"/>
          <xs:element name="P1004331" type="Decimal_FD2___8" nillable="false" minOccurs="1" maxOccurs="1"/>
          <xs:element name="P1004330" type="Decimal_FD2___8" nillable="false" minOccurs="1" maxOccurs="1"/>
          <xs:element name="P1004334" type="Decimal_FD2___8" nillable="false" minOccurs="1" maxOccurs="1"/>
          <xs:element name="P1004335" type="Decimal_FD2___8" nillable="false" minOccurs="1" maxOccurs="1"/>
          <xs:element name="P1004336" type="Decimal_FD2___8" nillable="false" minOccurs="1" maxOccurs="1"/>
          <xs:element name="P1004337" type="Decimal_FD2___8" nillable="false" minOccurs="1" maxOccurs="1"/>
          <xs:element name="P1004338" type="Decimal_FD2___8" nillable="false" minOccurs="1" maxOccurs="1"/>
          <xs:element name="P1004341" type="Decimal_FD2___8" nillable="false" minOccurs="1" maxOccurs="1"/>
          <xs:element name="P1323623" type="Decimal_TD18_FD2___7" nillable="false" minOccurs="1" maxOccurs="1"/>
          <xs:element name="P1004342" type="Decimal_FD2___8" nillable="false" minOccurs="1" maxOccurs="1"/>
          <xs:element name="P1323649" type="Decimal_TD18_FD2___7" nillable="false" minOccurs="1" maxOccurs="1"/>
          <xs:element name="P1004340" type="Decimal_FD2___8" nillable="false" minOccurs="1" maxOccurs="1"/>
          <xs:element name="P1004339" type="Decimal_FD2___8" nillable="false" minOccurs="1" maxOccurs="1"/>
          <xs:element name="P1004343" type="Decimal_FD2___8" nillable="false" minOccurs="1" maxOccurs="1"/>
          <xs:element name="P1004344" type="Decimal_FD2___8" nillable="false" minOccurs="1" maxOccurs="1"/>
        </xs:all>
      </xs:complexType>
      <xs:element name="TFI-IZD-ZSE">
        <xs:complexType>
          <xs:sequence>
            <xs:element name="Izvjesce" type="FormType_Izvjesce" minOccurs="1" maxOccurs="1"/>
            <xs:element name="TFI-IFP-ZSE-E_1000860" type="FormType_TFI-IFP-ZSE-E_1000860" minOccurs="1" maxOccurs="1"/>
            <xs:element name="TFI-ISD-ZSE-E_1000861" type="FormType_TFI-ISD-ZSE-E_1000861" minOccurs="1" maxOccurs="1"/>
            <xs:element name="TFI-INTd-ZSE-E_1000863" type="FormType_TFI-INTd-ZSE-E_1000863" minOccurs="1" maxOccurs="1"/>
            <xs:element name="TFI-INTi-ZSE-E_1000864" type="FormType_TFI-INTi-ZSE-E_1000864" minOccurs="1" maxOccurs="1"/>
            <xs:element name="TFI-IPK-ZSE-E_1000865" type="FormType_TFI-IPK-ZSE-E_1000865" minOccurs="1" maxOccurs="1"/>
          </xs:sequence>
        </xs:complexType>
      </xs:element>
    </xs:schema>
  </Schema>
  <Map ID="3"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ZSE/Izvjesce/Godina" xmlDataType="integer"/>
    </xmlCellPr>
  </singleXmlCell>
  <singleXmlCell id="2" xr6:uid="{00000000-000C-0000-FFFF-FFFF01000000}" r="E8" connectionId="0">
    <xmlCellPr id="1" xr6:uid="{00000000-0010-0000-0100-000001000000}" uniqueName="Period">
      <xmlPr mapId="3" xpath="/TFI-IZD-ZSE/Izvjesce/Period" xmlDataType="integer"/>
    </xmlCellPr>
  </singleXmlCell>
  <singleXmlCell id="3" xr6:uid="{00000000-000C-0000-FFFF-FFFF02000000}" r="C17" connectionId="0">
    <xmlCellPr id="1" xr6:uid="{00000000-0010-0000-0200-000001000000}" uniqueName="sif_ust">
      <xmlPr mapId="3" xpath="/TFI-IZD-ZSE/Izvjesce/sif_ust" xmlDataType="string"/>
    </xmlCellPr>
  </singleXmlCell>
  <singleXmlCell id="4" xr6:uid="{00000000-000C-0000-FFFF-FFFF03000000}" r="C31" connectionId="0">
    <xmlCellPr id="1" xr6:uid="{00000000-0010-0000-0300-000001000000}" uniqueName="AtribIzv">
      <xmlPr mapId="3"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48272">
      <xmlPr mapId="3" xpath="/TFI-IZD-ZSE/TFI-IFP-ZSE-E_1000860/P48272" xmlDataType="decimal"/>
    </xmlCellPr>
  </singleXmlCell>
  <singleXmlCell id="6" xr6:uid="{00000000-000C-0000-FFFF-FFFF05000000}" r="I8" connectionId="0">
    <xmlCellPr id="1" xr6:uid="{00000000-0010-0000-0500-000001000000}" uniqueName="P48295">
      <xmlPr mapId="3" xpath="/TFI-IZD-ZSE/TFI-IFP-ZSE-E_1000860/P48295" xmlDataType="decimal"/>
    </xmlCellPr>
  </singleXmlCell>
  <singleXmlCell id="7" xr6:uid="{00000000-000C-0000-FFFF-FFFF06000000}" r="H9" connectionId="0">
    <xmlCellPr id="1" xr6:uid="{00000000-0010-0000-0600-000001000000}" uniqueName="P48273">
      <xmlPr mapId="3" xpath="/TFI-IZD-ZSE/TFI-IFP-ZSE-E_1000860/P48273" xmlDataType="decimal"/>
    </xmlCellPr>
  </singleXmlCell>
  <singleXmlCell id="8" xr6:uid="{00000000-000C-0000-FFFF-FFFF07000000}" r="I9" connectionId="0">
    <xmlCellPr id="1" xr6:uid="{00000000-0010-0000-0700-000001000000}" uniqueName="P48296">
      <xmlPr mapId="3" xpath="/TFI-IZD-ZSE/TFI-IFP-ZSE-E_1000860/P48296" xmlDataType="decimal"/>
    </xmlCellPr>
  </singleXmlCell>
  <singleXmlCell id="9" xr6:uid="{00000000-000C-0000-FFFF-FFFF08000000}" r="H10" connectionId="0">
    <xmlCellPr id="1" xr6:uid="{00000000-0010-0000-0800-000001000000}" uniqueName="P48274">
      <xmlPr mapId="3" xpath="/TFI-IZD-ZSE/TFI-IFP-ZSE-E_1000860/P48274" xmlDataType="decimal"/>
    </xmlCellPr>
  </singleXmlCell>
  <singleXmlCell id="10" xr6:uid="{00000000-000C-0000-FFFF-FFFF09000000}" r="I10" connectionId="0">
    <xmlCellPr id="1" xr6:uid="{00000000-0010-0000-0900-000001000000}" uniqueName="P48297">
      <xmlPr mapId="3" xpath="/TFI-IZD-ZSE/TFI-IFP-ZSE-E_1000860/P48297" xmlDataType="decimal"/>
    </xmlCellPr>
  </singleXmlCell>
  <singleXmlCell id="11" xr6:uid="{00000000-000C-0000-FFFF-FFFF0A000000}" r="H11" connectionId="0">
    <xmlCellPr id="1" xr6:uid="{00000000-0010-0000-0A00-000001000000}" uniqueName="P1071433">
      <xmlPr mapId="3" xpath="/TFI-IZD-ZSE/TFI-IFP-ZSE-E_1000860/P1071433" xmlDataType="decimal"/>
    </xmlCellPr>
  </singleXmlCell>
  <singleXmlCell id="12" xr6:uid="{00000000-000C-0000-FFFF-FFFF0B000000}" r="I11" connectionId="0">
    <xmlCellPr id="1" xr6:uid="{00000000-0010-0000-0B00-000001000000}" uniqueName="P1071434">
      <xmlPr mapId="3" xpath="/TFI-IZD-ZSE/TFI-IFP-ZSE-E_1000860/P1071434" xmlDataType="decimal"/>
    </xmlCellPr>
  </singleXmlCell>
  <singleXmlCell id="13" xr6:uid="{00000000-000C-0000-FFFF-FFFF0C000000}" r="H12" connectionId="0">
    <xmlCellPr id="1" xr6:uid="{00000000-0010-0000-0C00-000001000000}" uniqueName="P48275">
      <xmlPr mapId="3" xpath="/TFI-IZD-ZSE/TFI-IFP-ZSE-E_1000860/P48275" xmlDataType="decimal"/>
    </xmlCellPr>
  </singleXmlCell>
  <singleXmlCell id="14" xr6:uid="{00000000-000C-0000-FFFF-FFFF0D000000}" r="I12" connectionId="0">
    <xmlCellPr id="1" xr6:uid="{00000000-0010-0000-0D00-000001000000}" uniqueName="P48298">
      <xmlPr mapId="3" xpath="/TFI-IZD-ZSE/TFI-IFP-ZSE-E_1000860/P48298" xmlDataType="decimal"/>
    </xmlCellPr>
  </singleXmlCell>
  <singleXmlCell id="15" xr6:uid="{00000000-000C-0000-FFFF-FFFF0E000000}" r="H13" connectionId="0">
    <xmlCellPr id="1" xr6:uid="{00000000-0010-0000-0E00-000001000000}" uniqueName="P48277">
      <xmlPr mapId="3" xpath="/TFI-IZD-ZSE/TFI-IFP-ZSE-E_1000860/P48277" xmlDataType="decimal"/>
    </xmlCellPr>
  </singleXmlCell>
  <singleXmlCell id="16" xr6:uid="{00000000-000C-0000-FFFF-FFFF0F000000}" r="I13" connectionId="0">
    <xmlCellPr id="1" xr6:uid="{00000000-0010-0000-0F00-000001000000}" uniqueName="P48300">
      <xmlPr mapId="3" xpath="/TFI-IZD-ZSE/TFI-IFP-ZSE-E_1000860/P48300" xmlDataType="decimal"/>
    </xmlCellPr>
  </singleXmlCell>
  <singleXmlCell id="17" xr6:uid="{00000000-000C-0000-FFFF-FFFF10000000}" r="H14" connectionId="0">
    <xmlCellPr id="1" xr6:uid="{00000000-0010-0000-1000-000001000000}" uniqueName="P1070358">
      <xmlPr mapId="3" xpath="/TFI-IZD-ZSE/TFI-IFP-ZSE-E_1000860/P1070358" xmlDataType="decimal"/>
    </xmlCellPr>
  </singleXmlCell>
  <singleXmlCell id="18" xr6:uid="{00000000-000C-0000-FFFF-FFFF11000000}" r="I14" connectionId="0">
    <xmlCellPr id="1" xr6:uid="{00000000-0010-0000-1100-000001000000}" uniqueName="P1070360">
      <xmlPr mapId="3" xpath="/TFI-IZD-ZSE/TFI-IFP-ZSE-E_1000860/P1070360" xmlDataType="decimal"/>
    </xmlCellPr>
  </singleXmlCell>
  <singleXmlCell id="19" xr6:uid="{00000000-000C-0000-FFFF-FFFF12000000}" r="H15" connectionId="0">
    <xmlCellPr id="1" xr6:uid="{00000000-0010-0000-1200-000001000000}" uniqueName="P1070361">
      <xmlPr mapId="3" xpath="/TFI-IZD-ZSE/TFI-IFP-ZSE-E_1000860/P1070361" xmlDataType="decimal"/>
    </xmlCellPr>
  </singleXmlCell>
  <singleXmlCell id="20" xr6:uid="{00000000-000C-0000-FFFF-FFFF13000000}" r="I15" connectionId="0">
    <xmlCellPr id="1" xr6:uid="{00000000-0010-0000-1300-000001000000}" uniqueName="P1070362">
      <xmlPr mapId="3" xpath="/TFI-IZD-ZSE/TFI-IFP-ZSE-E_1000860/P1070362" xmlDataType="decimal"/>
    </xmlCellPr>
  </singleXmlCell>
  <singleXmlCell id="21" xr6:uid="{00000000-000C-0000-FFFF-FFFF14000000}" r="H16" connectionId="0">
    <xmlCellPr id="1" xr6:uid="{00000000-0010-0000-1400-000001000000}" uniqueName="P48289">
      <xmlPr mapId="3" xpath="/TFI-IZD-ZSE/TFI-IFP-ZSE-E_1000860/P48289" xmlDataType="decimal"/>
    </xmlCellPr>
  </singleXmlCell>
  <singleXmlCell id="22" xr6:uid="{00000000-000C-0000-FFFF-FFFF15000000}" r="I16" connectionId="0">
    <xmlCellPr id="1" xr6:uid="{00000000-0010-0000-1500-000001000000}" uniqueName="P48312">
      <xmlPr mapId="3" xpath="/TFI-IZD-ZSE/TFI-IFP-ZSE-E_1000860/P48312" xmlDataType="decimal"/>
    </xmlCellPr>
  </singleXmlCell>
  <singleXmlCell id="23" xr6:uid="{00000000-000C-0000-FFFF-FFFF16000000}" r="H17" connectionId="0">
    <xmlCellPr id="1" xr6:uid="{00000000-0010-0000-1600-000001000000}" uniqueName="P48290">
      <xmlPr mapId="3" xpath="/TFI-IZD-ZSE/TFI-IFP-ZSE-E_1000860/P48290" xmlDataType="decimal"/>
    </xmlCellPr>
  </singleXmlCell>
  <singleXmlCell id="24" xr6:uid="{00000000-000C-0000-FFFF-FFFF17000000}" r="I17" connectionId="0">
    <xmlCellPr id="1" xr6:uid="{00000000-0010-0000-1700-000001000000}" uniqueName="P48313">
      <xmlPr mapId="3" xpath="/TFI-IZD-ZSE/TFI-IFP-ZSE-E_1000860/P48313" xmlDataType="decimal"/>
    </xmlCellPr>
  </singleXmlCell>
  <singleXmlCell id="25" xr6:uid="{00000000-000C-0000-FFFF-FFFF18000000}" r="H18" connectionId="0">
    <xmlCellPr id="1" xr6:uid="{00000000-0010-0000-1800-000001000000}" uniqueName="P48291">
      <xmlPr mapId="3" xpath="/TFI-IZD-ZSE/TFI-IFP-ZSE-E_1000860/P48291" xmlDataType="decimal"/>
    </xmlCellPr>
  </singleXmlCell>
  <singleXmlCell id="26" xr6:uid="{00000000-000C-0000-FFFF-FFFF19000000}" r="I18" connectionId="0">
    <xmlCellPr id="1" xr6:uid="{00000000-0010-0000-1900-000001000000}" uniqueName="P48314">
      <xmlPr mapId="3" xpath="/TFI-IZD-ZSE/TFI-IFP-ZSE-E_1000860/P48314" xmlDataType="decimal"/>
    </xmlCellPr>
  </singleXmlCell>
  <singleXmlCell id="27" xr6:uid="{00000000-000C-0000-FFFF-FFFF1A000000}" r="H19" connectionId="0">
    <xmlCellPr id="1" xr6:uid="{00000000-0010-0000-1A00-000001000000}" uniqueName="P1323054">
      <xmlPr mapId="3" xpath="/TFI-IZD-ZSE/TFI-IFP-ZSE-E_1000860/P1323054" xmlDataType="decimal"/>
    </xmlCellPr>
  </singleXmlCell>
  <singleXmlCell id="28" xr6:uid="{00000000-000C-0000-FFFF-FFFF1B000000}" r="I19" connectionId="0">
    <xmlCellPr id="1" xr6:uid="{00000000-0010-0000-1B00-000001000000}" uniqueName="P1323055">
      <xmlPr mapId="3" xpath="/TFI-IZD-ZSE/TFI-IFP-ZSE-E_1000860/P1323055" xmlDataType="decimal"/>
    </xmlCellPr>
  </singleXmlCell>
  <singleXmlCell id="29" xr6:uid="{00000000-000C-0000-FFFF-FFFF1C000000}" r="H20" connectionId="0">
    <xmlCellPr id="1" xr6:uid="{00000000-0010-0000-1C00-000001000000}" uniqueName="P1004441">
      <xmlPr mapId="3" xpath="/TFI-IZD-ZSE/TFI-IFP-ZSE-E_1000860/P1004441" xmlDataType="decimal"/>
    </xmlCellPr>
  </singleXmlCell>
  <singleXmlCell id="30" xr6:uid="{00000000-000C-0000-FFFF-FFFF1D000000}" r="I20" connectionId="0">
    <xmlCellPr id="1" xr6:uid="{00000000-0010-0000-1D00-000001000000}" uniqueName="P1004442">
      <xmlPr mapId="3" xpath="/TFI-IZD-ZSE/TFI-IFP-ZSE-E_1000860/P1004442" xmlDataType="decimal"/>
    </xmlCellPr>
  </singleXmlCell>
  <singleXmlCell id="31" xr6:uid="{00000000-000C-0000-FFFF-FFFF1E000000}" r="H21" connectionId="0">
    <xmlCellPr id="1" xr6:uid="{00000000-0010-0000-1E00-000001000000}" uniqueName="P48292">
      <xmlPr mapId="3" xpath="/TFI-IZD-ZSE/TFI-IFP-ZSE-E_1000860/P48292" xmlDataType="decimal"/>
    </xmlCellPr>
  </singleXmlCell>
  <singleXmlCell id="32" xr6:uid="{00000000-000C-0000-FFFF-FFFF1F000000}" r="I21" connectionId="0">
    <xmlCellPr id="1" xr6:uid="{00000000-0010-0000-1F00-000001000000}" uniqueName="P48315">
      <xmlPr mapId="3" xpath="/TFI-IZD-ZSE/TFI-IFP-ZSE-E_1000860/P48315" xmlDataType="decimal"/>
    </xmlCellPr>
  </singleXmlCell>
  <singleXmlCell id="33" xr6:uid="{00000000-000C-0000-FFFF-FFFF20000000}" r="H22" connectionId="0">
    <xmlCellPr id="1" xr6:uid="{00000000-0010-0000-2000-000001000000}" uniqueName="P48293">
      <xmlPr mapId="3" xpath="/TFI-IZD-ZSE/TFI-IFP-ZSE-E_1000860/P48293" xmlDataType="decimal"/>
    </xmlCellPr>
  </singleXmlCell>
  <singleXmlCell id="34" xr6:uid="{00000000-000C-0000-FFFF-FFFF21000000}" r="I22" connectionId="0">
    <xmlCellPr id="1" xr6:uid="{00000000-0010-0000-2100-000001000000}" uniqueName="P48316">
      <xmlPr mapId="3" xpath="/TFI-IZD-ZSE/TFI-IFP-ZSE-E_1000860/P48316" xmlDataType="decimal"/>
    </xmlCellPr>
  </singleXmlCell>
  <singleXmlCell id="35" xr6:uid="{00000000-000C-0000-FFFF-FFFF22000000}" r="H23" connectionId="0">
    <xmlCellPr id="1" xr6:uid="{00000000-0010-0000-2200-000001000000}" uniqueName="P48294">
      <xmlPr mapId="3" xpath="/TFI-IZD-ZSE/TFI-IFP-ZSE-E_1000860/P48294" xmlDataType="decimal"/>
    </xmlCellPr>
  </singleXmlCell>
  <singleXmlCell id="36" xr6:uid="{00000000-000C-0000-FFFF-FFFF23000000}" r="I23" connectionId="0">
    <xmlCellPr id="1" xr6:uid="{00000000-0010-0000-2300-000001000000}" uniqueName="P48317">
      <xmlPr mapId="3" xpath="/TFI-IZD-ZSE/TFI-IFP-ZSE-E_1000860/P48317" xmlDataType="decimal"/>
    </xmlCellPr>
  </singleXmlCell>
  <singleXmlCell id="37" xr6:uid="{00000000-000C-0000-FFFF-FFFF24000000}" r="H24" connectionId="0">
    <xmlCellPr id="1" xr6:uid="{00000000-0010-0000-2400-000001000000}" uniqueName="P48283">
      <xmlPr mapId="3" xpath="/TFI-IZD-ZSE/TFI-IFP-ZSE-E_1000860/P48283" xmlDataType="decimal"/>
    </xmlCellPr>
  </singleXmlCell>
  <singleXmlCell id="38" xr6:uid="{00000000-000C-0000-FFFF-FFFF25000000}" r="I24" connectionId="0">
    <xmlCellPr id="1" xr6:uid="{00000000-0010-0000-2500-000001000000}" uniqueName="P48306">
      <xmlPr mapId="3" xpath="/TFI-IZD-ZSE/TFI-IFP-ZSE-E_1000860/P48306" xmlDataType="decimal"/>
    </xmlCellPr>
  </singleXmlCell>
  <singleXmlCell id="39" xr6:uid="{00000000-000C-0000-FFFF-FFFF26000000}" r="H25" connectionId="0">
    <xmlCellPr id="1" xr6:uid="{00000000-0010-0000-2600-000001000000}" uniqueName="P48284">
      <xmlPr mapId="3" xpath="/TFI-IZD-ZSE/TFI-IFP-ZSE-E_1000860/P48284" xmlDataType="decimal"/>
    </xmlCellPr>
  </singleXmlCell>
  <singleXmlCell id="40" xr6:uid="{00000000-000C-0000-FFFF-FFFF27000000}" r="I25" connectionId="0">
    <xmlCellPr id="1" xr6:uid="{00000000-0010-0000-2700-000001000000}" uniqueName="P48307">
      <xmlPr mapId="3" xpath="/TFI-IZD-ZSE/TFI-IFP-ZSE-E_1000860/P48307" xmlDataType="decimal"/>
    </xmlCellPr>
  </singleXmlCell>
  <singleXmlCell id="41" xr6:uid="{00000000-000C-0000-FFFF-FFFF28000000}" r="H26" connectionId="0">
    <xmlCellPr id="1" xr6:uid="{00000000-0010-0000-2800-000001000000}" uniqueName="P1070363">
      <xmlPr mapId="3" xpath="/TFI-IZD-ZSE/TFI-IFP-ZSE-E_1000860/P1070363" xmlDataType="decimal"/>
    </xmlCellPr>
  </singleXmlCell>
  <singleXmlCell id="42" xr6:uid="{00000000-000C-0000-FFFF-FFFF29000000}" r="I26" connectionId="0">
    <xmlCellPr id="1" xr6:uid="{00000000-0010-0000-2900-000001000000}" uniqueName="P1070364">
      <xmlPr mapId="3" xpath="/TFI-IZD-ZSE/TFI-IFP-ZSE-E_1000860/P1070364" xmlDataType="decimal"/>
    </xmlCellPr>
  </singleXmlCell>
  <singleXmlCell id="43" xr6:uid="{00000000-000C-0000-FFFF-FFFF2A000000}" r="H27" connectionId="0">
    <xmlCellPr id="1" xr6:uid="{00000000-0010-0000-2A00-000001000000}" uniqueName="P48285">
      <xmlPr mapId="3" xpath="/TFI-IZD-ZSE/TFI-IFP-ZSE-E_1000860/P48285" xmlDataType="decimal"/>
    </xmlCellPr>
  </singleXmlCell>
  <singleXmlCell id="44" xr6:uid="{00000000-000C-0000-FFFF-FFFF2B000000}" r="I27" connectionId="0">
    <xmlCellPr id="1" xr6:uid="{00000000-0010-0000-2B00-000001000000}" uniqueName="P48308">
      <xmlPr mapId="3" xpath="/TFI-IZD-ZSE/TFI-IFP-ZSE-E_1000860/P48308" xmlDataType="decimal"/>
    </xmlCellPr>
  </singleXmlCell>
  <singleXmlCell id="45" xr6:uid="{00000000-000C-0000-FFFF-FFFF2C000000}" r="H28" connectionId="0">
    <xmlCellPr id="1" xr6:uid="{00000000-0010-0000-2C00-000001000000}" uniqueName="P48286">
      <xmlPr mapId="3" xpath="/TFI-IZD-ZSE/TFI-IFP-ZSE-E_1000860/P48286" xmlDataType="decimal"/>
    </xmlCellPr>
  </singleXmlCell>
  <singleXmlCell id="46" xr6:uid="{00000000-000C-0000-FFFF-FFFF2D000000}" r="I28" connectionId="0">
    <xmlCellPr id="1" xr6:uid="{00000000-0010-0000-2D00-000001000000}" uniqueName="P48309">
      <xmlPr mapId="3" xpath="/TFI-IZD-ZSE/TFI-IFP-ZSE-E_1000860/P48309" xmlDataType="decimal"/>
    </xmlCellPr>
  </singleXmlCell>
  <singleXmlCell id="47" xr6:uid="{00000000-000C-0000-FFFF-FFFF2E000000}" r="H29" connectionId="0">
    <xmlCellPr id="1" xr6:uid="{00000000-0010-0000-2E00-000001000000}" uniqueName="P1071437">
      <xmlPr mapId="3" xpath="/TFI-IZD-ZSE/TFI-IFP-ZSE-E_1000860/P1071437" xmlDataType="decimal"/>
    </xmlCellPr>
  </singleXmlCell>
  <singleXmlCell id="48" xr6:uid="{00000000-000C-0000-FFFF-FFFF2F000000}" r="I29" connectionId="0">
    <xmlCellPr id="1" xr6:uid="{00000000-0010-0000-2F00-000001000000}" uniqueName="P1071438">
      <xmlPr mapId="3" xpath="/TFI-IZD-ZSE/TFI-IFP-ZSE-E_1000860/P1071438" xmlDataType="decimal"/>
    </xmlCellPr>
  </singleXmlCell>
  <singleXmlCell id="49" xr6:uid="{00000000-000C-0000-FFFF-FFFF30000000}" r="H30" connectionId="0">
    <xmlCellPr id="1" xr6:uid="{00000000-0010-0000-3000-000001000000}" uniqueName="P1071435">
      <xmlPr mapId="3" xpath="/TFI-IZD-ZSE/TFI-IFP-ZSE-E_1000860/P1071435" xmlDataType="decimal"/>
    </xmlCellPr>
  </singleXmlCell>
  <singleXmlCell id="50" xr6:uid="{00000000-000C-0000-FFFF-FFFF31000000}" r="I30" connectionId="0">
    <xmlCellPr id="1" xr6:uid="{00000000-0010-0000-3100-000001000000}" uniqueName="P1071436">
      <xmlPr mapId="3" xpath="/TFI-IZD-ZSE/TFI-IFP-ZSE-E_1000860/P1071436" xmlDataType="decimal"/>
    </xmlCellPr>
  </singleXmlCell>
  <singleXmlCell id="51" xr6:uid="{00000000-000C-0000-FFFF-FFFF32000000}" r="H31" connectionId="0">
    <xmlCellPr id="1" xr6:uid="{00000000-0010-0000-3200-000001000000}" uniqueName="P49525">
      <xmlPr mapId="3" xpath="/TFI-IZD-ZSE/TFI-IFP-ZSE-E_1000860/P49525" xmlDataType="decimal"/>
    </xmlCellPr>
  </singleXmlCell>
  <singleXmlCell id="52" xr6:uid="{00000000-000C-0000-FFFF-FFFF33000000}" r="I31" connectionId="0">
    <xmlCellPr id="1" xr6:uid="{00000000-0010-0000-3300-000001000000}" uniqueName="P49526">
      <xmlPr mapId="3" xpath="/TFI-IZD-ZSE/TFI-IFP-ZSE-E_1000860/P49526" xmlDataType="decimal"/>
    </xmlCellPr>
  </singleXmlCell>
  <singleXmlCell id="53" xr6:uid="{00000000-000C-0000-FFFF-FFFF34000000}" r="H32" connectionId="0">
    <xmlCellPr id="1" xr6:uid="{00000000-0010-0000-3400-000001000000}" uniqueName="P48279">
      <xmlPr mapId="3" xpath="/TFI-IZD-ZSE/TFI-IFP-ZSE-E_1000860/P48279" xmlDataType="decimal"/>
    </xmlCellPr>
  </singleXmlCell>
  <singleXmlCell id="54" xr6:uid="{00000000-000C-0000-FFFF-FFFF35000000}" r="I32" connectionId="0">
    <xmlCellPr id="1" xr6:uid="{00000000-0010-0000-3500-000001000000}" uniqueName="P48302">
      <xmlPr mapId="3" xpath="/TFI-IZD-ZSE/TFI-IFP-ZSE-E_1000860/P48302" xmlDataType="decimal"/>
    </xmlCellPr>
  </singleXmlCell>
  <singleXmlCell id="55" xr6:uid="{00000000-000C-0000-FFFF-FFFF36000000}" r="H33" connectionId="0">
    <xmlCellPr id="1" xr6:uid="{00000000-0010-0000-3600-000001000000}" uniqueName="P48280">
      <xmlPr mapId="3" xpath="/TFI-IZD-ZSE/TFI-IFP-ZSE-E_1000860/P48280" xmlDataType="decimal"/>
    </xmlCellPr>
  </singleXmlCell>
  <singleXmlCell id="56" xr6:uid="{00000000-000C-0000-FFFF-FFFF37000000}" r="I33" connectionId="0">
    <xmlCellPr id="1" xr6:uid="{00000000-0010-0000-3700-000001000000}" uniqueName="P48303">
      <xmlPr mapId="3" xpath="/TFI-IZD-ZSE/TFI-IFP-ZSE-E_1000860/P48303" xmlDataType="decimal"/>
    </xmlCellPr>
  </singleXmlCell>
  <singleXmlCell id="57" xr6:uid="{00000000-000C-0000-FFFF-FFFF38000000}" r="H34" connectionId="0">
    <xmlCellPr id="1" xr6:uid="{00000000-0010-0000-3800-000001000000}" uniqueName="P48281">
      <xmlPr mapId="3" xpath="/TFI-IZD-ZSE/TFI-IFP-ZSE-E_1000860/P48281" xmlDataType="decimal"/>
    </xmlCellPr>
  </singleXmlCell>
  <singleXmlCell id="58" xr6:uid="{00000000-000C-0000-FFFF-FFFF39000000}" r="I34" connectionId="0">
    <xmlCellPr id="1" xr6:uid="{00000000-0010-0000-3900-000001000000}" uniqueName="P48304">
      <xmlPr mapId="3" xpath="/TFI-IZD-ZSE/TFI-IFP-ZSE-E_1000860/P48304" xmlDataType="decimal"/>
    </xmlCellPr>
  </singleXmlCell>
  <singleXmlCell id="59" xr6:uid="{00000000-000C-0000-FFFF-FFFF3A000000}" r="H35" connectionId="0">
    <xmlCellPr id="1" xr6:uid="{00000000-0010-0000-3A00-000001000000}" uniqueName="P48282">
      <xmlPr mapId="3" xpath="/TFI-IZD-ZSE/TFI-IFP-ZSE-E_1000860/P48282" xmlDataType="decimal"/>
    </xmlCellPr>
  </singleXmlCell>
  <singleXmlCell id="60" xr6:uid="{00000000-000C-0000-FFFF-FFFF3B000000}" r="I35" connectionId="0">
    <xmlCellPr id="1" xr6:uid="{00000000-0010-0000-3B00-000001000000}" uniqueName="P48305">
      <xmlPr mapId="3" xpath="/TFI-IZD-ZSE/TFI-IFP-ZSE-E_1000860/P48305" xmlDataType="decimal"/>
    </xmlCellPr>
  </singleXmlCell>
  <singleXmlCell id="61" xr6:uid="{00000000-000C-0000-FFFF-FFFF3C000000}" r="H37" connectionId="0">
    <xmlCellPr id="1" xr6:uid="{00000000-0010-0000-3C00-000001000000}" uniqueName="P48340">
      <xmlPr mapId="3" xpath="/TFI-IZD-ZSE/TFI-IFP-ZSE-E_1000860/P48340" xmlDataType="decimal"/>
    </xmlCellPr>
  </singleXmlCell>
  <singleXmlCell id="62" xr6:uid="{00000000-000C-0000-FFFF-FFFF3D000000}" r="I37" connectionId="0">
    <xmlCellPr id="1" xr6:uid="{00000000-0010-0000-3D00-000001000000}" uniqueName="P48363">
      <xmlPr mapId="3" xpath="/TFI-IZD-ZSE/TFI-IFP-ZSE-E_1000860/P48363" xmlDataType="decimal"/>
    </xmlCellPr>
  </singleXmlCell>
  <singleXmlCell id="63" xr6:uid="{00000000-000C-0000-FFFF-FFFF3E000000}" r="H38" connectionId="0">
    <xmlCellPr id="1" xr6:uid="{00000000-0010-0000-3E00-000001000000}" uniqueName="P48334">
      <xmlPr mapId="3" xpath="/TFI-IZD-ZSE/TFI-IFP-ZSE-E_1000860/P48334" xmlDataType="decimal"/>
    </xmlCellPr>
  </singleXmlCell>
  <singleXmlCell id="64" xr6:uid="{00000000-000C-0000-FFFF-FFFF3F000000}" r="I38" connectionId="0">
    <xmlCellPr id="1" xr6:uid="{00000000-0010-0000-3F00-000001000000}" uniqueName="P48357">
      <xmlPr mapId="3" xpath="/TFI-IZD-ZSE/TFI-IFP-ZSE-E_1000860/P48357" xmlDataType="decimal"/>
    </xmlCellPr>
  </singleXmlCell>
  <singleXmlCell id="65" xr6:uid="{00000000-000C-0000-FFFF-FFFF40000000}" r="H39" connectionId="0">
    <xmlCellPr id="1" xr6:uid="{00000000-0010-0000-4000-000001000000}" uniqueName="P48335">
      <xmlPr mapId="3" xpath="/TFI-IZD-ZSE/TFI-IFP-ZSE-E_1000860/P48335" xmlDataType="decimal"/>
    </xmlCellPr>
  </singleXmlCell>
  <singleXmlCell id="66" xr6:uid="{00000000-000C-0000-FFFF-FFFF41000000}" r="I39" connectionId="0">
    <xmlCellPr id="1" xr6:uid="{00000000-0010-0000-4100-000001000000}" uniqueName="P48358">
      <xmlPr mapId="3" xpath="/TFI-IZD-ZSE/TFI-IFP-ZSE-E_1000860/P48358" xmlDataType="decimal"/>
    </xmlCellPr>
  </singleXmlCell>
  <singleXmlCell id="67" xr6:uid="{00000000-000C-0000-FFFF-FFFF42000000}" r="H40" connectionId="0">
    <xmlCellPr id="1" xr6:uid="{00000000-0010-0000-4200-000001000000}" uniqueName="P48336">
      <xmlPr mapId="3" xpath="/TFI-IZD-ZSE/TFI-IFP-ZSE-E_1000860/P48336" xmlDataType="decimal"/>
    </xmlCellPr>
  </singleXmlCell>
  <singleXmlCell id="68" xr6:uid="{00000000-000C-0000-FFFF-FFFF43000000}" r="I40" connectionId="0">
    <xmlCellPr id="1" xr6:uid="{00000000-0010-0000-4300-000001000000}" uniqueName="P48359">
      <xmlPr mapId="3" xpath="/TFI-IZD-ZSE/TFI-IFP-ZSE-E_1000860/P48359" xmlDataType="decimal"/>
    </xmlCellPr>
  </singleXmlCell>
  <singleXmlCell id="69" xr6:uid="{00000000-000C-0000-FFFF-FFFF44000000}" r="H41" connectionId="0">
    <xmlCellPr id="1" xr6:uid="{00000000-0010-0000-4400-000001000000}" uniqueName="P48337">
      <xmlPr mapId="3" xpath="/TFI-IZD-ZSE/TFI-IFP-ZSE-E_1000860/P48337" xmlDataType="decimal"/>
    </xmlCellPr>
  </singleXmlCell>
  <singleXmlCell id="70" xr6:uid="{00000000-000C-0000-FFFF-FFFF45000000}" r="I41" connectionId="0">
    <xmlCellPr id="1" xr6:uid="{00000000-0010-0000-4500-000001000000}" uniqueName="P48360">
      <xmlPr mapId="3" xpath="/TFI-IZD-ZSE/TFI-IFP-ZSE-E_1000860/P48360" xmlDataType="decimal"/>
    </xmlCellPr>
  </singleXmlCell>
  <singleXmlCell id="71" xr6:uid="{00000000-000C-0000-FFFF-FFFF46000000}" r="H42" connectionId="0">
    <xmlCellPr id="1" xr6:uid="{00000000-0010-0000-4600-000001000000}" uniqueName="P48338">
      <xmlPr mapId="3" xpath="/TFI-IZD-ZSE/TFI-IFP-ZSE-E_1000860/P48338" xmlDataType="decimal"/>
    </xmlCellPr>
  </singleXmlCell>
  <singleXmlCell id="72" xr6:uid="{00000000-000C-0000-FFFF-FFFF47000000}" r="I42" connectionId="0">
    <xmlCellPr id="1" xr6:uid="{00000000-0010-0000-4700-000001000000}" uniqueName="P48361">
      <xmlPr mapId="3" xpath="/TFI-IZD-ZSE/TFI-IFP-ZSE-E_1000860/P48361" xmlDataType="decimal"/>
    </xmlCellPr>
  </singleXmlCell>
  <singleXmlCell id="73" xr6:uid="{00000000-000C-0000-FFFF-FFFF48000000}" r="H43" connectionId="0">
    <xmlCellPr id="1" xr6:uid="{00000000-0010-0000-4800-000001000000}" uniqueName="P1004443">
      <xmlPr mapId="3" xpath="/TFI-IZD-ZSE/TFI-IFP-ZSE-E_1000860/P1004443" xmlDataType="decimal"/>
    </xmlCellPr>
  </singleXmlCell>
  <singleXmlCell id="74" xr6:uid="{00000000-000C-0000-FFFF-FFFF49000000}" r="I43" connectionId="0">
    <xmlCellPr id="1" xr6:uid="{00000000-0010-0000-4900-000001000000}" uniqueName="P1004444">
      <xmlPr mapId="3" xpath="/TFI-IZD-ZSE/TFI-IFP-ZSE-E_1000860/P1004444" xmlDataType="decimal"/>
    </xmlCellPr>
  </singleXmlCell>
  <singleXmlCell id="75" xr6:uid="{00000000-000C-0000-FFFF-FFFF4A000000}" r="H44" connectionId="0">
    <xmlCellPr id="1" xr6:uid="{00000000-0010-0000-4A00-000001000000}" uniqueName="P49527">
      <xmlPr mapId="3" xpath="/TFI-IZD-ZSE/TFI-IFP-ZSE-E_1000860/P49527" xmlDataType="decimal"/>
    </xmlCellPr>
  </singleXmlCell>
  <singleXmlCell id="76" xr6:uid="{00000000-000C-0000-FFFF-FFFF4B000000}" r="I44" connectionId="0">
    <xmlCellPr id="1" xr6:uid="{00000000-0010-0000-4B00-000001000000}" uniqueName="P49528">
      <xmlPr mapId="3" xpath="/TFI-IZD-ZSE/TFI-IFP-ZSE-E_1000860/P49528" xmlDataType="decimal"/>
    </xmlCellPr>
  </singleXmlCell>
  <singleXmlCell id="77" xr6:uid="{00000000-000C-0000-FFFF-FFFF4C000000}" r="H45" connectionId="0">
    <xmlCellPr id="1" xr6:uid="{00000000-0010-0000-4C00-000001000000}" uniqueName="P1323650">
      <xmlPr mapId="3" xpath="/TFI-IZD-ZSE/TFI-IFP-ZSE-E_1000860/P1323650" xmlDataType="decimal"/>
    </xmlCellPr>
  </singleXmlCell>
  <singleXmlCell id="78" xr6:uid="{00000000-000C-0000-FFFF-FFFF4D000000}" r="I45" connectionId="0">
    <xmlCellPr id="1" xr6:uid="{00000000-0010-0000-4D00-000001000000}" uniqueName="P1323651">
      <xmlPr mapId="3" xpath="/TFI-IZD-ZSE/TFI-IFP-ZSE-E_1000860/P1323651" xmlDataType="decimal"/>
    </xmlCellPr>
  </singleXmlCell>
  <singleXmlCell id="79" xr6:uid="{00000000-000C-0000-FFFF-FFFF4E000000}" r="H46" connectionId="0">
    <xmlCellPr id="1" xr6:uid="{00000000-0010-0000-4E00-000001000000}" uniqueName="P1323653">
      <xmlPr mapId="3" xpath="/TFI-IZD-ZSE/TFI-IFP-ZSE-E_1000860/P1323653" xmlDataType="decimal"/>
    </xmlCellPr>
  </singleXmlCell>
  <singleXmlCell id="80" xr6:uid="{00000000-000C-0000-FFFF-FFFF4F000000}" r="I46" connectionId="0">
    <xmlCellPr id="1" xr6:uid="{00000000-0010-0000-4F00-000001000000}" uniqueName="P1323652">
      <xmlPr mapId="3" xpath="/TFI-IZD-ZSE/TFI-IFP-ZSE-E_1000860/P1323652" xmlDataType="decimal"/>
    </xmlCellPr>
  </singleXmlCell>
  <singleXmlCell id="81" xr6:uid="{00000000-000C-0000-FFFF-FFFF50000000}" r="H47" connectionId="0">
    <xmlCellPr id="1" xr6:uid="{00000000-0010-0000-5000-000001000000}" uniqueName="P48339">
      <xmlPr mapId="3" xpath="/TFI-IZD-ZSE/TFI-IFP-ZSE-E_1000860/P48339" xmlDataType="decimal"/>
    </xmlCellPr>
  </singleXmlCell>
  <singleXmlCell id="82" xr6:uid="{00000000-000C-0000-FFFF-FFFF51000000}" r="I47" connectionId="0">
    <xmlCellPr id="1" xr6:uid="{00000000-0010-0000-5100-000001000000}" uniqueName="P48362">
      <xmlPr mapId="3" xpath="/TFI-IZD-ZSE/TFI-IFP-ZSE-E_1000860/P48362" xmlDataType="decimal"/>
    </xmlCellPr>
  </singleXmlCell>
  <singleXmlCell id="83" xr6:uid="{00000000-000C-0000-FFFF-FFFF52000000}" r="H48" connectionId="0">
    <xmlCellPr id="1" xr6:uid="{00000000-0010-0000-5200-000001000000}" uniqueName="P48330">
      <xmlPr mapId="3" xpath="/TFI-IZD-ZSE/TFI-IFP-ZSE-E_1000860/P48330" xmlDataType="decimal"/>
    </xmlCellPr>
  </singleXmlCell>
  <singleXmlCell id="84" xr6:uid="{00000000-000C-0000-FFFF-FFFF53000000}" r="I48" connectionId="0">
    <xmlCellPr id="1" xr6:uid="{00000000-0010-0000-5300-000001000000}" uniqueName="P48353">
      <xmlPr mapId="3" xpath="/TFI-IZD-ZSE/TFI-IFP-ZSE-E_1000860/P48353" xmlDataType="decimal"/>
    </xmlCellPr>
  </singleXmlCell>
  <singleXmlCell id="85" xr6:uid="{00000000-000C-0000-FFFF-FFFF54000000}" r="H49" connectionId="0">
    <xmlCellPr id="1" xr6:uid="{00000000-0010-0000-5400-000001000000}" uniqueName="P1070365">
      <xmlPr mapId="3" xpath="/TFI-IZD-ZSE/TFI-IFP-ZSE-E_1000860/P1070365" xmlDataType="decimal"/>
    </xmlCellPr>
  </singleXmlCell>
  <singleXmlCell id="86" xr6:uid="{00000000-000C-0000-FFFF-FFFF55000000}" r="I49" connectionId="0">
    <xmlCellPr id="1" xr6:uid="{00000000-0010-0000-5500-000001000000}" uniqueName="P1070366">
      <xmlPr mapId="3" xpath="/TFI-IZD-ZSE/TFI-IFP-ZSE-E_1000860/P1070366" xmlDataType="decimal"/>
    </xmlCellPr>
  </singleXmlCell>
  <singleXmlCell id="87" xr6:uid="{00000000-000C-0000-FFFF-FFFF56000000}" r="H50" connectionId="0">
    <xmlCellPr id="1" xr6:uid="{00000000-0010-0000-5600-000001000000}" uniqueName="P48333">
      <xmlPr mapId="3" xpath="/TFI-IZD-ZSE/TFI-IFP-ZSE-E_1000860/P48333" xmlDataType="decimal"/>
    </xmlCellPr>
  </singleXmlCell>
  <singleXmlCell id="88" xr6:uid="{00000000-000C-0000-FFFF-FFFF57000000}" r="I50" connectionId="0">
    <xmlCellPr id="1" xr6:uid="{00000000-0010-0000-5700-000001000000}" uniqueName="P48356">
      <xmlPr mapId="3" xpath="/TFI-IZD-ZSE/TFI-IFP-ZSE-E_1000860/P48356" xmlDataType="decimal"/>
    </xmlCellPr>
  </singleXmlCell>
  <singleXmlCell id="89" xr6:uid="{00000000-000C-0000-FFFF-FFFF58000000}" r="H51" connectionId="0">
    <xmlCellPr id="1" xr6:uid="{00000000-0010-0000-5800-000001000000}" uniqueName="P48322">
      <xmlPr mapId="3" xpath="/TFI-IZD-ZSE/TFI-IFP-ZSE-E_1000860/P48322" xmlDataType="decimal"/>
    </xmlCellPr>
  </singleXmlCell>
  <singleXmlCell id="90" xr6:uid="{00000000-000C-0000-FFFF-FFFF59000000}" r="I51" connectionId="0">
    <xmlCellPr id="1" xr6:uid="{00000000-0010-0000-5900-000001000000}" uniqueName="P48345">
      <xmlPr mapId="3" xpath="/TFI-IZD-ZSE/TFI-IFP-ZSE-E_1000860/P48345" xmlDataType="decimal"/>
    </xmlCellPr>
  </singleXmlCell>
  <singleXmlCell id="91" xr6:uid="{00000000-000C-0000-FFFF-FFFF5A000000}" r="H52" connectionId="0">
    <xmlCellPr id="1" xr6:uid="{00000000-0010-0000-5A00-000001000000}" uniqueName="P48323">
      <xmlPr mapId="3" xpath="/TFI-IZD-ZSE/TFI-IFP-ZSE-E_1000860/P48323" xmlDataType="decimal"/>
    </xmlCellPr>
  </singleXmlCell>
  <singleXmlCell id="92" xr6:uid="{00000000-000C-0000-FFFF-FFFF5B000000}" r="I52" connectionId="0">
    <xmlCellPr id="1" xr6:uid="{00000000-0010-0000-5B00-000001000000}" uniqueName="P48346">
      <xmlPr mapId="3" xpath="/TFI-IZD-ZSE/TFI-IFP-ZSE-E_1000860/P48346" xmlDataType="decimal"/>
    </xmlCellPr>
  </singleXmlCell>
  <singleXmlCell id="93" xr6:uid="{00000000-000C-0000-FFFF-FFFF5C000000}" r="H53" connectionId="0">
    <xmlCellPr id="1" xr6:uid="{00000000-0010-0000-5C00-000001000000}" uniqueName="P48324">
      <xmlPr mapId="3" xpath="/TFI-IZD-ZSE/TFI-IFP-ZSE-E_1000860/P48324" xmlDataType="decimal"/>
    </xmlCellPr>
  </singleXmlCell>
  <singleXmlCell id="94" xr6:uid="{00000000-000C-0000-FFFF-FFFF5D000000}" r="I53" connectionId="0">
    <xmlCellPr id="1" xr6:uid="{00000000-0010-0000-5D00-000001000000}" uniqueName="P48347">
      <xmlPr mapId="3" xpath="/TFI-IZD-ZSE/TFI-IFP-ZSE-E_1000860/P48347" xmlDataType="decimal"/>
    </xmlCellPr>
  </singleXmlCell>
  <singleXmlCell id="95" xr6:uid="{00000000-000C-0000-FFFF-FFFF5E000000}" r="H54" connectionId="0">
    <xmlCellPr id="1" xr6:uid="{00000000-0010-0000-5E00-000001000000}" uniqueName="P48325">
      <xmlPr mapId="3" xpath="/TFI-IZD-ZSE/TFI-IFP-ZSE-E_1000860/P48325" xmlDataType="decimal"/>
    </xmlCellPr>
  </singleXmlCell>
  <singleXmlCell id="96" xr6:uid="{00000000-000C-0000-FFFF-FFFF5F000000}" r="I54" connectionId="0">
    <xmlCellPr id="1" xr6:uid="{00000000-0010-0000-5F00-000001000000}" uniqueName="P48348">
      <xmlPr mapId="3" xpath="/TFI-IZD-ZSE/TFI-IFP-ZSE-E_1000860/P48348" xmlDataType="decimal"/>
    </xmlCellPr>
  </singleXmlCell>
  <singleXmlCell id="97" xr6:uid="{00000000-000C-0000-FFFF-FFFF60000000}" r="H55" connectionId="0">
    <xmlCellPr id="1" xr6:uid="{00000000-0010-0000-6000-000001000000}" uniqueName="P48326">
      <xmlPr mapId="3" xpath="/TFI-IZD-ZSE/TFI-IFP-ZSE-E_1000860/P48326" xmlDataType="decimal"/>
    </xmlCellPr>
  </singleXmlCell>
  <singleXmlCell id="98" xr6:uid="{00000000-000C-0000-FFFF-FFFF61000000}" r="I55" connectionId="0">
    <xmlCellPr id="1" xr6:uid="{00000000-0010-0000-6100-000001000000}" uniqueName="P48349">
      <xmlPr mapId="3" xpath="/TFI-IZD-ZSE/TFI-IFP-ZSE-E_1000860/P48349" xmlDataType="decimal"/>
    </xmlCellPr>
  </singleXmlCell>
  <singleXmlCell id="99" xr6:uid="{00000000-000C-0000-FFFF-FFFF62000000}" r="H56" connectionId="0">
    <xmlCellPr id="1" xr6:uid="{00000000-0010-0000-6200-000001000000}" uniqueName="P1070367">
      <xmlPr mapId="3" xpath="/TFI-IZD-ZSE/TFI-IFP-ZSE-E_1000860/P1070367" xmlDataType="decimal"/>
    </xmlCellPr>
  </singleXmlCell>
  <singleXmlCell id="100" xr6:uid="{00000000-000C-0000-FFFF-FFFF63000000}" r="I56" connectionId="0">
    <xmlCellPr id="1" xr6:uid="{00000000-0010-0000-6300-000001000000}" uniqueName="P1070368">
      <xmlPr mapId="3" xpath="/TFI-IZD-ZSE/TFI-IFP-ZSE-E_1000860/P1070368" xmlDataType="decimal"/>
    </xmlCellPr>
  </singleXmlCell>
  <singleXmlCell id="101" xr6:uid="{00000000-000C-0000-FFFF-FFFF64000000}" r="H57" connectionId="0">
    <xmlCellPr id="1" xr6:uid="{00000000-0010-0000-6400-000001000000}" uniqueName="P48327">
      <xmlPr mapId="3" xpath="/TFI-IZD-ZSE/TFI-IFP-ZSE-E_1000860/P48327" xmlDataType="decimal"/>
    </xmlCellPr>
  </singleXmlCell>
  <singleXmlCell id="102" xr6:uid="{00000000-000C-0000-FFFF-FFFF65000000}" r="I57" connectionId="0">
    <xmlCellPr id="1" xr6:uid="{00000000-0010-0000-6500-000001000000}" uniqueName="P48350">
      <xmlPr mapId="3" xpath="/TFI-IZD-ZSE/TFI-IFP-ZSE-E_1000860/P48350" xmlDataType="decimal"/>
    </xmlCellPr>
  </singleXmlCell>
  <singleXmlCell id="103" xr6:uid="{00000000-000C-0000-FFFF-FFFF66000000}" r="H58" connectionId="0">
    <xmlCellPr id="1" xr6:uid="{00000000-0010-0000-6600-000001000000}" uniqueName="P48318">
      <xmlPr mapId="3" xpath="/TFI-IZD-ZSE/TFI-IFP-ZSE-E_1000860/P48318" xmlDataType="decimal"/>
    </xmlCellPr>
  </singleXmlCell>
  <singleXmlCell id="104" xr6:uid="{00000000-000C-0000-FFFF-FFFF67000000}" r="I58" connectionId="0">
    <xmlCellPr id="1" xr6:uid="{00000000-0010-0000-6700-000001000000}" uniqueName="P48341">
      <xmlPr mapId="3" xpath="/TFI-IZD-ZSE/TFI-IFP-ZSE-E_1000860/P48341" xmlDataType="decimal"/>
    </xmlCellPr>
  </singleXmlCell>
  <singleXmlCell id="105" xr6:uid="{00000000-000C-0000-FFFF-FFFF68000000}" r="H59" connectionId="0">
    <xmlCellPr id="1" xr6:uid="{00000000-0010-0000-6800-000001000000}" uniqueName="P1004445">
      <xmlPr mapId="3" xpath="/TFI-IZD-ZSE/TFI-IFP-ZSE-E_1000860/P1004445" xmlDataType="decimal"/>
    </xmlCellPr>
  </singleXmlCell>
  <singleXmlCell id="106" xr6:uid="{00000000-000C-0000-FFFF-FFFF69000000}" r="I59" connectionId="0">
    <xmlCellPr id="1" xr6:uid="{00000000-0010-0000-6900-000001000000}" uniqueName="P1004446">
      <xmlPr mapId="3" xpath="/TFI-IZD-ZSE/TFI-IFP-ZSE-E_1000860/P1004446" xmlDataType="decimal"/>
    </xmlCellPr>
  </singleXmlCell>
  <singleXmlCell id="107" xr6:uid="{00000000-000C-0000-FFFF-FFFF6A000000}" r="H60" connectionId="0">
    <xmlCellPr id="1" xr6:uid="{00000000-0010-0000-6A00-000001000000}" uniqueName="P48319">
      <xmlPr mapId="3" xpath="/TFI-IZD-ZSE/TFI-IFP-ZSE-E_1000860/P48319" xmlDataType="decimal"/>
    </xmlCellPr>
  </singleXmlCell>
  <singleXmlCell id="108" xr6:uid="{00000000-000C-0000-FFFF-FFFF6B000000}" r="I60" connectionId="0">
    <xmlCellPr id="1" xr6:uid="{00000000-0010-0000-6B00-000001000000}" uniqueName="P48342">
      <xmlPr mapId="3" xpath="/TFI-IZD-ZSE/TFI-IFP-ZSE-E_1000860/P48342" xmlDataType="decimal"/>
    </xmlCellPr>
  </singleXmlCell>
  <singleXmlCell id="109" xr6:uid="{00000000-000C-0000-FFFF-FFFF6C000000}" r="H61" connectionId="0">
    <xmlCellPr id="1" xr6:uid="{00000000-0010-0000-6C00-000001000000}" uniqueName="P48320">
      <xmlPr mapId="3" xpath="/TFI-IZD-ZSE/TFI-IFP-ZSE-E_1000860/P48320" xmlDataType="decimal"/>
    </xmlCellPr>
  </singleXmlCell>
  <singleXmlCell id="110" xr6:uid="{00000000-000C-0000-FFFF-FFFF6D000000}" r="I61" connectionId="0">
    <xmlCellPr id="1" xr6:uid="{00000000-0010-0000-6D00-000001000000}" uniqueName="P48343">
      <xmlPr mapId="3" xpath="/TFI-IZD-ZSE/TFI-IFP-ZSE-E_1000860/P48343" xmlDataType="decimal"/>
    </xmlCellPr>
  </singleXmlCell>
  <singleXmlCell id="111" xr6:uid="{00000000-000C-0000-FFFF-FFFF6E000000}" r="H62" connectionId="0">
    <xmlCellPr id="1" xr6:uid="{00000000-0010-0000-6E00-000001000000}" uniqueName="P48321">
      <xmlPr mapId="3" xpath="/TFI-IZD-ZSE/TFI-IFP-ZSE-E_1000860/P48321" xmlDataType="decimal"/>
    </xmlCellPr>
  </singleXmlCell>
  <singleXmlCell id="112" xr6:uid="{00000000-000C-0000-FFFF-FFFF6F000000}" r="I62" connectionId="0">
    <xmlCellPr id="1" xr6:uid="{00000000-0010-0000-6F00-000001000000}" uniqueName="P48344">
      <xmlPr mapId="3" xpath="/TFI-IZD-ZSE/TFI-IFP-ZSE-E_1000860/P48344" xmlDataType="decimal"/>
    </xmlCellPr>
  </singleXmlCell>
  <singleXmlCell id="113" xr6:uid="{00000000-000C-0000-FFFF-FFFF70000000}" r="H64" connectionId="0">
    <xmlCellPr id="1" xr6:uid="{00000000-0010-0000-7000-000001000000}" uniqueName="P1004447">
      <xmlPr mapId="3" xpath="/TFI-IZD-ZSE/TFI-IFP-ZSE-E_1000860/P1004447" xmlDataType="decimal"/>
    </xmlCellPr>
  </singleXmlCell>
  <singleXmlCell id="114" xr6:uid="{00000000-000C-0000-FFFF-FFFF71000000}" r="I64" connectionId="0">
    <xmlCellPr id="1" xr6:uid="{00000000-0010-0000-7100-000001000000}" uniqueName="P1004448">
      <xmlPr mapId="3" xpath="/TFI-IZD-ZSE/TFI-IFP-ZSE-E_1000860/P1004448" xmlDataType="decimal"/>
    </xmlCellPr>
  </singleXmlCell>
  <singleXmlCell id="115" xr6:uid="{00000000-000C-0000-FFFF-FFFF72000000}" r="H65" connectionId="0">
    <xmlCellPr id="1" xr6:uid="{00000000-0010-0000-7200-000001000000}" uniqueName="P1004449">
      <xmlPr mapId="3" xpath="/TFI-IZD-ZSE/TFI-IFP-ZSE-E_1000860/P1004449" xmlDataType="decimal"/>
    </xmlCellPr>
  </singleXmlCell>
  <singleXmlCell id="116" xr6:uid="{00000000-000C-0000-FFFF-FFFF73000000}" r="I65" connectionId="0">
    <xmlCellPr id="1" xr6:uid="{00000000-0010-0000-7300-000001000000}" uniqueName="P1004450">
      <xmlPr mapId="3" xpath="/TFI-IZD-ZSE/TFI-IFP-ZSE-E_1000860/P1004450" xmlDataType="decimal"/>
    </xmlCellPr>
  </singleXmlCell>
  <singleXmlCell id="117" xr6:uid="{00000000-000C-0000-FFFF-FFFF74000000}" r="H66" connectionId="0">
    <xmlCellPr id="1" xr6:uid="{00000000-0010-0000-7400-000001000000}" uniqueName="P1004451">
      <xmlPr mapId="3" xpath="/TFI-IZD-ZSE/TFI-IFP-ZSE-E_1000860/P1004451" xmlDataType="decimal"/>
    </xmlCellPr>
  </singleXmlCell>
  <singleXmlCell id="118" xr6:uid="{00000000-000C-0000-FFFF-FFFF75000000}" r="I66" connectionId="0">
    <xmlCellPr id="1" xr6:uid="{00000000-0010-0000-7500-000001000000}" uniqueName="P1004452">
      <xmlPr mapId="3" xpath="/TFI-IZD-ZSE/TFI-IFP-ZSE-E_1000860/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9" xr6:uid="{00000000-000C-0000-FFFF-FFFF76000000}" r="H8" connectionId="0">
    <xmlCellPr id="1" xr6:uid="{00000000-0010-0000-7600-000001000000}" uniqueName="P1074911">
      <xmlPr mapId="3" xpath="/TFI-IZD-ZSE/TFI-ISD-ZSE-E_1000861/P1074911" xmlDataType="decimal"/>
    </xmlCellPr>
  </singleXmlCell>
  <singleXmlCell id="120" xr6:uid="{00000000-000C-0000-FFFF-FFFF77000000}" r="I8" connectionId="0">
    <xmlCellPr id="1" xr6:uid="{00000000-0010-0000-7700-000001000000}" uniqueName="P1074913">
      <xmlPr mapId="3" xpath="/TFI-IZD-ZSE/TFI-ISD-ZSE-E_1000861/P1074913" xmlDataType="decimal"/>
    </xmlCellPr>
  </singleXmlCell>
  <singleXmlCell id="121" xr6:uid="{00000000-000C-0000-FFFF-FFFF78000000}" r="J8" connectionId="0">
    <xmlCellPr id="1" xr6:uid="{00000000-0010-0000-7800-000001000000}" uniqueName="P1074915">
      <xmlPr mapId="3" xpath="/TFI-IZD-ZSE/TFI-ISD-ZSE-E_1000861/P1074915" xmlDataType="decimal"/>
    </xmlCellPr>
  </singleXmlCell>
  <singleXmlCell id="122" xr6:uid="{00000000-000C-0000-FFFF-FFFF79000000}" r="K8" connectionId="0">
    <xmlCellPr id="1" xr6:uid="{00000000-0010-0000-7900-000001000000}" uniqueName="P1074917">
      <xmlPr mapId="3" xpath="/TFI-IZD-ZSE/TFI-ISD-ZSE-E_1000861/P1074917" xmlDataType="decimal"/>
    </xmlCellPr>
  </singleXmlCell>
  <singleXmlCell id="123" xr6:uid="{00000000-000C-0000-FFFF-FFFF7A000000}" r="H9" connectionId="0">
    <xmlCellPr id="1" xr6:uid="{00000000-0010-0000-7A00-000001000000}" uniqueName="P1074919">
      <xmlPr mapId="3" xpath="/TFI-IZD-ZSE/TFI-ISD-ZSE-E_1000861/P1074919" xmlDataType="decimal"/>
    </xmlCellPr>
  </singleXmlCell>
  <singleXmlCell id="124" xr6:uid="{00000000-000C-0000-FFFF-FFFF7B000000}" r="I9" connectionId="0">
    <xmlCellPr id="1" xr6:uid="{00000000-0010-0000-7B00-000001000000}" uniqueName="P1074920">
      <xmlPr mapId="3" xpath="/TFI-IZD-ZSE/TFI-ISD-ZSE-E_1000861/P1074920" xmlDataType="decimal"/>
    </xmlCellPr>
  </singleXmlCell>
  <singleXmlCell id="125" xr6:uid="{00000000-000C-0000-FFFF-FFFF7C000000}" r="J9" connectionId="0">
    <xmlCellPr id="1" xr6:uid="{00000000-0010-0000-7C00-000001000000}" uniqueName="P1074922">
      <xmlPr mapId="3" xpath="/TFI-IZD-ZSE/TFI-ISD-ZSE-E_1000861/P1074922" xmlDataType="decimal"/>
    </xmlCellPr>
  </singleXmlCell>
  <singleXmlCell id="126" xr6:uid="{00000000-000C-0000-FFFF-FFFF7D000000}" r="K9" connectionId="0">
    <xmlCellPr id="1" xr6:uid="{00000000-0010-0000-7D00-000001000000}" uniqueName="P1074924">
      <xmlPr mapId="3" xpath="/TFI-IZD-ZSE/TFI-ISD-ZSE-E_1000861/P1074924" xmlDataType="decimal"/>
    </xmlCellPr>
  </singleXmlCell>
  <singleXmlCell id="127" xr6:uid="{00000000-000C-0000-FFFF-FFFF7E000000}" r="H10" connectionId="0">
    <xmlCellPr id="1" xr6:uid="{00000000-0010-0000-7E00-000001000000}" uniqueName="P1074926">
      <xmlPr mapId="3" xpath="/TFI-IZD-ZSE/TFI-ISD-ZSE-E_1000861/P1074926" xmlDataType="decimal"/>
    </xmlCellPr>
  </singleXmlCell>
  <singleXmlCell id="128" xr6:uid="{00000000-000C-0000-FFFF-FFFF7F000000}" r="I10" connectionId="0">
    <xmlCellPr id="1" xr6:uid="{00000000-0010-0000-7F00-000001000000}" uniqueName="P1074928">
      <xmlPr mapId="3" xpath="/TFI-IZD-ZSE/TFI-ISD-ZSE-E_1000861/P1074928" xmlDataType="decimal"/>
    </xmlCellPr>
  </singleXmlCell>
  <singleXmlCell id="129" xr6:uid="{00000000-000C-0000-FFFF-FFFF80000000}" r="J10" connectionId="0">
    <xmlCellPr id="1" xr6:uid="{00000000-0010-0000-8000-000001000000}" uniqueName="P1074929">
      <xmlPr mapId="3" xpath="/TFI-IZD-ZSE/TFI-ISD-ZSE-E_1000861/P1074929" xmlDataType="decimal"/>
    </xmlCellPr>
  </singleXmlCell>
  <singleXmlCell id="130" xr6:uid="{00000000-000C-0000-FFFF-FFFF81000000}" r="K10" connectionId="0">
    <xmlCellPr id="1" xr6:uid="{00000000-0010-0000-8100-000001000000}" uniqueName="P1074930">
      <xmlPr mapId="3" xpath="/TFI-IZD-ZSE/TFI-ISD-ZSE-E_1000861/P1074930" xmlDataType="decimal"/>
    </xmlCellPr>
  </singleXmlCell>
  <singleXmlCell id="131" xr6:uid="{00000000-000C-0000-FFFF-FFFF82000000}" r="H11" connectionId="0">
    <xmlCellPr id="1" xr6:uid="{00000000-0010-0000-8200-000001000000}" uniqueName="P1074931">
      <xmlPr mapId="3" xpath="/TFI-IZD-ZSE/TFI-ISD-ZSE-E_1000861/P1074931" xmlDataType="decimal"/>
    </xmlCellPr>
  </singleXmlCell>
  <singleXmlCell id="132" xr6:uid="{00000000-000C-0000-FFFF-FFFF83000000}" r="I11" connectionId="0">
    <xmlCellPr id="1" xr6:uid="{00000000-0010-0000-8300-000001000000}" uniqueName="P1074932">
      <xmlPr mapId="3" xpath="/TFI-IZD-ZSE/TFI-ISD-ZSE-E_1000861/P1074932" xmlDataType="decimal"/>
    </xmlCellPr>
  </singleXmlCell>
  <singleXmlCell id="133" xr6:uid="{00000000-000C-0000-FFFF-FFFF84000000}" r="J11" connectionId="0">
    <xmlCellPr id="1" xr6:uid="{00000000-0010-0000-8400-000001000000}" uniqueName="P1074933">
      <xmlPr mapId="3" xpath="/TFI-IZD-ZSE/TFI-ISD-ZSE-E_1000861/P1074933" xmlDataType="decimal"/>
    </xmlCellPr>
  </singleXmlCell>
  <singleXmlCell id="134" xr6:uid="{00000000-000C-0000-FFFF-FFFF85000000}" r="K11" connectionId="0">
    <xmlCellPr id="1" xr6:uid="{00000000-0010-0000-8500-000001000000}" uniqueName="P1074934">
      <xmlPr mapId="3" xpath="/TFI-IZD-ZSE/TFI-ISD-ZSE-E_1000861/P1074934" xmlDataType="decimal"/>
    </xmlCellPr>
  </singleXmlCell>
  <singleXmlCell id="135" xr6:uid="{00000000-000C-0000-FFFF-FFFF86000000}" r="H12" connectionId="0">
    <xmlCellPr id="1" xr6:uid="{00000000-0010-0000-8600-000001000000}" uniqueName="P1074935">
      <xmlPr mapId="3" xpath="/TFI-IZD-ZSE/TFI-ISD-ZSE-E_1000861/P1074935" xmlDataType="decimal"/>
    </xmlCellPr>
  </singleXmlCell>
  <singleXmlCell id="136" xr6:uid="{00000000-000C-0000-FFFF-FFFF87000000}" r="I12" connectionId="0">
    <xmlCellPr id="1" xr6:uid="{00000000-0010-0000-8700-000001000000}" uniqueName="P1074936">
      <xmlPr mapId="3" xpath="/TFI-IZD-ZSE/TFI-ISD-ZSE-E_1000861/P1074936" xmlDataType="decimal"/>
    </xmlCellPr>
  </singleXmlCell>
  <singleXmlCell id="137" xr6:uid="{00000000-000C-0000-FFFF-FFFF88000000}" r="J12" connectionId="0">
    <xmlCellPr id="1" xr6:uid="{00000000-0010-0000-8800-000001000000}" uniqueName="P1074937">
      <xmlPr mapId="3" xpath="/TFI-IZD-ZSE/TFI-ISD-ZSE-E_1000861/P1074937" xmlDataType="decimal"/>
    </xmlCellPr>
  </singleXmlCell>
  <singleXmlCell id="138" xr6:uid="{00000000-000C-0000-FFFF-FFFF89000000}" r="K12" connectionId="0">
    <xmlCellPr id="1" xr6:uid="{00000000-0010-0000-8900-000001000000}" uniqueName="P1074938">
      <xmlPr mapId="3" xpath="/TFI-IZD-ZSE/TFI-ISD-ZSE-E_1000861/P1074938" xmlDataType="decimal"/>
    </xmlCellPr>
  </singleXmlCell>
  <singleXmlCell id="139" xr6:uid="{00000000-000C-0000-FFFF-FFFF8A000000}" r="H13" connectionId="0">
    <xmlCellPr id="1" xr6:uid="{00000000-0010-0000-8A00-000001000000}" uniqueName="P1074939">
      <xmlPr mapId="3" xpath="/TFI-IZD-ZSE/TFI-ISD-ZSE-E_1000861/P1074939" xmlDataType="decimal"/>
    </xmlCellPr>
  </singleXmlCell>
  <singleXmlCell id="140" xr6:uid="{00000000-000C-0000-FFFF-FFFF8B000000}" r="I13" connectionId="0">
    <xmlCellPr id="1" xr6:uid="{00000000-0010-0000-8B00-000001000000}" uniqueName="P1074940">
      <xmlPr mapId="3" xpath="/TFI-IZD-ZSE/TFI-ISD-ZSE-E_1000861/P1074940" xmlDataType="decimal"/>
    </xmlCellPr>
  </singleXmlCell>
  <singleXmlCell id="141" xr6:uid="{00000000-000C-0000-FFFF-FFFF8C000000}" r="J13" connectionId="0">
    <xmlCellPr id="1" xr6:uid="{00000000-0010-0000-8C00-000001000000}" uniqueName="P1074941">
      <xmlPr mapId="3" xpath="/TFI-IZD-ZSE/TFI-ISD-ZSE-E_1000861/P1074941" xmlDataType="decimal"/>
    </xmlCellPr>
  </singleXmlCell>
  <singleXmlCell id="142" xr6:uid="{00000000-000C-0000-FFFF-FFFF8D000000}" r="K13" connectionId="0">
    <xmlCellPr id="1" xr6:uid="{00000000-0010-0000-8D00-000001000000}" uniqueName="P1074942">
      <xmlPr mapId="3" xpath="/TFI-IZD-ZSE/TFI-ISD-ZSE-E_1000861/P1074942" xmlDataType="decimal"/>
    </xmlCellPr>
  </singleXmlCell>
  <singleXmlCell id="143" xr6:uid="{00000000-000C-0000-FFFF-FFFF8E000000}" r="H14" connectionId="0">
    <xmlCellPr id="1" xr6:uid="{00000000-0010-0000-8E00-000001000000}" uniqueName="P1074943">
      <xmlPr mapId="3" xpath="/TFI-IZD-ZSE/TFI-ISD-ZSE-E_1000861/P1074943" xmlDataType="decimal"/>
    </xmlCellPr>
  </singleXmlCell>
  <singleXmlCell id="144" xr6:uid="{00000000-000C-0000-FFFF-FFFF8F000000}" r="I14" connectionId="0">
    <xmlCellPr id="1" xr6:uid="{00000000-0010-0000-8F00-000001000000}" uniqueName="P1074944">
      <xmlPr mapId="3" xpath="/TFI-IZD-ZSE/TFI-ISD-ZSE-E_1000861/P1074944" xmlDataType="decimal"/>
    </xmlCellPr>
  </singleXmlCell>
  <singleXmlCell id="145" xr6:uid="{00000000-000C-0000-FFFF-FFFF90000000}" r="J14" connectionId="0">
    <xmlCellPr id="1" xr6:uid="{00000000-0010-0000-9000-000001000000}" uniqueName="P1074945">
      <xmlPr mapId="3" xpath="/TFI-IZD-ZSE/TFI-ISD-ZSE-E_1000861/P1074945" xmlDataType="decimal"/>
    </xmlCellPr>
  </singleXmlCell>
  <singleXmlCell id="146" xr6:uid="{00000000-000C-0000-FFFF-FFFF91000000}" r="K14" connectionId="0">
    <xmlCellPr id="1" xr6:uid="{00000000-0010-0000-9100-000001000000}" uniqueName="P1074946">
      <xmlPr mapId="3" xpath="/TFI-IZD-ZSE/TFI-ISD-ZSE-E_1000861/P1074946" xmlDataType="decimal"/>
    </xmlCellPr>
  </singleXmlCell>
  <singleXmlCell id="147" xr6:uid="{00000000-000C-0000-FFFF-FFFF92000000}" r="H15" connectionId="0">
    <xmlCellPr id="1" xr6:uid="{00000000-0010-0000-9200-000001000000}" uniqueName="P1074955">
      <xmlPr mapId="3" xpath="/TFI-IZD-ZSE/TFI-ISD-ZSE-E_1000861/P1074955" xmlDataType="decimal"/>
    </xmlCellPr>
  </singleXmlCell>
  <singleXmlCell id="148" xr6:uid="{00000000-000C-0000-FFFF-FFFF93000000}" r="I15" connectionId="0">
    <xmlCellPr id="1" xr6:uid="{00000000-0010-0000-9300-000001000000}" uniqueName="P1074957">
      <xmlPr mapId="3" xpath="/TFI-IZD-ZSE/TFI-ISD-ZSE-E_1000861/P1074957" xmlDataType="decimal"/>
    </xmlCellPr>
  </singleXmlCell>
  <singleXmlCell id="149" xr6:uid="{00000000-000C-0000-FFFF-FFFF94000000}" r="J15" connectionId="0">
    <xmlCellPr id="1" xr6:uid="{00000000-0010-0000-9400-000001000000}" uniqueName="P1074959">
      <xmlPr mapId="3" xpath="/TFI-IZD-ZSE/TFI-ISD-ZSE-E_1000861/P1074959" xmlDataType="decimal"/>
    </xmlCellPr>
  </singleXmlCell>
  <singleXmlCell id="150" xr6:uid="{00000000-000C-0000-FFFF-FFFF95000000}" r="K15" connectionId="0">
    <xmlCellPr id="1" xr6:uid="{00000000-0010-0000-9500-000001000000}" uniqueName="P1074961">
      <xmlPr mapId="3" xpath="/TFI-IZD-ZSE/TFI-ISD-ZSE-E_1000861/P1074961" xmlDataType="decimal"/>
    </xmlCellPr>
  </singleXmlCell>
  <singleXmlCell id="151" xr6:uid="{00000000-000C-0000-FFFF-FFFF96000000}" r="H16" connectionId="0">
    <xmlCellPr id="1" xr6:uid="{00000000-0010-0000-9600-000001000000}" uniqueName="P1074963">
      <xmlPr mapId="3" xpath="/TFI-IZD-ZSE/TFI-ISD-ZSE-E_1000861/P1074963" xmlDataType="decimal"/>
    </xmlCellPr>
  </singleXmlCell>
  <singleXmlCell id="152" xr6:uid="{00000000-000C-0000-FFFF-FFFF97000000}" r="I16" connectionId="0">
    <xmlCellPr id="1" xr6:uid="{00000000-0010-0000-9700-000001000000}" uniqueName="P1074965">
      <xmlPr mapId="3" xpath="/TFI-IZD-ZSE/TFI-ISD-ZSE-E_1000861/P1074965" xmlDataType="decimal"/>
    </xmlCellPr>
  </singleXmlCell>
  <singleXmlCell id="153" xr6:uid="{00000000-000C-0000-FFFF-FFFF98000000}" r="J16" connectionId="0">
    <xmlCellPr id="1" xr6:uid="{00000000-0010-0000-9800-000001000000}" uniqueName="P1074966">
      <xmlPr mapId="3" xpath="/TFI-IZD-ZSE/TFI-ISD-ZSE-E_1000861/P1074966" xmlDataType="decimal"/>
    </xmlCellPr>
  </singleXmlCell>
  <singleXmlCell id="154" xr6:uid="{00000000-000C-0000-FFFF-FFFF99000000}" r="K16" connectionId="0">
    <xmlCellPr id="1" xr6:uid="{00000000-0010-0000-9900-000001000000}" uniqueName="P1074968">
      <xmlPr mapId="3" xpath="/TFI-IZD-ZSE/TFI-ISD-ZSE-E_1000861/P1074968" xmlDataType="decimal"/>
    </xmlCellPr>
  </singleXmlCell>
  <singleXmlCell id="155" xr6:uid="{00000000-000C-0000-FFFF-FFFF9A000000}" r="H17" connectionId="0">
    <xmlCellPr id="1" xr6:uid="{00000000-0010-0000-9A00-000001000000}" uniqueName="P1074969">
      <xmlPr mapId="3" xpath="/TFI-IZD-ZSE/TFI-ISD-ZSE-E_1000861/P1074969" xmlDataType="decimal"/>
    </xmlCellPr>
  </singleXmlCell>
  <singleXmlCell id="156" xr6:uid="{00000000-000C-0000-FFFF-FFFF9B000000}" r="I17" connectionId="0">
    <xmlCellPr id="1" xr6:uid="{00000000-0010-0000-9B00-000001000000}" uniqueName="P1074970">
      <xmlPr mapId="3" xpath="/TFI-IZD-ZSE/TFI-ISD-ZSE-E_1000861/P1074970" xmlDataType="decimal"/>
    </xmlCellPr>
  </singleXmlCell>
  <singleXmlCell id="157" xr6:uid="{00000000-000C-0000-FFFF-FFFF9C000000}" r="J17" connectionId="0">
    <xmlCellPr id="1" xr6:uid="{00000000-0010-0000-9C00-000001000000}" uniqueName="P1074971">
      <xmlPr mapId="3" xpath="/TFI-IZD-ZSE/TFI-ISD-ZSE-E_1000861/P1074971" xmlDataType="decimal"/>
    </xmlCellPr>
  </singleXmlCell>
  <singleXmlCell id="158" xr6:uid="{00000000-000C-0000-FFFF-FFFF9D000000}" r="K17" connectionId="0">
    <xmlCellPr id="1" xr6:uid="{00000000-0010-0000-9D00-000001000000}" uniqueName="P1074972">
      <xmlPr mapId="3" xpath="/TFI-IZD-ZSE/TFI-ISD-ZSE-E_1000861/P1074972" xmlDataType="decimal"/>
    </xmlCellPr>
  </singleXmlCell>
  <singleXmlCell id="159" xr6:uid="{00000000-000C-0000-FFFF-FFFF9E000000}" r="H18" connectionId="0">
    <xmlCellPr id="1" xr6:uid="{00000000-0010-0000-9E00-000001000000}" uniqueName="P1074974">
      <xmlPr mapId="3" xpath="/TFI-IZD-ZSE/TFI-ISD-ZSE-E_1000861/P1074974" xmlDataType="decimal"/>
    </xmlCellPr>
  </singleXmlCell>
  <singleXmlCell id="160" xr6:uid="{00000000-000C-0000-FFFF-FFFF9F000000}" r="I18" connectionId="0">
    <xmlCellPr id="1" xr6:uid="{00000000-0010-0000-9F00-000001000000}" uniqueName="P1074976">
      <xmlPr mapId="3" xpath="/TFI-IZD-ZSE/TFI-ISD-ZSE-E_1000861/P1074976" xmlDataType="decimal"/>
    </xmlCellPr>
  </singleXmlCell>
  <singleXmlCell id="161" xr6:uid="{00000000-000C-0000-FFFF-FFFFA0000000}" r="J18" connectionId="0">
    <xmlCellPr id="1" xr6:uid="{00000000-0010-0000-A000-000001000000}" uniqueName="P1074977">
      <xmlPr mapId="3" xpath="/TFI-IZD-ZSE/TFI-ISD-ZSE-E_1000861/P1074977" xmlDataType="decimal"/>
    </xmlCellPr>
  </singleXmlCell>
  <singleXmlCell id="162" xr6:uid="{00000000-000C-0000-FFFF-FFFFA1000000}" r="K18" connectionId="0">
    <xmlCellPr id="1" xr6:uid="{00000000-0010-0000-A100-000001000000}" uniqueName="P1074978">
      <xmlPr mapId="3" xpath="/TFI-IZD-ZSE/TFI-ISD-ZSE-E_1000861/P1074978" xmlDataType="decimal"/>
    </xmlCellPr>
  </singleXmlCell>
  <singleXmlCell id="163" xr6:uid="{00000000-000C-0000-FFFF-FFFFA2000000}" r="H19" connectionId="0">
    <xmlCellPr id="1" xr6:uid="{00000000-0010-0000-A200-000001000000}" uniqueName="P1074980">
      <xmlPr mapId="3" xpath="/TFI-IZD-ZSE/TFI-ISD-ZSE-E_1000861/P1074980" xmlDataType="decimal"/>
    </xmlCellPr>
  </singleXmlCell>
  <singleXmlCell id="164" xr6:uid="{00000000-000C-0000-FFFF-FFFFA3000000}" r="I19" connectionId="0">
    <xmlCellPr id="1" xr6:uid="{00000000-0010-0000-A300-000001000000}" uniqueName="P1074982">
      <xmlPr mapId="3" xpath="/TFI-IZD-ZSE/TFI-ISD-ZSE-E_1000861/P1074982" xmlDataType="decimal"/>
    </xmlCellPr>
  </singleXmlCell>
  <singleXmlCell id="165" xr6:uid="{00000000-000C-0000-FFFF-FFFFA4000000}" r="J19" connectionId="0">
    <xmlCellPr id="1" xr6:uid="{00000000-0010-0000-A400-000001000000}" uniqueName="P1074984">
      <xmlPr mapId="3" xpath="/TFI-IZD-ZSE/TFI-ISD-ZSE-E_1000861/P1074984" xmlDataType="decimal"/>
    </xmlCellPr>
  </singleXmlCell>
  <singleXmlCell id="166" xr6:uid="{00000000-000C-0000-FFFF-FFFFA5000000}" r="K19" connectionId="0">
    <xmlCellPr id="1" xr6:uid="{00000000-0010-0000-A500-000001000000}" uniqueName="P1074986">
      <xmlPr mapId="3" xpath="/TFI-IZD-ZSE/TFI-ISD-ZSE-E_1000861/P1074986" xmlDataType="decimal"/>
    </xmlCellPr>
  </singleXmlCell>
  <singleXmlCell id="167" xr6:uid="{00000000-000C-0000-FFFF-FFFFA6000000}" r="H20" connectionId="0">
    <xmlCellPr id="1" xr6:uid="{00000000-0010-0000-A600-000001000000}" uniqueName="P1074988">
      <xmlPr mapId="3" xpath="/TFI-IZD-ZSE/TFI-ISD-ZSE-E_1000861/P1074988" xmlDataType="decimal"/>
    </xmlCellPr>
  </singleXmlCell>
  <singleXmlCell id="168" xr6:uid="{00000000-000C-0000-FFFF-FFFFA7000000}" r="I20" connectionId="0">
    <xmlCellPr id="1" xr6:uid="{00000000-0010-0000-A700-000001000000}" uniqueName="P1074990">
      <xmlPr mapId="3" xpath="/TFI-IZD-ZSE/TFI-ISD-ZSE-E_1000861/P1074990" xmlDataType="decimal"/>
    </xmlCellPr>
  </singleXmlCell>
  <singleXmlCell id="169" xr6:uid="{00000000-000C-0000-FFFF-FFFFA8000000}" r="J20" connectionId="0">
    <xmlCellPr id="1" xr6:uid="{00000000-0010-0000-A800-000001000000}" uniqueName="P1074992">
      <xmlPr mapId="3" xpath="/TFI-IZD-ZSE/TFI-ISD-ZSE-E_1000861/P1074992" xmlDataType="decimal"/>
    </xmlCellPr>
  </singleXmlCell>
  <singleXmlCell id="170" xr6:uid="{00000000-000C-0000-FFFF-FFFFA9000000}" r="K20" connectionId="0">
    <xmlCellPr id="1" xr6:uid="{00000000-0010-0000-A900-000001000000}" uniqueName="P1074993">
      <xmlPr mapId="3" xpath="/TFI-IZD-ZSE/TFI-ISD-ZSE-E_1000861/P1074993" xmlDataType="decimal"/>
    </xmlCellPr>
  </singleXmlCell>
  <singleXmlCell id="171" xr6:uid="{00000000-000C-0000-FFFF-FFFFAA000000}" r="H21" connectionId="0">
    <xmlCellPr id="1" xr6:uid="{00000000-0010-0000-AA00-000001000000}" uniqueName="P1074995">
      <xmlPr mapId="3" xpath="/TFI-IZD-ZSE/TFI-ISD-ZSE-E_1000861/P1074995" xmlDataType="decimal"/>
    </xmlCellPr>
  </singleXmlCell>
  <singleXmlCell id="172" xr6:uid="{00000000-000C-0000-FFFF-FFFFAB000000}" r="I21" connectionId="0">
    <xmlCellPr id="1" xr6:uid="{00000000-0010-0000-AB00-000001000000}" uniqueName="P1074996">
      <xmlPr mapId="3" xpath="/TFI-IZD-ZSE/TFI-ISD-ZSE-E_1000861/P1074996" xmlDataType="decimal"/>
    </xmlCellPr>
  </singleXmlCell>
  <singleXmlCell id="173" xr6:uid="{00000000-000C-0000-FFFF-FFFFAC000000}" r="J21" connectionId="0">
    <xmlCellPr id="1" xr6:uid="{00000000-0010-0000-AC00-000001000000}" uniqueName="P1074999">
      <xmlPr mapId="3" xpath="/TFI-IZD-ZSE/TFI-ISD-ZSE-E_1000861/P1074999" xmlDataType="decimal"/>
    </xmlCellPr>
  </singleXmlCell>
  <singleXmlCell id="174" xr6:uid="{00000000-000C-0000-FFFF-FFFFAD000000}" r="K21" connectionId="0">
    <xmlCellPr id="1" xr6:uid="{00000000-0010-0000-AD00-000001000000}" uniqueName="P1075002">
      <xmlPr mapId="3" xpath="/TFI-IZD-ZSE/TFI-ISD-ZSE-E_1000861/P1075002" xmlDataType="decimal"/>
    </xmlCellPr>
  </singleXmlCell>
  <singleXmlCell id="175" xr6:uid="{00000000-000C-0000-FFFF-FFFFAE000000}" r="H22" connectionId="0">
    <xmlCellPr id="1" xr6:uid="{00000000-0010-0000-AE00-000001000000}" uniqueName="P1075004">
      <xmlPr mapId="3" xpath="/TFI-IZD-ZSE/TFI-ISD-ZSE-E_1000861/P1075004" xmlDataType="decimal"/>
    </xmlCellPr>
  </singleXmlCell>
  <singleXmlCell id="176" xr6:uid="{00000000-000C-0000-FFFF-FFFFAF000000}" r="I22" connectionId="0">
    <xmlCellPr id="1" xr6:uid="{00000000-0010-0000-AF00-000001000000}" uniqueName="P1075006">
      <xmlPr mapId="3" xpath="/TFI-IZD-ZSE/TFI-ISD-ZSE-E_1000861/P1075006" xmlDataType="decimal"/>
    </xmlCellPr>
  </singleXmlCell>
  <singleXmlCell id="177" xr6:uid="{00000000-000C-0000-FFFF-FFFFB0000000}" r="J22" connectionId="0">
    <xmlCellPr id="1" xr6:uid="{00000000-0010-0000-B000-000001000000}" uniqueName="P1075008">
      <xmlPr mapId="3" xpath="/TFI-IZD-ZSE/TFI-ISD-ZSE-E_1000861/P1075008" xmlDataType="decimal"/>
    </xmlCellPr>
  </singleXmlCell>
  <singleXmlCell id="178" xr6:uid="{00000000-000C-0000-FFFF-FFFFB1000000}" r="K22" connectionId="0">
    <xmlCellPr id="1" xr6:uid="{00000000-0010-0000-B100-000001000000}" uniqueName="P1075010">
      <xmlPr mapId="3" xpath="/TFI-IZD-ZSE/TFI-ISD-ZSE-E_1000861/P1075010" xmlDataType="decimal"/>
    </xmlCellPr>
  </singleXmlCell>
  <singleXmlCell id="179" xr6:uid="{00000000-000C-0000-FFFF-FFFFB2000000}" r="H23" connectionId="0">
    <xmlCellPr id="1" xr6:uid="{00000000-0010-0000-B200-000001000000}" uniqueName="P1075013">
      <xmlPr mapId="3" xpath="/TFI-IZD-ZSE/TFI-ISD-ZSE-E_1000861/P1075013" xmlDataType="decimal"/>
    </xmlCellPr>
  </singleXmlCell>
  <singleXmlCell id="180" xr6:uid="{00000000-000C-0000-FFFF-FFFFB3000000}" r="I23" connectionId="0">
    <xmlCellPr id="1" xr6:uid="{00000000-0010-0000-B300-000001000000}" uniqueName="P1075015">
      <xmlPr mapId="3" xpath="/TFI-IZD-ZSE/TFI-ISD-ZSE-E_1000861/P1075015" xmlDataType="decimal"/>
    </xmlCellPr>
  </singleXmlCell>
  <singleXmlCell id="181" xr6:uid="{00000000-000C-0000-FFFF-FFFFB4000000}" r="J23" connectionId="0">
    <xmlCellPr id="1" xr6:uid="{00000000-0010-0000-B400-000001000000}" uniqueName="P1075017">
      <xmlPr mapId="3" xpath="/TFI-IZD-ZSE/TFI-ISD-ZSE-E_1000861/P1075017" xmlDataType="decimal"/>
    </xmlCellPr>
  </singleXmlCell>
  <singleXmlCell id="182" xr6:uid="{00000000-000C-0000-FFFF-FFFFB5000000}" r="K23" connectionId="0">
    <xmlCellPr id="1" xr6:uid="{00000000-0010-0000-B500-000001000000}" uniqueName="P1075019">
      <xmlPr mapId="3" xpath="/TFI-IZD-ZSE/TFI-ISD-ZSE-E_1000861/P1075019" xmlDataType="decimal"/>
    </xmlCellPr>
  </singleXmlCell>
  <singleXmlCell id="183" xr6:uid="{00000000-000C-0000-FFFF-FFFFB6000000}" r="H24" connectionId="0">
    <xmlCellPr id="1" xr6:uid="{00000000-0010-0000-B600-000001000000}" uniqueName="P1075021">
      <xmlPr mapId="3" xpath="/TFI-IZD-ZSE/TFI-ISD-ZSE-E_1000861/P1075021" xmlDataType="decimal"/>
    </xmlCellPr>
  </singleXmlCell>
  <singleXmlCell id="184" xr6:uid="{00000000-000C-0000-FFFF-FFFFB7000000}" r="I24" connectionId="0">
    <xmlCellPr id="1" xr6:uid="{00000000-0010-0000-B700-000001000000}" uniqueName="P1075022">
      <xmlPr mapId="3" xpath="/TFI-IZD-ZSE/TFI-ISD-ZSE-E_1000861/P1075022" xmlDataType="decimal"/>
    </xmlCellPr>
  </singleXmlCell>
  <singleXmlCell id="185" xr6:uid="{00000000-000C-0000-FFFF-FFFFB8000000}" r="J24" connectionId="0">
    <xmlCellPr id="1" xr6:uid="{00000000-0010-0000-B800-000001000000}" uniqueName="P1075024">
      <xmlPr mapId="3" xpath="/TFI-IZD-ZSE/TFI-ISD-ZSE-E_1000861/P1075024" xmlDataType="decimal"/>
    </xmlCellPr>
  </singleXmlCell>
  <singleXmlCell id="186" xr6:uid="{00000000-000C-0000-FFFF-FFFFB9000000}" r="K24" connectionId="0">
    <xmlCellPr id="1" xr6:uid="{00000000-0010-0000-B900-000001000000}" uniqueName="P1075025">
      <xmlPr mapId="3" xpath="/TFI-IZD-ZSE/TFI-ISD-ZSE-E_1000861/P1075025" xmlDataType="decimal"/>
    </xmlCellPr>
  </singleXmlCell>
  <singleXmlCell id="187" xr6:uid="{00000000-000C-0000-FFFF-FFFFBA000000}" r="H25" connectionId="0">
    <xmlCellPr id="1" xr6:uid="{00000000-0010-0000-BA00-000001000000}" uniqueName="P1075027">
      <xmlPr mapId="3" xpath="/TFI-IZD-ZSE/TFI-ISD-ZSE-E_1000861/P1075027" xmlDataType="decimal"/>
    </xmlCellPr>
  </singleXmlCell>
  <singleXmlCell id="188" xr6:uid="{00000000-000C-0000-FFFF-FFFFBB000000}" r="I25" connectionId="0">
    <xmlCellPr id="1" xr6:uid="{00000000-0010-0000-BB00-000001000000}" uniqueName="P1075029">
      <xmlPr mapId="3" xpath="/TFI-IZD-ZSE/TFI-ISD-ZSE-E_1000861/P1075029" xmlDataType="decimal"/>
    </xmlCellPr>
  </singleXmlCell>
  <singleXmlCell id="189" xr6:uid="{00000000-000C-0000-FFFF-FFFFBC000000}" r="J25" connectionId="0">
    <xmlCellPr id="1" xr6:uid="{00000000-0010-0000-BC00-000001000000}" uniqueName="P1075030">
      <xmlPr mapId="3" xpath="/TFI-IZD-ZSE/TFI-ISD-ZSE-E_1000861/P1075030" xmlDataType="decimal"/>
    </xmlCellPr>
  </singleXmlCell>
  <singleXmlCell id="190" xr6:uid="{00000000-000C-0000-FFFF-FFFFBD000000}" r="K25" connectionId="0">
    <xmlCellPr id="1" xr6:uid="{00000000-0010-0000-BD00-000001000000}" uniqueName="P1075032">
      <xmlPr mapId="3" xpath="/TFI-IZD-ZSE/TFI-ISD-ZSE-E_1000861/P1075032" xmlDataType="decimal"/>
    </xmlCellPr>
  </singleXmlCell>
  <singleXmlCell id="191" xr6:uid="{00000000-000C-0000-FFFF-FFFFBE000000}" r="H26" connectionId="0">
    <xmlCellPr id="1" xr6:uid="{00000000-0010-0000-BE00-000001000000}" uniqueName="P1075034">
      <xmlPr mapId="3" xpath="/TFI-IZD-ZSE/TFI-ISD-ZSE-E_1000861/P1075034" xmlDataType="decimal"/>
    </xmlCellPr>
  </singleXmlCell>
  <singleXmlCell id="192" xr6:uid="{00000000-000C-0000-FFFF-FFFFBF000000}" r="I26" connectionId="0">
    <xmlCellPr id="1" xr6:uid="{00000000-0010-0000-BF00-000001000000}" uniqueName="P1075036">
      <xmlPr mapId="3" xpath="/TFI-IZD-ZSE/TFI-ISD-ZSE-E_1000861/P1075036" xmlDataType="decimal"/>
    </xmlCellPr>
  </singleXmlCell>
  <singleXmlCell id="193" xr6:uid="{00000000-000C-0000-FFFF-FFFFC0000000}" r="J26" connectionId="0">
    <xmlCellPr id="1" xr6:uid="{00000000-0010-0000-C000-000001000000}" uniqueName="P1075038">
      <xmlPr mapId="3" xpath="/TFI-IZD-ZSE/TFI-ISD-ZSE-E_1000861/P1075038" xmlDataType="decimal"/>
    </xmlCellPr>
  </singleXmlCell>
  <singleXmlCell id="194" xr6:uid="{00000000-000C-0000-FFFF-FFFFC1000000}" r="K26" connectionId="0">
    <xmlCellPr id="1" xr6:uid="{00000000-0010-0000-C100-000001000000}" uniqueName="P1075040">
      <xmlPr mapId="3" xpath="/TFI-IZD-ZSE/TFI-ISD-ZSE-E_1000861/P1075040" xmlDataType="decimal"/>
    </xmlCellPr>
  </singleXmlCell>
  <singleXmlCell id="195" xr6:uid="{00000000-000C-0000-FFFF-FFFFC2000000}" r="H27" connectionId="0">
    <xmlCellPr id="1" xr6:uid="{00000000-0010-0000-C200-000001000000}" uniqueName="P1075041">
      <xmlPr mapId="3" xpath="/TFI-IZD-ZSE/TFI-ISD-ZSE-E_1000861/P1075041" xmlDataType="decimal"/>
    </xmlCellPr>
  </singleXmlCell>
  <singleXmlCell id="196" xr6:uid="{00000000-000C-0000-FFFF-FFFFC3000000}" r="I27" connectionId="0">
    <xmlCellPr id="1" xr6:uid="{00000000-0010-0000-C300-000001000000}" uniqueName="P1075042">
      <xmlPr mapId="3" xpath="/TFI-IZD-ZSE/TFI-ISD-ZSE-E_1000861/P1075042" xmlDataType="decimal"/>
    </xmlCellPr>
  </singleXmlCell>
  <singleXmlCell id="197" xr6:uid="{00000000-000C-0000-FFFF-FFFFC4000000}" r="J27" connectionId="0">
    <xmlCellPr id="1" xr6:uid="{00000000-0010-0000-C400-000001000000}" uniqueName="P1075044">
      <xmlPr mapId="3" xpath="/TFI-IZD-ZSE/TFI-ISD-ZSE-E_1000861/P1075044" xmlDataType="decimal"/>
    </xmlCellPr>
  </singleXmlCell>
  <singleXmlCell id="198" xr6:uid="{00000000-000C-0000-FFFF-FFFFC5000000}" r="K27" connectionId="0">
    <xmlCellPr id="1" xr6:uid="{00000000-0010-0000-C500-000001000000}" uniqueName="P1075045">
      <xmlPr mapId="3" xpath="/TFI-IZD-ZSE/TFI-ISD-ZSE-E_1000861/P1075045" xmlDataType="decimal"/>
    </xmlCellPr>
  </singleXmlCell>
  <singleXmlCell id="199" xr6:uid="{00000000-000C-0000-FFFF-FFFFC6000000}" r="H28" connectionId="0">
    <xmlCellPr id="1" xr6:uid="{00000000-0010-0000-C600-000001000000}" uniqueName="P1075046">
      <xmlPr mapId="3" xpath="/TFI-IZD-ZSE/TFI-ISD-ZSE-E_1000861/P1075046" xmlDataType="decimal"/>
    </xmlCellPr>
  </singleXmlCell>
  <singleXmlCell id="200" xr6:uid="{00000000-000C-0000-FFFF-FFFFC7000000}" r="I28" connectionId="0">
    <xmlCellPr id="1" xr6:uid="{00000000-0010-0000-C700-000001000000}" uniqueName="P1075047">
      <xmlPr mapId="3" xpath="/TFI-IZD-ZSE/TFI-ISD-ZSE-E_1000861/P1075047" xmlDataType="decimal"/>
    </xmlCellPr>
  </singleXmlCell>
  <singleXmlCell id="201" xr6:uid="{00000000-000C-0000-FFFF-FFFFC8000000}" r="J28" connectionId="0">
    <xmlCellPr id="1" xr6:uid="{00000000-0010-0000-C800-000001000000}" uniqueName="P1075048">
      <xmlPr mapId="3" xpath="/TFI-IZD-ZSE/TFI-ISD-ZSE-E_1000861/P1075048" xmlDataType="decimal"/>
    </xmlCellPr>
  </singleXmlCell>
  <singleXmlCell id="202" xr6:uid="{00000000-000C-0000-FFFF-FFFFC9000000}" r="K28" connectionId="0">
    <xmlCellPr id="1" xr6:uid="{00000000-0010-0000-C900-000001000000}" uniqueName="P1075049">
      <xmlPr mapId="3" xpath="/TFI-IZD-ZSE/TFI-ISD-ZSE-E_1000861/P1075049" xmlDataType="decimal"/>
    </xmlCellPr>
  </singleXmlCell>
  <singleXmlCell id="203" xr6:uid="{00000000-000C-0000-FFFF-FFFFCA000000}" r="H29" connectionId="0">
    <xmlCellPr id="1" xr6:uid="{00000000-0010-0000-CA00-000001000000}" uniqueName="P1075050">
      <xmlPr mapId="3" xpath="/TFI-IZD-ZSE/TFI-ISD-ZSE-E_1000861/P1075050" xmlDataType="decimal"/>
    </xmlCellPr>
  </singleXmlCell>
  <singleXmlCell id="204" xr6:uid="{00000000-000C-0000-FFFF-FFFFCB000000}" r="I29" connectionId="0">
    <xmlCellPr id="1" xr6:uid="{00000000-0010-0000-CB00-000001000000}" uniqueName="P1075051">
      <xmlPr mapId="3" xpath="/TFI-IZD-ZSE/TFI-ISD-ZSE-E_1000861/P1075051" xmlDataType="decimal"/>
    </xmlCellPr>
  </singleXmlCell>
  <singleXmlCell id="205" xr6:uid="{00000000-000C-0000-FFFF-FFFFCC000000}" r="J29" connectionId="0">
    <xmlCellPr id="1" xr6:uid="{00000000-0010-0000-CC00-000001000000}" uniqueName="P1075052">
      <xmlPr mapId="3" xpath="/TFI-IZD-ZSE/TFI-ISD-ZSE-E_1000861/P1075052" xmlDataType="decimal"/>
    </xmlCellPr>
  </singleXmlCell>
  <singleXmlCell id="206" xr6:uid="{00000000-000C-0000-FFFF-FFFFCD000000}" r="K29" connectionId="0">
    <xmlCellPr id="1" xr6:uid="{00000000-0010-0000-CD00-000001000000}" uniqueName="P1075053">
      <xmlPr mapId="3" xpath="/TFI-IZD-ZSE/TFI-ISD-ZSE-E_1000861/P1075053" xmlDataType="decimal"/>
    </xmlCellPr>
  </singleXmlCell>
  <singleXmlCell id="207" xr6:uid="{00000000-000C-0000-FFFF-FFFFCE000000}" r="H30" connectionId="0">
    <xmlCellPr id="1" xr6:uid="{00000000-0010-0000-CE00-000001000000}" uniqueName="P1075054">
      <xmlPr mapId="3" xpath="/TFI-IZD-ZSE/TFI-ISD-ZSE-E_1000861/P1075054" xmlDataType="decimal"/>
    </xmlCellPr>
  </singleXmlCell>
  <singleXmlCell id="208" xr6:uid="{00000000-000C-0000-FFFF-FFFFCF000000}" r="I30" connectionId="0">
    <xmlCellPr id="1" xr6:uid="{00000000-0010-0000-CF00-000001000000}" uniqueName="P1075056">
      <xmlPr mapId="3" xpath="/TFI-IZD-ZSE/TFI-ISD-ZSE-E_1000861/P1075056" xmlDataType="decimal"/>
    </xmlCellPr>
  </singleXmlCell>
  <singleXmlCell id="209" xr6:uid="{00000000-000C-0000-FFFF-FFFFD0000000}" r="J30" connectionId="0">
    <xmlCellPr id="1" xr6:uid="{00000000-0010-0000-D000-000001000000}" uniqueName="P1075059">
      <xmlPr mapId="3" xpath="/TFI-IZD-ZSE/TFI-ISD-ZSE-E_1000861/P1075059" xmlDataType="decimal"/>
    </xmlCellPr>
  </singleXmlCell>
  <singleXmlCell id="210" xr6:uid="{00000000-000C-0000-FFFF-FFFFD1000000}" r="K30" connectionId="0">
    <xmlCellPr id="1" xr6:uid="{00000000-0010-0000-D100-000001000000}" uniqueName="P1075061">
      <xmlPr mapId="3" xpath="/TFI-IZD-ZSE/TFI-ISD-ZSE-E_1000861/P1075061" xmlDataType="decimal"/>
    </xmlCellPr>
  </singleXmlCell>
  <singleXmlCell id="211" xr6:uid="{00000000-000C-0000-FFFF-FFFFD2000000}" r="H31" connectionId="0">
    <xmlCellPr id="1" xr6:uid="{00000000-0010-0000-D200-000001000000}" uniqueName="P1075062">
      <xmlPr mapId="3" xpath="/TFI-IZD-ZSE/TFI-ISD-ZSE-E_1000861/P1075062" xmlDataType="decimal"/>
    </xmlCellPr>
  </singleXmlCell>
  <singleXmlCell id="212" xr6:uid="{00000000-000C-0000-FFFF-FFFFD3000000}" r="I31" connectionId="0">
    <xmlCellPr id="1" xr6:uid="{00000000-0010-0000-D300-000001000000}" uniqueName="P1075064">
      <xmlPr mapId="3" xpath="/TFI-IZD-ZSE/TFI-ISD-ZSE-E_1000861/P1075064" xmlDataType="decimal"/>
    </xmlCellPr>
  </singleXmlCell>
  <singleXmlCell id="213" xr6:uid="{00000000-000C-0000-FFFF-FFFFD4000000}" r="J31" connectionId="0">
    <xmlCellPr id="1" xr6:uid="{00000000-0010-0000-D400-000001000000}" uniqueName="P1075066">
      <xmlPr mapId="3" xpath="/TFI-IZD-ZSE/TFI-ISD-ZSE-E_1000861/P1075066" xmlDataType="decimal"/>
    </xmlCellPr>
  </singleXmlCell>
  <singleXmlCell id="214" xr6:uid="{00000000-000C-0000-FFFF-FFFFD5000000}" r="K31" connectionId="0">
    <xmlCellPr id="1" xr6:uid="{00000000-0010-0000-D500-000001000000}" uniqueName="P1075068">
      <xmlPr mapId="3" xpath="/TFI-IZD-ZSE/TFI-ISD-ZSE-E_1000861/P1075068" xmlDataType="decimal"/>
    </xmlCellPr>
  </singleXmlCell>
  <singleXmlCell id="215" xr6:uid="{00000000-000C-0000-FFFF-FFFFD6000000}" r="H32" connectionId="0">
    <xmlCellPr id="1" xr6:uid="{00000000-0010-0000-D600-000001000000}" uniqueName="P1075069">
      <xmlPr mapId="3" xpath="/TFI-IZD-ZSE/TFI-ISD-ZSE-E_1000861/P1075069" xmlDataType="decimal"/>
    </xmlCellPr>
  </singleXmlCell>
  <singleXmlCell id="216" xr6:uid="{00000000-000C-0000-FFFF-FFFFD7000000}" r="I32" connectionId="0">
    <xmlCellPr id="1" xr6:uid="{00000000-0010-0000-D700-000001000000}" uniqueName="P1075070">
      <xmlPr mapId="3" xpath="/TFI-IZD-ZSE/TFI-ISD-ZSE-E_1000861/P1075070" xmlDataType="decimal"/>
    </xmlCellPr>
  </singleXmlCell>
  <singleXmlCell id="217" xr6:uid="{00000000-000C-0000-FFFF-FFFFD8000000}" r="J32" connectionId="0">
    <xmlCellPr id="1" xr6:uid="{00000000-0010-0000-D800-000001000000}" uniqueName="P1075072">
      <xmlPr mapId="3" xpath="/TFI-IZD-ZSE/TFI-ISD-ZSE-E_1000861/P1075072" xmlDataType="decimal"/>
    </xmlCellPr>
  </singleXmlCell>
  <singleXmlCell id="218" xr6:uid="{00000000-000C-0000-FFFF-FFFFD9000000}" r="K32" connectionId="0">
    <xmlCellPr id="1" xr6:uid="{00000000-0010-0000-D900-000001000000}" uniqueName="P1075073">
      <xmlPr mapId="3" xpath="/TFI-IZD-ZSE/TFI-ISD-ZSE-E_1000861/P1075073" xmlDataType="decimal"/>
    </xmlCellPr>
  </singleXmlCell>
  <singleXmlCell id="219" xr6:uid="{00000000-000C-0000-FFFF-FFFFDA000000}" r="H33" connectionId="0">
    <xmlCellPr id="1" xr6:uid="{00000000-0010-0000-DA00-000001000000}" uniqueName="P1075074">
      <xmlPr mapId="3" xpath="/TFI-IZD-ZSE/TFI-ISD-ZSE-E_1000861/P1075074" xmlDataType="decimal"/>
    </xmlCellPr>
  </singleXmlCell>
  <singleXmlCell id="220" xr6:uid="{00000000-000C-0000-FFFF-FFFFDB000000}" r="I33" connectionId="0">
    <xmlCellPr id="1" xr6:uid="{00000000-0010-0000-DB00-000001000000}" uniqueName="P1075075">
      <xmlPr mapId="3" xpath="/TFI-IZD-ZSE/TFI-ISD-ZSE-E_1000861/P1075075" xmlDataType="decimal"/>
    </xmlCellPr>
  </singleXmlCell>
  <singleXmlCell id="221" xr6:uid="{00000000-000C-0000-FFFF-FFFFDC000000}" r="J33" connectionId="0">
    <xmlCellPr id="1" xr6:uid="{00000000-0010-0000-DC00-000001000000}" uniqueName="P1075077">
      <xmlPr mapId="3" xpath="/TFI-IZD-ZSE/TFI-ISD-ZSE-E_1000861/P1075077" xmlDataType="decimal"/>
    </xmlCellPr>
  </singleXmlCell>
  <singleXmlCell id="222" xr6:uid="{00000000-000C-0000-FFFF-FFFFDD000000}" r="K33" connectionId="0">
    <xmlCellPr id="1" xr6:uid="{00000000-0010-0000-DD00-000001000000}" uniqueName="P1075078">
      <xmlPr mapId="3" xpath="/TFI-IZD-ZSE/TFI-ISD-ZSE-E_1000861/P1075078" xmlDataType="decimal"/>
    </xmlCellPr>
  </singleXmlCell>
  <singleXmlCell id="223" xr6:uid="{00000000-000C-0000-FFFF-FFFFDE000000}" r="H34" connectionId="0">
    <xmlCellPr id="1" xr6:uid="{00000000-0010-0000-DE00-000001000000}" uniqueName="P1075079">
      <xmlPr mapId="3" xpath="/TFI-IZD-ZSE/TFI-ISD-ZSE-E_1000861/P1075079" xmlDataType="decimal"/>
    </xmlCellPr>
  </singleXmlCell>
  <singleXmlCell id="224" xr6:uid="{00000000-000C-0000-FFFF-FFFFDF000000}" r="I34" connectionId="0">
    <xmlCellPr id="1" xr6:uid="{00000000-0010-0000-DF00-000001000000}" uniqueName="P1075081">
      <xmlPr mapId="3" xpath="/TFI-IZD-ZSE/TFI-ISD-ZSE-E_1000861/P1075081" xmlDataType="decimal"/>
    </xmlCellPr>
  </singleXmlCell>
  <singleXmlCell id="225" xr6:uid="{00000000-000C-0000-FFFF-FFFFE0000000}" r="J34" connectionId="0">
    <xmlCellPr id="1" xr6:uid="{00000000-0010-0000-E000-000001000000}" uniqueName="P1075082">
      <xmlPr mapId="3" xpath="/TFI-IZD-ZSE/TFI-ISD-ZSE-E_1000861/P1075082" xmlDataType="decimal"/>
    </xmlCellPr>
  </singleXmlCell>
  <singleXmlCell id="226" xr6:uid="{00000000-000C-0000-FFFF-FFFFE1000000}" r="K34" connectionId="0">
    <xmlCellPr id="1" xr6:uid="{00000000-0010-0000-E100-000001000000}" uniqueName="P1075084">
      <xmlPr mapId="3" xpath="/TFI-IZD-ZSE/TFI-ISD-ZSE-E_1000861/P1075084" xmlDataType="decimal"/>
    </xmlCellPr>
  </singleXmlCell>
  <singleXmlCell id="227" xr6:uid="{00000000-000C-0000-FFFF-FFFFE2000000}" r="H35" connectionId="0">
    <xmlCellPr id="1" xr6:uid="{00000000-0010-0000-E200-000001000000}" uniqueName="P1075086">
      <xmlPr mapId="3" xpath="/TFI-IZD-ZSE/TFI-ISD-ZSE-E_1000861/P1075086" xmlDataType="decimal"/>
    </xmlCellPr>
  </singleXmlCell>
  <singleXmlCell id="228" xr6:uid="{00000000-000C-0000-FFFF-FFFFE3000000}" r="I35" connectionId="0">
    <xmlCellPr id="1" xr6:uid="{00000000-0010-0000-E300-000001000000}" uniqueName="P1075087">
      <xmlPr mapId="3" xpath="/TFI-IZD-ZSE/TFI-ISD-ZSE-E_1000861/P1075087" xmlDataType="decimal"/>
    </xmlCellPr>
  </singleXmlCell>
  <singleXmlCell id="229" xr6:uid="{00000000-000C-0000-FFFF-FFFFE4000000}" r="J35" connectionId="0">
    <xmlCellPr id="1" xr6:uid="{00000000-0010-0000-E400-000001000000}" uniqueName="P1075088">
      <xmlPr mapId="3" xpath="/TFI-IZD-ZSE/TFI-ISD-ZSE-E_1000861/P1075088" xmlDataType="decimal"/>
    </xmlCellPr>
  </singleXmlCell>
  <singleXmlCell id="230" xr6:uid="{00000000-000C-0000-FFFF-FFFFE5000000}" r="K35" connectionId="0">
    <xmlCellPr id="1" xr6:uid="{00000000-0010-0000-E500-000001000000}" uniqueName="P1075089">
      <xmlPr mapId="3" xpath="/TFI-IZD-ZSE/TFI-ISD-ZSE-E_1000861/P1075089" xmlDataType="decimal"/>
    </xmlCellPr>
  </singleXmlCell>
  <singleXmlCell id="231" xr6:uid="{00000000-000C-0000-FFFF-FFFFE6000000}" r="H36" connectionId="0">
    <xmlCellPr id="1" xr6:uid="{00000000-0010-0000-E600-000001000000}" uniqueName="P1075090">
      <xmlPr mapId="3" xpath="/TFI-IZD-ZSE/TFI-ISD-ZSE-E_1000861/P1075090" xmlDataType="decimal"/>
    </xmlCellPr>
  </singleXmlCell>
  <singleXmlCell id="232" xr6:uid="{00000000-000C-0000-FFFF-FFFFE7000000}" r="I36" connectionId="0">
    <xmlCellPr id="1" xr6:uid="{00000000-0010-0000-E700-000001000000}" uniqueName="P1075092">
      <xmlPr mapId="3" xpath="/TFI-IZD-ZSE/TFI-ISD-ZSE-E_1000861/P1075092" xmlDataType="decimal"/>
    </xmlCellPr>
  </singleXmlCell>
  <singleXmlCell id="233" xr6:uid="{00000000-000C-0000-FFFF-FFFFE8000000}" r="J36" connectionId="0">
    <xmlCellPr id="1" xr6:uid="{00000000-0010-0000-E800-000001000000}" uniqueName="P1075094">
      <xmlPr mapId="3" xpath="/TFI-IZD-ZSE/TFI-ISD-ZSE-E_1000861/P1075094" xmlDataType="decimal"/>
    </xmlCellPr>
  </singleXmlCell>
  <singleXmlCell id="234" xr6:uid="{00000000-000C-0000-FFFF-FFFFE9000000}" r="K36" connectionId="0">
    <xmlCellPr id="1" xr6:uid="{00000000-0010-0000-E900-000001000000}" uniqueName="P1075096">
      <xmlPr mapId="3" xpath="/TFI-IZD-ZSE/TFI-ISD-ZSE-E_1000861/P1075096" xmlDataType="decimal"/>
    </xmlCellPr>
  </singleXmlCell>
  <singleXmlCell id="235" xr6:uid="{00000000-000C-0000-FFFF-FFFFEA000000}" r="H37" connectionId="0">
    <xmlCellPr id="1" xr6:uid="{00000000-0010-0000-EA00-000001000000}" uniqueName="P1075098">
      <xmlPr mapId="3" xpath="/TFI-IZD-ZSE/TFI-ISD-ZSE-E_1000861/P1075098" xmlDataType="decimal"/>
    </xmlCellPr>
  </singleXmlCell>
  <singleXmlCell id="236" xr6:uid="{00000000-000C-0000-FFFF-FFFFEB000000}" r="I37" connectionId="0">
    <xmlCellPr id="1" xr6:uid="{00000000-0010-0000-EB00-000001000000}" uniqueName="P1075122">
      <xmlPr mapId="3" xpath="/TFI-IZD-ZSE/TFI-ISD-ZSE-E_1000861/P1075122" xmlDataType="decimal"/>
    </xmlCellPr>
  </singleXmlCell>
  <singleXmlCell id="237" xr6:uid="{00000000-000C-0000-FFFF-FFFFEC000000}" r="J37" connectionId="0">
    <xmlCellPr id="1" xr6:uid="{00000000-0010-0000-EC00-000001000000}" uniqueName="P1075123">
      <xmlPr mapId="3" xpath="/TFI-IZD-ZSE/TFI-ISD-ZSE-E_1000861/P1075123" xmlDataType="decimal"/>
    </xmlCellPr>
  </singleXmlCell>
  <singleXmlCell id="238" xr6:uid="{00000000-000C-0000-FFFF-FFFFED000000}" r="K37" connectionId="0">
    <xmlCellPr id="1" xr6:uid="{00000000-0010-0000-ED00-000001000000}" uniqueName="P1075124">
      <xmlPr mapId="3" xpath="/TFI-IZD-ZSE/TFI-ISD-ZSE-E_1000861/P1075124" xmlDataType="decimal"/>
    </xmlCellPr>
  </singleXmlCell>
  <singleXmlCell id="239" xr6:uid="{00000000-000C-0000-FFFF-FFFFEE000000}" r="H38" connectionId="0">
    <xmlCellPr id="1" xr6:uid="{00000000-0010-0000-EE00-000001000000}" uniqueName="P1075125">
      <xmlPr mapId="3" xpath="/TFI-IZD-ZSE/TFI-ISD-ZSE-E_1000861/P1075125" xmlDataType="decimal"/>
    </xmlCellPr>
  </singleXmlCell>
  <singleXmlCell id="240" xr6:uid="{00000000-000C-0000-FFFF-FFFFEF000000}" r="I38" connectionId="0">
    <xmlCellPr id="1" xr6:uid="{00000000-0010-0000-EF00-000001000000}" uniqueName="P1075126">
      <xmlPr mapId="3" xpath="/TFI-IZD-ZSE/TFI-ISD-ZSE-E_1000861/P1075126" xmlDataType="decimal"/>
    </xmlCellPr>
  </singleXmlCell>
  <singleXmlCell id="241" xr6:uid="{00000000-000C-0000-FFFF-FFFFF0000000}" r="J38" connectionId="0">
    <xmlCellPr id="1" xr6:uid="{00000000-0010-0000-F000-000001000000}" uniqueName="P1075127">
      <xmlPr mapId="3" xpath="/TFI-IZD-ZSE/TFI-ISD-ZSE-E_1000861/P1075127" xmlDataType="decimal"/>
    </xmlCellPr>
  </singleXmlCell>
  <singleXmlCell id="242" xr6:uid="{00000000-000C-0000-FFFF-FFFFF1000000}" r="K38" connectionId="0">
    <xmlCellPr id="1" xr6:uid="{00000000-0010-0000-F100-000001000000}" uniqueName="P1075128">
      <xmlPr mapId="3" xpath="/TFI-IZD-ZSE/TFI-ISD-ZSE-E_1000861/P1075128" xmlDataType="decimal"/>
    </xmlCellPr>
  </singleXmlCell>
  <singleXmlCell id="243" xr6:uid="{00000000-000C-0000-FFFF-FFFFF2000000}" r="H39" connectionId="0">
    <xmlCellPr id="1" xr6:uid="{00000000-0010-0000-F200-000001000000}" uniqueName="P1075129">
      <xmlPr mapId="3" xpath="/TFI-IZD-ZSE/TFI-ISD-ZSE-E_1000861/P1075129" xmlDataType="decimal"/>
    </xmlCellPr>
  </singleXmlCell>
  <singleXmlCell id="244" xr6:uid="{00000000-000C-0000-FFFF-FFFFF3000000}" r="I39" connectionId="0">
    <xmlCellPr id="1" xr6:uid="{00000000-0010-0000-F300-000001000000}" uniqueName="P1075130">
      <xmlPr mapId="3" xpath="/TFI-IZD-ZSE/TFI-ISD-ZSE-E_1000861/P1075130" xmlDataType="decimal"/>
    </xmlCellPr>
  </singleXmlCell>
  <singleXmlCell id="245" xr6:uid="{00000000-000C-0000-FFFF-FFFFF4000000}" r="J39" connectionId="0">
    <xmlCellPr id="1" xr6:uid="{00000000-0010-0000-F400-000001000000}" uniqueName="P1075131">
      <xmlPr mapId="3" xpath="/TFI-IZD-ZSE/TFI-ISD-ZSE-E_1000861/P1075131" xmlDataType="decimal"/>
    </xmlCellPr>
  </singleXmlCell>
  <singleXmlCell id="246" xr6:uid="{00000000-000C-0000-FFFF-FFFFF5000000}" r="K39" connectionId="0">
    <xmlCellPr id="1" xr6:uid="{00000000-0010-0000-F500-000001000000}" uniqueName="P1075132">
      <xmlPr mapId="3" xpath="/TFI-IZD-ZSE/TFI-ISD-ZSE-E_1000861/P1075132" xmlDataType="decimal"/>
    </xmlCellPr>
  </singleXmlCell>
  <singleXmlCell id="247" xr6:uid="{00000000-000C-0000-FFFF-FFFFF6000000}" r="H40" connectionId="0">
    <xmlCellPr id="1" xr6:uid="{00000000-0010-0000-F600-000001000000}" uniqueName="P1075133">
      <xmlPr mapId="3" xpath="/TFI-IZD-ZSE/TFI-ISD-ZSE-E_1000861/P1075133" xmlDataType="decimal"/>
    </xmlCellPr>
  </singleXmlCell>
  <singleXmlCell id="248" xr6:uid="{00000000-000C-0000-FFFF-FFFFF7000000}" r="I40" connectionId="0">
    <xmlCellPr id="1" xr6:uid="{00000000-0010-0000-F700-000001000000}" uniqueName="P1075134">
      <xmlPr mapId="3" xpath="/TFI-IZD-ZSE/TFI-ISD-ZSE-E_1000861/P1075134" xmlDataType="decimal"/>
    </xmlCellPr>
  </singleXmlCell>
  <singleXmlCell id="249" xr6:uid="{00000000-000C-0000-FFFF-FFFFF8000000}" r="J40" connectionId="0">
    <xmlCellPr id="1" xr6:uid="{00000000-0010-0000-F800-000001000000}" uniqueName="P1075135">
      <xmlPr mapId="3" xpath="/TFI-IZD-ZSE/TFI-ISD-ZSE-E_1000861/P1075135" xmlDataType="decimal"/>
    </xmlCellPr>
  </singleXmlCell>
  <singleXmlCell id="250" xr6:uid="{00000000-000C-0000-FFFF-FFFFF9000000}" r="K40" connectionId="0">
    <xmlCellPr id="1" xr6:uid="{00000000-0010-0000-F900-000001000000}" uniqueName="P1075136">
      <xmlPr mapId="3" xpath="/TFI-IZD-ZSE/TFI-ISD-ZSE-E_1000861/P1075136" xmlDataType="decimal"/>
    </xmlCellPr>
  </singleXmlCell>
  <singleXmlCell id="251" xr6:uid="{00000000-000C-0000-FFFF-FFFFFA000000}" r="H41" connectionId="0">
    <xmlCellPr id="1" xr6:uid="{00000000-0010-0000-FA00-000001000000}" uniqueName="P1075137">
      <xmlPr mapId="3" xpath="/TFI-IZD-ZSE/TFI-ISD-ZSE-E_1000861/P1075137" xmlDataType="decimal"/>
    </xmlCellPr>
  </singleXmlCell>
  <singleXmlCell id="252" xr6:uid="{00000000-000C-0000-FFFF-FFFFFB000000}" r="I41" connectionId="0">
    <xmlCellPr id="1" xr6:uid="{00000000-0010-0000-FB00-000001000000}" uniqueName="P1075138">
      <xmlPr mapId="3" xpath="/TFI-IZD-ZSE/TFI-ISD-ZSE-E_1000861/P1075138" xmlDataType="decimal"/>
    </xmlCellPr>
  </singleXmlCell>
  <singleXmlCell id="253" xr6:uid="{00000000-000C-0000-FFFF-FFFFFC000000}" r="J41" connectionId="0">
    <xmlCellPr id="1" xr6:uid="{00000000-0010-0000-FC00-000001000000}" uniqueName="P1075139">
      <xmlPr mapId="3" xpath="/TFI-IZD-ZSE/TFI-ISD-ZSE-E_1000861/P1075139" xmlDataType="decimal"/>
    </xmlCellPr>
  </singleXmlCell>
  <singleXmlCell id="254" xr6:uid="{00000000-000C-0000-FFFF-FFFFFD000000}" r="K41" connectionId="0">
    <xmlCellPr id="1" xr6:uid="{00000000-0010-0000-FD00-000001000000}" uniqueName="P1075140">
      <xmlPr mapId="3" xpath="/TFI-IZD-ZSE/TFI-ISD-ZSE-E_1000861/P1075140" xmlDataType="decimal"/>
    </xmlCellPr>
  </singleXmlCell>
  <singleXmlCell id="255" xr6:uid="{00000000-000C-0000-FFFF-FFFFFE000000}" r="H42" connectionId="0">
    <xmlCellPr id="1" xr6:uid="{00000000-0010-0000-FE00-000001000000}" uniqueName="P1075141">
      <xmlPr mapId="3" xpath="/TFI-IZD-ZSE/TFI-ISD-ZSE-E_1000861/P1075141" xmlDataType="decimal"/>
    </xmlCellPr>
  </singleXmlCell>
  <singleXmlCell id="256" xr6:uid="{00000000-000C-0000-FFFF-FFFFFF000000}" r="I42" connectionId="0">
    <xmlCellPr id="1" xr6:uid="{00000000-0010-0000-FF00-000001000000}" uniqueName="P1075142">
      <xmlPr mapId="3" xpath="/TFI-IZD-ZSE/TFI-ISD-ZSE-E_1000861/P1075142" xmlDataType="decimal"/>
    </xmlCellPr>
  </singleXmlCell>
  <singleXmlCell id="257" xr6:uid="{00000000-000C-0000-FFFF-FFFF00010000}" r="J42" connectionId="0">
    <xmlCellPr id="1" xr6:uid="{00000000-0010-0000-0001-000001000000}" uniqueName="P1075143">
      <xmlPr mapId="3" xpath="/TFI-IZD-ZSE/TFI-ISD-ZSE-E_1000861/P1075143" xmlDataType="decimal"/>
    </xmlCellPr>
  </singleXmlCell>
  <singleXmlCell id="258" xr6:uid="{00000000-000C-0000-FFFF-FFFF01010000}" r="K42" connectionId="0">
    <xmlCellPr id="1" xr6:uid="{00000000-0010-0000-0101-000001000000}" uniqueName="P1075144">
      <xmlPr mapId="3" xpath="/TFI-IZD-ZSE/TFI-ISD-ZSE-E_1000861/P1075144" xmlDataType="decimal"/>
    </xmlCellPr>
  </singleXmlCell>
  <singleXmlCell id="259" xr6:uid="{00000000-000C-0000-FFFF-FFFF02010000}" r="H43" connectionId="0">
    <xmlCellPr id="1" xr6:uid="{00000000-0010-0000-0201-000001000000}" uniqueName="P1075145">
      <xmlPr mapId="3" xpath="/TFI-IZD-ZSE/TFI-ISD-ZSE-E_1000861/P1075145" xmlDataType="decimal"/>
    </xmlCellPr>
  </singleXmlCell>
  <singleXmlCell id="260" xr6:uid="{00000000-000C-0000-FFFF-FFFF03010000}" r="I43" connectionId="0">
    <xmlCellPr id="1" xr6:uid="{00000000-0010-0000-0301-000001000000}" uniqueName="P1075146">
      <xmlPr mapId="3" xpath="/TFI-IZD-ZSE/TFI-ISD-ZSE-E_1000861/P1075146" xmlDataType="decimal"/>
    </xmlCellPr>
  </singleXmlCell>
  <singleXmlCell id="261" xr6:uid="{00000000-000C-0000-FFFF-FFFF04010000}" r="J43" connectionId="0">
    <xmlCellPr id="1" xr6:uid="{00000000-0010-0000-0401-000001000000}" uniqueName="P1075147">
      <xmlPr mapId="3" xpath="/TFI-IZD-ZSE/TFI-ISD-ZSE-E_1000861/P1075147" xmlDataType="decimal"/>
    </xmlCellPr>
  </singleXmlCell>
  <singleXmlCell id="262" xr6:uid="{00000000-000C-0000-FFFF-FFFF05010000}" r="K43" connectionId="0">
    <xmlCellPr id="1" xr6:uid="{00000000-0010-0000-0501-000001000000}" uniqueName="P1075148">
      <xmlPr mapId="3" xpath="/TFI-IZD-ZSE/TFI-ISD-ZSE-E_1000861/P1075148" xmlDataType="decimal"/>
    </xmlCellPr>
  </singleXmlCell>
  <singleXmlCell id="263" xr6:uid="{00000000-000C-0000-FFFF-FFFF06010000}" r="H44" connectionId="0">
    <xmlCellPr id="1" xr6:uid="{00000000-0010-0000-0601-000001000000}" uniqueName="P1075149">
      <xmlPr mapId="3" xpath="/TFI-IZD-ZSE/TFI-ISD-ZSE-E_1000861/P1075149" xmlDataType="decimal"/>
    </xmlCellPr>
  </singleXmlCell>
  <singleXmlCell id="264" xr6:uid="{00000000-000C-0000-FFFF-FFFF07010000}" r="I44" connectionId="0">
    <xmlCellPr id="1" xr6:uid="{00000000-0010-0000-0701-000001000000}" uniqueName="P1075150">
      <xmlPr mapId="3" xpath="/TFI-IZD-ZSE/TFI-ISD-ZSE-E_1000861/P1075150" xmlDataType="decimal"/>
    </xmlCellPr>
  </singleXmlCell>
  <singleXmlCell id="265" xr6:uid="{00000000-000C-0000-FFFF-FFFF08010000}" r="J44" connectionId="0">
    <xmlCellPr id="1" xr6:uid="{00000000-0010-0000-0801-000001000000}" uniqueName="P1075151">
      <xmlPr mapId="3" xpath="/TFI-IZD-ZSE/TFI-ISD-ZSE-E_1000861/P1075151" xmlDataType="decimal"/>
    </xmlCellPr>
  </singleXmlCell>
  <singleXmlCell id="266" xr6:uid="{00000000-000C-0000-FFFF-FFFF09010000}" r="K44" connectionId="0">
    <xmlCellPr id="1" xr6:uid="{00000000-0010-0000-0901-000001000000}" uniqueName="P1075152">
      <xmlPr mapId="3" xpath="/TFI-IZD-ZSE/TFI-ISD-ZSE-E_1000861/P1075152" xmlDataType="decimal"/>
    </xmlCellPr>
  </singleXmlCell>
  <singleXmlCell id="267" xr6:uid="{00000000-000C-0000-FFFF-FFFF0A010000}" r="H45" connectionId="0">
    <xmlCellPr id="1" xr6:uid="{00000000-0010-0000-0A01-000001000000}" uniqueName="P1075153">
      <xmlPr mapId="3" xpath="/TFI-IZD-ZSE/TFI-ISD-ZSE-E_1000861/P1075153" xmlDataType="decimal"/>
    </xmlCellPr>
  </singleXmlCell>
  <singleXmlCell id="268" xr6:uid="{00000000-000C-0000-FFFF-FFFF0B010000}" r="I45" connectionId="0">
    <xmlCellPr id="1" xr6:uid="{00000000-0010-0000-0B01-000001000000}" uniqueName="P1075154">
      <xmlPr mapId="3" xpath="/TFI-IZD-ZSE/TFI-ISD-ZSE-E_1000861/P1075154" xmlDataType="decimal"/>
    </xmlCellPr>
  </singleXmlCell>
  <singleXmlCell id="269" xr6:uid="{00000000-000C-0000-FFFF-FFFF0C010000}" r="J45" connectionId="0">
    <xmlCellPr id="1" xr6:uid="{00000000-0010-0000-0C01-000001000000}" uniqueName="P1075155">
      <xmlPr mapId="3" xpath="/TFI-IZD-ZSE/TFI-ISD-ZSE-E_1000861/P1075155" xmlDataType="decimal"/>
    </xmlCellPr>
  </singleXmlCell>
  <singleXmlCell id="270" xr6:uid="{00000000-000C-0000-FFFF-FFFF0D010000}" r="K45" connectionId="0">
    <xmlCellPr id="1" xr6:uid="{00000000-0010-0000-0D01-000001000000}" uniqueName="P1075156">
      <xmlPr mapId="3" xpath="/TFI-IZD-ZSE/TFI-ISD-ZSE-E_1000861/P1075156" xmlDataType="decimal"/>
    </xmlCellPr>
  </singleXmlCell>
  <singleXmlCell id="271" xr6:uid="{00000000-000C-0000-FFFF-FFFF0E010000}" r="H46" connectionId="0">
    <xmlCellPr id="1" xr6:uid="{00000000-0010-0000-0E01-000001000000}" uniqueName="P1075157">
      <xmlPr mapId="3" xpath="/TFI-IZD-ZSE/TFI-ISD-ZSE-E_1000861/P1075157" xmlDataType="decimal"/>
    </xmlCellPr>
  </singleXmlCell>
  <singleXmlCell id="272" xr6:uid="{00000000-000C-0000-FFFF-FFFF0F010000}" r="I46" connectionId="0">
    <xmlCellPr id="1" xr6:uid="{00000000-0010-0000-0F01-000001000000}" uniqueName="P1075158">
      <xmlPr mapId="3" xpath="/TFI-IZD-ZSE/TFI-ISD-ZSE-E_1000861/P1075158" xmlDataType="decimal"/>
    </xmlCellPr>
  </singleXmlCell>
  <singleXmlCell id="273" xr6:uid="{00000000-000C-0000-FFFF-FFFF10010000}" r="J46" connectionId="0">
    <xmlCellPr id="1" xr6:uid="{00000000-0010-0000-1001-000001000000}" uniqueName="P1075159">
      <xmlPr mapId="3" xpath="/TFI-IZD-ZSE/TFI-ISD-ZSE-E_1000861/P1075159" xmlDataType="decimal"/>
    </xmlCellPr>
  </singleXmlCell>
  <singleXmlCell id="274" xr6:uid="{00000000-000C-0000-FFFF-FFFF11010000}" r="K46" connectionId="0">
    <xmlCellPr id="1" xr6:uid="{00000000-0010-0000-1101-000001000000}" uniqueName="P1075160">
      <xmlPr mapId="3" xpath="/TFI-IZD-ZSE/TFI-ISD-ZSE-E_1000861/P1075160" xmlDataType="decimal"/>
    </xmlCellPr>
  </singleXmlCell>
  <singleXmlCell id="275" xr6:uid="{00000000-000C-0000-FFFF-FFFF12010000}" r="H47" connectionId="0">
    <xmlCellPr id="1" xr6:uid="{00000000-0010-0000-1201-000001000000}" uniqueName="P1075161">
      <xmlPr mapId="3" xpath="/TFI-IZD-ZSE/TFI-ISD-ZSE-E_1000861/P1075161" xmlDataType="decimal"/>
    </xmlCellPr>
  </singleXmlCell>
  <singleXmlCell id="276" xr6:uid="{00000000-000C-0000-FFFF-FFFF13010000}" r="I47" connectionId="0">
    <xmlCellPr id="1" xr6:uid="{00000000-0010-0000-1301-000001000000}" uniqueName="P1075162">
      <xmlPr mapId="3" xpath="/TFI-IZD-ZSE/TFI-ISD-ZSE-E_1000861/P1075162" xmlDataType="decimal"/>
    </xmlCellPr>
  </singleXmlCell>
  <singleXmlCell id="277" xr6:uid="{00000000-000C-0000-FFFF-FFFF14010000}" r="J47" connectionId="0">
    <xmlCellPr id="1" xr6:uid="{00000000-0010-0000-1401-000001000000}" uniqueName="P1075163">
      <xmlPr mapId="3" xpath="/TFI-IZD-ZSE/TFI-ISD-ZSE-E_1000861/P1075163" xmlDataType="decimal"/>
    </xmlCellPr>
  </singleXmlCell>
  <singleXmlCell id="278" xr6:uid="{00000000-000C-0000-FFFF-FFFF15010000}" r="K47" connectionId="0">
    <xmlCellPr id="1" xr6:uid="{00000000-0010-0000-1501-000001000000}" uniqueName="P1075164">
      <xmlPr mapId="3" xpath="/TFI-IZD-ZSE/TFI-ISD-ZSE-E_1000861/P1075164" xmlDataType="decimal"/>
    </xmlCellPr>
  </singleXmlCell>
  <singleXmlCell id="279" xr6:uid="{00000000-000C-0000-FFFF-FFFF16010000}" r="H48" connectionId="0">
    <xmlCellPr id="1" xr6:uid="{00000000-0010-0000-1601-000001000000}" uniqueName="P1075165">
      <xmlPr mapId="3" xpath="/TFI-IZD-ZSE/TFI-ISD-ZSE-E_1000861/P1075165" xmlDataType="decimal"/>
    </xmlCellPr>
  </singleXmlCell>
  <singleXmlCell id="280" xr6:uid="{00000000-000C-0000-FFFF-FFFF17010000}" r="I48" connectionId="0">
    <xmlCellPr id="1" xr6:uid="{00000000-0010-0000-1701-000001000000}" uniqueName="P1075166">
      <xmlPr mapId="3" xpath="/TFI-IZD-ZSE/TFI-ISD-ZSE-E_1000861/P1075166" xmlDataType="decimal"/>
    </xmlCellPr>
  </singleXmlCell>
  <singleXmlCell id="281" xr6:uid="{00000000-000C-0000-FFFF-FFFF18010000}" r="J48" connectionId="0">
    <xmlCellPr id="1" xr6:uid="{00000000-0010-0000-1801-000001000000}" uniqueName="P1075167">
      <xmlPr mapId="3" xpath="/TFI-IZD-ZSE/TFI-ISD-ZSE-E_1000861/P1075167" xmlDataType="decimal"/>
    </xmlCellPr>
  </singleXmlCell>
  <singleXmlCell id="282" xr6:uid="{00000000-000C-0000-FFFF-FFFF19010000}" r="K48" connectionId="0">
    <xmlCellPr id="1" xr6:uid="{00000000-0010-0000-1901-000001000000}" uniqueName="P1075168">
      <xmlPr mapId="3" xpath="/TFI-IZD-ZSE/TFI-ISD-ZSE-E_1000861/P1075168" xmlDataType="decimal"/>
    </xmlCellPr>
  </singleXmlCell>
  <singleXmlCell id="283" xr6:uid="{00000000-000C-0000-FFFF-FFFF1A010000}" r="H49" connectionId="0">
    <xmlCellPr id="1" xr6:uid="{00000000-0010-0000-1A01-000001000000}" uniqueName="P1075169">
      <xmlPr mapId="3" xpath="/TFI-IZD-ZSE/TFI-ISD-ZSE-E_1000861/P1075169" xmlDataType="decimal"/>
    </xmlCellPr>
  </singleXmlCell>
  <singleXmlCell id="284" xr6:uid="{00000000-000C-0000-FFFF-FFFF1B010000}" r="I49" connectionId="0">
    <xmlCellPr id="1" xr6:uid="{00000000-0010-0000-1B01-000001000000}" uniqueName="P1075170">
      <xmlPr mapId="3" xpath="/TFI-IZD-ZSE/TFI-ISD-ZSE-E_1000861/P1075170" xmlDataType="decimal"/>
    </xmlCellPr>
  </singleXmlCell>
  <singleXmlCell id="285" xr6:uid="{00000000-000C-0000-FFFF-FFFF1C010000}" r="J49" connectionId="0">
    <xmlCellPr id="1" xr6:uid="{00000000-0010-0000-1C01-000001000000}" uniqueName="P1075171">
      <xmlPr mapId="3" xpath="/TFI-IZD-ZSE/TFI-ISD-ZSE-E_1000861/P1075171" xmlDataType="decimal"/>
    </xmlCellPr>
  </singleXmlCell>
  <singleXmlCell id="286" xr6:uid="{00000000-000C-0000-FFFF-FFFF1D010000}" r="K49" connectionId="0">
    <xmlCellPr id="1" xr6:uid="{00000000-0010-0000-1D01-000001000000}" uniqueName="P1075172">
      <xmlPr mapId="3" xpath="/TFI-IZD-ZSE/TFI-ISD-ZSE-E_1000861/P1075172" xmlDataType="decimal"/>
    </xmlCellPr>
  </singleXmlCell>
  <singleXmlCell id="287" xr6:uid="{00000000-000C-0000-FFFF-FFFF1E010000}" r="H50" connectionId="0">
    <xmlCellPr id="1" xr6:uid="{00000000-0010-0000-1E01-000001000000}" uniqueName="P1075173">
      <xmlPr mapId="3" xpath="/TFI-IZD-ZSE/TFI-ISD-ZSE-E_1000861/P1075173" xmlDataType="decimal"/>
    </xmlCellPr>
  </singleXmlCell>
  <singleXmlCell id="288" xr6:uid="{00000000-000C-0000-FFFF-FFFF1F010000}" r="I50" connectionId="0">
    <xmlCellPr id="1" xr6:uid="{00000000-0010-0000-1F01-000001000000}" uniqueName="P1075174">
      <xmlPr mapId="3" xpath="/TFI-IZD-ZSE/TFI-ISD-ZSE-E_1000861/P1075174" xmlDataType="decimal"/>
    </xmlCellPr>
  </singleXmlCell>
  <singleXmlCell id="289" xr6:uid="{00000000-000C-0000-FFFF-FFFF20010000}" r="J50" connectionId="0">
    <xmlCellPr id="1" xr6:uid="{00000000-0010-0000-2001-000001000000}" uniqueName="P1075175">
      <xmlPr mapId="3" xpath="/TFI-IZD-ZSE/TFI-ISD-ZSE-E_1000861/P1075175" xmlDataType="decimal"/>
    </xmlCellPr>
  </singleXmlCell>
  <singleXmlCell id="290" xr6:uid="{00000000-000C-0000-FFFF-FFFF21010000}" r="K50" connectionId="0">
    <xmlCellPr id="1" xr6:uid="{00000000-0010-0000-2101-000001000000}" uniqueName="P1075176">
      <xmlPr mapId="3" xpath="/TFI-IZD-ZSE/TFI-ISD-ZSE-E_1000861/P1075176" xmlDataType="decimal"/>
    </xmlCellPr>
  </singleXmlCell>
  <singleXmlCell id="291" xr6:uid="{00000000-000C-0000-FFFF-FFFF22010000}" r="H51" connectionId="0">
    <xmlCellPr id="1" xr6:uid="{00000000-0010-0000-2201-000001000000}" uniqueName="P1075177">
      <xmlPr mapId="3" xpath="/TFI-IZD-ZSE/TFI-ISD-ZSE-E_1000861/P1075177" xmlDataType="decimal"/>
    </xmlCellPr>
  </singleXmlCell>
  <singleXmlCell id="292" xr6:uid="{00000000-000C-0000-FFFF-FFFF23010000}" r="I51" connectionId="0">
    <xmlCellPr id="1" xr6:uid="{00000000-0010-0000-2301-000001000000}" uniqueName="P1075178">
      <xmlPr mapId="3" xpath="/TFI-IZD-ZSE/TFI-ISD-ZSE-E_1000861/P1075178" xmlDataType="decimal"/>
    </xmlCellPr>
  </singleXmlCell>
  <singleXmlCell id="293" xr6:uid="{00000000-000C-0000-FFFF-FFFF24010000}" r="J51" connectionId="0">
    <xmlCellPr id="1" xr6:uid="{00000000-0010-0000-2401-000001000000}" uniqueName="P1075179">
      <xmlPr mapId="3" xpath="/TFI-IZD-ZSE/TFI-ISD-ZSE-E_1000861/P1075179" xmlDataType="decimal"/>
    </xmlCellPr>
  </singleXmlCell>
  <singleXmlCell id="294" xr6:uid="{00000000-000C-0000-FFFF-FFFF25010000}" r="K51" connectionId="0">
    <xmlCellPr id="1" xr6:uid="{00000000-0010-0000-2501-000001000000}" uniqueName="P1075180">
      <xmlPr mapId="3" xpath="/TFI-IZD-ZSE/TFI-ISD-ZSE-E_1000861/P1075180" xmlDataType="decimal"/>
    </xmlCellPr>
  </singleXmlCell>
  <singleXmlCell id="295" xr6:uid="{00000000-000C-0000-FFFF-FFFF26010000}" r="H52" connectionId="0">
    <xmlCellPr id="1" xr6:uid="{00000000-0010-0000-2601-000001000000}" uniqueName="P1075181">
      <xmlPr mapId="3" xpath="/TFI-IZD-ZSE/TFI-ISD-ZSE-E_1000861/P1075181" xmlDataType="decimal"/>
    </xmlCellPr>
  </singleXmlCell>
  <singleXmlCell id="296" xr6:uid="{00000000-000C-0000-FFFF-FFFF27010000}" r="I52" connectionId="0">
    <xmlCellPr id="1" xr6:uid="{00000000-0010-0000-2701-000001000000}" uniqueName="P1075182">
      <xmlPr mapId="3" xpath="/TFI-IZD-ZSE/TFI-ISD-ZSE-E_1000861/P1075182" xmlDataType="decimal"/>
    </xmlCellPr>
  </singleXmlCell>
  <singleXmlCell id="297" xr6:uid="{00000000-000C-0000-FFFF-FFFF28010000}" r="J52" connectionId="0">
    <xmlCellPr id="1" xr6:uid="{00000000-0010-0000-2801-000001000000}" uniqueName="P1075183">
      <xmlPr mapId="3" xpath="/TFI-IZD-ZSE/TFI-ISD-ZSE-E_1000861/P1075183" xmlDataType="decimal"/>
    </xmlCellPr>
  </singleXmlCell>
  <singleXmlCell id="298" xr6:uid="{00000000-000C-0000-FFFF-FFFF29010000}" r="K52" connectionId="0">
    <xmlCellPr id="1" xr6:uid="{00000000-0010-0000-2901-000001000000}" uniqueName="P1075184">
      <xmlPr mapId="3" xpath="/TFI-IZD-ZSE/TFI-ISD-ZSE-E_1000861/P1075184" xmlDataType="decimal"/>
    </xmlCellPr>
  </singleXmlCell>
  <singleXmlCell id="299" xr6:uid="{00000000-000C-0000-FFFF-FFFF2A010000}" r="H53" connectionId="0">
    <xmlCellPr id="1" xr6:uid="{00000000-0010-0000-2A01-000001000000}" uniqueName="P1075185">
      <xmlPr mapId="3" xpath="/TFI-IZD-ZSE/TFI-ISD-ZSE-E_1000861/P1075185" xmlDataType="decimal"/>
    </xmlCellPr>
  </singleXmlCell>
  <singleXmlCell id="300" xr6:uid="{00000000-000C-0000-FFFF-FFFF2B010000}" r="I53" connectionId="0">
    <xmlCellPr id="1" xr6:uid="{00000000-0010-0000-2B01-000001000000}" uniqueName="P1075186">
      <xmlPr mapId="3" xpath="/TFI-IZD-ZSE/TFI-ISD-ZSE-E_1000861/P1075186" xmlDataType="decimal"/>
    </xmlCellPr>
  </singleXmlCell>
  <singleXmlCell id="301" xr6:uid="{00000000-000C-0000-FFFF-FFFF2C010000}" r="J53" connectionId="0">
    <xmlCellPr id="1" xr6:uid="{00000000-0010-0000-2C01-000001000000}" uniqueName="P1075187">
      <xmlPr mapId="3" xpath="/TFI-IZD-ZSE/TFI-ISD-ZSE-E_1000861/P1075187" xmlDataType="decimal"/>
    </xmlCellPr>
  </singleXmlCell>
  <singleXmlCell id="302" xr6:uid="{00000000-000C-0000-FFFF-FFFF2D010000}" r="K53" connectionId="0">
    <xmlCellPr id="1" xr6:uid="{00000000-0010-0000-2D01-000001000000}" uniqueName="P1075188">
      <xmlPr mapId="3" xpath="/TFI-IZD-ZSE/TFI-ISD-ZSE-E_1000861/P1075188" xmlDataType="decimal"/>
    </xmlCellPr>
  </singleXmlCell>
  <singleXmlCell id="303" xr6:uid="{00000000-000C-0000-FFFF-FFFF2E010000}" r="H54" connectionId="0">
    <xmlCellPr id="1" xr6:uid="{00000000-0010-0000-2E01-000001000000}" uniqueName="P1075189">
      <xmlPr mapId="3" xpath="/TFI-IZD-ZSE/TFI-ISD-ZSE-E_1000861/P1075189" xmlDataType="decimal"/>
    </xmlCellPr>
  </singleXmlCell>
  <singleXmlCell id="304" xr6:uid="{00000000-000C-0000-FFFF-FFFF2F010000}" r="I54" connectionId="0">
    <xmlCellPr id="1" xr6:uid="{00000000-0010-0000-2F01-000001000000}" uniqueName="P1075190">
      <xmlPr mapId="3" xpath="/TFI-IZD-ZSE/TFI-ISD-ZSE-E_1000861/P1075190" xmlDataType="decimal"/>
    </xmlCellPr>
  </singleXmlCell>
  <singleXmlCell id="305" xr6:uid="{00000000-000C-0000-FFFF-FFFF30010000}" r="J54" connectionId="0">
    <xmlCellPr id="1" xr6:uid="{00000000-0010-0000-3001-000001000000}" uniqueName="P1075191">
      <xmlPr mapId="3" xpath="/TFI-IZD-ZSE/TFI-ISD-ZSE-E_1000861/P1075191" xmlDataType="decimal"/>
    </xmlCellPr>
  </singleXmlCell>
  <singleXmlCell id="306" xr6:uid="{00000000-000C-0000-FFFF-FFFF31010000}" r="K54" connectionId="0">
    <xmlCellPr id="1" xr6:uid="{00000000-0010-0000-3101-000001000000}" uniqueName="P1075192">
      <xmlPr mapId="3" xpath="/TFI-IZD-ZSE/TFI-ISD-ZSE-E_1000861/P1075192" xmlDataType="decimal"/>
    </xmlCellPr>
  </singleXmlCell>
  <singleXmlCell id="307" xr6:uid="{00000000-000C-0000-FFFF-FFFF32010000}" r="H55" connectionId="0">
    <xmlCellPr id="1" xr6:uid="{00000000-0010-0000-3201-000001000000}" uniqueName="P1075193">
      <xmlPr mapId="3" xpath="/TFI-IZD-ZSE/TFI-ISD-ZSE-E_1000861/P1075193" xmlDataType="decimal"/>
    </xmlCellPr>
  </singleXmlCell>
  <singleXmlCell id="308" xr6:uid="{00000000-000C-0000-FFFF-FFFF33010000}" r="I55" connectionId="0">
    <xmlCellPr id="1" xr6:uid="{00000000-0010-0000-3301-000001000000}" uniqueName="P1075194">
      <xmlPr mapId="3" xpath="/TFI-IZD-ZSE/TFI-ISD-ZSE-E_1000861/P1075194" xmlDataType="decimal"/>
    </xmlCellPr>
  </singleXmlCell>
  <singleXmlCell id="309" xr6:uid="{00000000-000C-0000-FFFF-FFFF34010000}" r="J55" connectionId="0">
    <xmlCellPr id="1" xr6:uid="{00000000-0010-0000-3401-000001000000}" uniqueName="P1075195">
      <xmlPr mapId="3" xpath="/TFI-IZD-ZSE/TFI-ISD-ZSE-E_1000861/P1075195" xmlDataType="decimal"/>
    </xmlCellPr>
  </singleXmlCell>
  <singleXmlCell id="310" xr6:uid="{00000000-000C-0000-FFFF-FFFF35010000}" r="K55" connectionId="0">
    <xmlCellPr id="1" xr6:uid="{00000000-0010-0000-3501-000001000000}" uniqueName="P1075196">
      <xmlPr mapId="3" xpath="/TFI-IZD-ZSE/TFI-ISD-ZSE-E_1000861/P1075196" xmlDataType="decimal"/>
    </xmlCellPr>
  </singleXmlCell>
  <singleXmlCell id="311" xr6:uid="{00000000-000C-0000-FFFF-FFFF36010000}" r="H56" connectionId="0">
    <xmlCellPr id="1" xr6:uid="{00000000-0010-0000-3601-000001000000}" uniqueName="P1075197">
      <xmlPr mapId="3" xpath="/TFI-IZD-ZSE/TFI-ISD-ZSE-E_1000861/P1075197" xmlDataType="decimal"/>
    </xmlCellPr>
  </singleXmlCell>
  <singleXmlCell id="312" xr6:uid="{00000000-000C-0000-FFFF-FFFF37010000}" r="I56" connectionId="0">
    <xmlCellPr id="1" xr6:uid="{00000000-0010-0000-3701-000001000000}" uniqueName="P1075198">
      <xmlPr mapId="3" xpath="/TFI-IZD-ZSE/TFI-ISD-ZSE-E_1000861/P1075198" xmlDataType="decimal"/>
    </xmlCellPr>
  </singleXmlCell>
  <singleXmlCell id="313" xr6:uid="{00000000-000C-0000-FFFF-FFFF38010000}" r="J56" connectionId="0">
    <xmlCellPr id="1" xr6:uid="{00000000-0010-0000-3801-000001000000}" uniqueName="P1075199">
      <xmlPr mapId="3" xpath="/TFI-IZD-ZSE/TFI-ISD-ZSE-E_1000861/P1075199" xmlDataType="decimal"/>
    </xmlCellPr>
  </singleXmlCell>
  <singleXmlCell id="314" xr6:uid="{00000000-000C-0000-FFFF-FFFF39010000}" r="K56" connectionId="0">
    <xmlCellPr id="1" xr6:uid="{00000000-0010-0000-3901-000001000000}" uniqueName="P1075200">
      <xmlPr mapId="3" xpath="/TFI-IZD-ZSE/TFI-ISD-ZSE-E_1000861/P1075200" xmlDataType="decimal"/>
    </xmlCellPr>
  </singleXmlCell>
  <singleXmlCell id="315" xr6:uid="{00000000-000C-0000-FFFF-FFFF3A010000}" r="H57" connectionId="0">
    <xmlCellPr id="1" xr6:uid="{00000000-0010-0000-3A01-000001000000}" uniqueName="P1075201">
      <xmlPr mapId="3" xpath="/TFI-IZD-ZSE/TFI-ISD-ZSE-E_1000861/P1075201" xmlDataType="decimal"/>
    </xmlCellPr>
  </singleXmlCell>
  <singleXmlCell id="316" xr6:uid="{00000000-000C-0000-FFFF-FFFF3B010000}" r="I57" connectionId="0">
    <xmlCellPr id="1" xr6:uid="{00000000-0010-0000-3B01-000001000000}" uniqueName="P1075202">
      <xmlPr mapId="3" xpath="/TFI-IZD-ZSE/TFI-ISD-ZSE-E_1000861/P1075202" xmlDataType="decimal"/>
    </xmlCellPr>
  </singleXmlCell>
  <singleXmlCell id="317" xr6:uid="{00000000-000C-0000-FFFF-FFFF3C010000}" r="J57" connectionId="0">
    <xmlCellPr id="1" xr6:uid="{00000000-0010-0000-3C01-000001000000}" uniqueName="P1075203">
      <xmlPr mapId="3" xpath="/TFI-IZD-ZSE/TFI-ISD-ZSE-E_1000861/P1075203" xmlDataType="decimal"/>
    </xmlCellPr>
  </singleXmlCell>
  <singleXmlCell id="318" xr6:uid="{00000000-000C-0000-FFFF-FFFF3D010000}" r="K57" connectionId="0">
    <xmlCellPr id="1" xr6:uid="{00000000-0010-0000-3D01-000001000000}" uniqueName="P1075204">
      <xmlPr mapId="3" xpath="/TFI-IZD-ZSE/TFI-ISD-ZSE-E_1000861/P1075204" xmlDataType="decimal"/>
    </xmlCellPr>
  </singleXmlCell>
  <singleXmlCell id="319" xr6:uid="{00000000-000C-0000-FFFF-FFFF3E010000}" r="H58" connectionId="0">
    <xmlCellPr id="1" xr6:uid="{00000000-0010-0000-3E01-000001000000}" uniqueName="P1075205">
      <xmlPr mapId="3" xpath="/TFI-IZD-ZSE/TFI-ISD-ZSE-E_1000861/P1075205" xmlDataType="decimal"/>
    </xmlCellPr>
  </singleXmlCell>
  <singleXmlCell id="320" xr6:uid="{00000000-000C-0000-FFFF-FFFF3F010000}" r="I58" connectionId="0">
    <xmlCellPr id="1" xr6:uid="{00000000-0010-0000-3F01-000001000000}" uniqueName="P1075206">
      <xmlPr mapId="3" xpath="/TFI-IZD-ZSE/TFI-ISD-ZSE-E_1000861/P1075206" xmlDataType="decimal"/>
    </xmlCellPr>
  </singleXmlCell>
  <singleXmlCell id="321" xr6:uid="{00000000-000C-0000-FFFF-FFFF40010000}" r="J58" connectionId="0">
    <xmlCellPr id="1" xr6:uid="{00000000-0010-0000-4001-000001000000}" uniqueName="P1075207">
      <xmlPr mapId="3" xpath="/TFI-IZD-ZSE/TFI-ISD-ZSE-E_1000861/P1075207" xmlDataType="decimal"/>
    </xmlCellPr>
  </singleXmlCell>
  <singleXmlCell id="322" xr6:uid="{00000000-000C-0000-FFFF-FFFF41010000}" r="K58" connectionId="0">
    <xmlCellPr id="1" xr6:uid="{00000000-0010-0000-4101-000001000000}" uniqueName="P1075208">
      <xmlPr mapId="3" xpath="/TFI-IZD-ZSE/TFI-ISD-ZSE-E_1000861/P1075208" xmlDataType="decimal"/>
    </xmlCellPr>
  </singleXmlCell>
  <singleXmlCell id="323" xr6:uid="{00000000-000C-0000-FFFF-FFFF42010000}" r="H59" connectionId="0">
    <xmlCellPr id="1" xr6:uid="{00000000-0010-0000-4201-000001000000}" uniqueName="P1075209">
      <xmlPr mapId="3" xpath="/TFI-IZD-ZSE/TFI-ISD-ZSE-E_1000861/P1075209" xmlDataType="decimal"/>
    </xmlCellPr>
  </singleXmlCell>
  <singleXmlCell id="324" xr6:uid="{00000000-000C-0000-FFFF-FFFF43010000}" r="I59" connectionId="0">
    <xmlCellPr id="1" xr6:uid="{00000000-0010-0000-4301-000001000000}" uniqueName="P1075210">
      <xmlPr mapId="3" xpath="/TFI-IZD-ZSE/TFI-ISD-ZSE-E_1000861/P1075210" xmlDataType="decimal"/>
    </xmlCellPr>
  </singleXmlCell>
  <singleXmlCell id="325" xr6:uid="{00000000-000C-0000-FFFF-FFFF44010000}" r="J59" connectionId="0">
    <xmlCellPr id="1" xr6:uid="{00000000-0010-0000-4401-000001000000}" uniqueName="P1075211">
      <xmlPr mapId="3" xpath="/TFI-IZD-ZSE/TFI-ISD-ZSE-E_1000861/P1075211" xmlDataType="decimal"/>
    </xmlCellPr>
  </singleXmlCell>
  <singleXmlCell id="326" xr6:uid="{00000000-000C-0000-FFFF-FFFF45010000}" r="K59" connectionId="0">
    <xmlCellPr id="1" xr6:uid="{00000000-0010-0000-4501-000001000000}" uniqueName="P1075212">
      <xmlPr mapId="3" xpath="/TFI-IZD-ZSE/TFI-ISD-ZSE-E_1000861/P1075212" xmlDataType="decimal"/>
    </xmlCellPr>
  </singleXmlCell>
  <singleXmlCell id="327" xr6:uid="{00000000-000C-0000-FFFF-FFFF46010000}" r="H60" connectionId="0">
    <xmlCellPr id="1" xr6:uid="{00000000-0010-0000-4601-000001000000}" uniqueName="P1075213">
      <xmlPr mapId="3" xpath="/TFI-IZD-ZSE/TFI-ISD-ZSE-E_1000861/P1075213" xmlDataType="decimal"/>
    </xmlCellPr>
  </singleXmlCell>
  <singleXmlCell id="328" xr6:uid="{00000000-000C-0000-FFFF-FFFF47010000}" r="I60" connectionId="0">
    <xmlCellPr id="1" xr6:uid="{00000000-0010-0000-4701-000001000000}" uniqueName="P1075214">
      <xmlPr mapId="3" xpath="/TFI-IZD-ZSE/TFI-ISD-ZSE-E_1000861/P1075214" xmlDataType="decimal"/>
    </xmlCellPr>
  </singleXmlCell>
  <singleXmlCell id="329" xr6:uid="{00000000-000C-0000-FFFF-FFFF48010000}" r="J60" connectionId="0">
    <xmlCellPr id="1" xr6:uid="{00000000-0010-0000-4801-000001000000}" uniqueName="P1075215">
      <xmlPr mapId="3" xpath="/TFI-IZD-ZSE/TFI-ISD-ZSE-E_1000861/P1075215" xmlDataType="decimal"/>
    </xmlCellPr>
  </singleXmlCell>
  <singleXmlCell id="330" xr6:uid="{00000000-000C-0000-FFFF-FFFF49010000}" r="K60" connectionId="0">
    <xmlCellPr id="1" xr6:uid="{00000000-0010-0000-4901-000001000000}" uniqueName="P1075216">
      <xmlPr mapId="3" xpath="/TFI-IZD-ZSE/TFI-ISD-ZSE-E_1000861/P1075216" xmlDataType="decimal"/>
    </xmlCellPr>
  </singleXmlCell>
  <singleXmlCell id="331" xr6:uid="{00000000-000C-0000-FFFF-FFFF4A010000}" r="H61" connectionId="0">
    <xmlCellPr id="1" xr6:uid="{00000000-0010-0000-4A01-000001000000}" uniqueName="P1075217">
      <xmlPr mapId="3" xpath="/TFI-IZD-ZSE/TFI-ISD-ZSE-E_1000861/P1075217" xmlDataType="decimal"/>
    </xmlCellPr>
  </singleXmlCell>
  <singleXmlCell id="332" xr6:uid="{00000000-000C-0000-FFFF-FFFF4B010000}" r="I61" connectionId="0">
    <xmlCellPr id="1" xr6:uid="{00000000-0010-0000-4B01-000001000000}" uniqueName="P1075218">
      <xmlPr mapId="3" xpath="/TFI-IZD-ZSE/TFI-ISD-ZSE-E_1000861/P1075218" xmlDataType="decimal"/>
    </xmlCellPr>
  </singleXmlCell>
  <singleXmlCell id="333" xr6:uid="{00000000-000C-0000-FFFF-FFFF4C010000}" r="J61" connectionId="0">
    <xmlCellPr id="1" xr6:uid="{00000000-0010-0000-4C01-000001000000}" uniqueName="P1075219">
      <xmlPr mapId="3" xpath="/TFI-IZD-ZSE/TFI-ISD-ZSE-E_1000861/P1075219" xmlDataType="decimal"/>
    </xmlCellPr>
  </singleXmlCell>
  <singleXmlCell id="334" xr6:uid="{00000000-000C-0000-FFFF-FFFF4D010000}" r="K61" connectionId="0">
    <xmlCellPr id="1" xr6:uid="{00000000-0010-0000-4D01-000001000000}" uniqueName="P1075220">
      <xmlPr mapId="3" xpath="/TFI-IZD-ZSE/TFI-ISD-ZSE-E_1000861/P1075220" xmlDataType="decimal"/>
    </xmlCellPr>
  </singleXmlCell>
  <singleXmlCell id="335" xr6:uid="{00000000-000C-0000-FFFF-FFFF4E010000}" r="H63" connectionId="0">
    <xmlCellPr id="1" xr6:uid="{00000000-0010-0000-4E01-000001000000}" uniqueName="P1075221">
      <xmlPr mapId="3" xpath="/TFI-IZD-ZSE/TFI-ISD-ZSE-E_1000861/P1075221" xmlDataType="decimal"/>
    </xmlCellPr>
  </singleXmlCell>
  <singleXmlCell id="336" xr6:uid="{00000000-000C-0000-FFFF-FFFF4F010000}" r="I63" connectionId="0">
    <xmlCellPr id="1" xr6:uid="{00000000-0010-0000-4F01-000001000000}" uniqueName="P1075222">
      <xmlPr mapId="3" xpath="/TFI-IZD-ZSE/TFI-ISD-ZSE-E_1000861/P1075222" xmlDataType="decimal"/>
    </xmlCellPr>
  </singleXmlCell>
  <singleXmlCell id="337" xr6:uid="{00000000-000C-0000-FFFF-FFFF50010000}" r="J63" connectionId="0">
    <xmlCellPr id="1" xr6:uid="{00000000-0010-0000-5001-000001000000}" uniqueName="P1075223">
      <xmlPr mapId="3" xpath="/TFI-IZD-ZSE/TFI-ISD-ZSE-E_1000861/P1075223" xmlDataType="decimal"/>
    </xmlCellPr>
  </singleXmlCell>
  <singleXmlCell id="338" xr6:uid="{00000000-000C-0000-FFFF-FFFF51010000}" r="K63" connectionId="0">
    <xmlCellPr id="1" xr6:uid="{00000000-0010-0000-5101-000001000000}" uniqueName="P1075224">
      <xmlPr mapId="3" xpath="/TFI-IZD-ZSE/TFI-ISD-ZSE-E_1000861/P1075224" xmlDataType="decimal"/>
    </xmlCellPr>
  </singleXmlCell>
  <singleXmlCell id="339" xr6:uid="{00000000-000C-0000-FFFF-FFFF52010000}" r="H64" connectionId="0">
    <xmlCellPr id="1" xr6:uid="{00000000-0010-0000-5201-000001000000}" uniqueName="P1075225">
      <xmlPr mapId="3" xpath="/TFI-IZD-ZSE/TFI-ISD-ZSE-E_1000861/P1075225" xmlDataType="decimal"/>
    </xmlCellPr>
  </singleXmlCell>
  <singleXmlCell id="340" xr6:uid="{00000000-000C-0000-FFFF-FFFF53010000}" r="I64" connectionId="0">
    <xmlCellPr id="1" xr6:uid="{00000000-0010-0000-5301-000001000000}" uniqueName="P1075226">
      <xmlPr mapId="3" xpath="/TFI-IZD-ZSE/TFI-ISD-ZSE-E_1000861/P1075226" xmlDataType="decimal"/>
    </xmlCellPr>
  </singleXmlCell>
  <singleXmlCell id="341" xr6:uid="{00000000-000C-0000-FFFF-FFFF54010000}" r="J64" connectionId="0">
    <xmlCellPr id="1" xr6:uid="{00000000-0010-0000-5401-000001000000}" uniqueName="P1075227">
      <xmlPr mapId="3" xpath="/TFI-IZD-ZSE/TFI-ISD-ZSE-E_1000861/P1075227" xmlDataType="decimal"/>
    </xmlCellPr>
  </singleXmlCell>
  <singleXmlCell id="342" xr6:uid="{00000000-000C-0000-FFFF-FFFF55010000}" r="K64" connectionId="0">
    <xmlCellPr id="1" xr6:uid="{00000000-0010-0000-5501-000001000000}" uniqueName="P1075228">
      <xmlPr mapId="3" xpath="/TFI-IZD-ZSE/TFI-ISD-ZSE-E_1000861/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3" xr6:uid="{00000000-000C-0000-FFFF-FFFF56010000}" r="H8" connectionId="0">
    <xmlCellPr id="1" xr6:uid="{00000000-0010-0000-5601-000001000000}" uniqueName="P49607">
      <xmlPr mapId="3" xpath="/TFI-IZD-ZSE/TFI-INTi-ZSE-E_1000864/P49607" xmlDataType="decimal"/>
    </xmlCellPr>
  </singleXmlCell>
  <singleXmlCell id="424" xr6:uid="{00000000-000C-0000-FFFF-FFFF57010000}" r="I8" connectionId="0">
    <xmlCellPr id="1" xr6:uid="{00000000-0010-0000-5701-000001000000}" uniqueName="P49608">
      <xmlPr mapId="3" xpath="/TFI-IZD-ZSE/TFI-INTi-ZSE-E_1000864/P49608" xmlDataType="decimal"/>
    </xmlCellPr>
  </singleXmlCell>
  <singleXmlCell id="425" xr6:uid="{00000000-000C-0000-FFFF-FFFF58010000}" r="H9" connectionId="0">
    <xmlCellPr id="1" xr6:uid="{00000000-0010-0000-5801-000001000000}" uniqueName="P49609">
      <xmlPr mapId="3" xpath="/TFI-IZD-ZSE/TFI-INTi-ZSE-E_1000864/P49609" xmlDataType="decimal"/>
    </xmlCellPr>
  </singleXmlCell>
  <singleXmlCell id="426" xr6:uid="{00000000-000C-0000-FFFF-FFFF59010000}" r="I9" connectionId="0">
    <xmlCellPr id="1" xr6:uid="{00000000-0010-0000-5901-000001000000}" uniqueName="P49610">
      <xmlPr mapId="3" xpath="/TFI-IZD-ZSE/TFI-INTi-ZSE-E_1000864/P49610" xmlDataType="decimal"/>
    </xmlCellPr>
  </singleXmlCell>
  <singleXmlCell id="427" xr6:uid="{00000000-000C-0000-FFFF-FFFF5A010000}" r="H10" connectionId="0">
    <xmlCellPr id="1" xr6:uid="{00000000-0010-0000-5A01-000001000000}" uniqueName="P49611">
      <xmlPr mapId="3" xpath="/TFI-IZD-ZSE/TFI-INTi-ZSE-E_1000864/P49611" xmlDataType="decimal"/>
    </xmlCellPr>
  </singleXmlCell>
  <singleXmlCell id="428" xr6:uid="{00000000-000C-0000-FFFF-FFFF5B010000}" r="I10" connectionId="0">
    <xmlCellPr id="1" xr6:uid="{00000000-0010-0000-5B01-000001000000}" uniqueName="P49612">
      <xmlPr mapId="3" xpath="/TFI-IZD-ZSE/TFI-INTi-ZSE-E_1000864/P49612" xmlDataType="decimal"/>
    </xmlCellPr>
  </singleXmlCell>
  <singleXmlCell id="429" xr6:uid="{00000000-000C-0000-FFFF-FFFF5C010000}" r="H11" connectionId="0">
    <xmlCellPr id="1" xr6:uid="{00000000-0010-0000-5C01-000001000000}" uniqueName="P49613">
      <xmlPr mapId="3" xpath="/TFI-IZD-ZSE/TFI-INTi-ZSE-E_1000864/P49613" xmlDataType="decimal"/>
    </xmlCellPr>
  </singleXmlCell>
  <singleXmlCell id="430" xr6:uid="{00000000-000C-0000-FFFF-FFFF5D010000}" r="I11" connectionId="0">
    <xmlCellPr id="1" xr6:uid="{00000000-0010-0000-5D01-000001000000}" uniqueName="P49614">
      <xmlPr mapId="3" xpath="/TFI-IZD-ZSE/TFI-INTi-ZSE-E_1000864/P49614" xmlDataType="decimal"/>
    </xmlCellPr>
  </singleXmlCell>
  <singleXmlCell id="431" xr6:uid="{00000000-000C-0000-FFFF-FFFF5E010000}" r="H12" connectionId="0">
    <xmlCellPr id="1" xr6:uid="{00000000-0010-0000-5E01-000001000000}" uniqueName="P49615">
      <xmlPr mapId="3" xpath="/TFI-IZD-ZSE/TFI-INTi-ZSE-E_1000864/P49615" xmlDataType="decimal"/>
    </xmlCellPr>
  </singleXmlCell>
  <singleXmlCell id="432" xr6:uid="{00000000-000C-0000-FFFF-FFFF5F010000}" r="I12" connectionId="0">
    <xmlCellPr id="1" xr6:uid="{00000000-0010-0000-5F01-000001000000}" uniqueName="P49616">
      <xmlPr mapId="3" xpath="/TFI-IZD-ZSE/TFI-INTi-ZSE-E_1000864/P49616" xmlDataType="decimal"/>
    </xmlCellPr>
  </singleXmlCell>
  <singleXmlCell id="433" xr6:uid="{00000000-000C-0000-FFFF-FFFF60010000}" r="H13" connectionId="0">
    <xmlCellPr id="1" xr6:uid="{00000000-0010-0000-6001-000001000000}" uniqueName="P1070639">
      <xmlPr mapId="3" xpath="/TFI-IZD-ZSE/TFI-INTi-ZSE-E_1000864/P1070639" xmlDataType="decimal"/>
    </xmlCellPr>
  </singleXmlCell>
  <singleXmlCell id="434" xr6:uid="{00000000-000C-0000-FFFF-FFFF61010000}" r="I13" connectionId="0">
    <xmlCellPr id="1" xr6:uid="{00000000-0010-0000-6101-000001000000}" uniqueName="P1070640">
      <xmlPr mapId="3" xpath="/TFI-IZD-ZSE/TFI-INTi-ZSE-E_1000864/P1070640" xmlDataType="decimal"/>
    </xmlCellPr>
  </singleXmlCell>
  <singleXmlCell id="435" xr6:uid="{00000000-000C-0000-FFFF-FFFF62010000}" r="H14" connectionId="0">
    <xmlCellPr id="1" xr6:uid="{00000000-0010-0000-6201-000001000000}" uniqueName="P49617">
      <xmlPr mapId="3" xpath="/TFI-IZD-ZSE/TFI-INTi-ZSE-E_1000864/P49617" xmlDataType="decimal"/>
    </xmlCellPr>
  </singleXmlCell>
  <singleXmlCell id="436" xr6:uid="{00000000-000C-0000-FFFF-FFFF63010000}" r="I14" connectionId="0">
    <xmlCellPr id="1" xr6:uid="{00000000-0010-0000-6301-000001000000}" uniqueName="P49618">
      <xmlPr mapId="3" xpath="/TFI-IZD-ZSE/TFI-INTi-ZSE-E_1000864/P49618" xmlDataType="decimal"/>
    </xmlCellPr>
  </singleXmlCell>
  <singleXmlCell id="437" xr6:uid="{00000000-000C-0000-FFFF-FFFF64010000}" r="H15" connectionId="0">
    <xmlCellPr id="1" xr6:uid="{00000000-0010-0000-6401-000001000000}" uniqueName="P49629">
      <xmlPr mapId="3" xpath="/TFI-IZD-ZSE/TFI-INTi-ZSE-E_1000864/P49629" xmlDataType="decimal"/>
    </xmlCellPr>
  </singleXmlCell>
  <singleXmlCell id="438" xr6:uid="{00000000-000C-0000-FFFF-FFFF65010000}" r="I15" connectionId="0">
    <xmlCellPr id="1" xr6:uid="{00000000-0010-0000-6501-000001000000}" uniqueName="P49630">
      <xmlPr mapId="3" xpath="/TFI-IZD-ZSE/TFI-INTi-ZSE-E_1000864/P49630" xmlDataType="decimal"/>
    </xmlCellPr>
  </singleXmlCell>
  <singleXmlCell id="439" xr6:uid="{00000000-000C-0000-FFFF-FFFF66010000}" r="H16" connectionId="0">
    <xmlCellPr id="1" xr6:uid="{00000000-0010-0000-6601-000001000000}" uniqueName="P49619">
      <xmlPr mapId="3" xpath="/TFI-IZD-ZSE/TFI-INTi-ZSE-E_1000864/P49619" xmlDataType="decimal"/>
    </xmlCellPr>
  </singleXmlCell>
  <singleXmlCell id="440" xr6:uid="{00000000-000C-0000-FFFF-FFFF67010000}" r="I16" connectionId="0">
    <xmlCellPr id="1" xr6:uid="{00000000-0010-0000-6701-000001000000}" uniqueName="P49620">
      <xmlPr mapId="3" xpath="/TFI-IZD-ZSE/TFI-INTi-ZSE-E_1000864/P49620" xmlDataType="decimal"/>
    </xmlCellPr>
  </singleXmlCell>
  <singleXmlCell id="441" xr6:uid="{00000000-000C-0000-FFFF-FFFF68010000}" r="H17" connectionId="0">
    <xmlCellPr id="1" xr6:uid="{00000000-0010-0000-6801-000001000000}" uniqueName="P49621">
      <xmlPr mapId="3" xpath="/TFI-IZD-ZSE/TFI-INTi-ZSE-E_1000864/P49621" xmlDataType="decimal"/>
    </xmlCellPr>
  </singleXmlCell>
  <singleXmlCell id="442" xr6:uid="{00000000-000C-0000-FFFF-FFFF69010000}" r="I17" connectionId="0">
    <xmlCellPr id="1" xr6:uid="{00000000-0010-0000-6901-000001000000}" uniqueName="P49622">
      <xmlPr mapId="3" xpath="/TFI-IZD-ZSE/TFI-INTi-ZSE-E_1000864/P49622" xmlDataType="decimal"/>
    </xmlCellPr>
  </singleXmlCell>
  <singleXmlCell id="443" xr6:uid="{00000000-000C-0000-FFFF-FFFF6A010000}" r="H18" connectionId="0">
    <xmlCellPr id="1" xr6:uid="{00000000-0010-0000-6A01-000001000000}" uniqueName="P49623">
      <xmlPr mapId="3" xpath="/TFI-IZD-ZSE/TFI-INTi-ZSE-E_1000864/P49623" xmlDataType="decimal"/>
    </xmlCellPr>
  </singleXmlCell>
  <singleXmlCell id="444" xr6:uid="{00000000-000C-0000-FFFF-FFFF6B010000}" r="I18" connectionId="0">
    <xmlCellPr id="1" xr6:uid="{00000000-0010-0000-6B01-000001000000}" uniqueName="P49624">
      <xmlPr mapId="3" xpath="/TFI-IZD-ZSE/TFI-INTi-ZSE-E_1000864/P49624" xmlDataType="decimal"/>
    </xmlCellPr>
  </singleXmlCell>
  <singleXmlCell id="445" xr6:uid="{00000000-000C-0000-FFFF-FFFF6C010000}" r="H19" connectionId="0">
    <xmlCellPr id="1" xr6:uid="{00000000-0010-0000-6C01-000001000000}" uniqueName="P1070641">
      <xmlPr mapId="3" xpath="/TFI-IZD-ZSE/TFI-INTi-ZSE-E_1000864/P1070641" xmlDataType="decimal"/>
    </xmlCellPr>
  </singleXmlCell>
  <singleXmlCell id="446" xr6:uid="{00000000-000C-0000-FFFF-FFFF6D010000}" r="I19" connectionId="0">
    <xmlCellPr id="1" xr6:uid="{00000000-0010-0000-6D01-000001000000}" uniqueName="P1070642">
      <xmlPr mapId="3" xpath="/TFI-IZD-ZSE/TFI-INTi-ZSE-E_1000864/P1070642" xmlDataType="decimal"/>
    </xmlCellPr>
  </singleXmlCell>
  <singleXmlCell id="447" xr6:uid="{00000000-000C-0000-FFFF-FFFF6E010000}" r="H20" connectionId="0">
    <xmlCellPr id="1" xr6:uid="{00000000-0010-0000-6E01-000001000000}" uniqueName="P49625">
      <xmlPr mapId="3" xpath="/TFI-IZD-ZSE/TFI-INTi-ZSE-E_1000864/P49625" xmlDataType="decimal"/>
    </xmlCellPr>
  </singleXmlCell>
  <singleXmlCell id="448" xr6:uid="{00000000-000C-0000-FFFF-FFFF6F010000}" r="I20" connectionId="0">
    <xmlCellPr id="1" xr6:uid="{00000000-0010-0000-6F01-000001000000}" uniqueName="P49626">
      <xmlPr mapId="3" xpath="/TFI-IZD-ZSE/TFI-INTi-ZSE-E_1000864/P49626" xmlDataType="decimal"/>
    </xmlCellPr>
  </singleXmlCell>
  <singleXmlCell id="449" xr6:uid="{00000000-000C-0000-FFFF-FFFF70010000}" r="H21" connectionId="0">
    <xmlCellPr id="1" xr6:uid="{00000000-0010-0000-7001-000001000000}" uniqueName="P49627">
      <xmlPr mapId="3" xpath="/TFI-IZD-ZSE/TFI-INTi-ZSE-E_1000864/P49627" xmlDataType="decimal"/>
    </xmlCellPr>
  </singleXmlCell>
  <singleXmlCell id="450" xr6:uid="{00000000-000C-0000-FFFF-FFFF71010000}" r="I21" connectionId="0">
    <xmlCellPr id="1" xr6:uid="{00000000-0010-0000-7101-000001000000}" uniqueName="P49628">
      <xmlPr mapId="3" xpath="/TFI-IZD-ZSE/TFI-INTi-ZSE-E_1000864/P49628" xmlDataType="decimal"/>
    </xmlCellPr>
  </singleXmlCell>
  <singleXmlCell id="451" xr6:uid="{00000000-000C-0000-FFFF-FFFF72010000}" r="H23" connectionId="0">
    <xmlCellPr id="1" xr6:uid="{00000000-0010-0000-7201-000001000000}" uniqueName="P49587">
      <xmlPr mapId="3" xpath="/TFI-IZD-ZSE/TFI-INTi-ZSE-E_1000864/P49587" xmlDataType="decimal"/>
    </xmlCellPr>
  </singleXmlCell>
  <singleXmlCell id="452" xr6:uid="{00000000-000C-0000-FFFF-FFFF73010000}" r="I23" connectionId="0">
    <xmlCellPr id="1" xr6:uid="{00000000-0010-0000-7301-000001000000}" uniqueName="P49588">
      <xmlPr mapId="3" xpath="/TFI-IZD-ZSE/TFI-INTi-ZSE-E_1000864/P49588" xmlDataType="decimal"/>
    </xmlCellPr>
  </singleXmlCell>
  <singleXmlCell id="453" xr6:uid="{00000000-000C-0000-FFFF-FFFF74010000}" r="H24" connectionId="0">
    <xmlCellPr id="1" xr6:uid="{00000000-0010-0000-7401-000001000000}" uniqueName="P49589">
      <xmlPr mapId="3" xpath="/TFI-IZD-ZSE/TFI-INTi-ZSE-E_1000864/P49589" xmlDataType="decimal"/>
    </xmlCellPr>
  </singleXmlCell>
  <singleXmlCell id="454" xr6:uid="{00000000-000C-0000-FFFF-FFFF75010000}" r="I24" connectionId="0">
    <xmlCellPr id="1" xr6:uid="{00000000-0010-0000-7501-000001000000}" uniqueName="P49590">
      <xmlPr mapId="3" xpath="/TFI-IZD-ZSE/TFI-INTi-ZSE-E_1000864/P49590" xmlDataType="decimal"/>
    </xmlCellPr>
  </singleXmlCell>
  <singleXmlCell id="455" xr6:uid="{00000000-000C-0000-FFFF-FFFF76010000}" r="H25" connectionId="0">
    <xmlCellPr id="1" xr6:uid="{00000000-0010-0000-7601-000001000000}" uniqueName="P49591">
      <xmlPr mapId="3" xpath="/TFI-IZD-ZSE/TFI-INTi-ZSE-E_1000864/P49591" xmlDataType="decimal"/>
    </xmlCellPr>
  </singleXmlCell>
  <singleXmlCell id="456" xr6:uid="{00000000-000C-0000-FFFF-FFFF77010000}" r="I25" connectionId="0">
    <xmlCellPr id="1" xr6:uid="{00000000-0010-0000-7701-000001000000}" uniqueName="P49592">
      <xmlPr mapId="3" xpath="/TFI-IZD-ZSE/TFI-INTi-ZSE-E_1000864/P49592" xmlDataType="decimal"/>
    </xmlCellPr>
  </singleXmlCell>
  <singleXmlCell id="457" xr6:uid="{00000000-000C-0000-FFFF-FFFF78010000}" r="H26" connectionId="0">
    <xmlCellPr id="1" xr6:uid="{00000000-0010-0000-7801-000001000000}" uniqueName="P49593">
      <xmlPr mapId="3" xpath="/TFI-IZD-ZSE/TFI-INTi-ZSE-E_1000864/P49593" xmlDataType="decimal"/>
    </xmlCellPr>
  </singleXmlCell>
  <singleXmlCell id="458" xr6:uid="{00000000-000C-0000-FFFF-FFFF79010000}" r="I26" connectionId="0">
    <xmlCellPr id="1" xr6:uid="{00000000-0010-0000-7901-000001000000}" uniqueName="P49594">
      <xmlPr mapId="3" xpath="/TFI-IZD-ZSE/TFI-INTi-ZSE-E_1000864/P49594" xmlDataType="decimal"/>
    </xmlCellPr>
  </singleXmlCell>
  <singleXmlCell id="459" xr6:uid="{00000000-000C-0000-FFFF-FFFF7A010000}" r="H27" connectionId="0">
    <xmlCellPr id="1" xr6:uid="{00000000-0010-0000-7A01-000001000000}" uniqueName="P49595">
      <xmlPr mapId="3" xpath="/TFI-IZD-ZSE/TFI-INTi-ZSE-E_1000864/P49595" xmlDataType="decimal"/>
    </xmlCellPr>
  </singleXmlCell>
  <singleXmlCell id="460" xr6:uid="{00000000-000C-0000-FFFF-FFFF7B010000}" r="I27" connectionId="0">
    <xmlCellPr id="1" xr6:uid="{00000000-0010-0000-7B01-000001000000}" uniqueName="P49596">
      <xmlPr mapId="3" xpath="/TFI-IZD-ZSE/TFI-INTi-ZSE-E_1000864/P49596" xmlDataType="decimal"/>
    </xmlCellPr>
  </singleXmlCell>
  <singleXmlCell id="461" xr6:uid="{00000000-000C-0000-FFFF-FFFF7C010000}" r="H28" connectionId="0">
    <xmlCellPr id="1" xr6:uid="{00000000-0010-0000-7C01-000001000000}" uniqueName="P49597">
      <xmlPr mapId="3" xpath="/TFI-IZD-ZSE/TFI-INTi-ZSE-E_1000864/P49597" xmlDataType="decimal"/>
    </xmlCellPr>
  </singleXmlCell>
  <singleXmlCell id="462" xr6:uid="{00000000-000C-0000-FFFF-FFFF7D010000}" r="I28" connectionId="0">
    <xmlCellPr id="1" xr6:uid="{00000000-0010-0000-7D01-000001000000}" uniqueName="P49598">
      <xmlPr mapId="3" xpath="/TFI-IZD-ZSE/TFI-INTi-ZSE-E_1000864/P49598" xmlDataType="decimal"/>
    </xmlCellPr>
  </singleXmlCell>
  <singleXmlCell id="463" xr6:uid="{00000000-000C-0000-FFFF-FFFF7E010000}" r="H29" connectionId="0">
    <xmlCellPr id="1" xr6:uid="{00000000-0010-0000-7E01-000001000000}" uniqueName="P49599">
      <xmlPr mapId="3" xpath="/TFI-IZD-ZSE/TFI-INTi-ZSE-E_1000864/P49599" xmlDataType="decimal"/>
    </xmlCellPr>
  </singleXmlCell>
  <singleXmlCell id="464" xr6:uid="{00000000-000C-0000-FFFF-FFFF7F010000}" r="I29" connectionId="0">
    <xmlCellPr id="1" xr6:uid="{00000000-0010-0000-7F01-000001000000}" uniqueName="P49600">
      <xmlPr mapId="3" xpath="/TFI-IZD-ZSE/TFI-INTi-ZSE-E_1000864/P49600" xmlDataType="decimal"/>
    </xmlCellPr>
  </singleXmlCell>
  <singleXmlCell id="465" xr6:uid="{00000000-000C-0000-FFFF-FFFF80010000}" r="H30" connectionId="0">
    <xmlCellPr id="1" xr6:uid="{00000000-0010-0000-8001-000001000000}" uniqueName="P49601">
      <xmlPr mapId="3" xpath="/TFI-IZD-ZSE/TFI-INTi-ZSE-E_1000864/P49601" xmlDataType="decimal"/>
    </xmlCellPr>
  </singleXmlCell>
  <singleXmlCell id="466" xr6:uid="{00000000-000C-0000-FFFF-FFFF81010000}" r="I30" connectionId="0">
    <xmlCellPr id="1" xr6:uid="{00000000-0010-0000-8101-000001000000}" uniqueName="P49602">
      <xmlPr mapId="3" xpath="/TFI-IZD-ZSE/TFI-INTi-ZSE-E_1000864/P49602" xmlDataType="decimal"/>
    </xmlCellPr>
  </singleXmlCell>
  <singleXmlCell id="467" xr6:uid="{00000000-000C-0000-FFFF-FFFF82010000}" r="H31" connectionId="0">
    <xmlCellPr id="1" xr6:uid="{00000000-0010-0000-8201-000001000000}" uniqueName="P49603">
      <xmlPr mapId="3" xpath="/TFI-IZD-ZSE/TFI-INTi-ZSE-E_1000864/P49603" xmlDataType="decimal"/>
    </xmlCellPr>
  </singleXmlCell>
  <singleXmlCell id="468" xr6:uid="{00000000-000C-0000-FFFF-FFFF83010000}" r="I31" connectionId="0">
    <xmlCellPr id="1" xr6:uid="{00000000-0010-0000-8301-000001000000}" uniqueName="P49604">
      <xmlPr mapId="3" xpath="/TFI-IZD-ZSE/TFI-INTi-ZSE-E_1000864/P49604" xmlDataType="decimal"/>
    </xmlCellPr>
  </singleXmlCell>
  <singleXmlCell id="469" xr6:uid="{00000000-000C-0000-FFFF-FFFF84010000}" r="H32" connectionId="0">
    <xmlCellPr id="1" xr6:uid="{00000000-0010-0000-8401-000001000000}" uniqueName="P49605">
      <xmlPr mapId="3" xpath="/TFI-IZD-ZSE/TFI-INTi-ZSE-E_1000864/P49605" xmlDataType="decimal"/>
    </xmlCellPr>
  </singleXmlCell>
  <singleXmlCell id="470" xr6:uid="{00000000-000C-0000-FFFF-FFFF85010000}" r="I32" connectionId="0">
    <xmlCellPr id="1" xr6:uid="{00000000-0010-0000-8501-000001000000}" uniqueName="P49606">
      <xmlPr mapId="3" xpath="/TFI-IZD-ZSE/TFI-INTi-ZSE-E_1000864/P49606" xmlDataType="decimal"/>
    </xmlCellPr>
  </singleXmlCell>
  <singleXmlCell id="471" xr6:uid="{00000000-000C-0000-FFFF-FFFF86010000}" r="H34" connectionId="0">
    <xmlCellPr id="1" xr6:uid="{00000000-0010-0000-8601-000001000000}" uniqueName="P49567">
      <xmlPr mapId="3" xpath="/TFI-IZD-ZSE/TFI-INTi-ZSE-E_1000864/P49567" xmlDataType="decimal"/>
    </xmlCellPr>
  </singleXmlCell>
  <singleXmlCell id="472" xr6:uid="{00000000-000C-0000-FFFF-FFFF87010000}" r="I34" connectionId="0">
    <xmlCellPr id="1" xr6:uid="{00000000-0010-0000-8701-000001000000}" uniqueName="P49568">
      <xmlPr mapId="3" xpath="/TFI-IZD-ZSE/TFI-INTi-ZSE-E_1000864/P49568" xmlDataType="decimal"/>
    </xmlCellPr>
  </singleXmlCell>
  <singleXmlCell id="473" xr6:uid="{00000000-000C-0000-FFFF-FFFF88010000}" r="H35" connectionId="0">
    <xmlCellPr id="1" xr6:uid="{00000000-0010-0000-8801-000001000000}" uniqueName="P49569">
      <xmlPr mapId="3" xpath="/TFI-IZD-ZSE/TFI-INTi-ZSE-E_1000864/P49569" xmlDataType="decimal"/>
    </xmlCellPr>
  </singleXmlCell>
  <singleXmlCell id="474" xr6:uid="{00000000-000C-0000-FFFF-FFFF89010000}" r="I35" connectionId="0">
    <xmlCellPr id="1" xr6:uid="{00000000-0010-0000-8901-000001000000}" uniqueName="P49570">
      <xmlPr mapId="3" xpath="/TFI-IZD-ZSE/TFI-INTi-ZSE-E_1000864/P49570" xmlDataType="decimal"/>
    </xmlCellPr>
  </singleXmlCell>
  <singleXmlCell id="475" xr6:uid="{00000000-000C-0000-FFFF-FFFF8A010000}" r="H36" connectionId="0">
    <xmlCellPr id="1" xr6:uid="{00000000-0010-0000-8A01-000001000000}" uniqueName="P49571">
      <xmlPr mapId="3" xpath="/TFI-IZD-ZSE/TFI-INTi-ZSE-E_1000864/P49571" xmlDataType="decimal"/>
    </xmlCellPr>
  </singleXmlCell>
  <singleXmlCell id="476" xr6:uid="{00000000-000C-0000-FFFF-FFFF8B010000}" r="I36" connectionId="0">
    <xmlCellPr id="1" xr6:uid="{00000000-0010-0000-8B01-000001000000}" uniqueName="P49572">
      <xmlPr mapId="3" xpath="/TFI-IZD-ZSE/TFI-INTi-ZSE-E_1000864/P49572" xmlDataType="decimal"/>
    </xmlCellPr>
  </singleXmlCell>
  <singleXmlCell id="477" xr6:uid="{00000000-000C-0000-FFFF-FFFF8C010000}" r="H37" connectionId="0">
    <xmlCellPr id="1" xr6:uid="{00000000-0010-0000-8C01-000001000000}" uniqueName="P49573">
      <xmlPr mapId="3" xpath="/TFI-IZD-ZSE/TFI-INTi-ZSE-E_1000864/P49573" xmlDataType="decimal"/>
    </xmlCellPr>
  </singleXmlCell>
  <singleXmlCell id="478" xr6:uid="{00000000-000C-0000-FFFF-FFFF8D010000}" r="I37" connectionId="0">
    <xmlCellPr id="1" xr6:uid="{00000000-0010-0000-8D01-000001000000}" uniqueName="P49574">
      <xmlPr mapId="3" xpath="/TFI-IZD-ZSE/TFI-INTi-ZSE-E_1000864/P49574" xmlDataType="decimal"/>
    </xmlCellPr>
  </singleXmlCell>
  <singleXmlCell id="479" xr6:uid="{00000000-000C-0000-FFFF-FFFF8E010000}" r="H38" connectionId="0">
    <xmlCellPr id="1" xr6:uid="{00000000-0010-0000-8E01-000001000000}" uniqueName="P49575">
      <xmlPr mapId="3" xpath="/TFI-IZD-ZSE/TFI-INTi-ZSE-E_1000864/P49575" xmlDataType="decimal"/>
    </xmlCellPr>
  </singleXmlCell>
  <singleXmlCell id="480" xr6:uid="{00000000-000C-0000-FFFF-FFFF8F010000}" r="I38" connectionId="0">
    <xmlCellPr id="1" xr6:uid="{00000000-0010-0000-8F01-000001000000}" uniqueName="P49576">
      <xmlPr mapId="3" xpath="/TFI-IZD-ZSE/TFI-INTi-ZSE-E_1000864/P49576" xmlDataType="decimal"/>
    </xmlCellPr>
  </singleXmlCell>
  <singleXmlCell id="481" xr6:uid="{00000000-000C-0000-FFFF-FFFF90010000}" r="H39" connectionId="0">
    <xmlCellPr id="1" xr6:uid="{00000000-0010-0000-9001-000001000000}" uniqueName="P49577">
      <xmlPr mapId="3" xpath="/TFI-IZD-ZSE/TFI-INTi-ZSE-E_1000864/P49577" xmlDataType="decimal"/>
    </xmlCellPr>
  </singleXmlCell>
  <singleXmlCell id="482" xr6:uid="{00000000-000C-0000-FFFF-FFFF91010000}" r="I39" connectionId="0">
    <xmlCellPr id="1" xr6:uid="{00000000-0010-0000-9101-000001000000}" uniqueName="P49578">
      <xmlPr mapId="3" xpath="/TFI-IZD-ZSE/TFI-INTi-ZSE-E_1000864/P49578" xmlDataType="decimal"/>
    </xmlCellPr>
  </singleXmlCell>
  <singleXmlCell id="483" xr6:uid="{00000000-000C-0000-FFFF-FFFF92010000}" r="H40" connectionId="0">
    <xmlCellPr id="1" xr6:uid="{00000000-0010-0000-9201-000001000000}" uniqueName="P49579">
      <xmlPr mapId="3" xpath="/TFI-IZD-ZSE/TFI-INTi-ZSE-E_1000864/P49579" xmlDataType="decimal"/>
    </xmlCellPr>
  </singleXmlCell>
  <singleXmlCell id="484" xr6:uid="{00000000-000C-0000-FFFF-FFFF93010000}" r="I40" connectionId="0">
    <xmlCellPr id="1" xr6:uid="{00000000-0010-0000-9301-000001000000}" uniqueName="P49580">
      <xmlPr mapId="3" xpath="/TFI-IZD-ZSE/TFI-INTi-ZSE-E_1000864/P49580" xmlDataType="decimal"/>
    </xmlCellPr>
  </singleXmlCell>
  <singleXmlCell id="485" xr6:uid="{00000000-000C-0000-FFFF-FFFF94010000}" r="H41" connectionId="0">
    <xmlCellPr id="1" xr6:uid="{00000000-0010-0000-9401-000001000000}" uniqueName="P49581">
      <xmlPr mapId="3" xpath="/TFI-IZD-ZSE/TFI-INTi-ZSE-E_1000864/P49581" xmlDataType="decimal"/>
    </xmlCellPr>
  </singleXmlCell>
  <singleXmlCell id="486" xr6:uid="{00000000-000C-0000-FFFF-FFFF95010000}" r="I41" connectionId="0">
    <xmlCellPr id="1" xr6:uid="{00000000-0010-0000-9501-000001000000}" uniqueName="P49582">
      <xmlPr mapId="3" xpath="/TFI-IZD-ZSE/TFI-INTi-ZSE-E_1000864/P49582" xmlDataType="decimal"/>
    </xmlCellPr>
  </singleXmlCell>
  <singleXmlCell id="487" xr6:uid="{00000000-000C-0000-FFFF-FFFF96010000}" r="H42" connectionId="0">
    <xmlCellPr id="1" xr6:uid="{00000000-0010-0000-9601-000001000000}" uniqueName="P49583">
      <xmlPr mapId="3" xpath="/TFI-IZD-ZSE/TFI-INTi-ZSE-E_1000864/P49583" xmlDataType="decimal"/>
    </xmlCellPr>
  </singleXmlCell>
  <singleXmlCell id="488" xr6:uid="{00000000-000C-0000-FFFF-FFFF97010000}" r="I42" connectionId="0">
    <xmlCellPr id="1" xr6:uid="{00000000-0010-0000-9701-000001000000}" uniqueName="P49584">
      <xmlPr mapId="3" xpath="/TFI-IZD-ZSE/TFI-INTi-ZSE-E_1000864/P49584" xmlDataType="decimal"/>
    </xmlCellPr>
  </singleXmlCell>
  <singleXmlCell id="489" xr6:uid="{00000000-000C-0000-FFFF-FFFF98010000}" r="H43" connectionId="0">
    <xmlCellPr id="1" xr6:uid="{00000000-0010-0000-9801-000001000000}" uniqueName="P49585">
      <xmlPr mapId="3" xpath="/TFI-IZD-ZSE/TFI-INTi-ZSE-E_1000864/P49585" xmlDataType="decimal"/>
    </xmlCellPr>
  </singleXmlCell>
  <singleXmlCell id="490" xr6:uid="{00000000-000C-0000-FFFF-FFFF99010000}" r="I43" connectionId="0">
    <xmlCellPr id="1" xr6:uid="{00000000-0010-0000-9901-000001000000}" uniqueName="P49586">
      <xmlPr mapId="3" xpath="/TFI-IZD-ZSE/TFI-INTi-ZSE-E_1000864/P49586" xmlDataType="decimal"/>
    </xmlCellPr>
  </singleXmlCell>
  <singleXmlCell id="491" xr6:uid="{00000000-000C-0000-FFFF-FFFF9A010000}" r="H44" connectionId="0">
    <xmlCellPr id="1" xr6:uid="{00000000-0010-0000-9A01-000001000000}" uniqueName="P49565">
      <xmlPr mapId="3" xpath="/TFI-IZD-ZSE/TFI-INTi-ZSE-E_1000864/P49565" xmlDataType="decimal"/>
    </xmlCellPr>
  </singleXmlCell>
  <singleXmlCell id="492" xr6:uid="{00000000-000C-0000-FFFF-FFFF9B010000}" r="I44" connectionId="0">
    <xmlCellPr id="1" xr6:uid="{00000000-0010-0000-9B01-000001000000}" uniqueName="P49566">
      <xmlPr mapId="3" xpath="/TFI-IZD-ZSE/TFI-INTi-ZSE-E_1000864/P49566" xmlDataType="decimal"/>
    </xmlCellPr>
  </singleXmlCell>
  <singleXmlCell id="493" xr6:uid="{00000000-000C-0000-FFFF-FFFF9C010000}" r="H45" connectionId="0">
    <xmlCellPr id="1" xr6:uid="{00000000-0010-0000-9C01-000001000000}" uniqueName="P49563">
      <xmlPr mapId="3" xpath="/TFI-IZD-ZSE/TFI-INTi-ZSE-E_1000864/P49563" xmlDataType="decimal"/>
    </xmlCellPr>
  </singleXmlCell>
  <singleXmlCell id="494" xr6:uid="{00000000-000C-0000-FFFF-FFFF9D010000}" r="I45" connectionId="0">
    <xmlCellPr id="1" xr6:uid="{00000000-0010-0000-9D01-000001000000}" uniqueName="P49564">
      <xmlPr mapId="3" xpath="/TFI-IZD-ZSE/TFI-INTi-ZSE-E_1000864/P49564" xmlDataType="decimal"/>
    </xmlCellPr>
  </singleXmlCell>
  <singleXmlCell id="495" xr6:uid="{00000000-000C-0000-FFFF-FFFF9E010000}" r="H46" connectionId="0">
    <xmlCellPr id="1" xr6:uid="{00000000-0010-0000-9E01-000001000000}" uniqueName="P49561">
      <xmlPr mapId="3" xpath="/TFI-IZD-ZSE/TFI-INTi-ZSE-E_1000864/P49561" xmlDataType="decimal"/>
    </xmlCellPr>
  </singleXmlCell>
  <singleXmlCell id="496" xr6:uid="{00000000-000C-0000-FFFF-FFFF9F010000}" r="I46" connectionId="0">
    <xmlCellPr id="1" xr6:uid="{00000000-0010-0000-9F01-000001000000}" uniqueName="P49562">
      <xmlPr mapId="3" xpath="/TFI-IZD-ZSE/TFI-INTi-ZSE-E_1000864/P49562" xmlDataType="decimal"/>
    </xmlCellPr>
  </singleXmlCell>
  <singleXmlCell id="497" xr6:uid="{00000000-000C-0000-FFFF-FFFFA0010000}" r="H47" connectionId="0">
    <xmlCellPr id="1" xr6:uid="{00000000-0010-0000-A001-000001000000}" uniqueName="P49559">
      <xmlPr mapId="3" xpath="/TFI-IZD-ZSE/TFI-INTi-ZSE-E_1000864/P49559" xmlDataType="decimal"/>
    </xmlCellPr>
  </singleXmlCell>
  <singleXmlCell id="498" xr6:uid="{00000000-000C-0000-FFFF-FFFFA1010000}" r="I47" connectionId="0">
    <xmlCellPr id="1" xr6:uid="{00000000-0010-0000-A101-000001000000}" uniqueName="P49560">
      <xmlPr mapId="3" xpath="/TFI-IZD-ZSE/TFI-INTi-ZSE-E_1000864/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2010000}" r="H8" connectionId="0">
    <xmlCellPr id="1" xr6:uid="{00000000-0010-0000-A201-000001000000}" uniqueName="P49651">
      <xmlPr mapId="3" xpath="/TFI-IZD-ZSE/TFI-INTd-ZSE-E_1000863/P49651" xmlDataType="decimal"/>
    </xmlCellPr>
  </singleXmlCell>
  <singleXmlCell id="344" xr6:uid="{00000000-000C-0000-FFFF-FFFFA3010000}" r="I8" connectionId="0">
    <xmlCellPr id="1" xr6:uid="{00000000-0010-0000-A301-000001000000}" uniqueName="P49691">
      <xmlPr mapId="3" xpath="/TFI-IZD-ZSE/TFI-INTd-ZSE-E_1000863/P49691" xmlDataType="decimal"/>
    </xmlCellPr>
  </singleXmlCell>
  <singleXmlCell id="345" xr6:uid="{00000000-000C-0000-FFFF-FFFFA4010000}" r="H9" connectionId="0">
    <xmlCellPr id="1" xr6:uid="{00000000-0010-0000-A401-000001000000}" uniqueName="P49652">
      <xmlPr mapId="3" xpath="/TFI-IZD-ZSE/TFI-INTd-ZSE-E_1000863/P49652" xmlDataType="decimal"/>
    </xmlCellPr>
  </singleXmlCell>
  <singleXmlCell id="346" xr6:uid="{00000000-000C-0000-FFFF-FFFFA5010000}" r="I9" connectionId="0">
    <xmlCellPr id="1" xr6:uid="{00000000-0010-0000-A501-000001000000}" uniqueName="P49692">
      <xmlPr mapId="3" xpath="/TFI-IZD-ZSE/TFI-INTd-ZSE-E_1000863/P49692" xmlDataType="decimal"/>
    </xmlCellPr>
  </singleXmlCell>
  <singleXmlCell id="347" xr6:uid="{00000000-000C-0000-FFFF-FFFFA6010000}" r="H10" connectionId="0">
    <xmlCellPr id="1" xr6:uid="{00000000-0010-0000-A601-000001000000}" uniqueName="P49641">
      <xmlPr mapId="3" xpath="/TFI-IZD-ZSE/TFI-INTd-ZSE-E_1000863/P49641" xmlDataType="decimal"/>
    </xmlCellPr>
  </singleXmlCell>
  <singleXmlCell id="348" xr6:uid="{00000000-000C-0000-FFFF-FFFFA7010000}" r="I10" connectionId="0">
    <xmlCellPr id="1" xr6:uid="{00000000-0010-0000-A701-000001000000}" uniqueName="P49681">
      <xmlPr mapId="3" xpath="/TFI-IZD-ZSE/TFI-INTd-ZSE-E_1000863/P49681" xmlDataType="decimal"/>
    </xmlCellPr>
  </singleXmlCell>
  <singleXmlCell id="349" xr6:uid="{00000000-000C-0000-FFFF-FFFFA8010000}" r="H11" connectionId="0">
    <xmlCellPr id="1" xr6:uid="{00000000-0010-0000-A801-000001000000}" uniqueName="P49642">
      <xmlPr mapId="3" xpath="/TFI-IZD-ZSE/TFI-INTd-ZSE-E_1000863/P49642" xmlDataType="decimal"/>
    </xmlCellPr>
  </singleXmlCell>
  <singleXmlCell id="350" xr6:uid="{00000000-000C-0000-FFFF-FFFFA9010000}" r="I11" connectionId="0">
    <xmlCellPr id="1" xr6:uid="{00000000-0010-0000-A901-000001000000}" uniqueName="P49682">
      <xmlPr mapId="3" xpath="/TFI-IZD-ZSE/TFI-INTd-ZSE-E_1000863/P49682" xmlDataType="decimal"/>
    </xmlCellPr>
  </singleXmlCell>
  <singleXmlCell id="351" xr6:uid="{00000000-000C-0000-FFFF-FFFFAA010000}" r="H12" connectionId="0">
    <xmlCellPr id="1" xr6:uid="{00000000-0010-0000-AA01-000001000000}" uniqueName="P49643">
      <xmlPr mapId="3" xpath="/TFI-IZD-ZSE/TFI-INTd-ZSE-E_1000863/P49643" xmlDataType="decimal"/>
    </xmlCellPr>
  </singleXmlCell>
  <singleXmlCell id="352" xr6:uid="{00000000-000C-0000-FFFF-FFFFAB010000}" r="I12" connectionId="0">
    <xmlCellPr id="1" xr6:uid="{00000000-0010-0000-AB01-000001000000}" uniqueName="P49683">
      <xmlPr mapId="3" xpath="/TFI-IZD-ZSE/TFI-INTd-ZSE-E_1000863/P49683" xmlDataType="decimal"/>
    </xmlCellPr>
  </singleXmlCell>
  <singleXmlCell id="353" xr6:uid="{00000000-000C-0000-FFFF-FFFFAC010000}" r="H13" connectionId="0">
    <xmlCellPr id="1" xr6:uid="{00000000-0010-0000-AC01-000001000000}" uniqueName="P49644">
      <xmlPr mapId="3" xpath="/TFI-IZD-ZSE/TFI-INTd-ZSE-E_1000863/P49644" xmlDataType="decimal"/>
    </xmlCellPr>
  </singleXmlCell>
  <singleXmlCell id="354" xr6:uid="{00000000-000C-0000-FFFF-FFFFAD010000}" r="I13" connectionId="0">
    <xmlCellPr id="1" xr6:uid="{00000000-0010-0000-AD01-000001000000}" uniqueName="P49684">
      <xmlPr mapId="3" xpath="/TFI-IZD-ZSE/TFI-INTd-ZSE-E_1000863/P49684" xmlDataType="decimal"/>
    </xmlCellPr>
  </singleXmlCell>
  <singleXmlCell id="355" xr6:uid="{00000000-000C-0000-FFFF-FFFFAE010000}" r="H14" connectionId="0">
    <xmlCellPr id="1" xr6:uid="{00000000-0010-0000-AE01-000001000000}" uniqueName="P49645">
      <xmlPr mapId="3" xpath="/TFI-IZD-ZSE/TFI-INTd-ZSE-E_1000863/P49645" xmlDataType="decimal"/>
    </xmlCellPr>
  </singleXmlCell>
  <singleXmlCell id="356" xr6:uid="{00000000-000C-0000-FFFF-FFFFAF010000}" r="I14" connectionId="0">
    <xmlCellPr id="1" xr6:uid="{00000000-0010-0000-AF01-000001000000}" uniqueName="P49685">
      <xmlPr mapId="3" xpath="/TFI-IZD-ZSE/TFI-INTd-ZSE-E_1000863/P49685" xmlDataType="decimal"/>
    </xmlCellPr>
  </singleXmlCell>
  <singleXmlCell id="357" xr6:uid="{00000000-000C-0000-FFFF-FFFFB0010000}" r="H15" connectionId="0">
    <xmlCellPr id="1" xr6:uid="{00000000-0010-0000-B001-000001000000}" uniqueName="P49646">
      <xmlPr mapId="3" xpath="/TFI-IZD-ZSE/TFI-INTd-ZSE-E_1000863/P49646" xmlDataType="decimal"/>
    </xmlCellPr>
  </singleXmlCell>
  <singleXmlCell id="358" xr6:uid="{00000000-000C-0000-FFFF-FFFFB1010000}" r="I15" connectionId="0">
    <xmlCellPr id="1" xr6:uid="{00000000-0010-0000-B101-000001000000}" uniqueName="P49686">
      <xmlPr mapId="3" xpath="/TFI-IZD-ZSE/TFI-INTd-ZSE-E_1000863/P49686" xmlDataType="decimal"/>
    </xmlCellPr>
  </singleXmlCell>
  <singleXmlCell id="359" xr6:uid="{00000000-000C-0000-FFFF-FFFFB2010000}" r="H16" connectionId="0">
    <xmlCellPr id="1" xr6:uid="{00000000-0010-0000-B201-000001000000}" uniqueName="P49637">
      <xmlPr mapId="3" xpath="/TFI-IZD-ZSE/TFI-INTd-ZSE-E_1000863/P49637" xmlDataType="decimal"/>
    </xmlCellPr>
  </singleXmlCell>
  <singleXmlCell id="360" xr6:uid="{00000000-000C-0000-FFFF-FFFFB3010000}" r="I16" connectionId="0">
    <xmlCellPr id="1" xr6:uid="{00000000-0010-0000-B301-000001000000}" uniqueName="P49677">
      <xmlPr mapId="3" xpath="/TFI-IZD-ZSE/TFI-INTd-ZSE-E_1000863/P49677" xmlDataType="decimal"/>
    </xmlCellPr>
  </singleXmlCell>
  <singleXmlCell id="361" xr6:uid="{00000000-000C-0000-FFFF-FFFFB4010000}" r="H17" connectionId="0">
    <xmlCellPr id="1" xr6:uid="{00000000-0010-0000-B401-000001000000}" uniqueName="P49638">
      <xmlPr mapId="3" xpath="/TFI-IZD-ZSE/TFI-INTd-ZSE-E_1000863/P49638" xmlDataType="decimal"/>
    </xmlCellPr>
  </singleXmlCell>
  <singleXmlCell id="362" xr6:uid="{00000000-000C-0000-FFFF-FFFFB5010000}" r="I17" connectionId="0">
    <xmlCellPr id="1" xr6:uid="{00000000-0010-0000-B501-000001000000}" uniqueName="P49678">
      <xmlPr mapId="3" xpath="/TFI-IZD-ZSE/TFI-INTd-ZSE-E_1000863/P49678" xmlDataType="decimal"/>
    </xmlCellPr>
  </singleXmlCell>
  <singleXmlCell id="363" xr6:uid="{00000000-000C-0000-FFFF-FFFFB6010000}" r="H18" connectionId="0">
    <xmlCellPr id="1" xr6:uid="{00000000-0010-0000-B601-000001000000}" uniqueName="P49639">
      <xmlPr mapId="3" xpath="/TFI-IZD-ZSE/TFI-INTd-ZSE-E_1000863/P49639" xmlDataType="decimal"/>
    </xmlCellPr>
  </singleXmlCell>
  <singleXmlCell id="364" xr6:uid="{00000000-000C-0000-FFFF-FFFFB7010000}" r="I18" connectionId="0">
    <xmlCellPr id="1" xr6:uid="{00000000-0010-0000-B701-000001000000}" uniqueName="P49679">
      <xmlPr mapId="3" xpath="/TFI-IZD-ZSE/TFI-INTd-ZSE-E_1000863/P49679" xmlDataType="decimal"/>
    </xmlCellPr>
  </singleXmlCell>
  <singleXmlCell id="365" xr6:uid="{00000000-000C-0000-FFFF-FFFFB8010000}" r="H19" connectionId="0">
    <xmlCellPr id="1" xr6:uid="{00000000-0010-0000-B801-000001000000}" uniqueName="P49640">
      <xmlPr mapId="3" xpath="/TFI-IZD-ZSE/TFI-INTd-ZSE-E_1000863/P49640" xmlDataType="decimal"/>
    </xmlCellPr>
  </singleXmlCell>
  <singleXmlCell id="366" xr6:uid="{00000000-000C-0000-FFFF-FFFFB9010000}" r="I19" connectionId="0">
    <xmlCellPr id="1" xr6:uid="{00000000-0010-0000-B901-000001000000}" uniqueName="P49680">
      <xmlPr mapId="3" xpath="/TFI-IZD-ZSE/TFI-INTd-ZSE-E_1000863/P49680" xmlDataType="decimal"/>
    </xmlCellPr>
  </singleXmlCell>
  <singleXmlCell id="367" xr6:uid="{00000000-000C-0000-FFFF-FFFFBA010000}" r="H21" connectionId="0">
    <xmlCellPr id="1" xr6:uid="{00000000-0010-0000-BA01-000001000000}" uniqueName="P49661">
      <xmlPr mapId="3" xpath="/TFI-IZD-ZSE/TFI-INTd-ZSE-E_1000863/P49661" xmlDataType="decimal"/>
    </xmlCellPr>
  </singleXmlCell>
  <singleXmlCell id="368" xr6:uid="{00000000-000C-0000-FFFF-FFFFBB010000}" r="I21" connectionId="0">
    <xmlCellPr id="1" xr6:uid="{00000000-0010-0000-BB01-000001000000}" uniqueName="P49701">
      <xmlPr mapId="3" xpath="/TFI-IZD-ZSE/TFI-INTd-ZSE-E_1000863/P49701" xmlDataType="decimal"/>
    </xmlCellPr>
  </singleXmlCell>
  <singleXmlCell id="369" xr6:uid="{00000000-000C-0000-FFFF-FFFFBC010000}" r="H22" connectionId="0">
    <xmlCellPr id="1" xr6:uid="{00000000-0010-0000-BC01-000001000000}" uniqueName="P49662">
      <xmlPr mapId="3" xpath="/TFI-IZD-ZSE/TFI-INTd-ZSE-E_1000863/P49662" xmlDataType="decimal"/>
    </xmlCellPr>
  </singleXmlCell>
  <singleXmlCell id="370" xr6:uid="{00000000-000C-0000-FFFF-FFFFBD010000}" r="I22" connectionId="0">
    <xmlCellPr id="1" xr6:uid="{00000000-0010-0000-BD01-000001000000}" uniqueName="P49702">
      <xmlPr mapId="3" xpath="/TFI-IZD-ZSE/TFI-INTd-ZSE-E_1000863/P49702" xmlDataType="decimal"/>
    </xmlCellPr>
  </singleXmlCell>
  <singleXmlCell id="371" xr6:uid="{00000000-000C-0000-FFFF-FFFFBE010000}" r="H23" connectionId="0">
    <xmlCellPr id="1" xr6:uid="{00000000-0010-0000-BE01-000001000000}" uniqueName="P49663">
      <xmlPr mapId="3" xpath="/TFI-IZD-ZSE/TFI-INTd-ZSE-E_1000863/P49663" xmlDataType="decimal"/>
    </xmlCellPr>
  </singleXmlCell>
  <singleXmlCell id="372" xr6:uid="{00000000-000C-0000-FFFF-FFFFBF010000}" r="I23" connectionId="0">
    <xmlCellPr id="1" xr6:uid="{00000000-0010-0000-BF01-000001000000}" uniqueName="P49703">
      <xmlPr mapId="3" xpath="/TFI-IZD-ZSE/TFI-INTd-ZSE-E_1000863/P49703" xmlDataType="decimal"/>
    </xmlCellPr>
  </singleXmlCell>
  <singleXmlCell id="373" xr6:uid="{00000000-000C-0000-FFFF-FFFFC0010000}" r="H24" connectionId="0">
    <xmlCellPr id="1" xr6:uid="{00000000-0010-0000-C001-000001000000}" uniqueName="P49664">
      <xmlPr mapId="3" xpath="/TFI-IZD-ZSE/TFI-INTd-ZSE-E_1000863/P49664" xmlDataType="decimal"/>
    </xmlCellPr>
  </singleXmlCell>
  <singleXmlCell id="374" xr6:uid="{00000000-000C-0000-FFFF-FFFFC1010000}" r="I24" connectionId="0">
    <xmlCellPr id="1" xr6:uid="{00000000-0010-0000-C101-000001000000}" uniqueName="P49704">
      <xmlPr mapId="3" xpath="/TFI-IZD-ZSE/TFI-INTd-ZSE-E_1000863/P49704" xmlDataType="decimal"/>
    </xmlCellPr>
  </singleXmlCell>
  <singleXmlCell id="375" xr6:uid="{00000000-000C-0000-FFFF-FFFFC2010000}" r="H25" connectionId="0">
    <xmlCellPr id="1" xr6:uid="{00000000-0010-0000-C201-000001000000}" uniqueName="P49653">
      <xmlPr mapId="3" xpath="/TFI-IZD-ZSE/TFI-INTd-ZSE-E_1000863/P49653" xmlDataType="decimal"/>
    </xmlCellPr>
  </singleXmlCell>
  <singleXmlCell id="376" xr6:uid="{00000000-000C-0000-FFFF-FFFFC3010000}" r="I25" connectionId="0">
    <xmlCellPr id="1" xr6:uid="{00000000-0010-0000-C301-000001000000}" uniqueName="P49693">
      <xmlPr mapId="3" xpath="/TFI-IZD-ZSE/TFI-INTd-ZSE-E_1000863/P49693" xmlDataType="decimal"/>
    </xmlCellPr>
  </singleXmlCell>
  <singleXmlCell id="377" xr6:uid="{00000000-000C-0000-FFFF-FFFFC4010000}" r="H26" connectionId="0">
    <xmlCellPr id="1" xr6:uid="{00000000-0010-0000-C401-000001000000}" uniqueName="P49654">
      <xmlPr mapId="3" xpath="/TFI-IZD-ZSE/TFI-INTd-ZSE-E_1000863/P49654" xmlDataType="decimal"/>
    </xmlCellPr>
  </singleXmlCell>
  <singleXmlCell id="378" xr6:uid="{00000000-000C-0000-FFFF-FFFFC5010000}" r="I26" connectionId="0">
    <xmlCellPr id="1" xr6:uid="{00000000-0010-0000-C501-000001000000}" uniqueName="P49694">
      <xmlPr mapId="3" xpath="/TFI-IZD-ZSE/TFI-INTd-ZSE-E_1000863/P49694" xmlDataType="decimal"/>
    </xmlCellPr>
  </singleXmlCell>
  <singleXmlCell id="379" xr6:uid="{00000000-000C-0000-FFFF-FFFFC6010000}" r="H27" connectionId="0">
    <xmlCellPr id="1" xr6:uid="{00000000-0010-0000-C601-000001000000}" uniqueName="P49655">
      <xmlPr mapId="3" xpath="/TFI-IZD-ZSE/TFI-INTd-ZSE-E_1000863/P49655" xmlDataType="decimal"/>
    </xmlCellPr>
  </singleXmlCell>
  <singleXmlCell id="380" xr6:uid="{00000000-000C-0000-FFFF-FFFFC7010000}" r="I27" connectionId="0">
    <xmlCellPr id="1" xr6:uid="{00000000-0010-0000-C701-000001000000}" uniqueName="P49695">
      <xmlPr mapId="3" xpath="/TFI-IZD-ZSE/TFI-INTd-ZSE-E_1000863/P49695" xmlDataType="decimal"/>
    </xmlCellPr>
  </singleXmlCell>
  <singleXmlCell id="381" xr6:uid="{00000000-000C-0000-FFFF-FFFFC8010000}" r="H28" connectionId="0">
    <xmlCellPr id="1" xr6:uid="{00000000-0010-0000-C801-000001000000}" uniqueName="P49656">
      <xmlPr mapId="3" xpath="/TFI-IZD-ZSE/TFI-INTd-ZSE-E_1000863/P49656" xmlDataType="decimal"/>
    </xmlCellPr>
  </singleXmlCell>
  <singleXmlCell id="382" xr6:uid="{00000000-000C-0000-FFFF-FFFFC9010000}" r="I28" connectionId="0">
    <xmlCellPr id="1" xr6:uid="{00000000-0010-0000-C901-000001000000}" uniqueName="P49696">
      <xmlPr mapId="3" xpath="/TFI-IZD-ZSE/TFI-INTd-ZSE-E_1000863/P49696" xmlDataType="decimal"/>
    </xmlCellPr>
  </singleXmlCell>
  <singleXmlCell id="383" xr6:uid="{00000000-000C-0000-FFFF-FFFFCA010000}" r="H29" connectionId="0">
    <xmlCellPr id="1" xr6:uid="{00000000-0010-0000-CA01-000001000000}" uniqueName="P49657">
      <xmlPr mapId="3" xpath="/TFI-IZD-ZSE/TFI-INTd-ZSE-E_1000863/P49657" xmlDataType="decimal"/>
    </xmlCellPr>
  </singleXmlCell>
  <singleXmlCell id="384" xr6:uid="{00000000-000C-0000-FFFF-FFFFCB010000}" r="I29" connectionId="0">
    <xmlCellPr id="1" xr6:uid="{00000000-0010-0000-CB01-000001000000}" uniqueName="P49697">
      <xmlPr mapId="3" xpath="/TFI-IZD-ZSE/TFI-INTd-ZSE-E_1000863/P49697" xmlDataType="decimal"/>
    </xmlCellPr>
  </singleXmlCell>
  <singleXmlCell id="385" xr6:uid="{00000000-000C-0000-FFFF-FFFFCC010000}" r="H30" connectionId="0">
    <xmlCellPr id="1" xr6:uid="{00000000-0010-0000-CC01-000001000000}" uniqueName="P49658">
      <xmlPr mapId="3" xpath="/TFI-IZD-ZSE/TFI-INTd-ZSE-E_1000863/P49658" xmlDataType="decimal"/>
    </xmlCellPr>
  </singleXmlCell>
  <singleXmlCell id="386" xr6:uid="{00000000-000C-0000-FFFF-FFFFCD010000}" r="I30" connectionId="0">
    <xmlCellPr id="1" xr6:uid="{00000000-0010-0000-CD01-000001000000}" uniqueName="P49698">
      <xmlPr mapId="3" xpath="/TFI-IZD-ZSE/TFI-INTd-ZSE-E_1000863/P49698" xmlDataType="decimal"/>
    </xmlCellPr>
  </singleXmlCell>
  <singleXmlCell id="387" xr6:uid="{00000000-000C-0000-FFFF-FFFFCE010000}" r="H31" connectionId="0">
    <xmlCellPr id="1" xr6:uid="{00000000-0010-0000-CE01-000001000000}" uniqueName="P49647">
      <xmlPr mapId="3" xpath="/TFI-IZD-ZSE/TFI-INTd-ZSE-E_1000863/P49647" xmlDataType="decimal"/>
    </xmlCellPr>
  </singleXmlCell>
  <singleXmlCell id="388" xr6:uid="{00000000-000C-0000-FFFF-FFFFCF010000}" r="I31" connectionId="0">
    <xmlCellPr id="1" xr6:uid="{00000000-0010-0000-CF01-000001000000}" uniqueName="P49687">
      <xmlPr mapId="3" xpath="/TFI-IZD-ZSE/TFI-INTd-ZSE-E_1000863/P49687" xmlDataType="decimal"/>
    </xmlCellPr>
  </singleXmlCell>
  <singleXmlCell id="389" xr6:uid="{00000000-000C-0000-FFFF-FFFFD0010000}" r="H32" connectionId="0">
    <xmlCellPr id="1" xr6:uid="{00000000-0010-0000-D001-000001000000}" uniqueName="P49648">
      <xmlPr mapId="3" xpath="/TFI-IZD-ZSE/TFI-INTd-ZSE-E_1000863/P49648" xmlDataType="decimal"/>
    </xmlCellPr>
  </singleXmlCell>
  <singleXmlCell id="390" xr6:uid="{00000000-000C-0000-FFFF-FFFFD1010000}" r="I32" connectionId="0">
    <xmlCellPr id="1" xr6:uid="{00000000-0010-0000-D101-000001000000}" uniqueName="P49688">
      <xmlPr mapId="3" xpath="/TFI-IZD-ZSE/TFI-INTd-ZSE-E_1000863/P49688" xmlDataType="decimal"/>
    </xmlCellPr>
  </singleXmlCell>
  <singleXmlCell id="391" xr6:uid="{00000000-000C-0000-FFFF-FFFFD2010000}" r="H33" connectionId="0">
    <xmlCellPr id="1" xr6:uid="{00000000-0010-0000-D201-000001000000}" uniqueName="P49649">
      <xmlPr mapId="3" xpath="/TFI-IZD-ZSE/TFI-INTd-ZSE-E_1000863/P49649" xmlDataType="decimal"/>
    </xmlCellPr>
  </singleXmlCell>
  <singleXmlCell id="392" xr6:uid="{00000000-000C-0000-FFFF-FFFFD3010000}" r="I33" connectionId="0">
    <xmlCellPr id="1" xr6:uid="{00000000-0010-0000-D301-000001000000}" uniqueName="P49689">
      <xmlPr mapId="3" xpath="/TFI-IZD-ZSE/TFI-INTd-ZSE-E_1000863/P49689" xmlDataType="decimal"/>
    </xmlCellPr>
  </singleXmlCell>
  <singleXmlCell id="393" xr6:uid="{00000000-000C-0000-FFFF-FFFFD4010000}" r="H34" connectionId="0">
    <xmlCellPr id="1" xr6:uid="{00000000-0010-0000-D401-000001000000}" uniqueName="P49650">
      <xmlPr mapId="3" xpath="/TFI-IZD-ZSE/TFI-INTd-ZSE-E_1000863/P49650" xmlDataType="decimal"/>
    </xmlCellPr>
  </singleXmlCell>
  <singleXmlCell id="394" xr6:uid="{00000000-000C-0000-FFFF-FFFFD5010000}" r="I34" connectionId="0">
    <xmlCellPr id="1" xr6:uid="{00000000-0010-0000-D501-000001000000}" uniqueName="P49690">
      <xmlPr mapId="3" xpath="/TFI-IZD-ZSE/TFI-INTd-ZSE-E_1000863/P49690" xmlDataType="decimal"/>
    </xmlCellPr>
  </singleXmlCell>
  <singleXmlCell id="395" xr6:uid="{00000000-000C-0000-FFFF-FFFFD6010000}" r="H36" connectionId="0">
    <xmlCellPr id="1" xr6:uid="{00000000-0010-0000-D601-000001000000}" uniqueName="P49635">
      <xmlPr mapId="3" xpath="/TFI-IZD-ZSE/TFI-INTd-ZSE-E_1000863/P49635" xmlDataType="decimal"/>
    </xmlCellPr>
  </singleXmlCell>
  <singleXmlCell id="396" xr6:uid="{00000000-000C-0000-FFFF-FFFFD7010000}" r="I36" connectionId="0">
    <xmlCellPr id="1" xr6:uid="{00000000-0010-0000-D701-000001000000}" uniqueName="P49675">
      <xmlPr mapId="3" xpath="/TFI-IZD-ZSE/TFI-INTd-ZSE-E_1000863/P49675" xmlDataType="decimal"/>
    </xmlCellPr>
  </singleXmlCell>
  <singleXmlCell id="397" xr6:uid="{00000000-000C-0000-FFFF-FFFFD8010000}" r="H37" connectionId="0">
    <xmlCellPr id="1" xr6:uid="{00000000-0010-0000-D801-000001000000}" uniqueName="P49636">
      <xmlPr mapId="3" xpath="/TFI-IZD-ZSE/TFI-INTd-ZSE-E_1000863/P49636" xmlDataType="decimal"/>
    </xmlCellPr>
  </singleXmlCell>
  <singleXmlCell id="398" xr6:uid="{00000000-000C-0000-FFFF-FFFFD9010000}" r="I37" connectionId="0">
    <xmlCellPr id="1" xr6:uid="{00000000-0010-0000-D901-000001000000}" uniqueName="P49676">
      <xmlPr mapId="3" xpath="/TFI-IZD-ZSE/TFI-INTd-ZSE-E_1000863/P49676" xmlDataType="decimal"/>
    </xmlCellPr>
  </singleXmlCell>
  <singleXmlCell id="399" xr6:uid="{00000000-000C-0000-FFFF-FFFFDA010000}" r="H38" connectionId="0">
    <xmlCellPr id="1" xr6:uid="{00000000-0010-0000-DA01-000001000000}" uniqueName="P49665">
      <xmlPr mapId="3" xpath="/TFI-IZD-ZSE/TFI-INTd-ZSE-E_1000863/P49665" xmlDataType="decimal"/>
    </xmlCellPr>
  </singleXmlCell>
  <singleXmlCell id="400" xr6:uid="{00000000-000C-0000-FFFF-FFFFDB010000}" r="I38" connectionId="0">
    <xmlCellPr id="1" xr6:uid="{00000000-0010-0000-DB01-000001000000}" uniqueName="P49705">
      <xmlPr mapId="3" xpath="/TFI-IZD-ZSE/TFI-INTd-ZSE-E_1000863/P49705" xmlDataType="decimal"/>
    </xmlCellPr>
  </singleXmlCell>
  <singleXmlCell id="401" xr6:uid="{00000000-000C-0000-FFFF-FFFFDC010000}" r="H39" connectionId="0">
    <xmlCellPr id="1" xr6:uid="{00000000-0010-0000-DC01-000001000000}" uniqueName="P49666">
      <xmlPr mapId="3" xpath="/TFI-IZD-ZSE/TFI-INTd-ZSE-E_1000863/P49666" xmlDataType="decimal"/>
    </xmlCellPr>
  </singleXmlCell>
  <singleXmlCell id="402" xr6:uid="{00000000-000C-0000-FFFF-FFFFDD010000}" r="I39" connectionId="0">
    <xmlCellPr id="1" xr6:uid="{00000000-0010-0000-DD01-000001000000}" uniqueName="P49706">
      <xmlPr mapId="3" xpath="/TFI-IZD-ZSE/TFI-INTd-ZSE-E_1000863/P49706" xmlDataType="decimal"/>
    </xmlCellPr>
  </singleXmlCell>
  <singleXmlCell id="403" xr6:uid="{00000000-000C-0000-FFFF-FFFFDE010000}" r="H40" connectionId="0">
    <xmlCellPr id="1" xr6:uid="{00000000-0010-0000-DE01-000001000000}" uniqueName="P49667">
      <xmlPr mapId="3" xpath="/TFI-IZD-ZSE/TFI-INTd-ZSE-E_1000863/P49667" xmlDataType="decimal"/>
    </xmlCellPr>
  </singleXmlCell>
  <singleXmlCell id="404" xr6:uid="{00000000-000C-0000-FFFF-FFFFDF010000}" r="I40" connectionId="0">
    <xmlCellPr id="1" xr6:uid="{00000000-0010-0000-DF01-000001000000}" uniqueName="P49707">
      <xmlPr mapId="3" xpath="/TFI-IZD-ZSE/TFI-INTd-ZSE-E_1000863/P49707" xmlDataType="decimal"/>
    </xmlCellPr>
  </singleXmlCell>
  <singleXmlCell id="405" xr6:uid="{00000000-000C-0000-FFFF-FFFFE0010000}" r="H41" connectionId="0">
    <xmlCellPr id="1" xr6:uid="{00000000-0010-0000-E001-000001000000}" uniqueName="P49668">
      <xmlPr mapId="3" xpath="/TFI-IZD-ZSE/TFI-INTd-ZSE-E_1000863/P49668" xmlDataType="decimal"/>
    </xmlCellPr>
  </singleXmlCell>
  <singleXmlCell id="406" xr6:uid="{00000000-000C-0000-FFFF-FFFFE1010000}" r="I41" connectionId="0">
    <xmlCellPr id="1" xr6:uid="{00000000-0010-0000-E101-000001000000}" uniqueName="P49708">
      <xmlPr mapId="3" xpath="/TFI-IZD-ZSE/TFI-INTd-ZSE-E_1000863/P49708" xmlDataType="decimal"/>
    </xmlCellPr>
  </singleXmlCell>
  <singleXmlCell id="407" xr6:uid="{00000000-000C-0000-FFFF-FFFFE2010000}" r="H42" connectionId="0">
    <xmlCellPr id="1" xr6:uid="{00000000-0010-0000-E201-000001000000}" uniqueName="P49669">
      <xmlPr mapId="3" xpath="/TFI-IZD-ZSE/TFI-INTd-ZSE-E_1000863/P49669" xmlDataType="decimal"/>
    </xmlCellPr>
  </singleXmlCell>
  <singleXmlCell id="408" xr6:uid="{00000000-000C-0000-FFFF-FFFFE3010000}" r="I42" connectionId="0">
    <xmlCellPr id="1" xr6:uid="{00000000-0010-0000-E301-000001000000}" uniqueName="P49709">
      <xmlPr mapId="3" xpath="/TFI-IZD-ZSE/TFI-INTd-ZSE-E_1000863/P49709" xmlDataType="decimal"/>
    </xmlCellPr>
  </singleXmlCell>
  <singleXmlCell id="409" xr6:uid="{00000000-000C-0000-FFFF-FFFFE4010000}" r="H43" connectionId="0">
    <xmlCellPr id="1" xr6:uid="{00000000-0010-0000-E401-000001000000}" uniqueName="P49670">
      <xmlPr mapId="3" xpath="/TFI-IZD-ZSE/TFI-INTd-ZSE-E_1000863/P49670" xmlDataType="decimal"/>
    </xmlCellPr>
  </singleXmlCell>
  <singleXmlCell id="410" xr6:uid="{00000000-000C-0000-FFFF-FFFFE5010000}" r="I43" connectionId="0">
    <xmlCellPr id="1" xr6:uid="{00000000-0010-0000-E501-000001000000}" uniqueName="P49710">
      <xmlPr mapId="3" xpath="/TFI-IZD-ZSE/TFI-INTd-ZSE-E_1000863/P49710" xmlDataType="decimal"/>
    </xmlCellPr>
  </singleXmlCell>
  <singleXmlCell id="411" xr6:uid="{00000000-000C-0000-FFFF-FFFFE6010000}" r="H44" connectionId="0">
    <xmlCellPr id="1" xr6:uid="{00000000-0010-0000-E601-000001000000}" uniqueName="P49659">
      <xmlPr mapId="3" xpath="/TFI-IZD-ZSE/TFI-INTd-ZSE-E_1000863/P49659" xmlDataType="decimal"/>
    </xmlCellPr>
  </singleXmlCell>
  <singleXmlCell id="412" xr6:uid="{00000000-000C-0000-FFFF-FFFFE7010000}" r="I44" connectionId="0">
    <xmlCellPr id="1" xr6:uid="{00000000-0010-0000-E701-000001000000}" uniqueName="P49699">
      <xmlPr mapId="3" xpath="/TFI-IZD-ZSE/TFI-INTd-ZSE-E_1000863/P49699" xmlDataType="decimal"/>
    </xmlCellPr>
  </singleXmlCell>
  <singleXmlCell id="413" xr6:uid="{00000000-000C-0000-FFFF-FFFFE8010000}" r="H45" connectionId="0">
    <xmlCellPr id="1" xr6:uid="{00000000-0010-0000-E801-000001000000}" uniqueName="P49660">
      <xmlPr mapId="3" xpath="/TFI-IZD-ZSE/TFI-INTd-ZSE-E_1000863/P49660" xmlDataType="decimal"/>
    </xmlCellPr>
  </singleXmlCell>
  <singleXmlCell id="414" xr6:uid="{00000000-000C-0000-FFFF-FFFFE9010000}" r="I45" connectionId="0">
    <xmlCellPr id="1" xr6:uid="{00000000-0010-0000-E901-000001000000}" uniqueName="P49700">
      <xmlPr mapId="3" xpath="/TFI-IZD-ZSE/TFI-INTd-ZSE-E_1000863/P49700" xmlDataType="decimal"/>
    </xmlCellPr>
  </singleXmlCell>
  <singleXmlCell id="415" xr6:uid="{00000000-000C-0000-FFFF-FFFFEA010000}" r="H46" connectionId="0">
    <xmlCellPr id="1" xr6:uid="{00000000-0010-0000-EA01-000001000000}" uniqueName="P1026576">
      <xmlPr mapId="3" xpath="/TFI-IZD-ZSE/TFI-INTd-ZSE-E_1000863/P1026576" xmlDataType="decimal"/>
    </xmlCellPr>
  </singleXmlCell>
  <singleXmlCell id="416" xr6:uid="{00000000-000C-0000-FFFF-FFFFEB010000}" r="I46" connectionId="0">
    <xmlCellPr id="1" xr6:uid="{00000000-0010-0000-EB01-000001000000}" uniqueName="P1026577">
      <xmlPr mapId="3" xpath="/TFI-IZD-ZSE/TFI-INTd-ZSE-E_1000863/P1026577" xmlDataType="decimal"/>
    </xmlCellPr>
  </singleXmlCell>
  <singleXmlCell id="417" xr6:uid="{00000000-000C-0000-FFFF-FFFFEC010000}" r="H47" connectionId="0">
    <xmlCellPr id="1" xr6:uid="{00000000-0010-0000-EC01-000001000000}" uniqueName="P1026578">
      <xmlPr mapId="3" xpath="/TFI-IZD-ZSE/TFI-INTd-ZSE-E_1000863/P1026578" xmlDataType="decimal"/>
    </xmlCellPr>
  </singleXmlCell>
  <singleXmlCell id="418" xr6:uid="{00000000-000C-0000-FFFF-FFFFED010000}" r="I47" connectionId="0">
    <xmlCellPr id="1" xr6:uid="{00000000-0010-0000-ED01-000001000000}" uniqueName="P1026581">
      <xmlPr mapId="3" xpath="/TFI-IZD-ZSE/TFI-INTd-ZSE-E_1000863/P1026581" xmlDataType="decimal"/>
    </xmlCellPr>
  </singleXmlCell>
  <singleXmlCell id="419" xr6:uid="{00000000-000C-0000-FFFF-FFFFEE010000}" r="H48" connectionId="0">
    <xmlCellPr id="1" xr6:uid="{00000000-0010-0000-EE01-000001000000}" uniqueName="P1026579">
      <xmlPr mapId="3" xpath="/TFI-IZD-ZSE/TFI-INTd-ZSE-E_1000863/P1026579" xmlDataType="decimal"/>
    </xmlCellPr>
  </singleXmlCell>
  <singleXmlCell id="420" xr6:uid="{00000000-000C-0000-FFFF-FFFFEF010000}" r="I48" connectionId="0">
    <xmlCellPr id="1" xr6:uid="{00000000-0010-0000-EF01-000001000000}" uniqueName="P1026582">
      <xmlPr mapId="3" xpath="/TFI-IZD-ZSE/TFI-INTd-ZSE-E_1000863/P1026582" xmlDataType="decimal"/>
    </xmlCellPr>
  </singleXmlCell>
  <singleXmlCell id="421" xr6:uid="{00000000-000C-0000-FFFF-FFFFF0010000}" r="H49" connectionId="0">
    <xmlCellPr id="1" xr6:uid="{00000000-0010-0000-F001-000001000000}" uniqueName="P1026580">
      <xmlPr mapId="3" xpath="/TFI-IZD-ZSE/TFI-INTd-ZSE-E_1000863/P1026580" xmlDataType="decimal"/>
    </xmlCellPr>
  </singleXmlCell>
  <singleXmlCell id="422" xr6:uid="{00000000-000C-0000-FFFF-FFFFF1010000}" r="I49" connectionId="0">
    <xmlCellPr id="1" xr6:uid="{00000000-0010-0000-F101-000001000000}" uniqueName="P1026583">
      <xmlPr mapId="3" xpath="/TFI-IZD-ZSE/TFI-INTd-ZSE-E_1000863/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9" xr6:uid="{00000000-000C-0000-FFFF-FFFFF2010000}" r="C6" connectionId="0">
    <xmlCellPr id="1" xr6:uid="{00000000-0010-0000-F201-000001000000}" uniqueName="P1026604">
      <xmlPr mapId="3" xpath="/TFI-IZD-ZSE/TFI-IPK-ZSE-E_1000865/P1026604" xmlDataType="decimal"/>
    </xmlCellPr>
  </singleXmlCell>
  <singleXmlCell id="500" xr6:uid="{00000000-000C-0000-FFFF-FFFFF3010000}" r="D6" connectionId="0">
    <xmlCellPr id="1" xr6:uid="{00000000-0010-0000-F301-000001000000}" uniqueName="P1026605">
      <xmlPr mapId="3" xpath="/TFI-IZD-ZSE/TFI-IPK-ZSE-E_1000865/P1026605" xmlDataType="decimal"/>
    </xmlCellPr>
  </singleXmlCell>
  <singleXmlCell id="501" xr6:uid="{00000000-000C-0000-FFFF-FFFFF4010000}" r="E6" connectionId="0">
    <xmlCellPr id="1" xr6:uid="{00000000-0010-0000-F401-000001000000}" uniqueName="P1026606">
      <xmlPr mapId="3" xpath="/TFI-IZD-ZSE/TFI-IPK-ZSE-E_1000865/P1026606" xmlDataType="decimal"/>
    </xmlCellPr>
  </singleXmlCell>
  <singleXmlCell id="502" xr6:uid="{00000000-000C-0000-FFFF-FFFFF5010000}" r="F6" connectionId="0">
    <xmlCellPr id="1" xr6:uid="{00000000-0010-0000-F501-000001000000}" uniqueName="P1026609">
      <xmlPr mapId="3" xpath="/TFI-IZD-ZSE/TFI-IPK-ZSE-E_1000865/P1026609" xmlDataType="decimal"/>
    </xmlCellPr>
  </singleXmlCell>
  <singleXmlCell id="503" xr6:uid="{00000000-000C-0000-FFFF-FFFFF6010000}" r="G6" connectionId="0">
    <xmlCellPr id="1" xr6:uid="{00000000-0010-0000-F601-000001000000}" uniqueName="P1323598">
      <xmlPr mapId="3" xpath="/TFI-IZD-ZSE/TFI-IPK-ZSE-E_1000865/P1323598" xmlDataType="decimal"/>
    </xmlCellPr>
  </singleXmlCell>
  <singleXmlCell id="504" xr6:uid="{00000000-000C-0000-FFFF-FFFFF7010000}" r="H6" connectionId="0">
    <xmlCellPr id="1" xr6:uid="{00000000-0010-0000-F701-000001000000}" uniqueName="P1026610">
      <xmlPr mapId="3" xpath="/TFI-IZD-ZSE/TFI-IPK-ZSE-E_1000865/P1026610" xmlDataType="decimal"/>
    </xmlCellPr>
  </singleXmlCell>
  <singleXmlCell id="505" xr6:uid="{00000000-000C-0000-FFFF-FFFFF8010000}" r="I6" connectionId="0">
    <xmlCellPr id="1" xr6:uid="{00000000-0010-0000-F801-000001000000}" uniqueName="P1323624">
      <xmlPr mapId="3" xpath="/TFI-IZD-ZSE/TFI-IPK-ZSE-E_1000865/P1323624" xmlDataType="decimal"/>
    </xmlCellPr>
  </singleXmlCell>
  <singleXmlCell id="506" xr6:uid="{00000000-000C-0000-FFFF-FFFFF9010000}" r="J6" connectionId="0">
    <xmlCellPr id="1" xr6:uid="{00000000-0010-0000-F901-000001000000}" uniqueName="P1026608">
      <xmlPr mapId="3" xpath="/TFI-IZD-ZSE/TFI-IPK-ZSE-E_1000865/P1026608" xmlDataType="decimal"/>
    </xmlCellPr>
  </singleXmlCell>
  <singleXmlCell id="507" xr6:uid="{00000000-000C-0000-FFFF-FFFFFA010000}" r="K6" connectionId="0">
    <xmlCellPr id="1" xr6:uid="{00000000-0010-0000-FA01-000001000000}" uniqueName="P1026607">
      <xmlPr mapId="3" xpath="/TFI-IZD-ZSE/TFI-IPK-ZSE-E_1000865/P1026607" xmlDataType="decimal"/>
    </xmlCellPr>
  </singleXmlCell>
  <singleXmlCell id="508" xr6:uid="{00000000-000C-0000-FFFF-FFFFFB010000}" r="L6" connectionId="0">
    <xmlCellPr id="1" xr6:uid="{00000000-0010-0000-FB01-000001000000}" uniqueName="P1026611">
      <xmlPr mapId="3" xpath="/TFI-IZD-ZSE/TFI-IPK-ZSE-E_1000865/P1026611" xmlDataType="decimal"/>
    </xmlCellPr>
  </singleXmlCell>
  <singleXmlCell id="509" xr6:uid="{00000000-000C-0000-FFFF-FFFFFC010000}" r="M6" connectionId="0">
    <xmlCellPr id="1" xr6:uid="{00000000-0010-0000-FC01-000001000000}" uniqueName="P1026612">
      <xmlPr mapId="3" xpath="/TFI-IZD-ZSE/TFI-IPK-ZSE-E_1000865/P1026612" xmlDataType="decimal"/>
    </xmlCellPr>
  </singleXmlCell>
  <singleXmlCell id="510" xr6:uid="{00000000-000C-0000-FFFF-FFFFFD010000}" r="C7" connectionId="0">
    <xmlCellPr id="1" xr6:uid="{00000000-0010-0000-FD01-000001000000}" uniqueName="P1004159">
      <xmlPr mapId="3" xpath="/TFI-IZD-ZSE/TFI-IPK-ZSE-E_1000865/P1004159" xmlDataType="decimal"/>
    </xmlCellPr>
  </singleXmlCell>
  <singleXmlCell id="511" xr6:uid="{00000000-000C-0000-FFFF-FFFFFE010000}" r="D7" connectionId="0">
    <xmlCellPr id="1" xr6:uid="{00000000-0010-0000-FE01-000001000000}" uniqueName="P1004160">
      <xmlPr mapId="3" xpath="/TFI-IZD-ZSE/TFI-IPK-ZSE-E_1000865/P1004160" xmlDataType="decimal"/>
    </xmlCellPr>
  </singleXmlCell>
  <singleXmlCell id="512" xr6:uid="{00000000-000C-0000-FFFF-FFFFFF010000}" r="E7" connectionId="0">
    <xmlCellPr id="1" xr6:uid="{00000000-0010-0000-FF01-000001000000}" uniqueName="P1004161">
      <xmlPr mapId="3" xpath="/TFI-IZD-ZSE/TFI-IPK-ZSE-E_1000865/P1004161" xmlDataType="decimal"/>
    </xmlCellPr>
  </singleXmlCell>
  <singleXmlCell id="513" xr6:uid="{00000000-000C-0000-FFFF-FFFF00020000}" r="F7" connectionId="0">
    <xmlCellPr id="1" xr6:uid="{00000000-0010-0000-0002-000001000000}" uniqueName="P1004164">
      <xmlPr mapId="3" xpath="/TFI-IZD-ZSE/TFI-IPK-ZSE-E_1000865/P1004164" xmlDataType="decimal"/>
    </xmlCellPr>
  </singleXmlCell>
  <singleXmlCell id="514" xr6:uid="{00000000-000C-0000-FFFF-FFFF01020000}" r="G7" connectionId="0">
    <xmlCellPr id="1" xr6:uid="{00000000-0010-0000-0102-000001000000}" uniqueName="P1323599">
      <xmlPr mapId="3" xpath="/TFI-IZD-ZSE/TFI-IPK-ZSE-E_1000865/P1323599" xmlDataType="decimal"/>
    </xmlCellPr>
  </singleXmlCell>
  <singleXmlCell id="515" xr6:uid="{00000000-000C-0000-FFFF-FFFF02020000}" r="H7" connectionId="0">
    <xmlCellPr id="1" xr6:uid="{00000000-0010-0000-0202-000001000000}" uniqueName="P1004165">
      <xmlPr mapId="3" xpath="/TFI-IZD-ZSE/TFI-IPK-ZSE-E_1000865/P1004165" xmlDataType="decimal"/>
    </xmlCellPr>
  </singleXmlCell>
  <singleXmlCell id="516" xr6:uid="{00000000-000C-0000-FFFF-FFFF03020000}" r="I7" connectionId="0">
    <xmlCellPr id="1" xr6:uid="{00000000-0010-0000-0302-000001000000}" uniqueName="P1323625">
      <xmlPr mapId="3" xpath="/TFI-IZD-ZSE/TFI-IPK-ZSE-E_1000865/P1323625" xmlDataType="decimal"/>
    </xmlCellPr>
  </singleXmlCell>
  <singleXmlCell id="517" xr6:uid="{00000000-000C-0000-FFFF-FFFF04020000}" r="J7" connectionId="0">
    <xmlCellPr id="1" xr6:uid="{00000000-0010-0000-0402-000001000000}" uniqueName="P1004163">
      <xmlPr mapId="3" xpath="/TFI-IZD-ZSE/TFI-IPK-ZSE-E_1000865/P1004163" xmlDataType="decimal"/>
    </xmlCellPr>
  </singleXmlCell>
  <singleXmlCell id="518" xr6:uid="{00000000-000C-0000-FFFF-FFFF05020000}" r="K7" connectionId="0">
    <xmlCellPr id="1" xr6:uid="{00000000-0010-0000-0502-000001000000}" uniqueName="P1004162">
      <xmlPr mapId="3" xpath="/TFI-IZD-ZSE/TFI-IPK-ZSE-E_1000865/P1004162" xmlDataType="decimal"/>
    </xmlCellPr>
  </singleXmlCell>
  <singleXmlCell id="519" xr6:uid="{00000000-000C-0000-FFFF-FFFF06020000}" r="L7" connectionId="0">
    <xmlCellPr id="1" xr6:uid="{00000000-0010-0000-0602-000001000000}" uniqueName="P1004166">
      <xmlPr mapId="3" xpath="/TFI-IZD-ZSE/TFI-IPK-ZSE-E_1000865/P1004166" xmlDataType="decimal"/>
    </xmlCellPr>
  </singleXmlCell>
  <singleXmlCell id="520" xr6:uid="{00000000-000C-0000-FFFF-FFFF07020000}" r="M7" connectionId="0">
    <xmlCellPr id="1" xr6:uid="{00000000-0010-0000-0702-000001000000}" uniqueName="P1004167">
      <xmlPr mapId="3" xpath="/TFI-IZD-ZSE/TFI-IPK-ZSE-E_1000865/P1004167" xmlDataType="decimal"/>
    </xmlCellPr>
  </singleXmlCell>
  <singleXmlCell id="521" xr6:uid="{00000000-000C-0000-FFFF-FFFF08020000}" r="C8" connectionId="0">
    <xmlCellPr id="1" xr6:uid="{00000000-0010-0000-0802-000001000000}" uniqueName="P1004168">
      <xmlPr mapId="3" xpath="/TFI-IZD-ZSE/TFI-IPK-ZSE-E_1000865/P1004168" xmlDataType="decimal"/>
    </xmlCellPr>
  </singleXmlCell>
  <singleXmlCell id="522" xr6:uid="{00000000-000C-0000-FFFF-FFFF09020000}" r="D8" connectionId="0">
    <xmlCellPr id="1" xr6:uid="{00000000-0010-0000-0902-000001000000}" uniqueName="P1004169">
      <xmlPr mapId="3" xpath="/TFI-IZD-ZSE/TFI-IPK-ZSE-E_1000865/P1004169" xmlDataType="decimal"/>
    </xmlCellPr>
  </singleXmlCell>
  <singleXmlCell id="523" xr6:uid="{00000000-000C-0000-FFFF-FFFF0A020000}" r="E8" connectionId="0">
    <xmlCellPr id="1" xr6:uid="{00000000-0010-0000-0A02-000001000000}" uniqueName="P1004170">
      <xmlPr mapId="3" xpath="/TFI-IZD-ZSE/TFI-IPK-ZSE-E_1000865/P1004170" xmlDataType="decimal"/>
    </xmlCellPr>
  </singleXmlCell>
  <singleXmlCell id="524" xr6:uid="{00000000-000C-0000-FFFF-FFFF0B020000}" r="F8" connectionId="0">
    <xmlCellPr id="1" xr6:uid="{00000000-0010-0000-0B02-000001000000}" uniqueName="P1004173">
      <xmlPr mapId="3" xpath="/TFI-IZD-ZSE/TFI-IPK-ZSE-E_1000865/P1004173" xmlDataType="decimal"/>
    </xmlCellPr>
  </singleXmlCell>
  <singleXmlCell id="525" xr6:uid="{00000000-000C-0000-FFFF-FFFF0C020000}" r="G8" connectionId="0">
    <xmlCellPr id="1" xr6:uid="{00000000-0010-0000-0C02-000001000000}" uniqueName="P1323600">
      <xmlPr mapId="3" xpath="/TFI-IZD-ZSE/TFI-IPK-ZSE-E_1000865/P1323600" xmlDataType="decimal"/>
    </xmlCellPr>
  </singleXmlCell>
  <singleXmlCell id="526" xr6:uid="{00000000-000C-0000-FFFF-FFFF0D020000}" r="H8" connectionId="0">
    <xmlCellPr id="1" xr6:uid="{00000000-0010-0000-0D02-000001000000}" uniqueName="P1004174">
      <xmlPr mapId="3" xpath="/TFI-IZD-ZSE/TFI-IPK-ZSE-E_1000865/P1004174" xmlDataType="decimal"/>
    </xmlCellPr>
  </singleXmlCell>
  <singleXmlCell id="527" xr6:uid="{00000000-000C-0000-FFFF-FFFF0E020000}" r="I8" connectionId="0">
    <xmlCellPr id="1" xr6:uid="{00000000-0010-0000-0E02-000001000000}" uniqueName="P1323626">
      <xmlPr mapId="3" xpath="/TFI-IZD-ZSE/TFI-IPK-ZSE-E_1000865/P1323626" xmlDataType="decimal"/>
    </xmlCellPr>
  </singleXmlCell>
  <singleXmlCell id="528" xr6:uid="{00000000-000C-0000-FFFF-FFFF0F020000}" r="J8" connectionId="0">
    <xmlCellPr id="1" xr6:uid="{00000000-0010-0000-0F02-000001000000}" uniqueName="P1004172">
      <xmlPr mapId="3" xpath="/TFI-IZD-ZSE/TFI-IPK-ZSE-E_1000865/P1004172" xmlDataType="decimal"/>
    </xmlCellPr>
  </singleXmlCell>
  <singleXmlCell id="529" xr6:uid="{00000000-000C-0000-FFFF-FFFF10020000}" r="K8" connectionId="0">
    <xmlCellPr id="1" xr6:uid="{00000000-0010-0000-1002-000001000000}" uniqueName="P1004171">
      <xmlPr mapId="3" xpath="/TFI-IZD-ZSE/TFI-IPK-ZSE-E_1000865/P1004171" xmlDataType="decimal"/>
    </xmlCellPr>
  </singleXmlCell>
  <singleXmlCell id="530" xr6:uid="{00000000-000C-0000-FFFF-FFFF11020000}" r="L8" connectionId="0">
    <xmlCellPr id="1" xr6:uid="{00000000-0010-0000-1102-000001000000}" uniqueName="P1004175">
      <xmlPr mapId="3" xpath="/TFI-IZD-ZSE/TFI-IPK-ZSE-E_1000865/P1004175" xmlDataType="decimal"/>
    </xmlCellPr>
  </singleXmlCell>
  <singleXmlCell id="531" xr6:uid="{00000000-000C-0000-FFFF-FFFF12020000}" r="M8" connectionId="0">
    <xmlCellPr id="1" xr6:uid="{00000000-0010-0000-1202-000001000000}" uniqueName="P1004176">
      <xmlPr mapId="3" xpath="/TFI-IZD-ZSE/TFI-IPK-ZSE-E_1000865/P1004176" xmlDataType="decimal"/>
    </xmlCellPr>
  </singleXmlCell>
  <singleXmlCell id="532" xr6:uid="{00000000-000C-0000-FFFF-FFFF13020000}" r="C9" connectionId="0">
    <xmlCellPr id="1" xr6:uid="{00000000-0010-0000-1302-000001000000}" uniqueName="P1026613">
      <xmlPr mapId="3" xpath="/TFI-IZD-ZSE/TFI-IPK-ZSE-E_1000865/P1026613" xmlDataType="decimal"/>
    </xmlCellPr>
  </singleXmlCell>
  <singleXmlCell id="533" xr6:uid="{00000000-000C-0000-FFFF-FFFF14020000}" r="D9" connectionId="0">
    <xmlCellPr id="1" xr6:uid="{00000000-0010-0000-1402-000001000000}" uniqueName="P1026614">
      <xmlPr mapId="3" xpath="/TFI-IZD-ZSE/TFI-IPK-ZSE-E_1000865/P1026614" xmlDataType="decimal"/>
    </xmlCellPr>
  </singleXmlCell>
  <singleXmlCell id="534" xr6:uid="{00000000-000C-0000-FFFF-FFFF15020000}" r="E9" connectionId="0">
    <xmlCellPr id="1" xr6:uid="{00000000-0010-0000-1502-000001000000}" uniqueName="P1026615">
      <xmlPr mapId="3" xpath="/TFI-IZD-ZSE/TFI-IPK-ZSE-E_1000865/P1026615" xmlDataType="decimal"/>
    </xmlCellPr>
  </singleXmlCell>
  <singleXmlCell id="535" xr6:uid="{00000000-000C-0000-FFFF-FFFF16020000}" r="F9" connectionId="0">
    <xmlCellPr id="1" xr6:uid="{00000000-0010-0000-1602-000001000000}" uniqueName="P1026618">
      <xmlPr mapId="3" xpath="/TFI-IZD-ZSE/TFI-IPK-ZSE-E_1000865/P1026618" xmlDataType="decimal"/>
    </xmlCellPr>
  </singleXmlCell>
  <singleXmlCell id="536" xr6:uid="{00000000-000C-0000-FFFF-FFFF17020000}" r="G9" connectionId="0">
    <xmlCellPr id="1" xr6:uid="{00000000-0010-0000-1702-000001000000}" uniqueName="P1323601">
      <xmlPr mapId="3" xpath="/TFI-IZD-ZSE/TFI-IPK-ZSE-E_1000865/P1323601" xmlDataType="decimal"/>
    </xmlCellPr>
  </singleXmlCell>
  <singleXmlCell id="537" xr6:uid="{00000000-000C-0000-FFFF-FFFF18020000}" r="H9" connectionId="0">
    <xmlCellPr id="1" xr6:uid="{00000000-0010-0000-1802-000001000000}" uniqueName="P1026619">
      <xmlPr mapId="3" xpath="/TFI-IZD-ZSE/TFI-IPK-ZSE-E_1000865/P1026619" xmlDataType="decimal"/>
    </xmlCellPr>
  </singleXmlCell>
  <singleXmlCell id="538" xr6:uid="{00000000-000C-0000-FFFF-FFFF19020000}" r="I9" connectionId="0">
    <xmlCellPr id="1" xr6:uid="{00000000-0010-0000-1902-000001000000}" uniqueName="P1323627">
      <xmlPr mapId="3" xpath="/TFI-IZD-ZSE/TFI-IPK-ZSE-E_1000865/P1323627" xmlDataType="decimal"/>
    </xmlCellPr>
  </singleXmlCell>
  <singleXmlCell id="539" xr6:uid="{00000000-000C-0000-FFFF-FFFF1A020000}" r="J9" connectionId="0">
    <xmlCellPr id="1" xr6:uid="{00000000-0010-0000-1A02-000001000000}" uniqueName="P1026617">
      <xmlPr mapId="3" xpath="/TFI-IZD-ZSE/TFI-IPK-ZSE-E_1000865/P1026617" xmlDataType="decimal"/>
    </xmlCellPr>
  </singleXmlCell>
  <singleXmlCell id="540" xr6:uid="{00000000-000C-0000-FFFF-FFFF1B020000}" r="K9" connectionId="0">
    <xmlCellPr id="1" xr6:uid="{00000000-0010-0000-1B02-000001000000}" uniqueName="P1026616">
      <xmlPr mapId="3" xpath="/TFI-IZD-ZSE/TFI-IPK-ZSE-E_1000865/P1026616" xmlDataType="decimal"/>
    </xmlCellPr>
  </singleXmlCell>
  <singleXmlCell id="541" xr6:uid="{00000000-000C-0000-FFFF-FFFF1C020000}" r="L9" connectionId="0">
    <xmlCellPr id="1" xr6:uid="{00000000-0010-0000-1C02-000001000000}" uniqueName="P1026620">
      <xmlPr mapId="3" xpath="/TFI-IZD-ZSE/TFI-IPK-ZSE-E_1000865/P1026620" xmlDataType="decimal"/>
    </xmlCellPr>
  </singleXmlCell>
  <singleXmlCell id="542" xr6:uid="{00000000-000C-0000-FFFF-FFFF1D020000}" r="M9" connectionId="0">
    <xmlCellPr id="1" xr6:uid="{00000000-0010-0000-1D02-000001000000}" uniqueName="P1026621">
      <xmlPr mapId="3" xpath="/TFI-IZD-ZSE/TFI-IPK-ZSE-E_1000865/P1026621" xmlDataType="decimal"/>
    </xmlCellPr>
  </singleXmlCell>
  <singleXmlCell id="543" xr6:uid="{00000000-000C-0000-FFFF-FFFF1E020000}" r="C10" connectionId="0">
    <xmlCellPr id="1" xr6:uid="{00000000-0010-0000-1E02-000001000000}" uniqueName="P1004177">
      <xmlPr mapId="3" xpath="/TFI-IZD-ZSE/TFI-IPK-ZSE-E_1000865/P1004177" xmlDataType="decimal"/>
    </xmlCellPr>
  </singleXmlCell>
  <singleXmlCell id="544" xr6:uid="{00000000-000C-0000-FFFF-FFFF1F020000}" r="D10" connectionId="0">
    <xmlCellPr id="1" xr6:uid="{00000000-0010-0000-1F02-000001000000}" uniqueName="P1004193">
      <xmlPr mapId="3" xpath="/TFI-IZD-ZSE/TFI-IPK-ZSE-E_1000865/P1004193" xmlDataType="decimal"/>
    </xmlCellPr>
  </singleXmlCell>
  <singleXmlCell id="545" xr6:uid="{00000000-000C-0000-FFFF-FFFF20020000}" r="E10" connectionId="0">
    <xmlCellPr id="1" xr6:uid="{00000000-0010-0000-2002-000001000000}" uniqueName="P1004194">
      <xmlPr mapId="3" xpath="/TFI-IZD-ZSE/TFI-IPK-ZSE-E_1000865/P1004194" xmlDataType="decimal"/>
    </xmlCellPr>
  </singleXmlCell>
  <singleXmlCell id="546" xr6:uid="{00000000-000C-0000-FFFF-FFFF21020000}" r="F10" connectionId="0">
    <xmlCellPr id="1" xr6:uid="{00000000-0010-0000-2102-000001000000}" uniqueName="P1004197">
      <xmlPr mapId="3" xpath="/TFI-IZD-ZSE/TFI-IPK-ZSE-E_1000865/P1004197" xmlDataType="decimal"/>
    </xmlCellPr>
  </singleXmlCell>
  <singleXmlCell id="547" xr6:uid="{00000000-000C-0000-FFFF-FFFF22020000}" r="G10" connectionId="0">
    <xmlCellPr id="1" xr6:uid="{00000000-0010-0000-2202-000001000000}" uniqueName="P1323602">
      <xmlPr mapId="3" xpath="/TFI-IZD-ZSE/TFI-IPK-ZSE-E_1000865/P1323602" xmlDataType="decimal"/>
    </xmlCellPr>
  </singleXmlCell>
  <singleXmlCell id="548" xr6:uid="{00000000-000C-0000-FFFF-FFFF23020000}" r="H10" connectionId="0">
    <xmlCellPr id="1" xr6:uid="{00000000-0010-0000-2302-000001000000}" uniqueName="P1004198">
      <xmlPr mapId="3" xpath="/TFI-IZD-ZSE/TFI-IPK-ZSE-E_1000865/P1004198" xmlDataType="decimal"/>
    </xmlCellPr>
  </singleXmlCell>
  <singleXmlCell id="549" xr6:uid="{00000000-000C-0000-FFFF-FFFF24020000}" r="I10" connectionId="0">
    <xmlCellPr id="1" xr6:uid="{00000000-0010-0000-2402-000001000000}" uniqueName="P1323628">
      <xmlPr mapId="3" xpath="/TFI-IZD-ZSE/TFI-IPK-ZSE-E_1000865/P1323628" xmlDataType="decimal"/>
    </xmlCellPr>
  </singleXmlCell>
  <singleXmlCell id="550" xr6:uid="{00000000-000C-0000-FFFF-FFFF25020000}" r="J10" connectionId="0">
    <xmlCellPr id="1" xr6:uid="{00000000-0010-0000-2502-000001000000}" uniqueName="P1004196">
      <xmlPr mapId="3" xpath="/TFI-IZD-ZSE/TFI-IPK-ZSE-E_1000865/P1004196" xmlDataType="decimal"/>
    </xmlCellPr>
  </singleXmlCell>
  <singleXmlCell id="551" xr6:uid="{00000000-000C-0000-FFFF-FFFF26020000}" r="K10" connectionId="0">
    <xmlCellPr id="1" xr6:uid="{00000000-0010-0000-2602-000001000000}" uniqueName="P1004195">
      <xmlPr mapId="3" xpath="/TFI-IZD-ZSE/TFI-IPK-ZSE-E_1000865/P1004195" xmlDataType="decimal"/>
    </xmlCellPr>
  </singleXmlCell>
  <singleXmlCell id="552" xr6:uid="{00000000-000C-0000-FFFF-FFFF27020000}" r="L10" connectionId="0">
    <xmlCellPr id="1" xr6:uid="{00000000-0010-0000-2702-000001000000}" uniqueName="P1004199">
      <xmlPr mapId="3" xpath="/TFI-IZD-ZSE/TFI-IPK-ZSE-E_1000865/P1004199" xmlDataType="decimal"/>
    </xmlCellPr>
  </singleXmlCell>
  <singleXmlCell id="553" xr6:uid="{00000000-000C-0000-FFFF-FFFF28020000}" r="M10" connectionId="0">
    <xmlCellPr id="1" xr6:uid="{00000000-0010-0000-2802-000001000000}" uniqueName="P1004200">
      <xmlPr mapId="3" xpath="/TFI-IZD-ZSE/TFI-IPK-ZSE-E_1000865/P1004200" xmlDataType="decimal"/>
    </xmlCellPr>
  </singleXmlCell>
  <singleXmlCell id="554" xr6:uid="{00000000-000C-0000-FFFF-FFFF29020000}" r="C11" connectionId="0">
    <xmlCellPr id="1" xr6:uid="{00000000-0010-0000-2902-000001000000}" uniqueName="P1004201">
      <xmlPr mapId="3" xpath="/TFI-IZD-ZSE/TFI-IPK-ZSE-E_1000865/P1004201" xmlDataType="decimal"/>
    </xmlCellPr>
  </singleXmlCell>
  <singleXmlCell id="555" xr6:uid="{00000000-000C-0000-FFFF-FFFF2A020000}" r="D11" connectionId="0">
    <xmlCellPr id="1" xr6:uid="{00000000-0010-0000-2A02-000001000000}" uniqueName="P1004202">
      <xmlPr mapId="3" xpath="/TFI-IZD-ZSE/TFI-IPK-ZSE-E_1000865/P1004202" xmlDataType="decimal"/>
    </xmlCellPr>
  </singleXmlCell>
  <singleXmlCell id="556" xr6:uid="{00000000-000C-0000-FFFF-FFFF2B020000}" r="E11" connectionId="0">
    <xmlCellPr id="1" xr6:uid="{00000000-0010-0000-2B02-000001000000}" uniqueName="P1004203">
      <xmlPr mapId="3" xpath="/TFI-IZD-ZSE/TFI-IPK-ZSE-E_1000865/P1004203" xmlDataType="decimal"/>
    </xmlCellPr>
  </singleXmlCell>
  <singleXmlCell id="557" xr6:uid="{00000000-000C-0000-FFFF-FFFF2C020000}" r="F11" connectionId="0">
    <xmlCellPr id="1" xr6:uid="{00000000-0010-0000-2C02-000001000000}" uniqueName="P1004206">
      <xmlPr mapId="3" xpath="/TFI-IZD-ZSE/TFI-IPK-ZSE-E_1000865/P1004206" xmlDataType="decimal"/>
    </xmlCellPr>
  </singleXmlCell>
  <singleXmlCell id="558" xr6:uid="{00000000-000C-0000-FFFF-FFFF2D020000}" r="G11" connectionId="0">
    <xmlCellPr id="1" xr6:uid="{00000000-0010-0000-2D02-000001000000}" uniqueName="P1323603">
      <xmlPr mapId="3" xpath="/TFI-IZD-ZSE/TFI-IPK-ZSE-E_1000865/P1323603" xmlDataType="decimal"/>
    </xmlCellPr>
  </singleXmlCell>
  <singleXmlCell id="559" xr6:uid="{00000000-000C-0000-FFFF-FFFF2E020000}" r="H11" connectionId="0">
    <xmlCellPr id="1" xr6:uid="{00000000-0010-0000-2E02-000001000000}" uniqueName="P1004207">
      <xmlPr mapId="3" xpath="/TFI-IZD-ZSE/TFI-IPK-ZSE-E_1000865/P1004207" xmlDataType="decimal"/>
    </xmlCellPr>
  </singleXmlCell>
  <singleXmlCell id="560" xr6:uid="{00000000-000C-0000-FFFF-FFFF2F020000}" r="I11" connectionId="0">
    <xmlCellPr id="1" xr6:uid="{00000000-0010-0000-2F02-000001000000}" uniqueName="P1323629">
      <xmlPr mapId="3" xpath="/TFI-IZD-ZSE/TFI-IPK-ZSE-E_1000865/P1323629" xmlDataType="decimal"/>
    </xmlCellPr>
  </singleXmlCell>
  <singleXmlCell id="561" xr6:uid="{00000000-000C-0000-FFFF-FFFF30020000}" r="J11" connectionId="0">
    <xmlCellPr id="1" xr6:uid="{00000000-0010-0000-3002-000001000000}" uniqueName="P1004205">
      <xmlPr mapId="3" xpath="/TFI-IZD-ZSE/TFI-IPK-ZSE-E_1000865/P1004205" xmlDataType="decimal"/>
    </xmlCellPr>
  </singleXmlCell>
  <singleXmlCell id="562" xr6:uid="{00000000-000C-0000-FFFF-FFFF31020000}" r="K11" connectionId="0">
    <xmlCellPr id="1" xr6:uid="{00000000-0010-0000-3102-000001000000}" uniqueName="P1004204">
      <xmlPr mapId="3" xpath="/TFI-IZD-ZSE/TFI-IPK-ZSE-E_1000865/P1004204" xmlDataType="decimal"/>
    </xmlCellPr>
  </singleXmlCell>
  <singleXmlCell id="563" xr6:uid="{00000000-000C-0000-FFFF-FFFF32020000}" r="L11" connectionId="0">
    <xmlCellPr id="1" xr6:uid="{00000000-0010-0000-3202-000001000000}" uniqueName="P1004208">
      <xmlPr mapId="3" xpath="/TFI-IZD-ZSE/TFI-IPK-ZSE-E_1000865/P1004208" xmlDataType="decimal"/>
    </xmlCellPr>
  </singleXmlCell>
  <singleXmlCell id="564" xr6:uid="{00000000-000C-0000-FFFF-FFFF33020000}" r="M11" connectionId="0">
    <xmlCellPr id="1" xr6:uid="{00000000-0010-0000-3302-000001000000}" uniqueName="P1004209">
      <xmlPr mapId="3" xpath="/TFI-IZD-ZSE/TFI-IPK-ZSE-E_1000865/P1004209" xmlDataType="decimal"/>
    </xmlCellPr>
  </singleXmlCell>
  <singleXmlCell id="565" xr6:uid="{00000000-000C-0000-FFFF-FFFF34020000}" r="C12" connectionId="0">
    <xmlCellPr id="1" xr6:uid="{00000000-0010-0000-3402-000001000000}" uniqueName="P1004210">
      <xmlPr mapId="3" xpath="/TFI-IZD-ZSE/TFI-IPK-ZSE-E_1000865/P1004210" xmlDataType="decimal"/>
    </xmlCellPr>
  </singleXmlCell>
  <singleXmlCell id="566" xr6:uid="{00000000-000C-0000-FFFF-FFFF35020000}" r="D12" connectionId="0">
    <xmlCellPr id="1" xr6:uid="{00000000-0010-0000-3502-000001000000}" uniqueName="P1004211">
      <xmlPr mapId="3" xpath="/TFI-IZD-ZSE/TFI-IPK-ZSE-E_1000865/P1004211" xmlDataType="decimal"/>
    </xmlCellPr>
  </singleXmlCell>
  <singleXmlCell id="567" xr6:uid="{00000000-000C-0000-FFFF-FFFF36020000}" r="E12" connectionId="0">
    <xmlCellPr id="1" xr6:uid="{00000000-0010-0000-3602-000001000000}" uniqueName="P1004212">
      <xmlPr mapId="3" xpath="/TFI-IZD-ZSE/TFI-IPK-ZSE-E_1000865/P1004212" xmlDataType="decimal"/>
    </xmlCellPr>
  </singleXmlCell>
  <singleXmlCell id="568" xr6:uid="{00000000-000C-0000-FFFF-FFFF37020000}" r="F12" connectionId="0">
    <xmlCellPr id="1" xr6:uid="{00000000-0010-0000-3702-000001000000}" uniqueName="P1004215">
      <xmlPr mapId="3" xpath="/TFI-IZD-ZSE/TFI-IPK-ZSE-E_1000865/P1004215" xmlDataType="decimal"/>
    </xmlCellPr>
  </singleXmlCell>
  <singleXmlCell id="569" xr6:uid="{00000000-000C-0000-FFFF-FFFF38020000}" r="G12" connectionId="0">
    <xmlCellPr id="1" xr6:uid="{00000000-0010-0000-3802-000001000000}" uniqueName="P1323604">
      <xmlPr mapId="3" xpath="/TFI-IZD-ZSE/TFI-IPK-ZSE-E_1000865/P1323604" xmlDataType="decimal"/>
    </xmlCellPr>
  </singleXmlCell>
  <singleXmlCell id="570" xr6:uid="{00000000-000C-0000-FFFF-FFFF39020000}" r="H12" connectionId="0">
    <xmlCellPr id="1" xr6:uid="{00000000-0010-0000-3902-000001000000}" uniqueName="P1004216">
      <xmlPr mapId="3" xpath="/TFI-IZD-ZSE/TFI-IPK-ZSE-E_1000865/P1004216" xmlDataType="decimal"/>
    </xmlCellPr>
  </singleXmlCell>
  <singleXmlCell id="571" xr6:uid="{00000000-000C-0000-FFFF-FFFF3A020000}" r="I12" connectionId="0">
    <xmlCellPr id="1" xr6:uid="{00000000-0010-0000-3A02-000001000000}" uniqueName="P1323630">
      <xmlPr mapId="3" xpath="/TFI-IZD-ZSE/TFI-IPK-ZSE-E_1000865/P1323630" xmlDataType="decimal"/>
    </xmlCellPr>
  </singleXmlCell>
  <singleXmlCell id="572" xr6:uid="{00000000-000C-0000-FFFF-FFFF3B020000}" r="J12" connectionId="0">
    <xmlCellPr id="1" xr6:uid="{00000000-0010-0000-3B02-000001000000}" uniqueName="P1004214">
      <xmlPr mapId="3" xpath="/TFI-IZD-ZSE/TFI-IPK-ZSE-E_1000865/P1004214" xmlDataType="decimal"/>
    </xmlCellPr>
  </singleXmlCell>
  <singleXmlCell id="573" xr6:uid="{00000000-000C-0000-FFFF-FFFF3C020000}" r="K12" connectionId="0">
    <xmlCellPr id="1" xr6:uid="{00000000-0010-0000-3C02-000001000000}" uniqueName="P1004213">
      <xmlPr mapId="3" xpath="/TFI-IZD-ZSE/TFI-IPK-ZSE-E_1000865/P1004213" xmlDataType="decimal"/>
    </xmlCellPr>
  </singleXmlCell>
  <singleXmlCell id="574" xr6:uid="{00000000-000C-0000-FFFF-FFFF3D020000}" r="L12" connectionId="0">
    <xmlCellPr id="1" xr6:uid="{00000000-0010-0000-3D02-000001000000}" uniqueName="P1004217">
      <xmlPr mapId="3" xpath="/TFI-IZD-ZSE/TFI-IPK-ZSE-E_1000865/P1004217" xmlDataType="decimal"/>
    </xmlCellPr>
  </singleXmlCell>
  <singleXmlCell id="575" xr6:uid="{00000000-000C-0000-FFFF-FFFF3E020000}" r="M12" connectionId="0">
    <xmlCellPr id="1" xr6:uid="{00000000-0010-0000-3E02-000001000000}" uniqueName="P1004218">
      <xmlPr mapId="3" xpath="/TFI-IZD-ZSE/TFI-IPK-ZSE-E_1000865/P1004218" xmlDataType="decimal"/>
    </xmlCellPr>
  </singleXmlCell>
  <singleXmlCell id="576" xr6:uid="{00000000-000C-0000-FFFF-FFFF3F020000}" r="C13" connectionId="0">
    <xmlCellPr id="1" xr6:uid="{00000000-0010-0000-3F02-000001000000}" uniqueName="P1026622">
      <xmlPr mapId="3" xpath="/TFI-IZD-ZSE/TFI-IPK-ZSE-E_1000865/P1026622" xmlDataType="decimal"/>
    </xmlCellPr>
  </singleXmlCell>
  <singleXmlCell id="577" xr6:uid="{00000000-000C-0000-FFFF-FFFF40020000}" r="D13" connectionId="0">
    <xmlCellPr id="1" xr6:uid="{00000000-0010-0000-4002-000001000000}" uniqueName="P1026623">
      <xmlPr mapId="3" xpath="/TFI-IZD-ZSE/TFI-IPK-ZSE-E_1000865/P1026623" xmlDataType="decimal"/>
    </xmlCellPr>
  </singleXmlCell>
  <singleXmlCell id="578" xr6:uid="{00000000-000C-0000-FFFF-FFFF41020000}" r="E13" connectionId="0">
    <xmlCellPr id="1" xr6:uid="{00000000-0010-0000-4102-000001000000}" uniqueName="P1026624">
      <xmlPr mapId="3" xpath="/TFI-IZD-ZSE/TFI-IPK-ZSE-E_1000865/P1026624" xmlDataType="decimal"/>
    </xmlCellPr>
  </singleXmlCell>
  <singleXmlCell id="579" xr6:uid="{00000000-000C-0000-FFFF-FFFF42020000}" r="F13" connectionId="0">
    <xmlCellPr id="1" xr6:uid="{00000000-0010-0000-4202-000001000000}" uniqueName="P1026627">
      <xmlPr mapId="3" xpath="/TFI-IZD-ZSE/TFI-IPK-ZSE-E_1000865/P1026627" xmlDataType="decimal"/>
    </xmlCellPr>
  </singleXmlCell>
  <singleXmlCell id="580" xr6:uid="{00000000-000C-0000-FFFF-FFFF43020000}" r="G13" connectionId="0">
    <xmlCellPr id="1" xr6:uid="{00000000-0010-0000-4302-000001000000}" uniqueName="P1323605">
      <xmlPr mapId="3" xpath="/TFI-IZD-ZSE/TFI-IPK-ZSE-E_1000865/P1323605" xmlDataType="decimal"/>
    </xmlCellPr>
  </singleXmlCell>
  <singleXmlCell id="581" xr6:uid="{00000000-000C-0000-FFFF-FFFF44020000}" r="H13" connectionId="0">
    <xmlCellPr id="1" xr6:uid="{00000000-0010-0000-4402-000001000000}" uniqueName="P1026628">
      <xmlPr mapId="3" xpath="/TFI-IZD-ZSE/TFI-IPK-ZSE-E_1000865/P1026628" xmlDataType="decimal"/>
    </xmlCellPr>
  </singleXmlCell>
  <singleXmlCell id="582" xr6:uid="{00000000-000C-0000-FFFF-FFFF45020000}" r="I13" connectionId="0">
    <xmlCellPr id="1" xr6:uid="{00000000-0010-0000-4502-000001000000}" uniqueName="P1323631">
      <xmlPr mapId="3" xpath="/TFI-IZD-ZSE/TFI-IPK-ZSE-E_1000865/P1323631" xmlDataType="decimal"/>
    </xmlCellPr>
  </singleXmlCell>
  <singleXmlCell id="583" xr6:uid="{00000000-000C-0000-FFFF-FFFF46020000}" r="J13" connectionId="0">
    <xmlCellPr id="1" xr6:uid="{00000000-0010-0000-4602-000001000000}" uniqueName="P1026626">
      <xmlPr mapId="3" xpath="/TFI-IZD-ZSE/TFI-IPK-ZSE-E_1000865/P1026626" xmlDataType="decimal"/>
    </xmlCellPr>
  </singleXmlCell>
  <singleXmlCell id="584" xr6:uid="{00000000-000C-0000-FFFF-FFFF47020000}" r="K13" connectionId="0">
    <xmlCellPr id="1" xr6:uid="{00000000-0010-0000-4702-000001000000}" uniqueName="P1026625">
      <xmlPr mapId="3" xpath="/TFI-IZD-ZSE/TFI-IPK-ZSE-E_1000865/P1026625" xmlDataType="decimal"/>
    </xmlCellPr>
  </singleXmlCell>
  <singleXmlCell id="585" xr6:uid="{00000000-000C-0000-FFFF-FFFF48020000}" r="L13" connectionId="0">
    <xmlCellPr id="1" xr6:uid="{00000000-0010-0000-4802-000001000000}" uniqueName="P1026629">
      <xmlPr mapId="3" xpath="/TFI-IZD-ZSE/TFI-IPK-ZSE-E_1000865/P1026629" xmlDataType="decimal"/>
    </xmlCellPr>
  </singleXmlCell>
  <singleXmlCell id="586" xr6:uid="{00000000-000C-0000-FFFF-FFFF49020000}" r="M13" connectionId="0">
    <xmlCellPr id="1" xr6:uid="{00000000-0010-0000-4902-000001000000}" uniqueName="P1026630">
      <xmlPr mapId="3" xpath="/TFI-IZD-ZSE/TFI-IPK-ZSE-E_1000865/P1026630" xmlDataType="decimal"/>
    </xmlCellPr>
  </singleXmlCell>
  <singleXmlCell id="587" xr6:uid="{00000000-000C-0000-FFFF-FFFF4A020000}" r="C14" connectionId="0">
    <xmlCellPr id="1" xr6:uid="{00000000-0010-0000-4A02-000001000000}" uniqueName="P1004219">
      <xmlPr mapId="3" xpath="/TFI-IZD-ZSE/TFI-IPK-ZSE-E_1000865/P1004219" xmlDataType="decimal"/>
    </xmlCellPr>
  </singleXmlCell>
  <singleXmlCell id="588" xr6:uid="{00000000-000C-0000-FFFF-FFFF4B020000}" r="D14" connectionId="0">
    <xmlCellPr id="1" xr6:uid="{00000000-0010-0000-4B02-000001000000}" uniqueName="P1004220">
      <xmlPr mapId="3" xpath="/TFI-IZD-ZSE/TFI-IPK-ZSE-E_1000865/P1004220" xmlDataType="decimal"/>
    </xmlCellPr>
  </singleXmlCell>
  <singleXmlCell id="589" xr6:uid="{00000000-000C-0000-FFFF-FFFF4C020000}" r="E14" connectionId="0">
    <xmlCellPr id="1" xr6:uid="{00000000-0010-0000-4C02-000001000000}" uniqueName="P1004221">
      <xmlPr mapId="3" xpath="/TFI-IZD-ZSE/TFI-IPK-ZSE-E_1000865/P1004221" xmlDataType="decimal"/>
    </xmlCellPr>
  </singleXmlCell>
  <singleXmlCell id="590" xr6:uid="{00000000-000C-0000-FFFF-FFFF4D020000}" r="F14" connectionId="0">
    <xmlCellPr id="1" xr6:uid="{00000000-0010-0000-4D02-000001000000}" uniqueName="P1004224">
      <xmlPr mapId="3" xpath="/TFI-IZD-ZSE/TFI-IPK-ZSE-E_1000865/P1004224" xmlDataType="decimal"/>
    </xmlCellPr>
  </singleXmlCell>
  <singleXmlCell id="591" xr6:uid="{00000000-000C-0000-FFFF-FFFF4E020000}" r="G14" connectionId="0">
    <xmlCellPr id="1" xr6:uid="{00000000-0010-0000-4E02-000001000000}" uniqueName="P1323606">
      <xmlPr mapId="3" xpath="/TFI-IZD-ZSE/TFI-IPK-ZSE-E_1000865/P1323606" xmlDataType="decimal"/>
    </xmlCellPr>
  </singleXmlCell>
  <singleXmlCell id="592" xr6:uid="{00000000-000C-0000-FFFF-FFFF4F020000}" r="H14" connectionId="0">
    <xmlCellPr id="1" xr6:uid="{00000000-0010-0000-4F02-000001000000}" uniqueName="P1004225">
      <xmlPr mapId="3" xpath="/TFI-IZD-ZSE/TFI-IPK-ZSE-E_1000865/P1004225" xmlDataType="decimal"/>
    </xmlCellPr>
  </singleXmlCell>
  <singleXmlCell id="593" xr6:uid="{00000000-000C-0000-FFFF-FFFF50020000}" r="I14" connectionId="0">
    <xmlCellPr id="1" xr6:uid="{00000000-0010-0000-5002-000001000000}" uniqueName="P1323632">
      <xmlPr mapId="3" xpath="/TFI-IZD-ZSE/TFI-IPK-ZSE-E_1000865/P1323632" xmlDataType="decimal"/>
    </xmlCellPr>
  </singleXmlCell>
  <singleXmlCell id="594" xr6:uid="{00000000-000C-0000-FFFF-FFFF51020000}" r="J14" connectionId="0">
    <xmlCellPr id="1" xr6:uid="{00000000-0010-0000-5102-000001000000}" uniqueName="P1004223">
      <xmlPr mapId="3" xpath="/TFI-IZD-ZSE/TFI-IPK-ZSE-E_1000865/P1004223" xmlDataType="decimal"/>
    </xmlCellPr>
  </singleXmlCell>
  <singleXmlCell id="595" xr6:uid="{00000000-000C-0000-FFFF-FFFF52020000}" r="K14" connectionId="0">
    <xmlCellPr id="1" xr6:uid="{00000000-0010-0000-5202-000001000000}" uniqueName="P1004222">
      <xmlPr mapId="3" xpath="/TFI-IZD-ZSE/TFI-IPK-ZSE-E_1000865/P1004222" xmlDataType="decimal"/>
    </xmlCellPr>
  </singleXmlCell>
  <singleXmlCell id="596" xr6:uid="{00000000-000C-0000-FFFF-FFFF53020000}" r="L14" connectionId="0">
    <xmlCellPr id="1" xr6:uid="{00000000-0010-0000-5302-000001000000}" uniqueName="P1004226">
      <xmlPr mapId="3" xpath="/TFI-IZD-ZSE/TFI-IPK-ZSE-E_1000865/P1004226" xmlDataType="decimal"/>
    </xmlCellPr>
  </singleXmlCell>
  <singleXmlCell id="597" xr6:uid="{00000000-000C-0000-FFFF-FFFF54020000}" r="M14" connectionId="0">
    <xmlCellPr id="1" xr6:uid="{00000000-0010-0000-5402-000001000000}" uniqueName="P1004227">
      <xmlPr mapId="3" xpath="/TFI-IZD-ZSE/TFI-IPK-ZSE-E_1000865/P1004227" xmlDataType="decimal"/>
    </xmlCellPr>
  </singleXmlCell>
  <singleXmlCell id="598" xr6:uid="{00000000-000C-0000-FFFF-FFFF55020000}" r="C15" connectionId="0">
    <xmlCellPr id="1" xr6:uid="{00000000-0010-0000-5502-000001000000}" uniqueName="P1004228">
      <xmlPr mapId="3" xpath="/TFI-IZD-ZSE/TFI-IPK-ZSE-E_1000865/P1004228" xmlDataType="decimal"/>
    </xmlCellPr>
  </singleXmlCell>
  <singleXmlCell id="599" xr6:uid="{00000000-000C-0000-FFFF-FFFF56020000}" r="D15" connectionId="0">
    <xmlCellPr id="1" xr6:uid="{00000000-0010-0000-5602-000001000000}" uniqueName="P1004229">
      <xmlPr mapId="3" xpath="/TFI-IZD-ZSE/TFI-IPK-ZSE-E_1000865/P1004229" xmlDataType="decimal"/>
    </xmlCellPr>
  </singleXmlCell>
  <singleXmlCell id="600" xr6:uid="{00000000-000C-0000-FFFF-FFFF57020000}" r="E15" connectionId="0">
    <xmlCellPr id="1" xr6:uid="{00000000-0010-0000-5702-000001000000}" uniqueName="P1004230">
      <xmlPr mapId="3" xpath="/TFI-IZD-ZSE/TFI-IPK-ZSE-E_1000865/P1004230" xmlDataType="decimal"/>
    </xmlCellPr>
  </singleXmlCell>
  <singleXmlCell id="601" xr6:uid="{00000000-000C-0000-FFFF-FFFF58020000}" r="F15" connectionId="0">
    <xmlCellPr id="1" xr6:uid="{00000000-0010-0000-5802-000001000000}" uniqueName="P1004233">
      <xmlPr mapId="3" xpath="/TFI-IZD-ZSE/TFI-IPK-ZSE-E_1000865/P1004233" xmlDataType="decimal"/>
    </xmlCellPr>
  </singleXmlCell>
  <singleXmlCell id="602" xr6:uid="{00000000-000C-0000-FFFF-FFFF59020000}" r="G15" connectionId="0">
    <xmlCellPr id="1" xr6:uid="{00000000-0010-0000-5902-000001000000}" uniqueName="P1323607">
      <xmlPr mapId="3" xpath="/TFI-IZD-ZSE/TFI-IPK-ZSE-E_1000865/P1323607" xmlDataType="decimal"/>
    </xmlCellPr>
  </singleXmlCell>
  <singleXmlCell id="603" xr6:uid="{00000000-000C-0000-FFFF-FFFF5A020000}" r="H15" connectionId="0">
    <xmlCellPr id="1" xr6:uid="{00000000-0010-0000-5A02-000001000000}" uniqueName="P1004234">
      <xmlPr mapId="3" xpath="/TFI-IZD-ZSE/TFI-IPK-ZSE-E_1000865/P1004234" xmlDataType="decimal"/>
    </xmlCellPr>
  </singleXmlCell>
  <singleXmlCell id="604" xr6:uid="{00000000-000C-0000-FFFF-FFFF5B020000}" r="I15" connectionId="0">
    <xmlCellPr id="1" xr6:uid="{00000000-0010-0000-5B02-000001000000}" uniqueName="P1323633">
      <xmlPr mapId="3" xpath="/TFI-IZD-ZSE/TFI-IPK-ZSE-E_1000865/P1323633" xmlDataType="decimal"/>
    </xmlCellPr>
  </singleXmlCell>
  <singleXmlCell id="605" xr6:uid="{00000000-000C-0000-FFFF-FFFF5C020000}" r="J15" connectionId="0">
    <xmlCellPr id="1" xr6:uid="{00000000-0010-0000-5C02-000001000000}" uniqueName="P1004232">
      <xmlPr mapId="3" xpath="/TFI-IZD-ZSE/TFI-IPK-ZSE-E_1000865/P1004232" xmlDataType="decimal"/>
    </xmlCellPr>
  </singleXmlCell>
  <singleXmlCell id="606" xr6:uid="{00000000-000C-0000-FFFF-FFFF5D020000}" r="K15" connectionId="0">
    <xmlCellPr id="1" xr6:uid="{00000000-0010-0000-5D02-000001000000}" uniqueName="P1004231">
      <xmlPr mapId="3" xpath="/TFI-IZD-ZSE/TFI-IPK-ZSE-E_1000865/P1004231" xmlDataType="decimal"/>
    </xmlCellPr>
  </singleXmlCell>
  <singleXmlCell id="607" xr6:uid="{00000000-000C-0000-FFFF-FFFF5E020000}" r="L15" connectionId="0">
    <xmlCellPr id="1" xr6:uid="{00000000-0010-0000-5E02-000001000000}" uniqueName="P1004235">
      <xmlPr mapId="3" xpath="/TFI-IZD-ZSE/TFI-IPK-ZSE-E_1000865/P1004235" xmlDataType="decimal"/>
    </xmlCellPr>
  </singleXmlCell>
  <singleXmlCell id="608" xr6:uid="{00000000-000C-0000-FFFF-FFFF5F020000}" r="M15" connectionId="0">
    <xmlCellPr id="1" xr6:uid="{00000000-0010-0000-5F02-000001000000}" uniqueName="P1004236">
      <xmlPr mapId="3" xpath="/TFI-IZD-ZSE/TFI-IPK-ZSE-E_1000865/P1004236" xmlDataType="decimal"/>
    </xmlCellPr>
  </singleXmlCell>
  <singleXmlCell id="609" xr6:uid="{00000000-000C-0000-FFFF-FFFF60020000}" r="C16" connectionId="0">
    <xmlCellPr id="1" xr6:uid="{00000000-0010-0000-6002-000001000000}" uniqueName="P1004237">
      <xmlPr mapId="3" xpath="/TFI-IZD-ZSE/TFI-IPK-ZSE-E_1000865/P1004237" xmlDataType="decimal"/>
    </xmlCellPr>
  </singleXmlCell>
  <singleXmlCell id="610" xr6:uid="{00000000-000C-0000-FFFF-FFFF61020000}" r="D16" connectionId="0">
    <xmlCellPr id="1" xr6:uid="{00000000-0010-0000-6102-000001000000}" uniqueName="P1004238">
      <xmlPr mapId="3" xpath="/TFI-IZD-ZSE/TFI-IPK-ZSE-E_1000865/P1004238" xmlDataType="decimal"/>
    </xmlCellPr>
  </singleXmlCell>
  <singleXmlCell id="611" xr6:uid="{00000000-000C-0000-FFFF-FFFF62020000}" r="E16" connectionId="0">
    <xmlCellPr id="1" xr6:uid="{00000000-0010-0000-6202-000001000000}" uniqueName="P1004239">
      <xmlPr mapId="3" xpath="/TFI-IZD-ZSE/TFI-IPK-ZSE-E_1000865/P1004239" xmlDataType="decimal"/>
    </xmlCellPr>
  </singleXmlCell>
  <singleXmlCell id="612" xr6:uid="{00000000-000C-0000-FFFF-FFFF63020000}" r="F16" connectionId="0">
    <xmlCellPr id="1" xr6:uid="{00000000-0010-0000-6302-000001000000}" uniqueName="P1004242">
      <xmlPr mapId="3" xpath="/TFI-IZD-ZSE/TFI-IPK-ZSE-E_1000865/P1004242" xmlDataType="decimal"/>
    </xmlCellPr>
  </singleXmlCell>
  <singleXmlCell id="613" xr6:uid="{00000000-000C-0000-FFFF-FFFF64020000}" r="G16" connectionId="0">
    <xmlCellPr id="1" xr6:uid="{00000000-0010-0000-6402-000001000000}" uniqueName="P1323608">
      <xmlPr mapId="3" xpath="/TFI-IZD-ZSE/TFI-IPK-ZSE-E_1000865/P1323608" xmlDataType="decimal"/>
    </xmlCellPr>
  </singleXmlCell>
  <singleXmlCell id="614" xr6:uid="{00000000-000C-0000-FFFF-FFFF65020000}" r="H16" connectionId="0">
    <xmlCellPr id="1" xr6:uid="{00000000-0010-0000-6502-000001000000}" uniqueName="P1004243">
      <xmlPr mapId="3" xpath="/TFI-IZD-ZSE/TFI-IPK-ZSE-E_1000865/P1004243" xmlDataType="decimal"/>
    </xmlCellPr>
  </singleXmlCell>
  <singleXmlCell id="615" xr6:uid="{00000000-000C-0000-FFFF-FFFF66020000}" r="I16" connectionId="0">
    <xmlCellPr id="1" xr6:uid="{00000000-0010-0000-6602-000001000000}" uniqueName="P1323634">
      <xmlPr mapId="3" xpath="/TFI-IZD-ZSE/TFI-IPK-ZSE-E_1000865/P1323634" xmlDataType="decimal"/>
    </xmlCellPr>
  </singleXmlCell>
  <singleXmlCell id="616" xr6:uid="{00000000-000C-0000-FFFF-FFFF67020000}" r="J16" connectionId="0">
    <xmlCellPr id="1" xr6:uid="{00000000-0010-0000-6702-000001000000}" uniqueName="P1004241">
      <xmlPr mapId="3" xpath="/TFI-IZD-ZSE/TFI-IPK-ZSE-E_1000865/P1004241" xmlDataType="decimal"/>
    </xmlCellPr>
  </singleXmlCell>
  <singleXmlCell id="617" xr6:uid="{00000000-000C-0000-FFFF-FFFF68020000}" r="K16" connectionId="0">
    <xmlCellPr id="1" xr6:uid="{00000000-0010-0000-6802-000001000000}" uniqueName="P1004240">
      <xmlPr mapId="3" xpath="/TFI-IZD-ZSE/TFI-IPK-ZSE-E_1000865/P1004240" xmlDataType="decimal"/>
    </xmlCellPr>
  </singleXmlCell>
  <singleXmlCell id="618" xr6:uid="{00000000-000C-0000-FFFF-FFFF69020000}" r="L16" connectionId="0">
    <xmlCellPr id="1" xr6:uid="{00000000-0010-0000-6902-000001000000}" uniqueName="P1004244">
      <xmlPr mapId="3" xpath="/TFI-IZD-ZSE/TFI-IPK-ZSE-E_1000865/P1004244" xmlDataType="decimal"/>
    </xmlCellPr>
  </singleXmlCell>
  <singleXmlCell id="619" xr6:uid="{00000000-000C-0000-FFFF-FFFF6A020000}" r="M16" connectionId="0">
    <xmlCellPr id="1" xr6:uid="{00000000-0010-0000-6A02-000001000000}" uniqueName="P1004245">
      <xmlPr mapId="3" xpath="/TFI-IZD-ZSE/TFI-IPK-ZSE-E_1000865/P1004245" xmlDataType="decimal"/>
    </xmlCellPr>
  </singleXmlCell>
  <singleXmlCell id="620" xr6:uid="{00000000-000C-0000-FFFF-FFFF6B020000}" r="C17" connectionId="0">
    <xmlCellPr id="1" xr6:uid="{00000000-0010-0000-6B02-000001000000}" uniqueName="P1004246">
      <xmlPr mapId="3" xpath="/TFI-IZD-ZSE/TFI-IPK-ZSE-E_1000865/P1004246" xmlDataType="decimal"/>
    </xmlCellPr>
  </singleXmlCell>
  <singleXmlCell id="621" xr6:uid="{00000000-000C-0000-FFFF-FFFF6C020000}" r="D17" connectionId="0">
    <xmlCellPr id="1" xr6:uid="{00000000-0010-0000-6C02-000001000000}" uniqueName="P1004247">
      <xmlPr mapId="3" xpath="/TFI-IZD-ZSE/TFI-IPK-ZSE-E_1000865/P1004247" xmlDataType="decimal"/>
    </xmlCellPr>
  </singleXmlCell>
  <singleXmlCell id="622" xr6:uid="{00000000-000C-0000-FFFF-FFFF6D020000}" r="E17" connectionId="0">
    <xmlCellPr id="1" xr6:uid="{00000000-0010-0000-6D02-000001000000}" uniqueName="P1004248">
      <xmlPr mapId="3" xpath="/TFI-IZD-ZSE/TFI-IPK-ZSE-E_1000865/P1004248" xmlDataType="decimal"/>
    </xmlCellPr>
  </singleXmlCell>
  <singleXmlCell id="623" xr6:uid="{00000000-000C-0000-FFFF-FFFF6E020000}" r="F17" connectionId="0">
    <xmlCellPr id="1" xr6:uid="{00000000-0010-0000-6E02-000001000000}" uniqueName="P1004251">
      <xmlPr mapId="3" xpath="/TFI-IZD-ZSE/TFI-IPK-ZSE-E_1000865/P1004251" xmlDataType="decimal"/>
    </xmlCellPr>
  </singleXmlCell>
  <singleXmlCell id="624" xr6:uid="{00000000-000C-0000-FFFF-FFFF6F020000}" r="G17" connectionId="0">
    <xmlCellPr id="1" xr6:uid="{00000000-0010-0000-6F02-000001000000}" uniqueName="P1323609">
      <xmlPr mapId="3" xpath="/TFI-IZD-ZSE/TFI-IPK-ZSE-E_1000865/P1323609" xmlDataType="decimal"/>
    </xmlCellPr>
  </singleXmlCell>
  <singleXmlCell id="625" xr6:uid="{00000000-000C-0000-FFFF-FFFF70020000}" r="H17" connectionId="0">
    <xmlCellPr id="1" xr6:uid="{00000000-0010-0000-7002-000001000000}" uniqueName="P1004252">
      <xmlPr mapId="3" xpath="/TFI-IZD-ZSE/TFI-IPK-ZSE-E_1000865/P1004252" xmlDataType="decimal"/>
    </xmlCellPr>
  </singleXmlCell>
  <singleXmlCell id="626" xr6:uid="{00000000-000C-0000-FFFF-FFFF71020000}" r="I17" connectionId="0">
    <xmlCellPr id="1" xr6:uid="{00000000-0010-0000-7102-000001000000}" uniqueName="P1323635">
      <xmlPr mapId="3" xpath="/TFI-IZD-ZSE/TFI-IPK-ZSE-E_1000865/P1323635" xmlDataType="decimal"/>
    </xmlCellPr>
  </singleXmlCell>
  <singleXmlCell id="627" xr6:uid="{00000000-000C-0000-FFFF-FFFF72020000}" r="J17" connectionId="0">
    <xmlCellPr id="1" xr6:uid="{00000000-0010-0000-7202-000001000000}" uniqueName="P1004250">
      <xmlPr mapId="3" xpath="/TFI-IZD-ZSE/TFI-IPK-ZSE-E_1000865/P1004250" xmlDataType="decimal"/>
    </xmlCellPr>
  </singleXmlCell>
  <singleXmlCell id="628" xr6:uid="{00000000-000C-0000-FFFF-FFFF73020000}" r="K17" connectionId="0">
    <xmlCellPr id="1" xr6:uid="{00000000-0010-0000-7302-000001000000}" uniqueName="P1004249">
      <xmlPr mapId="3" xpath="/TFI-IZD-ZSE/TFI-IPK-ZSE-E_1000865/P1004249" xmlDataType="decimal"/>
    </xmlCellPr>
  </singleXmlCell>
  <singleXmlCell id="629" xr6:uid="{00000000-000C-0000-FFFF-FFFF74020000}" r="L17" connectionId="0">
    <xmlCellPr id="1" xr6:uid="{00000000-0010-0000-7402-000001000000}" uniqueName="P1004253">
      <xmlPr mapId="3" xpath="/TFI-IZD-ZSE/TFI-IPK-ZSE-E_1000865/P1004253" xmlDataType="decimal"/>
    </xmlCellPr>
  </singleXmlCell>
  <singleXmlCell id="630" xr6:uid="{00000000-000C-0000-FFFF-FFFF75020000}" r="M17" connectionId="0">
    <xmlCellPr id="1" xr6:uid="{00000000-0010-0000-7502-000001000000}" uniqueName="P1004254">
      <xmlPr mapId="3" xpath="/TFI-IZD-ZSE/TFI-IPK-ZSE-E_1000865/P1004254" xmlDataType="decimal"/>
    </xmlCellPr>
  </singleXmlCell>
  <singleXmlCell id="631" xr6:uid="{00000000-000C-0000-FFFF-FFFF76020000}" r="C18" connectionId="0">
    <xmlCellPr id="1" xr6:uid="{00000000-0010-0000-7602-000001000000}" uniqueName="P1004255">
      <xmlPr mapId="3" xpath="/TFI-IZD-ZSE/TFI-IPK-ZSE-E_1000865/P1004255" xmlDataType="decimal"/>
    </xmlCellPr>
  </singleXmlCell>
  <singleXmlCell id="632" xr6:uid="{00000000-000C-0000-FFFF-FFFF77020000}" r="D18" connectionId="0">
    <xmlCellPr id="1" xr6:uid="{00000000-0010-0000-7702-000001000000}" uniqueName="P1004256">
      <xmlPr mapId="3" xpath="/TFI-IZD-ZSE/TFI-IPK-ZSE-E_1000865/P1004256" xmlDataType="decimal"/>
    </xmlCellPr>
  </singleXmlCell>
  <singleXmlCell id="633" xr6:uid="{00000000-000C-0000-FFFF-FFFF78020000}" r="E18" connectionId="0">
    <xmlCellPr id="1" xr6:uid="{00000000-0010-0000-7802-000001000000}" uniqueName="P1004257">
      <xmlPr mapId="3" xpath="/TFI-IZD-ZSE/TFI-IPK-ZSE-E_1000865/P1004257" xmlDataType="decimal"/>
    </xmlCellPr>
  </singleXmlCell>
  <singleXmlCell id="634" xr6:uid="{00000000-000C-0000-FFFF-FFFF79020000}" r="F18" connectionId="0">
    <xmlCellPr id="1" xr6:uid="{00000000-0010-0000-7902-000001000000}" uniqueName="P1004260">
      <xmlPr mapId="3" xpath="/TFI-IZD-ZSE/TFI-IPK-ZSE-E_1000865/P1004260" xmlDataType="decimal"/>
    </xmlCellPr>
  </singleXmlCell>
  <singleXmlCell id="635" xr6:uid="{00000000-000C-0000-FFFF-FFFF7A020000}" r="G18" connectionId="0">
    <xmlCellPr id="1" xr6:uid="{00000000-0010-0000-7A02-000001000000}" uniqueName="P1323610">
      <xmlPr mapId="3" xpath="/TFI-IZD-ZSE/TFI-IPK-ZSE-E_1000865/P1323610" xmlDataType="decimal"/>
    </xmlCellPr>
  </singleXmlCell>
  <singleXmlCell id="636" xr6:uid="{00000000-000C-0000-FFFF-FFFF7B020000}" r="H18" connectionId="0">
    <xmlCellPr id="1" xr6:uid="{00000000-0010-0000-7B02-000001000000}" uniqueName="P1004261">
      <xmlPr mapId="3" xpath="/TFI-IZD-ZSE/TFI-IPK-ZSE-E_1000865/P1004261" xmlDataType="decimal"/>
    </xmlCellPr>
  </singleXmlCell>
  <singleXmlCell id="637" xr6:uid="{00000000-000C-0000-FFFF-FFFF7C020000}" r="I18" connectionId="0">
    <xmlCellPr id="1" xr6:uid="{00000000-0010-0000-7C02-000001000000}" uniqueName="P1323636">
      <xmlPr mapId="3" xpath="/TFI-IZD-ZSE/TFI-IPK-ZSE-E_1000865/P1323636" xmlDataType="decimal"/>
    </xmlCellPr>
  </singleXmlCell>
  <singleXmlCell id="638" xr6:uid="{00000000-000C-0000-FFFF-FFFF7D020000}" r="J18" connectionId="0">
    <xmlCellPr id="1" xr6:uid="{00000000-0010-0000-7D02-000001000000}" uniqueName="P1004259">
      <xmlPr mapId="3" xpath="/TFI-IZD-ZSE/TFI-IPK-ZSE-E_1000865/P1004259" xmlDataType="decimal"/>
    </xmlCellPr>
  </singleXmlCell>
  <singleXmlCell id="639" xr6:uid="{00000000-000C-0000-FFFF-FFFF7E020000}" r="K18" connectionId="0">
    <xmlCellPr id="1" xr6:uid="{00000000-0010-0000-7E02-000001000000}" uniqueName="P1004258">
      <xmlPr mapId="3" xpath="/TFI-IZD-ZSE/TFI-IPK-ZSE-E_1000865/P1004258" xmlDataType="decimal"/>
    </xmlCellPr>
  </singleXmlCell>
  <singleXmlCell id="640" xr6:uid="{00000000-000C-0000-FFFF-FFFF7F020000}" r="L18" connectionId="0">
    <xmlCellPr id="1" xr6:uid="{00000000-0010-0000-7F02-000001000000}" uniqueName="P1004262">
      <xmlPr mapId="3" xpath="/TFI-IZD-ZSE/TFI-IPK-ZSE-E_1000865/P1004262" xmlDataType="decimal"/>
    </xmlCellPr>
  </singleXmlCell>
  <singleXmlCell id="641" xr6:uid="{00000000-000C-0000-FFFF-FFFF80020000}" r="M18" connectionId="0">
    <xmlCellPr id="1" xr6:uid="{00000000-0010-0000-8002-000001000000}" uniqueName="P1004263">
      <xmlPr mapId="3" xpath="/TFI-IZD-ZSE/TFI-IPK-ZSE-E_1000865/P1004263" xmlDataType="decimal"/>
    </xmlCellPr>
  </singleXmlCell>
  <singleXmlCell id="642" xr6:uid="{00000000-000C-0000-FFFF-FFFF81020000}" r="C19" connectionId="0">
    <xmlCellPr id="1" xr6:uid="{00000000-0010-0000-8102-000001000000}" uniqueName="P1026631">
      <xmlPr mapId="3" xpath="/TFI-IZD-ZSE/TFI-IPK-ZSE-E_1000865/P1026631" xmlDataType="decimal"/>
    </xmlCellPr>
  </singleXmlCell>
  <singleXmlCell id="643" xr6:uid="{00000000-000C-0000-FFFF-FFFF82020000}" r="D19" connectionId="0">
    <xmlCellPr id="1" xr6:uid="{00000000-0010-0000-8202-000001000000}" uniqueName="P1026632">
      <xmlPr mapId="3" xpath="/TFI-IZD-ZSE/TFI-IPK-ZSE-E_1000865/P1026632" xmlDataType="decimal"/>
    </xmlCellPr>
  </singleXmlCell>
  <singleXmlCell id="644" xr6:uid="{00000000-000C-0000-FFFF-FFFF83020000}" r="E19" connectionId="0">
    <xmlCellPr id="1" xr6:uid="{00000000-0010-0000-8302-000001000000}" uniqueName="P1026633">
      <xmlPr mapId="3" xpath="/TFI-IZD-ZSE/TFI-IPK-ZSE-E_1000865/P1026633" xmlDataType="decimal"/>
    </xmlCellPr>
  </singleXmlCell>
  <singleXmlCell id="645" xr6:uid="{00000000-000C-0000-FFFF-FFFF84020000}" r="F19" connectionId="0">
    <xmlCellPr id="1" xr6:uid="{00000000-0010-0000-8402-000001000000}" uniqueName="P1026636">
      <xmlPr mapId="3" xpath="/TFI-IZD-ZSE/TFI-IPK-ZSE-E_1000865/P1026636" xmlDataType="decimal"/>
    </xmlCellPr>
  </singleXmlCell>
  <singleXmlCell id="646" xr6:uid="{00000000-000C-0000-FFFF-FFFF85020000}" r="G19" connectionId="0">
    <xmlCellPr id="1" xr6:uid="{00000000-0010-0000-8502-000001000000}" uniqueName="P1323611">
      <xmlPr mapId="3" xpath="/TFI-IZD-ZSE/TFI-IPK-ZSE-E_1000865/P1323611" xmlDataType="decimal"/>
    </xmlCellPr>
  </singleXmlCell>
  <singleXmlCell id="647" xr6:uid="{00000000-000C-0000-FFFF-FFFF86020000}" r="H19" connectionId="0">
    <xmlCellPr id="1" xr6:uid="{00000000-0010-0000-8602-000001000000}" uniqueName="P1026637">
      <xmlPr mapId="3" xpath="/TFI-IZD-ZSE/TFI-IPK-ZSE-E_1000865/P1026637" xmlDataType="decimal"/>
    </xmlCellPr>
  </singleXmlCell>
  <singleXmlCell id="648" xr6:uid="{00000000-000C-0000-FFFF-FFFF87020000}" r="I19" connectionId="0">
    <xmlCellPr id="1" xr6:uid="{00000000-0010-0000-8702-000001000000}" uniqueName="P1323637">
      <xmlPr mapId="3" xpath="/TFI-IZD-ZSE/TFI-IPK-ZSE-E_1000865/P1323637" xmlDataType="decimal"/>
    </xmlCellPr>
  </singleXmlCell>
  <singleXmlCell id="649" xr6:uid="{00000000-000C-0000-FFFF-FFFF88020000}" r="J19" connectionId="0">
    <xmlCellPr id="1" xr6:uid="{00000000-0010-0000-8802-000001000000}" uniqueName="P1026635">
      <xmlPr mapId="3" xpath="/TFI-IZD-ZSE/TFI-IPK-ZSE-E_1000865/P1026635" xmlDataType="decimal"/>
    </xmlCellPr>
  </singleXmlCell>
  <singleXmlCell id="650" xr6:uid="{00000000-000C-0000-FFFF-FFFF89020000}" r="K19" connectionId="0">
    <xmlCellPr id="1" xr6:uid="{00000000-0010-0000-8902-000001000000}" uniqueName="P1026634">
      <xmlPr mapId="3" xpath="/TFI-IZD-ZSE/TFI-IPK-ZSE-E_1000865/P1026634" xmlDataType="decimal"/>
    </xmlCellPr>
  </singleXmlCell>
  <singleXmlCell id="651" xr6:uid="{00000000-000C-0000-FFFF-FFFF8A020000}" r="L19" connectionId="0">
    <xmlCellPr id="1" xr6:uid="{00000000-0010-0000-8A02-000001000000}" uniqueName="P1026638">
      <xmlPr mapId="3" xpath="/TFI-IZD-ZSE/TFI-IPK-ZSE-E_1000865/P1026638" xmlDataType="decimal"/>
    </xmlCellPr>
  </singleXmlCell>
  <singleXmlCell id="652" xr6:uid="{00000000-000C-0000-FFFF-FFFF8B020000}" r="M19" connectionId="0">
    <xmlCellPr id="1" xr6:uid="{00000000-0010-0000-8B02-000001000000}" uniqueName="P1026639">
      <xmlPr mapId="3" xpath="/TFI-IZD-ZSE/TFI-IPK-ZSE-E_1000865/P1026639" xmlDataType="decimal"/>
    </xmlCellPr>
  </singleXmlCell>
  <singleXmlCell id="653" xr6:uid="{00000000-000C-0000-FFFF-FFFF8C020000}" r="C20" connectionId="0">
    <xmlCellPr id="1" xr6:uid="{00000000-0010-0000-8C02-000001000000}" uniqueName="P1004264">
      <xmlPr mapId="3" xpath="/TFI-IZD-ZSE/TFI-IPK-ZSE-E_1000865/P1004264" xmlDataType="decimal"/>
    </xmlCellPr>
  </singleXmlCell>
  <singleXmlCell id="654" xr6:uid="{00000000-000C-0000-FFFF-FFFF8D020000}" r="D20" connectionId="0">
    <xmlCellPr id="1" xr6:uid="{00000000-0010-0000-8D02-000001000000}" uniqueName="P1004265">
      <xmlPr mapId="3" xpath="/TFI-IZD-ZSE/TFI-IPK-ZSE-E_1000865/P1004265" xmlDataType="decimal"/>
    </xmlCellPr>
  </singleXmlCell>
  <singleXmlCell id="655" xr6:uid="{00000000-000C-0000-FFFF-FFFF8E020000}" r="E20" connectionId="0">
    <xmlCellPr id="1" xr6:uid="{00000000-0010-0000-8E02-000001000000}" uniqueName="P1004266">
      <xmlPr mapId="3" xpath="/TFI-IZD-ZSE/TFI-IPK-ZSE-E_1000865/P1004266" xmlDataType="decimal"/>
    </xmlCellPr>
  </singleXmlCell>
  <singleXmlCell id="656" xr6:uid="{00000000-000C-0000-FFFF-FFFF8F020000}" r="F20" connectionId="0">
    <xmlCellPr id="1" xr6:uid="{00000000-0010-0000-8F02-000001000000}" uniqueName="P1004269">
      <xmlPr mapId="3" xpath="/TFI-IZD-ZSE/TFI-IPK-ZSE-E_1000865/P1004269" xmlDataType="decimal"/>
    </xmlCellPr>
  </singleXmlCell>
  <singleXmlCell id="657" xr6:uid="{00000000-000C-0000-FFFF-FFFF90020000}" r="G20" connectionId="0">
    <xmlCellPr id="1" xr6:uid="{00000000-0010-0000-9002-000001000000}" uniqueName="P1323612">
      <xmlPr mapId="3" xpath="/TFI-IZD-ZSE/TFI-IPK-ZSE-E_1000865/P1323612" xmlDataType="decimal"/>
    </xmlCellPr>
  </singleXmlCell>
  <singleXmlCell id="658" xr6:uid="{00000000-000C-0000-FFFF-FFFF91020000}" r="H20" connectionId="0">
    <xmlCellPr id="1" xr6:uid="{00000000-0010-0000-9102-000001000000}" uniqueName="P1004270">
      <xmlPr mapId="3" xpath="/TFI-IZD-ZSE/TFI-IPK-ZSE-E_1000865/P1004270" xmlDataType="decimal"/>
    </xmlCellPr>
  </singleXmlCell>
  <singleXmlCell id="659" xr6:uid="{00000000-000C-0000-FFFF-FFFF92020000}" r="I20" connectionId="0">
    <xmlCellPr id="1" xr6:uid="{00000000-0010-0000-9202-000001000000}" uniqueName="P1323638">
      <xmlPr mapId="3" xpath="/TFI-IZD-ZSE/TFI-IPK-ZSE-E_1000865/P1323638" xmlDataType="decimal"/>
    </xmlCellPr>
  </singleXmlCell>
  <singleXmlCell id="660" xr6:uid="{00000000-000C-0000-FFFF-FFFF93020000}" r="J20" connectionId="0">
    <xmlCellPr id="1" xr6:uid="{00000000-0010-0000-9302-000001000000}" uniqueName="P1004268">
      <xmlPr mapId="3" xpath="/TFI-IZD-ZSE/TFI-IPK-ZSE-E_1000865/P1004268" xmlDataType="decimal"/>
    </xmlCellPr>
  </singleXmlCell>
  <singleXmlCell id="661" xr6:uid="{00000000-000C-0000-FFFF-FFFF94020000}" r="K20" connectionId="0">
    <xmlCellPr id="1" xr6:uid="{00000000-0010-0000-9402-000001000000}" uniqueName="P1004267">
      <xmlPr mapId="3" xpath="/TFI-IZD-ZSE/TFI-IPK-ZSE-E_1000865/P1004267" xmlDataType="decimal"/>
    </xmlCellPr>
  </singleXmlCell>
  <singleXmlCell id="662" xr6:uid="{00000000-000C-0000-FFFF-FFFF95020000}" r="L20" connectionId="0">
    <xmlCellPr id="1" xr6:uid="{00000000-0010-0000-9502-000001000000}" uniqueName="P1004271">
      <xmlPr mapId="3" xpath="/TFI-IZD-ZSE/TFI-IPK-ZSE-E_1000865/P1004271" xmlDataType="decimal"/>
    </xmlCellPr>
  </singleXmlCell>
  <singleXmlCell id="663" xr6:uid="{00000000-000C-0000-FFFF-FFFF96020000}" r="M20" connectionId="0">
    <xmlCellPr id="1" xr6:uid="{00000000-0010-0000-9602-000001000000}" uniqueName="P1004272">
      <xmlPr mapId="3" xpath="/TFI-IZD-ZSE/TFI-IPK-ZSE-E_1000865/P1004272" xmlDataType="decimal"/>
    </xmlCellPr>
  </singleXmlCell>
  <singleXmlCell id="664" xr6:uid="{00000000-000C-0000-FFFF-FFFF97020000}" r="C21" connectionId="0">
    <xmlCellPr id="1" xr6:uid="{00000000-0010-0000-9702-000001000000}" uniqueName="P1004273">
      <xmlPr mapId="3" xpath="/TFI-IZD-ZSE/TFI-IPK-ZSE-E_1000865/P1004273" xmlDataType="decimal"/>
    </xmlCellPr>
  </singleXmlCell>
  <singleXmlCell id="665" xr6:uid="{00000000-000C-0000-FFFF-FFFF98020000}" r="D21" connectionId="0">
    <xmlCellPr id="1" xr6:uid="{00000000-0010-0000-9802-000001000000}" uniqueName="P1004274">
      <xmlPr mapId="3" xpath="/TFI-IZD-ZSE/TFI-IPK-ZSE-E_1000865/P1004274" xmlDataType="decimal"/>
    </xmlCellPr>
  </singleXmlCell>
  <singleXmlCell id="666" xr6:uid="{00000000-000C-0000-FFFF-FFFF99020000}" r="E21" connectionId="0">
    <xmlCellPr id="1" xr6:uid="{00000000-0010-0000-9902-000001000000}" uniqueName="P1004275">
      <xmlPr mapId="3" xpath="/TFI-IZD-ZSE/TFI-IPK-ZSE-E_1000865/P1004275" xmlDataType="decimal"/>
    </xmlCellPr>
  </singleXmlCell>
  <singleXmlCell id="667" xr6:uid="{00000000-000C-0000-FFFF-FFFF9A020000}" r="F21" connectionId="0">
    <xmlCellPr id="1" xr6:uid="{00000000-0010-0000-9A02-000001000000}" uniqueName="P1004278">
      <xmlPr mapId="3" xpath="/TFI-IZD-ZSE/TFI-IPK-ZSE-E_1000865/P1004278" xmlDataType="decimal"/>
    </xmlCellPr>
  </singleXmlCell>
  <singleXmlCell id="668" xr6:uid="{00000000-000C-0000-FFFF-FFFF9B020000}" r="G21" connectionId="0">
    <xmlCellPr id="1" xr6:uid="{00000000-0010-0000-9B02-000001000000}" uniqueName="P1323613">
      <xmlPr mapId="3" xpath="/TFI-IZD-ZSE/TFI-IPK-ZSE-E_1000865/P1323613" xmlDataType="decimal"/>
    </xmlCellPr>
  </singleXmlCell>
  <singleXmlCell id="669" xr6:uid="{00000000-000C-0000-FFFF-FFFF9C020000}" r="H21" connectionId="0">
    <xmlCellPr id="1" xr6:uid="{00000000-0010-0000-9C02-000001000000}" uniqueName="P1004279">
      <xmlPr mapId="3" xpath="/TFI-IZD-ZSE/TFI-IPK-ZSE-E_1000865/P1004279" xmlDataType="decimal"/>
    </xmlCellPr>
  </singleXmlCell>
  <singleXmlCell id="670" xr6:uid="{00000000-000C-0000-FFFF-FFFF9D020000}" r="I21" connectionId="0">
    <xmlCellPr id="1" xr6:uid="{00000000-0010-0000-9D02-000001000000}" uniqueName="P1323639">
      <xmlPr mapId="3" xpath="/TFI-IZD-ZSE/TFI-IPK-ZSE-E_1000865/P1323639" xmlDataType="decimal"/>
    </xmlCellPr>
  </singleXmlCell>
  <singleXmlCell id="671" xr6:uid="{00000000-000C-0000-FFFF-FFFF9E020000}" r="J21" connectionId="0">
    <xmlCellPr id="1" xr6:uid="{00000000-0010-0000-9E02-000001000000}" uniqueName="P1004277">
      <xmlPr mapId="3" xpath="/TFI-IZD-ZSE/TFI-IPK-ZSE-E_1000865/P1004277" xmlDataType="decimal"/>
    </xmlCellPr>
  </singleXmlCell>
  <singleXmlCell id="672" xr6:uid="{00000000-000C-0000-FFFF-FFFF9F020000}" r="K21" connectionId="0">
    <xmlCellPr id="1" xr6:uid="{00000000-0010-0000-9F02-000001000000}" uniqueName="P1004276">
      <xmlPr mapId="3" xpath="/TFI-IZD-ZSE/TFI-IPK-ZSE-E_1000865/P1004276" xmlDataType="decimal"/>
    </xmlCellPr>
  </singleXmlCell>
  <singleXmlCell id="673" xr6:uid="{00000000-000C-0000-FFFF-FFFFA0020000}" r="L21" connectionId="0">
    <xmlCellPr id="1" xr6:uid="{00000000-0010-0000-A002-000001000000}" uniqueName="P1004280">
      <xmlPr mapId="3" xpath="/TFI-IZD-ZSE/TFI-IPK-ZSE-E_1000865/P1004280" xmlDataType="decimal"/>
    </xmlCellPr>
  </singleXmlCell>
  <singleXmlCell id="674" xr6:uid="{00000000-000C-0000-FFFF-FFFFA1020000}" r="M21" connectionId="0">
    <xmlCellPr id="1" xr6:uid="{00000000-0010-0000-A102-000001000000}" uniqueName="P1004281">
      <xmlPr mapId="3" xpath="/TFI-IZD-ZSE/TFI-IPK-ZSE-E_1000865/P1004281" xmlDataType="decimal"/>
    </xmlCellPr>
  </singleXmlCell>
  <singleXmlCell id="675" xr6:uid="{00000000-000C-0000-FFFF-FFFFA2020000}" r="C22" connectionId="0">
    <xmlCellPr id="1" xr6:uid="{00000000-0010-0000-A202-000001000000}" uniqueName="P1026640">
      <xmlPr mapId="3" xpath="/TFI-IZD-ZSE/TFI-IPK-ZSE-E_1000865/P1026640" xmlDataType="decimal"/>
    </xmlCellPr>
  </singleXmlCell>
  <singleXmlCell id="676" xr6:uid="{00000000-000C-0000-FFFF-FFFFA3020000}" r="D22" connectionId="0">
    <xmlCellPr id="1" xr6:uid="{00000000-0010-0000-A302-000001000000}" uniqueName="P1026641">
      <xmlPr mapId="3" xpath="/TFI-IZD-ZSE/TFI-IPK-ZSE-E_1000865/P1026641" xmlDataType="decimal"/>
    </xmlCellPr>
  </singleXmlCell>
  <singleXmlCell id="677" xr6:uid="{00000000-000C-0000-FFFF-FFFFA4020000}" r="E22" connectionId="0">
    <xmlCellPr id="1" xr6:uid="{00000000-0010-0000-A402-000001000000}" uniqueName="P1026642">
      <xmlPr mapId="3" xpath="/TFI-IZD-ZSE/TFI-IPK-ZSE-E_1000865/P1026642" xmlDataType="decimal"/>
    </xmlCellPr>
  </singleXmlCell>
  <singleXmlCell id="678" xr6:uid="{00000000-000C-0000-FFFF-FFFFA5020000}" r="F22" connectionId="0">
    <xmlCellPr id="1" xr6:uid="{00000000-0010-0000-A502-000001000000}" uniqueName="P1026645">
      <xmlPr mapId="3" xpath="/TFI-IZD-ZSE/TFI-IPK-ZSE-E_1000865/P1026645" xmlDataType="decimal"/>
    </xmlCellPr>
  </singleXmlCell>
  <singleXmlCell id="679" xr6:uid="{00000000-000C-0000-FFFF-FFFFA6020000}" r="G22" connectionId="0">
    <xmlCellPr id="1" xr6:uid="{00000000-0010-0000-A602-000001000000}" uniqueName="P1323614">
      <xmlPr mapId="3" xpath="/TFI-IZD-ZSE/TFI-IPK-ZSE-E_1000865/P1323614" xmlDataType="decimal"/>
    </xmlCellPr>
  </singleXmlCell>
  <singleXmlCell id="680" xr6:uid="{00000000-000C-0000-FFFF-FFFFA7020000}" r="H22" connectionId="0">
    <xmlCellPr id="1" xr6:uid="{00000000-0010-0000-A702-000001000000}" uniqueName="P1026646">
      <xmlPr mapId="3" xpath="/TFI-IZD-ZSE/TFI-IPK-ZSE-E_1000865/P1026646" xmlDataType="decimal"/>
    </xmlCellPr>
  </singleXmlCell>
  <singleXmlCell id="681" xr6:uid="{00000000-000C-0000-FFFF-FFFFA8020000}" r="I22" connectionId="0">
    <xmlCellPr id="1" xr6:uid="{00000000-0010-0000-A802-000001000000}" uniqueName="P1323640">
      <xmlPr mapId="3" xpath="/TFI-IZD-ZSE/TFI-IPK-ZSE-E_1000865/P1323640" xmlDataType="decimal"/>
    </xmlCellPr>
  </singleXmlCell>
  <singleXmlCell id="682" xr6:uid="{00000000-000C-0000-FFFF-FFFFA9020000}" r="J22" connectionId="0">
    <xmlCellPr id="1" xr6:uid="{00000000-0010-0000-A902-000001000000}" uniqueName="P1026644">
      <xmlPr mapId="3" xpath="/TFI-IZD-ZSE/TFI-IPK-ZSE-E_1000865/P1026644" xmlDataType="decimal"/>
    </xmlCellPr>
  </singleXmlCell>
  <singleXmlCell id="683" xr6:uid="{00000000-000C-0000-FFFF-FFFFAA020000}" r="K22" connectionId="0">
    <xmlCellPr id="1" xr6:uid="{00000000-0010-0000-AA02-000001000000}" uniqueName="P1026643">
      <xmlPr mapId="3" xpath="/TFI-IZD-ZSE/TFI-IPK-ZSE-E_1000865/P1026643" xmlDataType="decimal"/>
    </xmlCellPr>
  </singleXmlCell>
  <singleXmlCell id="684" xr6:uid="{00000000-000C-0000-FFFF-FFFFAB020000}" r="L22" connectionId="0">
    <xmlCellPr id="1" xr6:uid="{00000000-0010-0000-AB02-000001000000}" uniqueName="P1026647">
      <xmlPr mapId="3" xpath="/TFI-IZD-ZSE/TFI-IPK-ZSE-E_1000865/P1026647" xmlDataType="decimal"/>
    </xmlCellPr>
  </singleXmlCell>
  <singleXmlCell id="685" xr6:uid="{00000000-000C-0000-FFFF-FFFFAC020000}" r="M22" connectionId="0">
    <xmlCellPr id="1" xr6:uid="{00000000-0010-0000-AC02-000001000000}" uniqueName="P1026648">
      <xmlPr mapId="3" xpath="/TFI-IZD-ZSE/TFI-IPK-ZSE-E_1000865/P1026648" xmlDataType="decimal"/>
    </xmlCellPr>
  </singleXmlCell>
  <singleXmlCell id="686" xr6:uid="{00000000-000C-0000-FFFF-FFFFAD020000}" r="C23" connectionId="0">
    <xmlCellPr id="1" xr6:uid="{00000000-0010-0000-AD02-000001000000}" uniqueName="P1026649">
      <xmlPr mapId="3" xpath="/TFI-IZD-ZSE/TFI-IPK-ZSE-E_1000865/P1026649" xmlDataType="decimal"/>
    </xmlCellPr>
  </singleXmlCell>
  <singleXmlCell id="687" xr6:uid="{00000000-000C-0000-FFFF-FFFFAE020000}" r="D23" connectionId="0">
    <xmlCellPr id="1" xr6:uid="{00000000-0010-0000-AE02-000001000000}" uniqueName="P1026650">
      <xmlPr mapId="3" xpath="/TFI-IZD-ZSE/TFI-IPK-ZSE-E_1000865/P1026650" xmlDataType="decimal"/>
    </xmlCellPr>
  </singleXmlCell>
  <singleXmlCell id="688" xr6:uid="{00000000-000C-0000-FFFF-FFFFAF020000}" r="E23" connectionId="0">
    <xmlCellPr id="1" xr6:uid="{00000000-0010-0000-AF02-000001000000}" uniqueName="P1026651">
      <xmlPr mapId="3" xpath="/TFI-IZD-ZSE/TFI-IPK-ZSE-E_1000865/P1026651" xmlDataType="decimal"/>
    </xmlCellPr>
  </singleXmlCell>
  <singleXmlCell id="689" xr6:uid="{00000000-000C-0000-FFFF-FFFFB0020000}" r="F23" connectionId="0">
    <xmlCellPr id="1" xr6:uid="{00000000-0010-0000-B002-000001000000}" uniqueName="P1026654">
      <xmlPr mapId="3" xpath="/TFI-IZD-ZSE/TFI-IPK-ZSE-E_1000865/P1026654" xmlDataType="decimal"/>
    </xmlCellPr>
  </singleXmlCell>
  <singleXmlCell id="690" xr6:uid="{00000000-000C-0000-FFFF-FFFFB1020000}" r="G23" connectionId="0">
    <xmlCellPr id="1" xr6:uid="{00000000-0010-0000-B102-000001000000}" uniqueName="P1323615">
      <xmlPr mapId="3" xpath="/TFI-IZD-ZSE/TFI-IPK-ZSE-E_1000865/P1323615" xmlDataType="decimal"/>
    </xmlCellPr>
  </singleXmlCell>
  <singleXmlCell id="691" xr6:uid="{00000000-000C-0000-FFFF-FFFFB2020000}" r="H23" connectionId="0">
    <xmlCellPr id="1" xr6:uid="{00000000-0010-0000-B202-000001000000}" uniqueName="P1026655">
      <xmlPr mapId="3" xpath="/TFI-IZD-ZSE/TFI-IPK-ZSE-E_1000865/P1026655" xmlDataType="decimal"/>
    </xmlCellPr>
  </singleXmlCell>
  <singleXmlCell id="692" xr6:uid="{00000000-000C-0000-FFFF-FFFFB3020000}" r="I23" connectionId="0">
    <xmlCellPr id="1" xr6:uid="{00000000-0010-0000-B302-000001000000}" uniqueName="P1323641">
      <xmlPr mapId="3" xpath="/TFI-IZD-ZSE/TFI-IPK-ZSE-E_1000865/P1323641" xmlDataType="decimal"/>
    </xmlCellPr>
  </singleXmlCell>
  <singleXmlCell id="693" xr6:uid="{00000000-000C-0000-FFFF-FFFFB4020000}" r="J23" connectionId="0">
    <xmlCellPr id="1" xr6:uid="{00000000-0010-0000-B402-000001000000}" uniqueName="P1026653">
      <xmlPr mapId="3" xpath="/TFI-IZD-ZSE/TFI-IPK-ZSE-E_1000865/P1026653" xmlDataType="decimal"/>
    </xmlCellPr>
  </singleXmlCell>
  <singleXmlCell id="694" xr6:uid="{00000000-000C-0000-FFFF-FFFFB5020000}" r="K23" connectionId="0">
    <xmlCellPr id="1" xr6:uid="{00000000-0010-0000-B502-000001000000}" uniqueName="P1026652">
      <xmlPr mapId="3" xpath="/TFI-IZD-ZSE/TFI-IPK-ZSE-E_1000865/P1026652" xmlDataType="decimal"/>
    </xmlCellPr>
  </singleXmlCell>
  <singleXmlCell id="695" xr6:uid="{00000000-000C-0000-FFFF-FFFFB6020000}" r="L23" connectionId="0">
    <xmlCellPr id="1" xr6:uid="{00000000-0010-0000-B602-000001000000}" uniqueName="P1026656">
      <xmlPr mapId="3" xpath="/TFI-IZD-ZSE/TFI-IPK-ZSE-E_1000865/P1026656" xmlDataType="decimal"/>
    </xmlCellPr>
  </singleXmlCell>
  <singleXmlCell id="696" xr6:uid="{00000000-000C-0000-FFFF-FFFFB7020000}" r="M23" connectionId="0">
    <xmlCellPr id="1" xr6:uid="{00000000-0010-0000-B702-000001000000}" uniqueName="P1026657">
      <xmlPr mapId="3" xpath="/TFI-IZD-ZSE/TFI-IPK-ZSE-E_1000865/P1026657" xmlDataType="decimal"/>
    </xmlCellPr>
  </singleXmlCell>
  <singleXmlCell id="697" xr6:uid="{00000000-000C-0000-FFFF-FFFFB8020000}" r="C24" connectionId="0">
    <xmlCellPr id="1" xr6:uid="{00000000-0010-0000-B802-000001000000}" uniqueName="P1004282">
      <xmlPr mapId="3" xpath="/TFI-IZD-ZSE/TFI-IPK-ZSE-E_1000865/P1004282" xmlDataType="decimal"/>
    </xmlCellPr>
  </singleXmlCell>
  <singleXmlCell id="698" xr6:uid="{00000000-000C-0000-FFFF-FFFFB9020000}" r="D24" connectionId="0">
    <xmlCellPr id="1" xr6:uid="{00000000-0010-0000-B902-000001000000}" uniqueName="P1004283">
      <xmlPr mapId="3" xpath="/TFI-IZD-ZSE/TFI-IPK-ZSE-E_1000865/P1004283" xmlDataType="decimal"/>
    </xmlCellPr>
  </singleXmlCell>
  <singleXmlCell id="699" xr6:uid="{00000000-000C-0000-FFFF-FFFFBA020000}" r="E24" connectionId="0">
    <xmlCellPr id="1" xr6:uid="{00000000-0010-0000-BA02-000001000000}" uniqueName="P1004284">
      <xmlPr mapId="3" xpath="/TFI-IZD-ZSE/TFI-IPK-ZSE-E_1000865/P1004284" xmlDataType="decimal"/>
    </xmlCellPr>
  </singleXmlCell>
  <singleXmlCell id="700" xr6:uid="{00000000-000C-0000-FFFF-FFFFBB020000}" r="F24" connectionId="0">
    <xmlCellPr id="1" xr6:uid="{00000000-0010-0000-BB02-000001000000}" uniqueName="P1004287">
      <xmlPr mapId="3" xpath="/TFI-IZD-ZSE/TFI-IPK-ZSE-E_1000865/P1004287" xmlDataType="decimal"/>
    </xmlCellPr>
  </singleXmlCell>
  <singleXmlCell id="701" xr6:uid="{00000000-000C-0000-FFFF-FFFFBC020000}" r="G24" connectionId="0">
    <xmlCellPr id="1" xr6:uid="{00000000-0010-0000-BC02-000001000000}" uniqueName="P1323616">
      <xmlPr mapId="3" xpath="/TFI-IZD-ZSE/TFI-IPK-ZSE-E_1000865/P1323616" xmlDataType="decimal"/>
    </xmlCellPr>
  </singleXmlCell>
  <singleXmlCell id="702" xr6:uid="{00000000-000C-0000-FFFF-FFFFBD020000}" r="H24" connectionId="0">
    <xmlCellPr id="1" xr6:uid="{00000000-0010-0000-BD02-000001000000}" uniqueName="P1004288">
      <xmlPr mapId="3" xpath="/TFI-IZD-ZSE/TFI-IPK-ZSE-E_1000865/P1004288" xmlDataType="decimal"/>
    </xmlCellPr>
  </singleXmlCell>
  <singleXmlCell id="703" xr6:uid="{00000000-000C-0000-FFFF-FFFFBE020000}" r="I24" connectionId="0">
    <xmlCellPr id="1" xr6:uid="{00000000-0010-0000-BE02-000001000000}" uniqueName="P1323642">
      <xmlPr mapId="3" xpath="/TFI-IZD-ZSE/TFI-IPK-ZSE-E_1000865/P1323642" xmlDataType="decimal"/>
    </xmlCellPr>
  </singleXmlCell>
  <singleXmlCell id="704" xr6:uid="{00000000-000C-0000-FFFF-FFFFBF020000}" r="J24" connectionId="0">
    <xmlCellPr id="1" xr6:uid="{00000000-0010-0000-BF02-000001000000}" uniqueName="P1004286">
      <xmlPr mapId="3" xpath="/TFI-IZD-ZSE/TFI-IPK-ZSE-E_1000865/P1004286" xmlDataType="decimal"/>
    </xmlCellPr>
  </singleXmlCell>
  <singleXmlCell id="705" xr6:uid="{00000000-000C-0000-FFFF-FFFFC0020000}" r="K24" connectionId="0">
    <xmlCellPr id="1" xr6:uid="{00000000-0010-0000-C002-000001000000}" uniqueName="P1004285">
      <xmlPr mapId="3" xpath="/TFI-IZD-ZSE/TFI-IPK-ZSE-E_1000865/P1004285" xmlDataType="decimal"/>
    </xmlCellPr>
  </singleXmlCell>
  <singleXmlCell id="706" xr6:uid="{00000000-000C-0000-FFFF-FFFFC1020000}" r="L24" connectionId="0">
    <xmlCellPr id="1" xr6:uid="{00000000-0010-0000-C102-000001000000}" uniqueName="P1004289">
      <xmlPr mapId="3" xpath="/TFI-IZD-ZSE/TFI-IPK-ZSE-E_1000865/P1004289" xmlDataType="decimal"/>
    </xmlCellPr>
  </singleXmlCell>
  <singleXmlCell id="707" xr6:uid="{00000000-000C-0000-FFFF-FFFFC2020000}" r="M24" connectionId="0">
    <xmlCellPr id="1" xr6:uid="{00000000-0010-0000-C202-000001000000}" uniqueName="P1004290">
      <xmlPr mapId="3" xpath="/TFI-IZD-ZSE/TFI-IPK-ZSE-E_1000865/P1004290" xmlDataType="decimal"/>
    </xmlCellPr>
  </singleXmlCell>
  <singleXmlCell id="708" xr6:uid="{00000000-000C-0000-FFFF-FFFFC3020000}" r="C25" connectionId="0">
    <xmlCellPr id="1" xr6:uid="{00000000-0010-0000-C302-000001000000}" uniqueName="P1004291">
      <xmlPr mapId="3" xpath="/TFI-IZD-ZSE/TFI-IPK-ZSE-E_1000865/P1004291" xmlDataType="decimal"/>
    </xmlCellPr>
  </singleXmlCell>
  <singleXmlCell id="709" xr6:uid="{00000000-000C-0000-FFFF-FFFFC4020000}" r="D25" connectionId="0">
    <xmlCellPr id="1" xr6:uid="{00000000-0010-0000-C402-000001000000}" uniqueName="P1004292">
      <xmlPr mapId="3" xpath="/TFI-IZD-ZSE/TFI-IPK-ZSE-E_1000865/P1004292" xmlDataType="decimal"/>
    </xmlCellPr>
  </singleXmlCell>
  <singleXmlCell id="710" xr6:uid="{00000000-000C-0000-FFFF-FFFFC5020000}" r="E25" connectionId="0">
    <xmlCellPr id="1" xr6:uid="{00000000-0010-0000-C502-000001000000}" uniqueName="P1004293">
      <xmlPr mapId="3" xpath="/TFI-IZD-ZSE/TFI-IPK-ZSE-E_1000865/P1004293" xmlDataType="decimal"/>
    </xmlCellPr>
  </singleXmlCell>
  <singleXmlCell id="711" xr6:uid="{00000000-000C-0000-FFFF-FFFFC6020000}" r="F25" connectionId="0">
    <xmlCellPr id="1" xr6:uid="{00000000-0010-0000-C602-000001000000}" uniqueName="P1004296">
      <xmlPr mapId="3" xpath="/TFI-IZD-ZSE/TFI-IPK-ZSE-E_1000865/P1004296" xmlDataType="decimal"/>
    </xmlCellPr>
  </singleXmlCell>
  <singleXmlCell id="712" xr6:uid="{00000000-000C-0000-FFFF-FFFFC7020000}" r="G25" connectionId="0">
    <xmlCellPr id="1" xr6:uid="{00000000-0010-0000-C702-000001000000}" uniqueName="P1323617">
      <xmlPr mapId="3" xpath="/TFI-IZD-ZSE/TFI-IPK-ZSE-E_1000865/P1323617" xmlDataType="decimal"/>
    </xmlCellPr>
  </singleXmlCell>
  <singleXmlCell id="713" xr6:uid="{00000000-000C-0000-FFFF-FFFFC8020000}" r="H25" connectionId="0">
    <xmlCellPr id="1" xr6:uid="{00000000-0010-0000-C802-000001000000}" uniqueName="P1004297">
      <xmlPr mapId="3" xpath="/TFI-IZD-ZSE/TFI-IPK-ZSE-E_1000865/P1004297" xmlDataType="decimal"/>
    </xmlCellPr>
  </singleXmlCell>
  <singleXmlCell id="714" xr6:uid="{00000000-000C-0000-FFFF-FFFFC9020000}" r="I25" connectionId="0">
    <xmlCellPr id="1" xr6:uid="{00000000-0010-0000-C902-000001000000}" uniqueName="P1323643">
      <xmlPr mapId="3" xpath="/TFI-IZD-ZSE/TFI-IPK-ZSE-E_1000865/P1323643" xmlDataType="decimal"/>
    </xmlCellPr>
  </singleXmlCell>
  <singleXmlCell id="715" xr6:uid="{00000000-000C-0000-FFFF-FFFFCA020000}" r="J25" connectionId="0">
    <xmlCellPr id="1" xr6:uid="{00000000-0010-0000-CA02-000001000000}" uniqueName="P1004295">
      <xmlPr mapId="3" xpath="/TFI-IZD-ZSE/TFI-IPK-ZSE-E_1000865/P1004295" xmlDataType="decimal"/>
    </xmlCellPr>
  </singleXmlCell>
  <singleXmlCell id="716" xr6:uid="{00000000-000C-0000-FFFF-FFFFCB020000}" r="K25" connectionId="0">
    <xmlCellPr id="1" xr6:uid="{00000000-0010-0000-CB02-000001000000}" uniqueName="P1004294">
      <xmlPr mapId="3" xpath="/TFI-IZD-ZSE/TFI-IPK-ZSE-E_1000865/P1004294" xmlDataType="decimal"/>
    </xmlCellPr>
  </singleXmlCell>
  <singleXmlCell id="717" xr6:uid="{00000000-000C-0000-FFFF-FFFFCC020000}" r="L25" connectionId="0">
    <xmlCellPr id="1" xr6:uid="{00000000-0010-0000-CC02-000001000000}" uniqueName="P1004298">
      <xmlPr mapId="3" xpath="/TFI-IZD-ZSE/TFI-IPK-ZSE-E_1000865/P1004298" xmlDataType="decimal"/>
    </xmlCellPr>
  </singleXmlCell>
  <singleXmlCell id="718" xr6:uid="{00000000-000C-0000-FFFF-FFFFCD020000}" r="M25" connectionId="0">
    <xmlCellPr id="1" xr6:uid="{00000000-0010-0000-CD02-000001000000}" uniqueName="P1004299">
      <xmlPr mapId="3" xpath="/TFI-IZD-ZSE/TFI-IPK-ZSE-E_1000865/P1004299" xmlDataType="decimal"/>
    </xmlCellPr>
  </singleXmlCell>
  <singleXmlCell id="719" xr6:uid="{00000000-000C-0000-FFFF-FFFFCE020000}" r="C26" connectionId="0">
    <xmlCellPr id="1" xr6:uid="{00000000-0010-0000-CE02-000001000000}" uniqueName="P1026658">
      <xmlPr mapId="3" xpath="/TFI-IZD-ZSE/TFI-IPK-ZSE-E_1000865/P1026658" xmlDataType="decimal"/>
    </xmlCellPr>
  </singleXmlCell>
  <singleXmlCell id="720" xr6:uid="{00000000-000C-0000-FFFF-FFFFCF020000}" r="D26" connectionId="0">
    <xmlCellPr id="1" xr6:uid="{00000000-0010-0000-CF02-000001000000}" uniqueName="P1026659">
      <xmlPr mapId="3" xpath="/TFI-IZD-ZSE/TFI-IPK-ZSE-E_1000865/P1026659" xmlDataType="decimal"/>
    </xmlCellPr>
  </singleXmlCell>
  <singleXmlCell id="721" xr6:uid="{00000000-000C-0000-FFFF-FFFFD0020000}" r="E26" connectionId="0">
    <xmlCellPr id="1" xr6:uid="{00000000-0010-0000-D002-000001000000}" uniqueName="P1026660">
      <xmlPr mapId="3" xpath="/TFI-IZD-ZSE/TFI-IPK-ZSE-E_1000865/P1026660" xmlDataType="decimal"/>
    </xmlCellPr>
  </singleXmlCell>
  <singleXmlCell id="722" xr6:uid="{00000000-000C-0000-FFFF-FFFFD1020000}" r="F26" connectionId="0">
    <xmlCellPr id="1" xr6:uid="{00000000-0010-0000-D102-000001000000}" uniqueName="P1026663">
      <xmlPr mapId="3" xpath="/TFI-IZD-ZSE/TFI-IPK-ZSE-E_1000865/P1026663" xmlDataType="decimal"/>
    </xmlCellPr>
  </singleXmlCell>
  <singleXmlCell id="723" xr6:uid="{00000000-000C-0000-FFFF-FFFFD2020000}" r="G26" connectionId="0">
    <xmlCellPr id="1" xr6:uid="{00000000-0010-0000-D202-000001000000}" uniqueName="P1323618">
      <xmlPr mapId="3" xpath="/TFI-IZD-ZSE/TFI-IPK-ZSE-E_1000865/P1323618" xmlDataType="decimal"/>
    </xmlCellPr>
  </singleXmlCell>
  <singleXmlCell id="724" xr6:uid="{00000000-000C-0000-FFFF-FFFFD3020000}" r="H26" connectionId="0">
    <xmlCellPr id="1" xr6:uid="{00000000-0010-0000-D302-000001000000}" uniqueName="P1026664">
      <xmlPr mapId="3" xpath="/TFI-IZD-ZSE/TFI-IPK-ZSE-E_1000865/P1026664" xmlDataType="decimal"/>
    </xmlCellPr>
  </singleXmlCell>
  <singleXmlCell id="725" xr6:uid="{00000000-000C-0000-FFFF-FFFFD4020000}" r="I26" connectionId="0">
    <xmlCellPr id="1" xr6:uid="{00000000-0010-0000-D402-000001000000}" uniqueName="P1323644">
      <xmlPr mapId="3" xpath="/TFI-IZD-ZSE/TFI-IPK-ZSE-E_1000865/P1323644" xmlDataType="decimal"/>
    </xmlCellPr>
  </singleXmlCell>
  <singleXmlCell id="726" xr6:uid="{00000000-000C-0000-FFFF-FFFFD5020000}" r="J26" connectionId="0">
    <xmlCellPr id="1" xr6:uid="{00000000-0010-0000-D502-000001000000}" uniqueName="P1026662">
      <xmlPr mapId="3" xpath="/TFI-IZD-ZSE/TFI-IPK-ZSE-E_1000865/P1026662" xmlDataType="decimal"/>
    </xmlCellPr>
  </singleXmlCell>
  <singleXmlCell id="727" xr6:uid="{00000000-000C-0000-FFFF-FFFFD6020000}" r="K26" connectionId="0">
    <xmlCellPr id="1" xr6:uid="{00000000-0010-0000-D602-000001000000}" uniqueName="P1026661">
      <xmlPr mapId="3" xpath="/TFI-IZD-ZSE/TFI-IPK-ZSE-E_1000865/P1026661" xmlDataType="decimal"/>
    </xmlCellPr>
  </singleXmlCell>
  <singleXmlCell id="728" xr6:uid="{00000000-000C-0000-FFFF-FFFFD7020000}" r="L26" connectionId="0">
    <xmlCellPr id="1" xr6:uid="{00000000-0010-0000-D702-000001000000}" uniqueName="P1026665">
      <xmlPr mapId="3" xpath="/TFI-IZD-ZSE/TFI-IPK-ZSE-E_1000865/P1026665" xmlDataType="decimal"/>
    </xmlCellPr>
  </singleXmlCell>
  <singleXmlCell id="729" xr6:uid="{00000000-000C-0000-FFFF-FFFFD8020000}" r="M26" connectionId="0">
    <xmlCellPr id="1" xr6:uid="{00000000-0010-0000-D802-000001000000}" uniqueName="P1026666">
      <xmlPr mapId="3" xpath="/TFI-IZD-ZSE/TFI-IPK-ZSE-E_1000865/P1026666" xmlDataType="decimal"/>
    </xmlCellPr>
  </singleXmlCell>
  <singleXmlCell id="730" xr6:uid="{00000000-000C-0000-FFFF-FFFFD9020000}" r="C27" connectionId="0">
    <xmlCellPr id="1" xr6:uid="{00000000-0010-0000-D902-000001000000}" uniqueName="P1004300">
      <xmlPr mapId="3" xpath="/TFI-IZD-ZSE/TFI-IPK-ZSE-E_1000865/P1004300" xmlDataType="decimal"/>
    </xmlCellPr>
  </singleXmlCell>
  <singleXmlCell id="731" xr6:uid="{00000000-000C-0000-FFFF-FFFFDA020000}" r="D27" connectionId="0">
    <xmlCellPr id="1" xr6:uid="{00000000-0010-0000-DA02-000001000000}" uniqueName="P1004301">
      <xmlPr mapId="3" xpath="/TFI-IZD-ZSE/TFI-IPK-ZSE-E_1000865/P1004301" xmlDataType="decimal"/>
    </xmlCellPr>
  </singleXmlCell>
  <singleXmlCell id="732" xr6:uid="{00000000-000C-0000-FFFF-FFFFDB020000}" r="E27" connectionId="0">
    <xmlCellPr id="1" xr6:uid="{00000000-0010-0000-DB02-000001000000}" uniqueName="P1004302">
      <xmlPr mapId="3" xpath="/TFI-IZD-ZSE/TFI-IPK-ZSE-E_1000865/P1004302" xmlDataType="decimal"/>
    </xmlCellPr>
  </singleXmlCell>
  <singleXmlCell id="733" xr6:uid="{00000000-000C-0000-FFFF-FFFFDC020000}" r="F27" connectionId="0">
    <xmlCellPr id="1" xr6:uid="{00000000-0010-0000-DC02-000001000000}" uniqueName="P1004305">
      <xmlPr mapId="3" xpath="/TFI-IZD-ZSE/TFI-IPK-ZSE-E_1000865/P1004305" xmlDataType="decimal"/>
    </xmlCellPr>
  </singleXmlCell>
  <singleXmlCell id="734" xr6:uid="{00000000-000C-0000-FFFF-FFFFDD020000}" r="G27" connectionId="0">
    <xmlCellPr id="1" xr6:uid="{00000000-0010-0000-DD02-000001000000}" uniqueName="P1323619">
      <xmlPr mapId="3" xpath="/TFI-IZD-ZSE/TFI-IPK-ZSE-E_1000865/P1323619" xmlDataType="decimal"/>
    </xmlCellPr>
  </singleXmlCell>
  <singleXmlCell id="735" xr6:uid="{00000000-000C-0000-FFFF-FFFFDE020000}" r="H27" connectionId="0">
    <xmlCellPr id="1" xr6:uid="{00000000-0010-0000-DE02-000001000000}" uniqueName="P1004306">
      <xmlPr mapId="3" xpath="/TFI-IZD-ZSE/TFI-IPK-ZSE-E_1000865/P1004306" xmlDataType="decimal"/>
    </xmlCellPr>
  </singleXmlCell>
  <singleXmlCell id="736" xr6:uid="{00000000-000C-0000-FFFF-FFFFDF020000}" r="I27" connectionId="0">
    <xmlCellPr id="1" xr6:uid="{00000000-0010-0000-DF02-000001000000}" uniqueName="P1323645">
      <xmlPr mapId="3" xpath="/TFI-IZD-ZSE/TFI-IPK-ZSE-E_1000865/P1323645" xmlDataType="decimal"/>
    </xmlCellPr>
  </singleXmlCell>
  <singleXmlCell id="737" xr6:uid="{00000000-000C-0000-FFFF-FFFFE0020000}" r="J27" connectionId="0">
    <xmlCellPr id="1" xr6:uid="{00000000-0010-0000-E002-000001000000}" uniqueName="P1004304">
      <xmlPr mapId="3" xpath="/TFI-IZD-ZSE/TFI-IPK-ZSE-E_1000865/P1004304" xmlDataType="decimal"/>
    </xmlCellPr>
  </singleXmlCell>
  <singleXmlCell id="738" xr6:uid="{00000000-000C-0000-FFFF-FFFFE1020000}" r="K27" connectionId="0">
    <xmlCellPr id="1" xr6:uid="{00000000-0010-0000-E102-000001000000}" uniqueName="P1004303">
      <xmlPr mapId="3" xpath="/TFI-IZD-ZSE/TFI-IPK-ZSE-E_1000865/P1004303" xmlDataType="decimal"/>
    </xmlCellPr>
  </singleXmlCell>
  <singleXmlCell id="739" xr6:uid="{00000000-000C-0000-FFFF-FFFFE2020000}" r="L27" connectionId="0">
    <xmlCellPr id="1" xr6:uid="{00000000-0010-0000-E202-000001000000}" uniqueName="P1004307">
      <xmlPr mapId="3" xpath="/TFI-IZD-ZSE/TFI-IPK-ZSE-E_1000865/P1004307" xmlDataType="decimal"/>
    </xmlCellPr>
  </singleXmlCell>
  <singleXmlCell id="740" xr6:uid="{00000000-000C-0000-FFFF-FFFFE3020000}" r="M27" connectionId="0">
    <xmlCellPr id="1" xr6:uid="{00000000-0010-0000-E302-000001000000}" uniqueName="P1004308">
      <xmlPr mapId="3" xpath="/TFI-IZD-ZSE/TFI-IPK-ZSE-E_1000865/P1004308" xmlDataType="decimal"/>
    </xmlCellPr>
  </singleXmlCell>
  <singleXmlCell id="741" xr6:uid="{00000000-000C-0000-FFFF-FFFFE4020000}" r="C28" connectionId="0">
    <xmlCellPr id="1" xr6:uid="{00000000-0010-0000-E402-000001000000}" uniqueName="P1004309">
      <xmlPr mapId="3" xpath="/TFI-IZD-ZSE/TFI-IPK-ZSE-E_1000865/P1004309" xmlDataType="decimal"/>
    </xmlCellPr>
  </singleXmlCell>
  <singleXmlCell id="742" xr6:uid="{00000000-000C-0000-FFFF-FFFFE5020000}" r="D28" connectionId="0">
    <xmlCellPr id="1" xr6:uid="{00000000-0010-0000-E502-000001000000}" uniqueName="P1004310">
      <xmlPr mapId="3" xpath="/TFI-IZD-ZSE/TFI-IPK-ZSE-E_1000865/P1004310" xmlDataType="decimal"/>
    </xmlCellPr>
  </singleXmlCell>
  <singleXmlCell id="743" xr6:uid="{00000000-000C-0000-FFFF-FFFFE6020000}" r="E28" connectionId="0">
    <xmlCellPr id="1" xr6:uid="{00000000-0010-0000-E602-000001000000}" uniqueName="P1004311">
      <xmlPr mapId="3" xpath="/TFI-IZD-ZSE/TFI-IPK-ZSE-E_1000865/P1004311" xmlDataType="decimal"/>
    </xmlCellPr>
  </singleXmlCell>
  <singleXmlCell id="744" xr6:uid="{00000000-000C-0000-FFFF-FFFFE7020000}" r="F28" connectionId="0">
    <xmlCellPr id="1" xr6:uid="{00000000-0010-0000-E702-000001000000}" uniqueName="P1004314">
      <xmlPr mapId="3" xpath="/TFI-IZD-ZSE/TFI-IPK-ZSE-E_1000865/P1004314" xmlDataType="decimal"/>
    </xmlCellPr>
  </singleXmlCell>
  <singleXmlCell id="745" xr6:uid="{00000000-000C-0000-FFFF-FFFFE8020000}" r="G28" connectionId="0">
    <xmlCellPr id="1" xr6:uid="{00000000-0010-0000-E802-000001000000}" uniqueName="P1323620">
      <xmlPr mapId="3" xpath="/TFI-IZD-ZSE/TFI-IPK-ZSE-E_1000865/P1323620" xmlDataType="decimal"/>
    </xmlCellPr>
  </singleXmlCell>
  <singleXmlCell id="746" xr6:uid="{00000000-000C-0000-FFFF-FFFFE9020000}" r="H28" connectionId="0">
    <xmlCellPr id="1" xr6:uid="{00000000-0010-0000-E902-000001000000}" uniqueName="P1004315">
      <xmlPr mapId="3" xpath="/TFI-IZD-ZSE/TFI-IPK-ZSE-E_1000865/P1004315" xmlDataType="decimal"/>
    </xmlCellPr>
  </singleXmlCell>
  <singleXmlCell id="747" xr6:uid="{00000000-000C-0000-FFFF-FFFFEA020000}" r="I28" connectionId="0">
    <xmlCellPr id="1" xr6:uid="{00000000-0010-0000-EA02-000001000000}" uniqueName="P1323646">
      <xmlPr mapId="3" xpath="/TFI-IZD-ZSE/TFI-IPK-ZSE-E_1000865/P1323646" xmlDataType="decimal"/>
    </xmlCellPr>
  </singleXmlCell>
  <singleXmlCell id="748" xr6:uid="{00000000-000C-0000-FFFF-FFFFEB020000}" r="J28" connectionId="0">
    <xmlCellPr id="1" xr6:uid="{00000000-0010-0000-EB02-000001000000}" uniqueName="P1004313">
      <xmlPr mapId="3" xpath="/TFI-IZD-ZSE/TFI-IPK-ZSE-E_1000865/P1004313" xmlDataType="decimal"/>
    </xmlCellPr>
  </singleXmlCell>
  <singleXmlCell id="749" xr6:uid="{00000000-000C-0000-FFFF-FFFFEC020000}" r="K28" connectionId="0">
    <xmlCellPr id="1" xr6:uid="{00000000-0010-0000-EC02-000001000000}" uniqueName="P1004312">
      <xmlPr mapId="3" xpath="/TFI-IZD-ZSE/TFI-IPK-ZSE-E_1000865/P1004312" xmlDataType="decimal"/>
    </xmlCellPr>
  </singleXmlCell>
  <singleXmlCell id="750" xr6:uid="{00000000-000C-0000-FFFF-FFFFED020000}" r="L28" connectionId="0">
    <xmlCellPr id="1" xr6:uid="{00000000-0010-0000-ED02-000001000000}" uniqueName="P1004316">
      <xmlPr mapId="3" xpath="/TFI-IZD-ZSE/TFI-IPK-ZSE-E_1000865/P1004316" xmlDataType="decimal"/>
    </xmlCellPr>
  </singleXmlCell>
  <singleXmlCell id="751" xr6:uid="{00000000-000C-0000-FFFF-FFFFEE020000}" r="M28" connectionId="0">
    <xmlCellPr id="1" xr6:uid="{00000000-0010-0000-EE02-000001000000}" uniqueName="P1004317">
      <xmlPr mapId="3" xpath="/TFI-IZD-ZSE/TFI-IPK-ZSE-E_1000865/P1004317" xmlDataType="decimal"/>
    </xmlCellPr>
  </singleXmlCell>
  <singleXmlCell id="752" xr6:uid="{00000000-000C-0000-FFFF-FFFFEF020000}" r="C29" connectionId="0">
    <xmlCellPr id="1" xr6:uid="{00000000-0010-0000-EF02-000001000000}" uniqueName="P1004318">
      <xmlPr mapId="3" xpath="/TFI-IZD-ZSE/TFI-IPK-ZSE-E_1000865/P1004318" xmlDataType="decimal"/>
    </xmlCellPr>
  </singleXmlCell>
  <singleXmlCell id="753" xr6:uid="{00000000-000C-0000-FFFF-FFFFF0020000}" r="D29" connectionId="0">
    <xmlCellPr id="1" xr6:uid="{00000000-0010-0000-F002-000001000000}" uniqueName="P1004319">
      <xmlPr mapId="3" xpath="/TFI-IZD-ZSE/TFI-IPK-ZSE-E_1000865/P1004319" xmlDataType="decimal"/>
    </xmlCellPr>
  </singleXmlCell>
  <singleXmlCell id="754" xr6:uid="{00000000-000C-0000-FFFF-FFFFF1020000}" r="E29" connectionId="0">
    <xmlCellPr id="1" xr6:uid="{00000000-0010-0000-F102-000001000000}" uniqueName="P1004320">
      <xmlPr mapId="3" xpath="/TFI-IZD-ZSE/TFI-IPK-ZSE-E_1000865/P1004320" xmlDataType="decimal"/>
    </xmlCellPr>
  </singleXmlCell>
  <singleXmlCell id="755" xr6:uid="{00000000-000C-0000-FFFF-FFFFF2020000}" r="F29" connectionId="0">
    <xmlCellPr id="1" xr6:uid="{00000000-0010-0000-F202-000001000000}" uniqueName="P1004323">
      <xmlPr mapId="3" xpath="/TFI-IZD-ZSE/TFI-IPK-ZSE-E_1000865/P1004323" xmlDataType="decimal"/>
    </xmlCellPr>
  </singleXmlCell>
  <singleXmlCell id="756" xr6:uid="{00000000-000C-0000-FFFF-FFFFF3020000}" r="G29" connectionId="0">
    <xmlCellPr id="1" xr6:uid="{00000000-0010-0000-F302-000001000000}" uniqueName="P1323621">
      <xmlPr mapId="3" xpath="/TFI-IZD-ZSE/TFI-IPK-ZSE-E_1000865/P1323621" xmlDataType="decimal"/>
    </xmlCellPr>
  </singleXmlCell>
  <singleXmlCell id="757" xr6:uid="{00000000-000C-0000-FFFF-FFFFF4020000}" r="H29" connectionId="0">
    <xmlCellPr id="1" xr6:uid="{00000000-0010-0000-F402-000001000000}" uniqueName="P1004324">
      <xmlPr mapId="3" xpath="/TFI-IZD-ZSE/TFI-IPK-ZSE-E_1000865/P1004324" xmlDataType="decimal"/>
    </xmlCellPr>
  </singleXmlCell>
  <singleXmlCell id="758" xr6:uid="{00000000-000C-0000-FFFF-FFFFF5020000}" r="I29" connectionId="0">
    <xmlCellPr id="1" xr6:uid="{00000000-0010-0000-F502-000001000000}" uniqueName="P1323647">
      <xmlPr mapId="3" xpath="/TFI-IZD-ZSE/TFI-IPK-ZSE-E_1000865/P1323647" xmlDataType="decimal"/>
    </xmlCellPr>
  </singleXmlCell>
  <singleXmlCell id="759" xr6:uid="{00000000-000C-0000-FFFF-FFFFF6020000}" r="J29" connectionId="0">
    <xmlCellPr id="1" xr6:uid="{00000000-0010-0000-F602-000001000000}" uniqueName="P1004322">
      <xmlPr mapId="3" xpath="/TFI-IZD-ZSE/TFI-IPK-ZSE-E_1000865/P1004322" xmlDataType="decimal"/>
    </xmlCellPr>
  </singleXmlCell>
  <singleXmlCell id="760" xr6:uid="{00000000-000C-0000-FFFF-FFFFF7020000}" r="K29" connectionId="0">
    <xmlCellPr id="1" xr6:uid="{00000000-0010-0000-F702-000001000000}" uniqueName="P1004321">
      <xmlPr mapId="3" xpath="/TFI-IZD-ZSE/TFI-IPK-ZSE-E_1000865/P1004321" xmlDataType="decimal"/>
    </xmlCellPr>
  </singleXmlCell>
  <singleXmlCell id="761" xr6:uid="{00000000-000C-0000-FFFF-FFFFF8020000}" r="L29" connectionId="0">
    <xmlCellPr id="1" xr6:uid="{00000000-0010-0000-F802-000001000000}" uniqueName="P1004325">
      <xmlPr mapId="3" xpath="/TFI-IZD-ZSE/TFI-IPK-ZSE-E_1000865/P1004325" xmlDataType="decimal"/>
    </xmlCellPr>
  </singleXmlCell>
  <singleXmlCell id="762" xr6:uid="{00000000-000C-0000-FFFF-FFFFF9020000}" r="M29" connectionId="0">
    <xmlCellPr id="1" xr6:uid="{00000000-0010-0000-F902-000001000000}" uniqueName="P1004326">
      <xmlPr mapId="3" xpath="/TFI-IZD-ZSE/TFI-IPK-ZSE-E_1000865/P1004326" xmlDataType="decimal"/>
    </xmlCellPr>
  </singleXmlCell>
  <singleXmlCell id="763" xr6:uid="{00000000-000C-0000-FFFF-FFFFFA020000}" r="C30" connectionId="0">
    <xmlCellPr id="1" xr6:uid="{00000000-0010-0000-FA02-000001000000}" uniqueName="P1004327">
      <xmlPr mapId="3" xpath="/TFI-IZD-ZSE/TFI-IPK-ZSE-E_1000865/P1004327" xmlDataType="decimal"/>
    </xmlCellPr>
  </singleXmlCell>
  <singleXmlCell id="764" xr6:uid="{00000000-000C-0000-FFFF-FFFFFB020000}" r="D30" connectionId="0">
    <xmlCellPr id="1" xr6:uid="{00000000-0010-0000-FB02-000001000000}" uniqueName="P1004328">
      <xmlPr mapId="3" xpath="/TFI-IZD-ZSE/TFI-IPK-ZSE-E_1000865/P1004328" xmlDataType="decimal"/>
    </xmlCellPr>
  </singleXmlCell>
  <singleXmlCell id="765" xr6:uid="{00000000-000C-0000-FFFF-FFFFFC020000}" r="E30" connectionId="0">
    <xmlCellPr id="1" xr6:uid="{00000000-0010-0000-FC02-000001000000}" uniqueName="P1004329">
      <xmlPr mapId="3" xpath="/TFI-IZD-ZSE/TFI-IPK-ZSE-E_1000865/P1004329" xmlDataType="decimal"/>
    </xmlCellPr>
  </singleXmlCell>
  <singleXmlCell id="766" xr6:uid="{00000000-000C-0000-FFFF-FFFFFD020000}" r="F30" connectionId="0">
    <xmlCellPr id="1" xr6:uid="{00000000-0010-0000-FD02-000001000000}" uniqueName="P1004332">
      <xmlPr mapId="3" xpath="/TFI-IZD-ZSE/TFI-IPK-ZSE-E_1000865/P1004332" xmlDataType="decimal"/>
    </xmlCellPr>
  </singleXmlCell>
  <singleXmlCell id="767" xr6:uid="{00000000-000C-0000-FFFF-FFFFFE020000}" r="G30" connectionId="0">
    <xmlCellPr id="1" xr6:uid="{00000000-0010-0000-FE02-000001000000}" uniqueName="P1323622">
      <xmlPr mapId="3" xpath="/TFI-IZD-ZSE/TFI-IPK-ZSE-E_1000865/P1323622" xmlDataType="decimal"/>
    </xmlCellPr>
  </singleXmlCell>
  <singleXmlCell id="768" xr6:uid="{00000000-000C-0000-FFFF-FFFFFF020000}" r="H30" connectionId="0">
    <xmlCellPr id="1" xr6:uid="{00000000-0010-0000-FF02-000001000000}" uniqueName="P1004333">
      <xmlPr mapId="3" xpath="/TFI-IZD-ZSE/TFI-IPK-ZSE-E_1000865/P1004333" xmlDataType="decimal"/>
    </xmlCellPr>
  </singleXmlCell>
  <singleXmlCell id="769" xr6:uid="{00000000-000C-0000-FFFF-FFFF00030000}" r="I30" connectionId="0">
    <xmlCellPr id="1" xr6:uid="{00000000-0010-0000-0003-000001000000}" uniqueName="P1323648">
      <xmlPr mapId="3" xpath="/TFI-IZD-ZSE/TFI-IPK-ZSE-E_1000865/P1323648" xmlDataType="decimal"/>
    </xmlCellPr>
  </singleXmlCell>
  <singleXmlCell id="770" xr6:uid="{00000000-000C-0000-FFFF-FFFF01030000}" r="J30" connectionId="0">
    <xmlCellPr id="1" xr6:uid="{00000000-0010-0000-0103-000001000000}" uniqueName="P1004331">
      <xmlPr mapId="3" xpath="/TFI-IZD-ZSE/TFI-IPK-ZSE-E_1000865/P1004331" xmlDataType="decimal"/>
    </xmlCellPr>
  </singleXmlCell>
  <singleXmlCell id="771" xr6:uid="{00000000-000C-0000-FFFF-FFFF02030000}" r="K30" connectionId="0">
    <xmlCellPr id="1" xr6:uid="{00000000-0010-0000-0203-000001000000}" uniqueName="P1004330">
      <xmlPr mapId="3" xpath="/TFI-IZD-ZSE/TFI-IPK-ZSE-E_1000865/P1004330" xmlDataType="decimal"/>
    </xmlCellPr>
  </singleXmlCell>
  <singleXmlCell id="772" xr6:uid="{00000000-000C-0000-FFFF-FFFF03030000}" r="L30" connectionId="0">
    <xmlCellPr id="1" xr6:uid="{00000000-0010-0000-0303-000001000000}" uniqueName="P1004334">
      <xmlPr mapId="3" xpath="/TFI-IZD-ZSE/TFI-IPK-ZSE-E_1000865/P1004334" xmlDataType="decimal"/>
    </xmlCellPr>
  </singleXmlCell>
  <singleXmlCell id="773" xr6:uid="{00000000-000C-0000-FFFF-FFFF04030000}" r="M30" connectionId="0">
    <xmlCellPr id="1" xr6:uid="{00000000-0010-0000-0403-000001000000}" uniqueName="P1004335">
      <xmlPr mapId="3" xpath="/TFI-IZD-ZSE/TFI-IPK-ZSE-E_1000865/P1004335" xmlDataType="decimal"/>
    </xmlCellPr>
  </singleXmlCell>
  <singleXmlCell id="774" xr6:uid="{00000000-000C-0000-FFFF-FFFF05030000}" r="C31" connectionId="0">
    <xmlCellPr id="1" xr6:uid="{00000000-0010-0000-0503-000001000000}" uniqueName="P1004336">
      <xmlPr mapId="3" xpath="/TFI-IZD-ZSE/TFI-IPK-ZSE-E_1000865/P1004336" xmlDataType="decimal"/>
    </xmlCellPr>
  </singleXmlCell>
  <singleXmlCell id="775" xr6:uid="{00000000-000C-0000-FFFF-FFFF06030000}" r="D31" connectionId="0">
    <xmlCellPr id="1" xr6:uid="{00000000-0010-0000-0603-000001000000}" uniqueName="P1004337">
      <xmlPr mapId="3" xpath="/TFI-IZD-ZSE/TFI-IPK-ZSE-E_1000865/P1004337" xmlDataType="decimal"/>
    </xmlCellPr>
  </singleXmlCell>
  <singleXmlCell id="776" xr6:uid="{00000000-000C-0000-FFFF-FFFF07030000}" r="E31" connectionId="0">
    <xmlCellPr id="1" xr6:uid="{00000000-0010-0000-0703-000001000000}" uniqueName="P1004338">
      <xmlPr mapId="3" xpath="/TFI-IZD-ZSE/TFI-IPK-ZSE-E_1000865/P1004338" xmlDataType="decimal"/>
    </xmlCellPr>
  </singleXmlCell>
  <singleXmlCell id="777" xr6:uid="{00000000-000C-0000-FFFF-FFFF08030000}" r="F31" connectionId="0">
    <xmlCellPr id="1" xr6:uid="{00000000-0010-0000-0803-000001000000}" uniqueName="P1004341">
      <xmlPr mapId="3" xpath="/TFI-IZD-ZSE/TFI-IPK-ZSE-E_1000865/P1004341" xmlDataType="decimal"/>
    </xmlCellPr>
  </singleXmlCell>
  <singleXmlCell id="778" xr6:uid="{00000000-000C-0000-FFFF-FFFF09030000}" r="G31" connectionId="0">
    <xmlCellPr id="1" xr6:uid="{00000000-0010-0000-0903-000001000000}" uniqueName="P1323623">
      <xmlPr mapId="3" xpath="/TFI-IZD-ZSE/TFI-IPK-ZSE-E_1000865/P1323623" xmlDataType="decimal"/>
    </xmlCellPr>
  </singleXmlCell>
  <singleXmlCell id="779" xr6:uid="{00000000-000C-0000-FFFF-FFFF0A030000}" r="H31" connectionId="0">
    <xmlCellPr id="1" xr6:uid="{00000000-0010-0000-0A03-000001000000}" uniqueName="P1004342">
      <xmlPr mapId="3" xpath="/TFI-IZD-ZSE/TFI-IPK-ZSE-E_1000865/P1004342" xmlDataType="decimal"/>
    </xmlCellPr>
  </singleXmlCell>
  <singleXmlCell id="780" xr6:uid="{00000000-000C-0000-FFFF-FFFF0B030000}" r="I31" connectionId="0">
    <xmlCellPr id="1" xr6:uid="{00000000-0010-0000-0B03-000001000000}" uniqueName="P1323649">
      <xmlPr mapId="3" xpath="/TFI-IZD-ZSE/TFI-IPK-ZSE-E_1000865/P1323649" xmlDataType="decimal"/>
    </xmlCellPr>
  </singleXmlCell>
  <singleXmlCell id="781" xr6:uid="{00000000-000C-0000-FFFF-FFFF0C030000}" r="J31" connectionId="0">
    <xmlCellPr id="1" xr6:uid="{00000000-0010-0000-0C03-000001000000}" uniqueName="P1004340">
      <xmlPr mapId="3" xpath="/TFI-IZD-ZSE/TFI-IPK-ZSE-E_1000865/P1004340" xmlDataType="decimal"/>
    </xmlCellPr>
  </singleXmlCell>
  <singleXmlCell id="782" xr6:uid="{00000000-000C-0000-FFFF-FFFF0D030000}" r="K31" connectionId="0">
    <xmlCellPr id="1" xr6:uid="{00000000-0010-0000-0D03-000001000000}" uniqueName="P1004339">
      <xmlPr mapId="3" xpath="/TFI-IZD-ZSE/TFI-IPK-ZSE-E_1000865/P1004339" xmlDataType="decimal"/>
    </xmlCellPr>
  </singleXmlCell>
  <singleXmlCell id="783" xr6:uid="{00000000-000C-0000-FFFF-FFFF0E030000}" r="L31" connectionId="0">
    <xmlCellPr id="1" xr6:uid="{00000000-0010-0000-0E03-000001000000}" uniqueName="P1004343">
      <xmlPr mapId="3" xpath="/TFI-IZD-ZSE/TFI-IPK-ZSE-E_1000865/P1004343" xmlDataType="decimal"/>
    </xmlCellPr>
  </singleXmlCell>
  <singleXmlCell id="784" xr6:uid="{00000000-000C-0000-FFFF-FFFF0F030000}" r="M31" connectionId="0">
    <xmlCellPr id="1" xr6:uid="{00000000-0010-0000-0F03-000001000000}" uniqueName="P1004344">
      <xmlPr mapId="3" xpath="/TFI-IZD-ZSE/TFI-IPK-ZSE-E_1000865/P100434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cija.tropcic@sigmabc.eu" TargetMode="External"/><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23" workbookViewId="0">
      <selection activeCell="J37" sqref="J37"/>
    </sheetView>
  </sheetViews>
  <sheetFormatPr defaultColWidth="9.140625" defaultRowHeight="15" x14ac:dyDescent="0.25"/>
  <cols>
    <col min="1" max="8" width="9.140625" style="45"/>
    <col min="9" max="9" width="19.7109375" style="45" customWidth="1"/>
    <col min="10" max="16384" width="9.140625" style="45"/>
  </cols>
  <sheetData>
    <row r="1" spans="1:10" ht="15.75" x14ac:dyDescent="0.25">
      <c r="A1" s="97" t="s">
        <v>183</v>
      </c>
      <c r="B1" s="98"/>
      <c r="C1" s="98"/>
      <c r="D1" s="43"/>
      <c r="E1" s="43"/>
      <c r="F1" s="43"/>
      <c r="G1" s="43"/>
      <c r="H1" s="43"/>
      <c r="I1" s="43"/>
      <c r="J1" s="44"/>
    </row>
    <row r="2" spans="1:10" ht="14.45" customHeight="1" x14ac:dyDescent="0.25">
      <c r="A2" s="99" t="s">
        <v>199</v>
      </c>
      <c r="B2" s="100"/>
      <c r="C2" s="100"/>
      <c r="D2" s="100"/>
      <c r="E2" s="100"/>
      <c r="F2" s="100"/>
      <c r="G2" s="100"/>
      <c r="H2" s="100"/>
      <c r="I2" s="100"/>
      <c r="J2" s="101"/>
    </row>
    <row r="3" spans="1:10" x14ac:dyDescent="0.25">
      <c r="A3" s="46"/>
      <c r="B3" s="47"/>
      <c r="C3" s="47"/>
      <c r="D3" s="47"/>
      <c r="E3" s="47"/>
      <c r="F3" s="47"/>
      <c r="G3" s="47"/>
      <c r="H3" s="47"/>
      <c r="I3" s="47"/>
      <c r="J3" s="48"/>
    </row>
    <row r="4" spans="1:10" ht="33.6" customHeight="1" x14ac:dyDescent="0.25">
      <c r="A4" s="102" t="s">
        <v>184</v>
      </c>
      <c r="B4" s="103"/>
      <c r="C4" s="103"/>
      <c r="D4" s="103"/>
      <c r="E4" s="104">
        <v>44927</v>
      </c>
      <c r="F4" s="105"/>
      <c r="G4" s="49" t="s">
        <v>0</v>
      </c>
      <c r="H4" s="104">
        <v>45016</v>
      </c>
      <c r="I4" s="105"/>
      <c r="J4" s="50"/>
    </row>
    <row r="5" spans="1:10" s="51" customFormat="1" ht="10.15" customHeight="1" x14ac:dyDescent="0.25">
      <c r="A5" s="106"/>
      <c r="B5" s="107"/>
      <c r="C5" s="107"/>
      <c r="D5" s="107"/>
      <c r="E5" s="107"/>
      <c r="F5" s="107"/>
      <c r="G5" s="107"/>
      <c r="H5" s="107"/>
      <c r="I5" s="107"/>
      <c r="J5" s="108"/>
    </row>
    <row r="6" spans="1:10" ht="20.45" customHeight="1" x14ac:dyDescent="0.25">
      <c r="A6" s="52"/>
      <c r="B6" s="53" t="s">
        <v>207</v>
      </c>
      <c r="C6" s="54"/>
      <c r="D6" s="54"/>
      <c r="E6" s="60"/>
      <c r="F6" s="55"/>
      <c r="G6" s="49"/>
      <c r="H6" s="55"/>
      <c r="I6" s="56"/>
      <c r="J6" s="57"/>
    </row>
    <row r="7" spans="1:10" s="59" customFormat="1" ht="10.9" customHeight="1" x14ac:dyDescent="0.25">
      <c r="A7" s="52"/>
      <c r="B7" s="54"/>
      <c r="C7" s="54"/>
      <c r="D7" s="54"/>
      <c r="E7" s="58"/>
      <c r="F7" s="58"/>
      <c r="G7" s="49"/>
      <c r="H7" s="55"/>
      <c r="I7" s="56"/>
      <c r="J7" s="57"/>
    </row>
    <row r="8" spans="1:10" ht="20.45" customHeight="1" x14ac:dyDescent="0.25">
      <c r="A8" s="52"/>
      <c r="B8" s="53" t="s">
        <v>208</v>
      </c>
      <c r="C8" s="54"/>
      <c r="D8" s="54"/>
      <c r="E8" s="60"/>
      <c r="F8" s="55"/>
      <c r="G8" s="49"/>
      <c r="H8" s="55"/>
      <c r="I8" s="56"/>
      <c r="J8" s="57"/>
    </row>
    <row r="9" spans="1:10" s="59" customFormat="1" ht="10.9" customHeight="1" x14ac:dyDescent="0.25">
      <c r="A9" s="52"/>
      <c r="B9" s="54"/>
      <c r="C9" s="54"/>
      <c r="D9" s="54"/>
      <c r="E9" s="58"/>
      <c r="F9" s="58"/>
      <c r="G9" s="49"/>
      <c r="H9" s="58"/>
      <c r="I9" s="61"/>
      <c r="J9" s="57"/>
    </row>
    <row r="10" spans="1:10" ht="37.9" customHeight="1" x14ac:dyDescent="0.25">
      <c r="A10" s="116" t="s">
        <v>209</v>
      </c>
      <c r="B10" s="117"/>
      <c r="C10" s="117"/>
      <c r="D10" s="117"/>
      <c r="E10" s="117"/>
      <c r="F10" s="117"/>
      <c r="G10" s="117"/>
      <c r="H10" s="117"/>
      <c r="I10" s="117"/>
      <c r="J10" s="62"/>
    </row>
    <row r="11" spans="1:10" ht="24.6" customHeight="1" x14ac:dyDescent="0.25">
      <c r="A11" s="118" t="s">
        <v>185</v>
      </c>
      <c r="B11" s="119"/>
      <c r="C11" s="111" t="s">
        <v>275</v>
      </c>
      <c r="D11" s="112"/>
      <c r="E11" s="63"/>
      <c r="F11" s="120" t="s">
        <v>210</v>
      </c>
      <c r="G11" s="110"/>
      <c r="H11" s="121" t="s">
        <v>277</v>
      </c>
      <c r="I11" s="122"/>
      <c r="J11" s="64"/>
    </row>
    <row r="12" spans="1:10" ht="14.45" customHeight="1" x14ac:dyDescent="0.25">
      <c r="A12" s="65"/>
      <c r="B12" s="66"/>
      <c r="C12" s="66"/>
      <c r="D12" s="66"/>
      <c r="E12" s="114"/>
      <c r="F12" s="114"/>
      <c r="G12" s="114"/>
      <c r="H12" s="114"/>
      <c r="I12" s="67"/>
      <c r="J12" s="64"/>
    </row>
    <row r="13" spans="1:10" ht="21" customHeight="1" x14ac:dyDescent="0.25">
      <c r="A13" s="109" t="s">
        <v>200</v>
      </c>
      <c r="B13" s="110"/>
      <c r="C13" s="111" t="s">
        <v>276</v>
      </c>
      <c r="D13" s="112"/>
      <c r="E13" s="113"/>
      <c r="F13" s="114"/>
      <c r="G13" s="114"/>
      <c r="H13" s="114"/>
      <c r="I13" s="67"/>
      <c r="J13" s="64"/>
    </row>
    <row r="14" spans="1:10" ht="10.9" customHeight="1" x14ac:dyDescent="0.25">
      <c r="A14" s="63"/>
      <c r="B14" s="67"/>
      <c r="C14" s="66"/>
      <c r="D14" s="66"/>
      <c r="E14" s="115"/>
      <c r="F14" s="115"/>
      <c r="G14" s="115"/>
      <c r="H14" s="115"/>
      <c r="I14" s="66"/>
      <c r="J14" s="68"/>
    </row>
    <row r="15" spans="1:10" ht="22.9" customHeight="1" x14ac:dyDescent="0.25">
      <c r="A15" s="109" t="s">
        <v>186</v>
      </c>
      <c r="B15" s="110"/>
      <c r="C15" s="111" t="s">
        <v>278</v>
      </c>
      <c r="D15" s="112"/>
      <c r="E15" s="129"/>
      <c r="F15" s="130"/>
      <c r="G15" s="69" t="s">
        <v>211</v>
      </c>
      <c r="H15" s="121" t="s">
        <v>279</v>
      </c>
      <c r="I15" s="122"/>
      <c r="J15" s="70"/>
    </row>
    <row r="16" spans="1:10" ht="10.9" customHeight="1" x14ac:dyDescent="0.25">
      <c r="A16" s="63"/>
      <c r="B16" s="67"/>
      <c r="C16" s="66"/>
      <c r="D16" s="66"/>
      <c r="E16" s="115"/>
      <c r="F16" s="115"/>
      <c r="G16" s="115"/>
      <c r="H16" s="115"/>
      <c r="I16" s="66"/>
      <c r="J16" s="68"/>
    </row>
    <row r="17" spans="1:10" ht="22.9" customHeight="1" x14ac:dyDescent="0.25">
      <c r="A17" s="71"/>
      <c r="B17" s="69" t="s">
        <v>212</v>
      </c>
      <c r="C17" s="111" t="s">
        <v>9</v>
      </c>
      <c r="D17" s="112"/>
      <c r="E17" s="72"/>
      <c r="F17" s="72"/>
      <c r="G17" s="72"/>
      <c r="H17" s="72"/>
      <c r="I17" s="72"/>
      <c r="J17" s="70"/>
    </row>
    <row r="18" spans="1:10" x14ac:dyDescent="0.25">
      <c r="A18" s="123"/>
      <c r="B18" s="124"/>
      <c r="C18" s="115"/>
      <c r="D18" s="115"/>
      <c r="E18" s="115"/>
      <c r="F18" s="115"/>
      <c r="G18" s="115"/>
      <c r="H18" s="115"/>
      <c r="I18" s="66"/>
      <c r="J18" s="68"/>
    </row>
    <row r="19" spans="1:10" x14ac:dyDescent="0.25">
      <c r="A19" s="118" t="s">
        <v>187</v>
      </c>
      <c r="B19" s="125"/>
      <c r="C19" s="126" t="s">
        <v>280</v>
      </c>
      <c r="D19" s="127"/>
      <c r="E19" s="127"/>
      <c r="F19" s="127"/>
      <c r="G19" s="127"/>
      <c r="H19" s="127"/>
      <c r="I19" s="127"/>
      <c r="J19" s="128"/>
    </row>
    <row r="20" spans="1:10" x14ac:dyDescent="0.25">
      <c r="A20" s="65"/>
      <c r="B20" s="66"/>
      <c r="C20" s="73"/>
      <c r="D20" s="66"/>
      <c r="E20" s="115"/>
      <c r="F20" s="115"/>
      <c r="G20" s="115"/>
      <c r="H20" s="115"/>
      <c r="I20" s="66"/>
      <c r="J20" s="68"/>
    </row>
    <row r="21" spans="1:10" x14ac:dyDescent="0.25">
      <c r="A21" s="118" t="s">
        <v>188</v>
      </c>
      <c r="B21" s="125"/>
      <c r="C21" s="121">
        <v>10000</v>
      </c>
      <c r="D21" s="122"/>
      <c r="E21" s="115"/>
      <c r="F21" s="115"/>
      <c r="G21" s="126" t="s">
        <v>281</v>
      </c>
      <c r="H21" s="127"/>
      <c r="I21" s="127"/>
      <c r="J21" s="128"/>
    </row>
    <row r="22" spans="1:10" x14ac:dyDescent="0.25">
      <c r="A22" s="65"/>
      <c r="B22" s="66"/>
      <c r="C22" s="66"/>
      <c r="D22" s="66"/>
      <c r="E22" s="115"/>
      <c r="F22" s="115"/>
      <c r="G22" s="115"/>
      <c r="H22" s="115"/>
      <c r="I22" s="66"/>
      <c r="J22" s="68"/>
    </row>
    <row r="23" spans="1:10" x14ac:dyDescent="0.25">
      <c r="A23" s="118" t="s">
        <v>189</v>
      </c>
      <c r="B23" s="125"/>
      <c r="C23" s="126" t="s">
        <v>282</v>
      </c>
      <c r="D23" s="127"/>
      <c r="E23" s="127"/>
      <c r="F23" s="127"/>
      <c r="G23" s="127"/>
      <c r="H23" s="127"/>
      <c r="I23" s="127"/>
      <c r="J23" s="128"/>
    </row>
    <row r="24" spans="1:10" x14ac:dyDescent="0.25">
      <c r="A24" s="65"/>
      <c r="B24" s="66"/>
      <c r="C24" s="66"/>
      <c r="D24" s="66"/>
      <c r="E24" s="115"/>
      <c r="F24" s="115"/>
      <c r="G24" s="115"/>
      <c r="H24" s="115"/>
      <c r="I24" s="66"/>
      <c r="J24" s="68"/>
    </row>
    <row r="25" spans="1:10" x14ac:dyDescent="0.25">
      <c r="A25" s="118" t="s">
        <v>190</v>
      </c>
      <c r="B25" s="125"/>
      <c r="C25" s="132" t="s">
        <v>283</v>
      </c>
      <c r="D25" s="133"/>
      <c r="E25" s="133"/>
      <c r="F25" s="133"/>
      <c r="G25" s="133"/>
      <c r="H25" s="133"/>
      <c r="I25" s="133"/>
      <c r="J25" s="134"/>
    </row>
    <row r="26" spans="1:10" x14ac:dyDescent="0.25">
      <c r="A26" s="65"/>
      <c r="B26" s="66"/>
      <c r="C26" s="73"/>
      <c r="D26" s="66"/>
      <c r="E26" s="115"/>
      <c r="F26" s="115"/>
      <c r="G26" s="115"/>
      <c r="H26" s="115"/>
      <c r="I26" s="66"/>
      <c r="J26" s="68"/>
    </row>
    <row r="27" spans="1:10" x14ac:dyDescent="0.25">
      <c r="A27" s="118" t="s">
        <v>191</v>
      </c>
      <c r="B27" s="125"/>
      <c r="C27" s="132" t="s">
        <v>284</v>
      </c>
      <c r="D27" s="133"/>
      <c r="E27" s="133"/>
      <c r="F27" s="133"/>
      <c r="G27" s="133"/>
      <c r="H27" s="133"/>
      <c r="I27" s="133"/>
      <c r="J27" s="134"/>
    </row>
    <row r="28" spans="1:10" ht="13.9" customHeight="1" x14ac:dyDescent="0.25">
      <c r="A28" s="65"/>
      <c r="B28" s="66"/>
      <c r="C28" s="73"/>
      <c r="D28" s="66"/>
      <c r="E28" s="115"/>
      <c r="F28" s="115"/>
      <c r="G28" s="115"/>
      <c r="H28" s="115"/>
      <c r="I28" s="66"/>
      <c r="J28" s="68"/>
    </row>
    <row r="29" spans="1:10" ht="22.9" customHeight="1" x14ac:dyDescent="0.25">
      <c r="A29" s="109" t="s">
        <v>201</v>
      </c>
      <c r="B29" s="125"/>
      <c r="C29" s="74">
        <v>38</v>
      </c>
      <c r="D29" s="75"/>
      <c r="E29" s="131"/>
      <c r="F29" s="131"/>
      <c r="G29" s="131"/>
      <c r="H29" s="131"/>
      <c r="I29" s="76"/>
      <c r="J29" s="77"/>
    </row>
    <row r="30" spans="1:10" x14ac:dyDescent="0.25">
      <c r="A30" s="65"/>
      <c r="B30" s="66"/>
      <c r="C30" s="66"/>
      <c r="D30" s="66"/>
      <c r="E30" s="115"/>
      <c r="F30" s="115"/>
      <c r="G30" s="115"/>
      <c r="H30" s="115"/>
      <c r="I30" s="76"/>
      <c r="J30" s="77"/>
    </row>
    <row r="31" spans="1:10" x14ac:dyDescent="0.25">
      <c r="A31" s="118" t="s">
        <v>192</v>
      </c>
      <c r="B31" s="125"/>
      <c r="C31" s="89" t="s">
        <v>215</v>
      </c>
      <c r="D31" s="135" t="s">
        <v>213</v>
      </c>
      <c r="E31" s="136"/>
      <c r="F31" s="136"/>
      <c r="G31" s="136"/>
      <c r="H31" s="66"/>
      <c r="I31" s="78" t="s">
        <v>214</v>
      </c>
      <c r="J31" s="79" t="s">
        <v>215</v>
      </c>
    </row>
    <row r="32" spans="1:10" x14ac:dyDescent="0.25">
      <c r="A32" s="118"/>
      <c r="B32" s="125"/>
      <c r="C32" s="80"/>
      <c r="D32" s="49"/>
      <c r="E32" s="130"/>
      <c r="F32" s="130"/>
      <c r="G32" s="130"/>
      <c r="H32" s="130"/>
      <c r="I32" s="76"/>
      <c r="J32" s="77"/>
    </row>
    <row r="33" spans="1:10" x14ac:dyDescent="0.25">
      <c r="A33" s="118" t="s">
        <v>202</v>
      </c>
      <c r="B33" s="125"/>
      <c r="C33" s="74" t="s">
        <v>217</v>
      </c>
      <c r="D33" s="135" t="s">
        <v>216</v>
      </c>
      <c r="E33" s="136"/>
      <c r="F33" s="136"/>
      <c r="G33" s="136"/>
      <c r="H33" s="72"/>
      <c r="I33" s="78" t="s">
        <v>217</v>
      </c>
      <c r="J33" s="79" t="s">
        <v>218</v>
      </c>
    </row>
    <row r="34" spans="1:10" x14ac:dyDescent="0.25">
      <c r="A34" s="65"/>
      <c r="B34" s="66"/>
      <c r="C34" s="66"/>
      <c r="D34" s="66"/>
      <c r="E34" s="115"/>
      <c r="F34" s="115"/>
      <c r="G34" s="115"/>
      <c r="H34" s="115"/>
      <c r="I34" s="66"/>
      <c r="J34" s="68"/>
    </row>
    <row r="35" spans="1:10" x14ac:dyDescent="0.25">
      <c r="A35" s="135" t="s">
        <v>203</v>
      </c>
      <c r="B35" s="136"/>
      <c r="C35" s="136"/>
      <c r="D35" s="136"/>
      <c r="E35" s="136" t="s">
        <v>193</v>
      </c>
      <c r="F35" s="136"/>
      <c r="G35" s="136"/>
      <c r="H35" s="136"/>
      <c r="I35" s="136"/>
      <c r="J35" s="81" t="s">
        <v>194</v>
      </c>
    </row>
    <row r="36" spans="1:10" x14ac:dyDescent="0.25">
      <c r="A36" s="65"/>
      <c r="B36" s="66"/>
      <c r="C36" s="66"/>
      <c r="D36" s="66"/>
      <c r="E36" s="115"/>
      <c r="F36" s="115"/>
      <c r="G36" s="115"/>
      <c r="H36" s="115"/>
      <c r="I36" s="66"/>
      <c r="J36" s="77"/>
    </row>
    <row r="37" spans="1:10" x14ac:dyDescent="0.25">
      <c r="A37" s="141" t="s">
        <v>291</v>
      </c>
      <c r="B37" s="142"/>
      <c r="C37" s="142"/>
      <c r="D37" s="143"/>
      <c r="E37" s="141" t="s">
        <v>292</v>
      </c>
      <c r="F37" s="142"/>
      <c r="G37" s="142"/>
      <c r="H37" s="142"/>
      <c r="I37" s="143"/>
      <c r="J37" s="82">
        <v>5316081</v>
      </c>
    </row>
    <row r="38" spans="1:10" x14ac:dyDescent="0.25">
      <c r="A38" s="65"/>
      <c r="B38" s="66"/>
      <c r="C38" s="73"/>
      <c r="D38" s="140"/>
      <c r="E38" s="140"/>
      <c r="F38" s="140"/>
      <c r="G38" s="140"/>
      <c r="H38" s="140"/>
      <c r="I38" s="140"/>
      <c r="J38" s="68"/>
    </row>
    <row r="39" spans="1:10" x14ac:dyDescent="0.25">
      <c r="A39" s="137"/>
      <c r="B39" s="138"/>
      <c r="C39" s="138"/>
      <c r="D39" s="139"/>
      <c r="E39" s="137"/>
      <c r="F39" s="138"/>
      <c r="G39" s="138"/>
      <c r="H39" s="138"/>
      <c r="I39" s="139"/>
      <c r="J39" s="74"/>
    </row>
    <row r="40" spans="1:10" x14ac:dyDescent="0.25">
      <c r="A40" s="65"/>
      <c r="B40" s="66"/>
      <c r="C40" s="73"/>
      <c r="D40" s="83"/>
      <c r="E40" s="140"/>
      <c r="F40" s="140"/>
      <c r="G40" s="140"/>
      <c r="H40" s="140"/>
      <c r="I40" s="67"/>
      <c r="J40" s="68"/>
    </row>
    <row r="41" spans="1:10" x14ac:dyDescent="0.25">
      <c r="A41" s="137"/>
      <c r="B41" s="138"/>
      <c r="C41" s="138"/>
      <c r="D41" s="139"/>
      <c r="E41" s="137"/>
      <c r="F41" s="138"/>
      <c r="G41" s="138"/>
      <c r="H41" s="138"/>
      <c r="I41" s="139"/>
      <c r="J41" s="74"/>
    </row>
    <row r="42" spans="1:10" x14ac:dyDescent="0.25">
      <c r="A42" s="65"/>
      <c r="B42" s="66"/>
      <c r="C42" s="73"/>
      <c r="D42" s="83"/>
      <c r="E42" s="140"/>
      <c r="F42" s="140"/>
      <c r="G42" s="140"/>
      <c r="H42" s="140"/>
      <c r="I42" s="67"/>
      <c r="J42" s="68"/>
    </row>
    <row r="43" spans="1:10" x14ac:dyDescent="0.25">
      <c r="A43" s="137"/>
      <c r="B43" s="138"/>
      <c r="C43" s="138"/>
      <c r="D43" s="139"/>
      <c r="E43" s="137"/>
      <c r="F43" s="138"/>
      <c r="G43" s="138"/>
      <c r="H43" s="138"/>
      <c r="I43" s="139"/>
      <c r="J43" s="74"/>
    </row>
    <row r="44" spans="1:10" x14ac:dyDescent="0.25">
      <c r="A44" s="84"/>
      <c r="B44" s="73"/>
      <c r="C44" s="144"/>
      <c r="D44" s="144"/>
      <c r="E44" s="115"/>
      <c r="F44" s="115"/>
      <c r="G44" s="144"/>
      <c r="H44" s="144"/>
      <c r="I44" s="144"/>
      <c r="J44" s="68"/>
    </row>
    <row r="45" spans="1:10" x14ac:dyDescent="0.25">
      <c r="A45" s="137"/>
      <c r="B45" s="138"/>
      <c r="C45" s="138"/>
      <c r="D45" s="139"/>
      <c r="E45" s="137"/>
      <c r="F45" s="138"/>
      <c r="G45" s="138"/>
      <c r="H45" s="138"/>
      <c r="I45" s="139"/>
      <c r="J45" s="74"/>
    </row>
    <row r="46" spans="1:10" x14ac:dyDescent="0.25">
      <c r="A46" s="84"/>
      <c r="B46" s="73"/>
      <c r="C46" s="73"/>
      <c r="D46" s="66"/>
      <c r="E46" s="145"/>
      <c r="F46" s="145"/>
      <c r="G46" s="144"/>
      <c r="H46" s="144"/>
      <c r="I46" s="66"/>
      <c r="J46" s="68"/>
    </row>
    <row r="47" spans="1:10" x14ac:dyDescent="0.25">
      <c r="A47" s="137"/>
      <c r="B47" s="138"/>
      <c r="C47" s="138"/>
      <c r="D47" s="139"/>
      <c r="E47" s="137"/>
      <c r="F47" s="138"/>
      <c r="G47" s="138"/>
      <c r="H47" s="138"/>
      <c r="I47" s="139"/>
      <c r="J47" s="74"/>
    </row>
    <row r="48" spans="1:10" x14ac:dyDescent="0.25">
      <c r="A48" s="84"/>
      <c r="B48" s="73"/>
      <c r="C48" s="73"/>
      <c r="D48" s="66"/>
      <c r="E48" s="115"/>
      <c r="F48" s="115"/>
      <c r="G48" s="144"/>
      <c r="H48" s="144"/>
      <c r="I48" s="66"/>
      <c r="J48" s="85" t="s">
        <v>219</v>
      </c>
    </row>
    <row r="49" spans="1:10" x14ac:dyDescent="0.25">
      <c r="A49" s="84"/>
      <c r="B49" s="73"/>
      <c r="C49" s="73"/>
      <c r="D49" s="66"/>
      <c r="E49" s="115"/>
      <c r="F49" s="115"/>
      <c r="G49" s="144"/>
      <c r="H49" s="144"/>
      <c r="I49" s="66"/>
      <c r="J49" s="85" t="s">
        <v>220</v>
      </c>
    </row>
    <row r="50" spans="1:10" ht="14.45" customHeight="1" x14ac:dyDescent="0.25">
      <c r="A50" s="109" t="s">
        <v>195</v>
      </c>
      <c r="B50" s="120"/>
      <c r="C50" s="121" t="s">
        <v>219</v>
      </c>
      <c r="D50" s="122"/>
      <c r="E50" s="150" t="s">
        <v>221</v>
      </c>
      <c r="F50" s="151"/>
      <c r="G50" s="126" t="s">
        <v>285</v>
      </c>
      <c r="H50" s="127"/>
      <c r="I50" s="127"/>
      <c r="J50" s="128"/>
    </row>
    <row r="51" spans="1:10" x14ac:dyDescent="0.25">
      <c r="A51" s="84"/>
      <c r="B51" s="73"/>
      <c r="C51" s="144"/>
      <c r="D51" s="144"/>
      <c r="E51" s="115"/>
      <c r="F51" s="115"/>
      <c r="G51" s="152" t="s">
        <v>222</v>
      </c>
      <c r="H51" s="152"/>
      <c r="I51" s="152"/>
      <c r="J51" s="57"/>
    </row>
    <row r="52" spans="1:10" ht="13.9" customHeight="1" x14ac:dyDescent="0.25">
      <c r="A52" s="109" t="s">
        <v>196</v>
      </c>
      <c r="B52" s="120"/>
      <c r="C52" s="126" t="s">
        <v>288</v>
      </c>
      <c r="D52" s="127"/>
      <c r="E52" s="127"/>
      <c r="F52" s="127"/>
      <c r="G52" s="127"/>
      <c r="H52" s="127"/>
      <c r="I52" s="127"/>
      <c r="J52" s="128"/>
    </row>
    <row r="53" spans="1:10" x14ac:dyDescent="0.25">
      <c r="A53" s="65"/>
      <c r="B53" s="66"/>
      <c r="C53" s="131" t="s">
        <v>197</v>
      </c>
      <c r="D53" s="131"/>
      <c r="E53" s="131"/>
      <c r="F53" s="131"/>
      <c r="G53" s="131"/>
      <c r="H53" s="131"/>
      <c r="I53" s="131"/>
      <c r="J53" s="68"/>
    </row>
    <row r="54" spans="1:10" x14ac:dyDescent="0.25">
      <c r="A54" s="109" t="s">
        <v>198</v>
      </c>
      <c r="B54" s="120"/>
      <c r="C54" s="146" t="s">
        <v>286</v>
      </c>
      <c r="D54" s="147"/>
      <c r="E54" s="148"/>
      <c r="F54" s="115"/>
      <c r="G54" s="115"/>
      <c r="H54" s="136"/>
      <c r="I54" s="136"/>
      <c r="J54" s="149"/>
    </row>
    <row r="55" spans="1:10" x14ac:dyDescent="0.25">
      <c r="A55" s="65"/>
      <c r="B55" s="66"/>
      <c r="C55" s="73"/>
      <c r="D55" s="66"/>
      <c r="E55" s="115"/>
      <c r="F55" s="115"/>
      <c r="G55" s="115"/>
      <c r="H55" s="115"/>
      <c r="I55" s="66"/>
      <c r="J55" s="68"/>
    </row>
    <row r="56" spans="1:10" ht="14.45" customHeight="1" x14ac:dyDescent="0.25">
      <c r="A56" s="109" t="s">
        <v>190</v>
      </c>
      <c r="B56" s="120"/>
      <c r="C56" s="158" t="s">
        <v>287</v>
      </c>
      <c r="D56" s="154"/>
      <c r="E56" s="154"/>
      <c r="F56" s="154"/>
      <c r="G56" s="154"/>
      <c r="H56" s="154"/>
      <c r="I56" s="154"/>
      <c r="J56" s="155"/>
    </row>
    <row r="57" spans="1:10" x14ac:dyDescent="0.25">
      <c r="A57" s="65"/>
      <c r="B57" s="66"/>
      <c r="C57" s="66"/>
      <c r="D57" s="66"/>
      <c r="E57" s="115"/>
      <c r="F57" s="115"/>
      <c r="G57" s="115"/>
      <c r="H57" s="115"/>
      <c r="I57" s="66"/>
      <c r="J57" s="68"/>
    </row>
    <row r="58" spans="1:10" x14ac:dyDescent="0.25">
      <c r="A58" s="109" t="s">
        <v>223</v>
      </c>
      <c r="B58" s="120"/>
      <c r="C58" s="153"/>
      <c r="D58" s="154"/>
      <c r="E58" s="154"/>
      <c r="F58" s="154"/>
      <c r="G58" s="154"/>
      <c r="H58" s="154"/>
      <c r="I58" s="154"/>
      <c r="J58" s="155"/>
    </row>
    <row r="59" spans="1:10" ht="14.45" customHeight="1" x14ac:dyDescent="0.25">
      <c r="A59" s="65"/>
      <c r="B59" s="66"/>
      <c r="C59" s="156" t="s">
        <v>224</v>
      </c>
      <c r="D59" s="156"/>
      <c r="E59" s="156"/>
      <c r="F59" s="156"/>
      <c r="G59" s="66"/>
      <c r="H59" s="66"/>
      <c r="I59" s="66"/>
      <c r="J59" s="68"/>
    </row>
    <row r="60" spans="1:10" x14ac:dyDescent="0.25">
      <c r="A60" s="109" t="s">
        <v>225</v>
      </c>
      <c r="B60" s="120"/>
      <c r="C60" s="153"/>
      <c r="D60" s="154"/>
      <c r="E60" s="154"/>
      <c r="F60" s="154"/>
      <c r="G60" s="154"/>
      <c r="H60" s="154"/>
      <c r="I60" s="154"/>
      <c r="J60" s="155"/>
    </row>
    <row r="61" spans="1:10" ht="14.45" customHeight="1" x14ac:dyDescent="0.25">
      <c r="A61" s="86"/>
      <c r="B61" s="87"/>
      <c r="C61" s="157" t="s">
        <v>226</v>
      </c>
      <c r="D61" s="157"/>
      <c r="E61" s="157"/>
      <c r="F61" s="157"/>
      <c r="G61" s="157"/>
      <c r="H61" s="87"/>
      <c r="I61" s="87"/>
      <c r="J61" s="88"/>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25" r:id="rId1" xr:uid="{80E86A6D-942E-4342-9D09-000BD450E265}"/>
    <hyperlink ref="C27" r:id="rId2" xr:uid="{FA775618-2357-4AA9-95B2-2B61A4AF696F}"/>
    <hyperlink ref="C56" r:id="rId3" xr:uid="{81A422F3-8A11-4256-83DC-77E2418D5A1F}"/>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6"/>
  <sheetViews>
    <sheetView tabSelected="1" view="pageBreakPreview" topLeftCell="A23" zoomScaleNormal="100" zoomScaleSheetLayoutView="100" workbookViewId="0">
      <selection activeCell="I61" sqref="I61"/>
    </sheetView>
  </sheetViews>
  <sheetFormatPr defaultColWidth="8.85546875" defaultRowHeight="12.75" x14ac:dyDescent="0.2"/>
  <cols>
    <col min="8" max="9" width="9.85546875" style="27" customWidth="1"/>
    <col min="10" max="10" width="10.28515625" bestFit="1" customWidth="1"/>
  </cols>
  <sheetData>
    <row r="1" spans="1:9" x14ac:dyDescent="0.2">
      <c r="A1" s="167" t="s">
        <v>1</v>
      </c>
      <c r="B1" s="168"/>
      <c r="C1" s="168"/>
      <c r="D1" s="168"/>
      <c r="E1" s="168"/>
      <c r="F1" s="168"/>
      <c r="G1" s="168"/>
      <c r="H1" s="168"/>
      <c r="I1" s="168"/>
    </row>
    <row r="2" spans="1:9" x14ac:dyDescent="0.2">
      <c r="A2" s="169" t="s">
        <v>289</v>
      </c>
      <c r="B2" s="170"/>
      <c r="C2" s="170"/>
      <c r="D2" s="170"/>
      <c r="E2" s="170"/>
      <c r="F2" s="170"/>
      <c r="G2" s="170"/>
      <c r="H2" s="170"/>
      <c r="I2" s="170"/>
    </row>
    <row r="3" spans="1:9" x14ac:dyDescent="0.2">
      <c r="A3" s="171" t="s">
        <v>228</v>
      </c>
      <c r="B3" s="171"/>
      <c r="C3" s="171"/>
      <c r="D3" s="171"/>
      <c r="E3" s="171"/>
      <c r="F3" s="171"/>
      <c r="G3" s="171"/>
      <c r="H3" s="171"/>
      <c r="I3" s="171"/>
    </row>
    <row r="4" spans="1:9" x14ac:dyDescent="0.2">
      <c r="A4" s="172" t="s">
        <v>204</v>
      </c>
      <c r="B4" s="173"/>
      <c r="C4" s="173"/>
      <c r="D4" s="173"/>
      <c r="E4" s="173"/>
      <c r="F4" s="173"/>
      <c r="G4" s="173"/>
      <c r="H4" s="173"/>
      <c r="I4" s="174"/>
    </row>
    <row r="5" spans="1:9" ht="67.5" x14ac:dyDescent="0.2">
      <c r="A5" s="175" t="s">
        <v>2</v>
      </c>
      <c r="B5" s="176"/>
      <c r="C5" s="176"/>
      <c r="D5" s="176"/>
      <c r="E5" s="176"/>
      <c r="F5" s="176"/>
      <c r="G5" s="1" t="s">
        <v>4</v>
      </c>
      <c r="H5" s="3" t="s">
        <v>177</v>
      </c>
      <c r="I5" s="3" t="s">
        <v>178</v>
      </c>
    </row>
    <row r="6" spans="1:9" x14ac:dyDescent="0.2">
      <c r="A6" s="178">
        <v>1</v>
      </c>
      <c r="B6" s="179"/>
      <c r="C6" s="179"/>
      <c r="D6" s="179"/>
      <c r="E6" s="179"/>
      <c r="F6" s="179"/>
      <c r="G6" s="2">
        <v>2</v>
      </c>
      <c r="H6" s="3">
        <v>3</v>
      </c>
      <c r="I6" s="3">
        <v>4</v>
      </c>
    </row>
    <row r="7" spans="1:9" x14ac:dyDescent="0.2">
      <c r="A7" s="164" t="s">
        <v>36</v>
      </c>
      <c r="B7" s="177"/>
      <c r="C7" s="177"/>
      <c r="D7" s="177"/>
      <c r="E7" s="177"/>
      <c r="F7" s="177"/>
      <c r="G7" s="177"/>
      <c r="H7" s="177"/>
      <c r="I7" s="177"/>
    </row>
    <row r="8" spans="1:9" x14ac:dyDescent="0.2">
      <c r="A8" s="162" t="s">
        <v>229</v>
      </c>
      <c r="B8" s="160"/>
      <c r="C8" s="160"/>
      <c r="D8" s="160"/>
      <c r="E8" s="160"/>
      <c r="F8" s="160"/>
      <c r="G8" s="4">
        <v>1</v>
      </c>
      <c r="H8" s="23">
        <f>H9+H10+H16+H20</f>
        <v>3405908</v>
      </c>
      <c r="I8" s="23">
        <f>I9+I10+I16+I20</f>
        <v>3341907</v>
      </c>
    </row>
    <row r="9" spans="1:9" x14ac:dyDescent="0.2">
      <c r="A9" s="163" t="s">
        <v>15</v>
      </c>
      <c r="B9" s="159"/>
      <c r="C9" s="159"/>
      <c r="D9" s="159"/>
      <c r="E9" s="159"/>
      <c r="F9" s="159"/>
      <c r="G9" s="5">
        <v>2</v>
      </c>
      <c r="H9" s="24">
        <v>495494</v>
      </c>
      <c r="I9" s="24">
        <v>487331</v>
      </c>
    </row>
    <row r="10" spans="1:9" x14ac:dyDescent="0.2">
      <c r="A10" s="162" t="s">
        <v>16</v>
      </c>
      <c r="B10" s="160"/>
      <c r="C10" s="160"/>
      <c r="D10" s="160"/>
      <c r="E10" s="160"/>
      <c r="F10" s="160"/>
      <c r="G10" s="4">
        <v>3</v>
      </c>
      <c r="H10" s="23">
        <f>H11+H12+H13+H14+H15</f>
        <v>1547963</v>
      </c>
      <c r="I10" s="23">
        <f>I11+I12+I13+I14+I15</f>
        <v>1489680</v>
      </c>
    </row>
    <row r="11" spans="1:9" x14ac:dyDescent="0.2">
      <c r="A11" s="159" t="s">
        <v>17</v>
      </c>
      <c r="B11" s="159"/>
      <c r="C11" s="159"/>
      <c r="D11" s="159"/>
      <c r="E11" s="159"/>
      <c r="F11" s="159"/>
      <c r="G11" s="90">
        <v>4</v>
      </c>
      <c r="H11" s="25">
        <v>1152922</v>
      </c>
      <c r="I11" s="25">
        <v>1118690</v>
      </c>
    </row>
    <row r="12" spans="1:9" x14ac:dyDescent="0.2">
      <c r="A12" s="159" t="s">
        <v>18</v>
      </c>
      <c r="B12" s="159"/>
      <c r="C12" s="159"/>
      <c r="D12" s="159"/>
      <c r="E12" s="159"/>
      <c r="F12" s="159"/>
      <c r="G12" s="90">
        <v>5</v>
      </c>
      <c r="H12" s="25">
        <v>172554</v>
      </c>
      <c r="I12" s="25">
        <v>161732</v>
      </c>
    </row>
    <row r="13" spans="1:9" x14ac:dyDescent="0.2">
      <c r="A13" s="159" t="s">
        <v>19</v>
      </c>
      <c r="B13" s="159"/>
      <c r="C13" s="159"/>
      <c r="D13" s="159"/>
      <c r="E13" s="159"/>
      <c r="F13" s="159"/>
      <c r="G13" s="90">
        <v>6</v>
      </c>
      <c r="H13" s="25">
        <v>198794</v>
      </c>
      <c r="I13" s="25">
        <v>187267</v>
      </c>
    </row>
    <row r="14" spans="1:9" x14ac:dyDescent="0.2">
      <c r="A14" s="159" t="s">
        <v>20</v>
      </c>
      <c r="B14" s="159"/>
      <c r="C14" s="159"/>
      <c r="D14" s="159"/>
      <c r="E14" s="159"/>
      <c r="F14" s="159"/>
      <c r="G14" s="90">
        <v>7</v>
      </c>
      <c r="H14" s="25">
        <v>23693</v>
      </c>
      <c r="I14" s="25">
        <v>21991</v>
      </c>
    </row>
    <row r="15" spans="1:9" x14ac:dyDescent="0.2">
      <c r="A15" s="159" t="s">
        <v>21</v>
      </c>
      <c r="B15" s="159"/>
      <c r="C15" s="159"/>
      <c r="D15" s="159"/>
      <c r="E15" s="159"/>
      <c r="F15" s="159"/>
      <c r="G15" s="90">
        <v>8</v>
      </c>
      <c r="H15" s="25">
        <v>0</v>
      </c>
      <c r="I15" s="25">
        <v>0</v>
      </c>
    </row>
    <row r="16" spans="1:9" x14ac:dyDescent="0.2">
      <c r="A16" s="162" t="s">
        <v>245</v>
      </c>
      <c r="B16" s="160"/>
      <c r="C16" s="160"/>
      <c r="D16" s="160"/>
      <c r="E16" s="160"/>
      <c r="F16" s="160"/>
      <c r="G16" s="4">
        <v>9</v>
      </c>
      <c r="H16" s="23">
        <f>H17+H18+H19</f>
        <v>1325605</v>
      </c>
      <c r="I16" s="23">
        <f>I17+I18+I19</f>
        <v>1327623</v>
      </c>
    </row>
    <row r="17" spans="1:9" x14ac:dyDescent="0.2">
      <c r="A17" s="161" t="s">
        <v>22</v>
      </c>
      <c r="B17" s="159"/>
      <c r="C17" s="159"/>
      <c r="D17" s="159"/>
      <c r="E17" s="159"/>
      <c r="F17" s="159"/>
      <c r="G17" s="90">
        <v>10</v>
      </c>
      <c r="H17" s="25">
        <v>1237395</v>
      </c>
      <c r="I17" s="25">
        <v>1236378</v>
      </c>
    </row>
    <row r="18" spans="1:9" x14ac:dyDescent="0.2">
      <c r="A18" s="161" t="s">
        <v>23</v>
      </c>
      <c r="B18" s="159"/>
      <c r="C18" s="159"/>
      <c r="D18" s="159"/>
      <c r="E18" s="159"/>
      <c r="F18" s="159"/>
      <c r="G18" s="90">
        <v>11</v>
      </c>
      <c r="H18" s="25">
        <v>62047</v>
      </c>
      <c r="I18" s="25">
        <v>60547</v>
      </c>
    </row>
    <row r="19" spans="1:9" ht="27.6" customHeight="1" x14ac:dyDescent="0.2">
      <c r="A19" s="161" t="s">
        <v>230</v>
      </c>
      <c r="B19" s="159"/>
      <c r="C19" s="159"/>
      <c r="D19" s="159"/>
      <c r="E19" s="159"/>
      <c r="F19" s="159"/>
      <c r="G19" s="90">
        <v>12</v>
      </c>
      <c r="H19" s="25">
        <v>26163</v>
      </c>
      <c r="I19" s="25">
        <v>30698</v>
      </c>
    </row>
    <row r="20" spans="1:9" x14ac:dyDescent="0.2">
      <c r="A20" s="163" t="s">
        <v>14</v>
      </c>
      <c r="B20" s="159"/>
      <c r="C20" s="159"/>
      <c r="D20" s="159"/>
      <c r="E20" s="159"/>
      <c r="F20" s="159"/>
      <c r="G20" s="91">
        <v>13</v>
      </c>
      <c r="H20" s="25">
        <v>36846</v>
      </c>
      <c r="I20" s="25">
        <v>37273</v>
      </c>
    </row>
    <row r="21" spans="1:9" x14ac:dyDescent="0.2">
      <c r="A21" s="162" t="s">
        <v>231</v>
      </c>
      <c r="B21" s="160"/>
      <c r="C21" s="160"/>
      <c r="D21" s="160"/>
      <c r="E21" s="160"/>
      <c r="F21" s="160"/>
      <c r="G21" s="4">
        <v>14</v>
      </c>
      <c r="H21" s="23">
        <f>H22+H28+H32</f>
        <v>3689444</v>
      </c>
      <c r="I21" s="23">
        <f>I22+I28+I32</f>
        <v>3797035</v>
      </c>
    </row>
    <row r="22" spans="1:9" x14ac:dyDescent="0.2">
      <c r="A22" s="162" t="s">
        <v>232</v>
      </c>
      <c r="B22" s="160"/>
      <c r="C22" s="160"/>
      <c r="D22" s="160"/>
      <c r="E22" s="160"/>
      <c r="F22" s="160"/>
      <c r="G22" s="4">
        <v>15</v>
      </c>
      <c r="H22" s="23">
        <f>H23+H24+H25+H26+H27</f>
        <v>467054</v>
      </c>
      <c r="I22" s="23">
        <f>I23+I24+I25+I26+I27</f>
        <v>380014</v>
      </c>
    </row>
    <row r="23" spans="1:9" x14ac:dyDescent="0.2">
      <c r="A23" s="159" t="s">
        <v>24</v>
      </c>
      <c r="B23" s="159"/>
      <c r="C23" s="159"/>
      <c r="D23" s="159"/>
      <c r="E23" s="159"/>
      <c r="F23" s="159"/>
      <c r="G23" s="90">
        <v>16</v>
      </c>
      <c r="H23" s="25">
        <v>367904</v>
      </c>
      <c r="I23" s="25">
        <v>241842</v>
      </c>
    </row>
    <row r="24" spans="1:9" x14ac:dyDescent="0.2">
      <c r="A24" s="159" t="s">
        <v>25</v>
      </c>
      <c r="B24" s="159"/>
      <c r="C24" s="159"/>
      <c r="D24" s="159"/>
      <c r="E24" s="159"/>
      <c r="F24" s="159"/>
      <c r="G24" s="90">
        <v>17</v>
      </c>
      <c r="H24" s="25">
        <v>35</v>
      </c>
      <c r="I24" s="25">
        <v>1064</v>
      </c>
    </row>
    <row r="25" spans="1:9" x14ac:dyDescent="0.2">
      <c r="A25" s="159" t="s">
        <v>26</v>
      </c>
      <c r="B25" s="159"/>
      <c r="C25" s="159"/>
      <c r="D25" s="159"/>
      <c r="E25" s="159"/>
      <c r="F25" s="159"/>
      <c r="G25" s="90">
        <v>18</v>
      </c>
      <c r="H25" s="25">
        <v>17062</v>
      </c>
      <c r="I25" s="25">
        <v>51758</v>
      </c>
    </row>
    <row r="26" spans="1:9" x14ac:dyDescent="0.2">
      <c r="A26" s="159" t="s">
        <v>27</v>
      </c>
      <c r="B26" s="159"/>
      <c r="C26" s="159"/>
      <c r="D26" s="159"/>
      <c r="E26" s="159"/>
      <c r="F26" s="159"/>
      <c r="G26" s="90">
        <v>19</v>
      </c>
      <c r="H26" s="25">
        <v>0</v>
      </c>
      <c r="I26" s="25">
        <v>0</v>
      </c>
    </row>
    <row r="27" spans="1:9" x14ac:dyDescent="0.2">
      <c r="A27" s="159" t="s">
        <v>28</v>
      </c>
      <c r="B27" s="159"/>
      <c r="C27" s="159"/>
      <c r="D27" s="159"/>
      <c r="E27" s="159"/>
      <c r="F27" s="159"/>
      <c r="G27" s="90">
        <v>20</v>
      </c>
      <c r="H27" s="25">
        <v>82053</v>
      </c>
      <c r="I27" s="25">
        <v>85350</v>
      </c>
    </row>
    <row r="28" spans="1:9" x14ac:dyDescent="0.2">
      <c r="A28" s="162" t="s">
        <v>233</v>
      </c>
      <c r="B28" s="162"/>
      <c r="C28" s="162"/>
      <c r="D28" s="162"/>
      <c r="E28" s="162"/>
      <c r="F28" s="162"/>
      <c r="G28" s="4">
        <v>21</v>
      </c>
      <c r="H28" s="23">
        <f>H29+H30+H31</f>
        <v>1399917</v>
      </c>
      <c r="I28" s="23">
        <f>I29+I30+I31</f>
        <v>1938063</v>
      </c>
    </row>
    <row r="29" spans="1:9" x14ac:dyDescent="0.2">
      <c r="A29" s="159" t="s">
        <v>29</v>
      </c>
      <c r="B29" s="159"/>
      <c r="C29" s="159"/>
      <c r="D29" s="159"/>
      <c r="E29" s="159"/>
      <c r="F29" s="159"/>
      <c r="G29" s="90">
        <v>22</v>
      </c>
      <c r="H29" s="25">
        <v>208519</v>
      </c>
      <c r="I29" s="25">
        <v>819902</v>
      </c>
    </row>
    <row r="30" spans="1:9" x14ac:dyDescent="0.2">
      <c r="A30" s="159" t="s">
        <v>30</v>
      </c>
      <c r="B30" s="159"/>
      <c r="C30" s="159"/>
      <c r="D30" s="159"/>
      <c r="E30" s="159"/>
      <c r="F30" s="159"/>
      <c r="G30" s="90">
        <v>23</v>
      </c>
      <c r="H30" s="25">
        <v>0</v>
      </c>
      <c r="I30" s="25">
        <v>0</v>
      </c>
    </row>
    <row r="31" spans="1:9" x14ac:dyDescent="0.2">
      <c r="A31" s="159" t="s">
        <v>31</v>
      </c>
      <c r="B31" s="159"/>
      <c r="C31" s="159"/>
      <c r="D31" s="159"/>
      <c r="E31" s="159"/>
      <c r="F31" s="159"/>
      <c r="G31" s="90">
        <v>24</v>
      </c>
      <c r="H31" s="25">
        <v>1191398</v>
      </c>
      <c r="I31" s="25">
        <v>1118161</v>
      </c>
    </row>
    <row r="32" spans="1:9" x14ac:dyDescent="0.2">
      <c r="A32" s="163" t="s">
        <v>32</v>
      </c>
      <c r="B32" s="159"/>
      <c r="C32" s="159"/>
      <c r="D32" s="159"/>
      <c r="E32" s="159"/>
      <c r="F32" s="159"/>
      <c r="G32" s="5">
        <v>25</v>
      </c>
      <c r="H32" s="24">
        <v>1822473</v>
      </c>
      <c r="I32" s="24">
        <v>1478958</v>
      </c>
    </row>
    <row r="33" spans="1:9" ht="25.9" customHeight="1" x14ac:dyDescent="0.2">
      <c r="A33" s="163" t="s">
        <v>33</v>
      </c>
      <c r="B33" s="159"/>
      <c r="C33" s="159"/>
      <c r="D33" s="159"/>
      <c r="E33" s="159"/>
      <c r="F33" s="159"/>
      <c r="G33" s="5">
        <v>26</v>
      </c>
      <c r="H33" s="24">
        <v>103732</v>
      </c>
      <c r="I33" s="24">
        <v>348080</v>
      </c>
    </row>
    <row r="34" spans="1:9" x14ac:dyDescent="0.2">
      <c r="A34" s="162" t="s">
        <v>234</v>
      </c>
      <c r="B34" s="160"/>
      <c r="C34" s="160"/>
      <c r="D34" s="160"/>
      <c r="E34" s="160"/>
      <c r="F34" s="160"/>
      <c r="G34" s="4">
        <v>27</v>
      </c>
      <c r="H34" s="23">
        <f>H8+H21+H33</f>
        <v>7199084</v>
      </c>
      <c r="I34" s="23">
        <f>I8+I21+I33</f>
        <v>7487022</v>
      </c>
    </row>
    <row r="35" spans="1:9" x14ac:dyDescent="0.2">
      <c r="A35" s="163" t="s">
        <v>34</v>
      </c>
      <c r="B35" s="159"/>
      <c r="C35" s="159"/>
      <c r="D35" s="159"/>
      <c r="E35" s="159"/>
      <c r="F35" s="159"/>
      <c r="G35" s="5">
        <v>28</v>
      </c>
      <c r="H35" s="24"/>
      <c r="I35" s="24"/>
    </row>
    <row r="36" spans="1:9" x14ac:dyDescent="0.2">
      <c r="A36" s="164" t="s">
        <v>3</v>
      </c>
      <c r="B36" s="164"/>
      <c r="C36" s="164"/>
      <c r="D36" s="164"/>
      <c r="E36" s="164"/>
      <c r="F36" s="164"/>
      <c r="G36" s="164"/>
      <c r="H36" s="164"/>
      <c r="I36" s="164"/>
    </row>
    <row r="37" spans="1:9" x14ac:dyDescent="0.2">
      <c r="A37" s="162" t="s">
        <v>235</v>
      </c>
      <c r="B37" s="160"/>
      <c r="C37" s="160"/>
      <c r="D37" s="160"/>
      <c r="E37" s="160"/>
      <c r="F37" s="160"/>
      <c r="G37" s="4">
        <v>29</v>
      </c>
      <c r="H37" s="23">
        <f>H38+H39+H40+H45+H46+H47+H48+H49</f>
        <v>5854881</v>
      </c>
      <c r="I37" s="23">
        <f>I38+I39+I40+I45+I46+I47+I48+I49</f>
        <v>5825356</v>
      </c>
    </row>
    <row r="38" spans="1:9" x14ac:dyDescent="0.2">
      <c r="A38" s="159" t="s">
        <v>37</v>
      </c>
      <c r="B38" s="159"/>
      <c r="C38" s="159"/>
      <c r="D38" s="159"/>
      <c r="E38" s="159"/>
      <c r="F38" s="159"/>
      <c r="G38" s="90">
        <v>30</v>
      </c>
      <c r="H38" s="25">
        <v>3076316</v>
      </c>
      <c r="I38" s="25">
        <v>3076316</v>
      </c>
    </row>
    <row r="39" spans="1:9" x14ac:dyDescent="0.2">
      <c r="A39" s="159" t="s">
        <v>38</v>
      </c>
      <c r="B39" s="159"/>
      <c r="C39" s="159"/>
      <c r="D39" s="159"/>
      <c r="E39" s="159"/>
      <c r="F39" s="159"/>
      <c r="G39" s="90">
        <v>31</v>
      </c>
      <c r="H39" s="25">
        <v>1839562</v>
      </c>
      <c r="I39" s="25">
        <v>1839562</v>
      </c>
    </row>
    <row r="40" spans="1:9" x14ac:dyDescent="0.2">
      <c r="A40" s="160" t="s">
        <v>236</v>
      </c>
      <c r="B40" s="160"/>
      <c r="C40" s="160"/>
      <c r="D40" s="160"/>
      <c r="E40" s="160"/>
      <c r="F40" s="160"/>
      <c r="G40" s="92">
        <v>32</v>
      </c>
      <c r="H40" s="26">
        <f>H41+H42+H43+H44</f>
        <v>882442</v>
      </c>
      <c r="I40" s="26">
        <f>I41+I42+I43+I44</f>
        <v>872556</v>
      </c>
    </row>
    <row r="41" spans="1:9" x14ac:dyDescent="0.2">
      <c r="A41" s="159" t="s">
        <v>39</v>
      </c>
      <c r="B41" s="159"/>
      <c r="C41" s="159"/>
      <c r="D41" s="159"/>
      <c r="E41" s="159"/>
      <c r="F41" s="159"/>
      <c r="G41" s="90">
        <v>33</v>
      </c>
      <c r="H41" s="25">
        <v>18714</v>
      </c>
      <c r="I41" s="25">
        <v>18714</v>
      </c>
    </row>
    <row r="42" spans="1:9" x14ac:dyDescent="0.2">
      <c r="A42" s="159" t="s">
        <v>40</v>
      </c>
      <c r="B42" s="159"/>
      <c r="C42" s="159"/>
      <c r="D42" s="159"/>
      <c r="E42" s="159"/>
      <c r="F42" s="159"/>
      <c r="G42" s="90">
        <v>34</v>
      </c>
      <c r="H42" s="25">
        <v>-18409</v>
      </c>
      <c r="I42" s="25">
        <v>-28295</v>
      </c>
    </row>
    <row r="43" spans="1:9" x14ac:dyDescent="0.2">
      <c r="A43" s="159" t="s">
        <v>41</v>
      </c>
      <c r="B43" s="159"/>
      <c r="C43" s="159"/>
      <c r="D43" s="159"/>
      <c r="E43" s="159"/>
      <c r="F43" s="159"/>
      <c r="G43" s="90">
        <v>35</v>
      </c>
      <c r="H43" s="25">
        <v>70169</v>
      </c>
      <c r="I43" s="25">
        <v>70169</v>
      </c>
    </row>
    <row r="44" spans="1:9" x14ac:dyDescent="0.2">
      <c r="A44" s="159" t="s">
        <v>42</v>
      </c>
      <c r="B44" s="159"/>
      <c r="C44" s="159"/>
      <c r="D44" s="159"/>
      <c r="E44" s="159"/>
      <c r="F44" s="159"/>
      <c r="G44" s="90">
        <v>36</v>
      </c>
      <c r="H44" s="25">
        <v>811968</v>
      </c>
      <c r="I44" s="25">
        <v>811968</v>
      </c>
    </row>
    <row r="45" spans="1:9" x14ac:dyDescent="0.2">
      <c r="A45" s="159" t="s">
        <v>237</v>
      </c>
      <c r="B45" s="159"/>
      <c r="C45" s="159"/>
      <c r="D45" s="159"/>
      <c r="E45" s="159"/>
      <c r="F45" s="159"/>
      <c r="G45" s="90">
        <v>37</v>
      </c>
      <c r="H45" s="25">
        <v>101094</v>
      </c>
      <c r="I45" s="25">
        <v>101094</v>
      </c>
    </row>
    <row r="46" spans="1:9" x14ac:dyDescent="0.2">
      <c r="A46" s="159" t="s">
        <v>238</v>
      </c>
      <c r="B46" s="159"/>
      <c r="C46" s="159"/>
      <c r="D46" s="159"/>
      <c r="E46" s="159"/>
      <c r="F46" s="159"/>
      <c r="G46" s="90">
        <v>38</v>
      </c>
      <c r="H46" s="25">
        <v>-22181</v>
      </c>
      <c r="I46" s="25">
        <v>-22162</v>
      </c>
    </row>
    <row r="47" spans="1:9" x14ac:dyDescent="0.2">
      <c r="A47" s="159" t="s">
        <v>239</v>
      </c>
      <c r="B47" s="159"/>
      <c r="C47" s="159"/>
      <c r="D47" s="159"/>
      <c r="E47" s="159"/>
      <c r="F47" s="159"/>
      <c r="G47" s="90">
        <v>39</v>
      </c>
      <c r="H47" s="25">
        <v>-107857</v>
      </c>
      <c r="I47" s="25">
        <v>-22324</v>
      </c>
    </row>
    <row r="48" spans="1:9" x14ac:dyDescent="0.2">
      <c r="A48" s="159" t="s">
        <v>240</v>
      </c>
      <c r="B48" s="159"/>
      <c r="C48" s="159"/>
      <c r="D48" s="159"/>
      <c r="E48" s="159"/>
      <c r="F48" s="159"/>
      <c r="G48" s="90">
        <v>40</v>
      </c>
      <c r="H48" s="25">
        <v>85505</v>
      </c>
      <c r="I48" s="25">
        <v>-19686</v>
      </c>
    </row>
    <row r="49" spans="1:9" x14ac:dyDescent="0.2">
      <c r="A49" s="165" t="s">
        <v>241</v>
      </c>
      <c r="B49" s="165"/>
      <c r="C49" s="165"/>
      <c r="D49" s="165"/>
      <c r="E49" s="165"/>
      <c r="F49" s="165"/>
      <c r="G49" s="90">
        <v>41</v>
      </c>
      <c r="H49" s="24">
        <v>0</v>
      </c>
      <c r="I49" s="24">
        <v>0</v>
      </c>
    </row>
    <row r="50" spans="1:9" x14ac:dyDescent="0.2">
      <c r="A50" s="163" t="s">
        <v>43</v>
      </c>
      <c r="B50" s="159"/>
      <c r="C50" s="159"/>
      <c r="D50" s="159"/>
      <c r="E50" s="159"/>
      <c r="F50" s="159"/>
      <c r="G50" s="91">
        <v>42</v>
      </c>
      <c r="H50" s="24">
        <v>36308</v>
      </c>
      <c r="I50" s="24">
        <v>36308</v>
      </c>
    </row>
    <row r="51" spans="1:9" x14ac:dyDescent="0.2">
      <c r="A51" s="162" t="s">
        <v>242</v>
      </c>
      <c r="B51" s="160"/>
      <c r="C51" s="160"/>
      <c r="D51" s="160"/>
      <c r="E51" s="160"/>
      <c r="F51" s="160"/>
      <c r="G51" s="4">
        <v>43</v>
      </c>
      <c r="H51" s="23">
        <f>H52+H53+H54+H55+H56+H57</f>
        <v>408143</v>
      </c>
      <c r="I51" s="23">
        <f>I52+I53+I54+I55+I56+I57</f>
        <v>495844</v>
      </c>
    </row>
    <row r="52" spans="1:9" x14ac:dyDescent="0.2">
      <c r="A52" s="159" t="s">
        <v>44</v>
      </c>
      <c r="B52" s="159"/>
      <c r="C52" s="159"/>
      <c r="D52" s="159"/>
      <c r="E52" s="159"/>
      <c r="F52" s="159"/>
      <c r="G52" s="90">
        <v>44</v>
      </c>
      <c r="H52" s="25">
        <v>1678</v>
      </c>
      <c r="I52" s="25">
        <v>51426</v>
      </c>
    </row>
    <row r="53" spans="1:9" x14ac:dyDescent="0.2">
      <c r="A53" s="159" t="s">
        <v>45</v>
      </c>
      <c r="B53" s="159"/>
      <c r="C53" s="159"/>
      <c r="D53" s="159"/>
      <c r="E53" s="159"/>
      <c r="F53" s="159"/>
      <c r="G53" s="90">
        <v>45</v>
      </c>
      <c r="H53" s="25">
        <v>115287</v>
      </c>
      <c r="I53" s="25">
        <v>141974</v>
      </c>
    </row>
    <row r="54" spans="1:9" x14ac:dyDescent="0.2">
      <c r="A54" s="159" t="s">
        <v>46</v>
      </c>
      <c r="B54" s="159"/>
      <c r="C54" s="159"/>
      <c r="D54" s="159"/>
      <c r="E54" s="159"/>
      <c r="F54" s="159"/>
      <c r="G54" s="90">
        <v>46</v>
      </c>
      <c r="H54" s="25">
        <v>105130</v>
      </c>
      <c r="I54" s="25">
        <v>102855</v>
      </c>
    </row>
    <row r="55" spans="1:9" x14ac:dyDescent="0.2">
      <c r="A55" s="159" t="s">
        <v>47</v>
      </c>
      <c r="B55" s="159"/>
      <c r="C55" s="159"/>
      <c r="D55" s="159"/>
      <c r="E55" s="159"/>
      <c r="F55" s="159"/>
      <c r="G55" s="90">
        <v>47</v>
      </c>
      <c r="H55" s="25">
        <v>50640</v>
      </c>
      <c r="I55" s="25">
        <v>93105</v>
      </c>
    </row>
    <row r="56" spans="1:9" x14ac:dyDescent="0.2">
      <c r="A56" s="159" t="s">
        <v>48</v>
      </c>
      <c r="B56" s="159"/>
      <c r="C56" s="159"/>
      <c r="D56" s="159"/>
      <c r="E56" s="159"/>
      <c r="F56" s="159"/>
      <c r="G56" s="90">
        <v>48</v>
      </c>
      <c r="H56" s="25">
        <v>263</v>
      </c>
      <c r="I56" s="25">
        <v>-4875</v>
      </c>
    </row>
    <row r="57" spans="1:9" x14ac:dyDescent="0.2">
      <c r="A57" s="159" t="s">
        <v>49</v>
      </c>
      <c r="B57" s="159"/>
      <c r="C57" s="159"/>
      <c r="D57" s="159"/>
      <c r="E57" s="159"/>
      <c r="F57" s="159"/>
      <c r="G57" s="90">
        <v>49</v>
      </c>
      <c r="H57" s="25">
        <v>135145</v>
      </c>
      <c r="I57" s="25">
        <v>111359</v>
      </c>
    </row>
    <row r="58" spans="1:9" x14ac:dyDescent="0.2">
      <c r="A58" s="163" t="s">
        <v>50</v>
      </c>
      <c r="B58" s="159"/>
      <c r="C58" s="159"/>
      <c r="D58" s="159"/>
      <c r="E58" s="159"/>
      <c r="F58" s="159"/>
      <c r="G58" s="5">
        <v>50</v>
      </c>
      <c r="H58" s="24">
        <v>251402</v>
      </c>
      <c r="I58" s="24">
        <v>251402</v>
      </c>
    </row>
    <row r="59" spans="1:9" x14ac:dyDescent="0.2">
      <c r="A59" s="163" t="s">
        <v>51</v>
      </c>
      <c r="B59" s="159"/>
      <c r="C59" s="159"/>
      <c r="D59" s="159"/>
      <c r="E59" s="159"/>
      <c r="F59" s="159"/>
      <c r="G59" s="5">
        <v>51</v>
      </c>
      <c r="H59" s="24">
        <v>19189</v>
      </c>
      <c r="I59" s="24">
        <v>19189</v>
      </c>
    </row>
    <row r="60" spans="1:9" x14ac:dyDescent="0.2">
      <c r="A60" s="163" t="s">
        <v>52</v>
      </c>
      <c r="B60" s="159"/>
      <c r="C60" s="159"/>
      <c r="D60" s="159"/>
      <c r="E60" s="159"/>
      <c r="F60" s="159"/>
      <c r="G60" s="91">
        <v>52</v>
      </c>
      <c r="H60" s="24">
        <v>629161</v>
      </c>
      <c r="I60" s="24">
        <v>858923</v>
      </c>
    </row>
    <row r="61" spans="1:9" x14ac:dyDescent="0.2">
      <c r="A61" s="162" t="s">
        <v>243</v>
      </c>
      <c r="B61" s="160"/>
      <c r="C61" s="160"/>
      <c r="D61" s="160"/>
      <c r="E61" s="160"/>
      <c r="F61" s="160"/>
      <c r="G61" s="4">
        <v>53</v>
      </c>
      <c r="H61" s="23">
        <f>H37+H50+H51+H58+H59+H60</f>
        <v>7199084</v>
      </c>
      <c r="I61" s="23">
        <f>I37+I50+I51+I58+I59+I60</f>
        <v>7487022</v>
      </c>
    </row>
    <row r="62" spans="1:9" x14ac:dyDescent="0.2">
      <c r="A62" s="163" t="s">
        <v>53</v>
      </c>
      <c r="B62" s="159"/>
      <c r="C62" s="159"/>
      <c r="D62" s="159"/>
      <c r="E62" s="159"/>
      <c r="F62" s="159"/>
      <c r="G62" s="91">
        <v>54</v>
      </c>
      <c r="H62" s="24"/>
      <c r="I62" s="24"/>
    </row>
    <row r="63" spans="1:9" ht="25.5" customHeight="1" x14ac:dyDescent="0.2">
      <c r="A63" s="163" t="s">
        <v>35</v>
      </c>
      <c r="B63" s="163"/>
      <c r="C63" s="163"/>
      <c r="D63" s="163"/>
      <c r="E63" s="163"/>
      <c r="F63" s="163"/>
      <c r="G63" s="166"/>
      <c r="H63" s="166"/>
      <c r="I63" s="166"/>
    </row>
    <row r="64" spans="1:9" x14ac:dyDescent="0.2">
      <c r="A64" s="162" t="s">
        <v>244</v>
      </c>
      <c r="B64" s="160"/>
      <c r="C64" s="160"/>
      <c r="D64" s="160"/>
      <c r="E64" s="160"/>
      <c r="F64" s="160"/>
      <c r="G64" s="4">
        <v>55</v>
      </c>
      <c r="H64" s="23">
        <f>H65+H66</f>
        <v>5854881</v>
      </c>
      <c r="I64" s="23">
        <f>I65+I66</f>
        <v>5825356</v>
      </c>
    </row>
    <row r="65" spans="1:9" x14ac:dyDescent="0.2">
      <c r="A65" s="163" t="s">
        <v>54</v>
      </c>
      <c r="B65" s="159"/>
      <c r="C65" s="159"/>
      <c r="D65" s="159"/>
      <c r="E65" s="159"/>
      <c r="F65" s="159"/>
      <c r="G65" s="5">
        <v>56</v>
      </c>
      <c r="H65" s="24">
        <v>5854881</v>
      </c>
      <c r="I65" s="24">
        <v>5825356</v>
      </c>
    </row>
    <row r="66" spans="1:9" x14ac:dyDescent="0.2">
      <c r="A66" s="163" t="s">
        <v>55</v>
      </c>
      <c r="B66" s="159"/>
      <c r="C66" s="159"/>
      <c r="D66" s="159"/>
      <c r="E66" s="159"/>
      <c r="F66" s="159"/>
      <c r="G66" s="5">
        <v>57</v>
      </c>
      <c r="H66" s="24">
        <v>0</v>
      </c>
      <c r="I66" s="24">
        <v>0</v>
      </c>
    </row>
  </sheetData>
  <mergeCells count="66">
    <mergeCell ref="A12:F12"/>
    <mergeCell ref="A4:I4"/>
    <mergeCell ref="A8:F8"/>
    <mergeCell ref="A9:F9"/>
    <mergeCell ref="A10:F10"/>
    <mergeCell ref="A11:F11"/>
    <mergeCell ref="A5:F5"/>
    <mergeCell ref="A7:I7"/>
    <mergeCell ref="A6:F6"/>
    <mergeCell ref="A1:I1"/>
    <mergeCell ref="A2:I2"/>
    <mergeCell ref="A3:I3"/>
    <mergeCell ref="A26:F26"/>
    <mergeCell ref="A27:F27"/>
    <mergeCell ref="A16:F16"/>
    <mergeCell ref="A17:F17"/>
    <mergeCell ref="A20:F20"/>
    <mergeCell ref="A21:F21"/>
    <mergeCell ref="A22:F22"/>
    <mergeCell ref="A23:F23"/>
    <mergeCell ref="A24:F24"/>
    <mergeCell ref="A25:F25"/>
    <mergeCell ref="A13:F13"/>
    <mergeCell ref="A14:F14"/>
    <mergeCell ref="A15:F15"/>
    <mergeCell ref="A65:F65"/>
    <mergeCell ref="A66:F66"/>
    <mergeCell ref="A53:F53"/>
    <mergeCell ref="A54:F54"/>
    <mergeCell ref="A55:F55"/>
    <mergeCell ref="A56:F56"/>
    <mergeCell ref="A61:F61"/>
    <mergeCell ref="A62:F62"/>
    <mergeCell ref="A57:F57"/>
    <mergeCell ref="A58:F58"/>
    <mergeCell ref="A59:F59"/>
    <mergeCell ref="A60:F60"/>
    <mergeCell ref="A64:F64"/>
    <mergeCell ref="A63:I63"/>
    <mergeCell ref="A49:F49"/>
    <mergeCell ref="A50:F50"/>
    <mergeCell ref="A51:F51"/>
    <mergeCell ref="A52:F52"/>
    <mergeCell ref="A46:F46"/>
    <mergeCell ref="A47:F47"/>
    <mergeCell ref="A48:F48"/>
    <mergeCell ref="A18:F18"/>
    <mergeCell ref="A28:F28"/>
    <mergeCell ref="A33:F33"/>
    <mergeCell ref="A19:F19"/>
    <mergeCell ref="A39:F39"/>
    <mergeCell ref="A32:F32"/>
    <mergeCell ref="A34:F34"/>
    <mergeCell ref="A35:F35"/>
    <mergeCell ref="A37:F37"/>
    <mergeCell ref="A38:F38"/>
    <mergeCell ref="A36:I36"/>
    <mergeCell ref="A45:F45"/>
    <mergeCell ref="A29:F29"/>
    <mergeCell ref="A30:F30"/>
    <mergeCell ref="A31:F31"/>
    <mergeCell ref="A44:F44"/>
    <mergeCell ref="A40:F40"/>
    <mergeCell ref="A41:F41"/>
    <mergeCell ref="A42:F42"/>
    <mergeCell ref="A43:F43"/>
  </mergeCells>
  <dataValidations count="5">
    <dataValidation type="whole" operator="greaterThanOrEqual" allowBlank="1" showInputMessage="1" showErrorMessage="1" errorTitle="Pogrešan unos" error="Mogu se unijeti samo cjelobrojne pozitivne vrijednosti." sqref="H65363:I65363 JD65363:JE65363 SZ65363:TA65363 ACV65363:ACW65363 AMR65363:AMS65363 AWN65363:AWO65363 BGJ65363:BGK65363 BQF65363:BQG65363 CAB65363:CAC65363 CJX65363:CJY65363 CTT65363:CTU65363 DDP65363:DDQ65363 DNL65363:DNM65363 DXH65363:DXI65363 EHD65363:EHE65363 EQZ65363:ERA65363 FAV65363:FAW65363 FKR65363:FKS65363 FUN65363:FUO65363 GEJ65363:GEK65363 GOF65363:GOG65363 GYB65363:GYC65363 HHX65363:HHY65363 HRT65363:HRU65363 IBP65363:IBQ65363 ILL65363:ILM65363 IVH65363:IVI65363 JFD65363:JFE65363 JOZ65363:JPA65363 JYV65363:JYW65363 KIR65363:KIS65363 KSN65363:KSO65363 LCJ65363:LCK65363 LMF65363:LMG65363 LWB65363:LWC65363 MFX65363:MFY65363 MPT65363:MPU65363 MZP65363:MZQ65363 NJL65363:NJM65363 NTH65363:NTI65363 ODD65363:ODE65363 OMZ65363:ONA65363 OWV65363:OWW65363 PGR65363:PGS65363 PQN65363:PQO65363 QAJ65363:QAK65363 QKF65363:QKG65363 QUB65363:QUC65363 RDX65363:RDY65363 RNT65363:RNU65363 RXP65363:RXQ65363 SHL65363:SHM65363 SRH65363:SRI65363 TBD65363:TBE65363 TKZ65363:TLA65363 TUV65363:TUW65363 UER65363:UES65363 UON65363:UOO65363 UYJ65363:UYK65363 VIF65363:VIG65363 VSB65363:VSC65363 WBX65363:WBY65363 WLT65363:WLU65363 WVP65363:WVQ65363 H130899:I130899 JD130899:JE130899 SZ130899:TA130899 ACV130899:ACW130899 AMR130899:AMS130899 AWN130899:AWO130899 BGJ130899:BGK130899 BQF130899:BQG130899 CAB130899:CAC130899 CJX130899:CJY130899 CTT130899:CTU130899 DDP130899:DDQ130899 DNL130899:DNM130899 DXH130899:DXI130899 EHD130899:EHE130899 EQZ130899:ERA130899 FAV130899:FAW130899 FKR130899:FKS130899 FUN130899:FUO130899 GEJ130899:GEK130899 GOF130899:GOG130899 GYB130899:GYC130899 HHX130899:HHY130899 HRT130899:HRU130899 IBP130899:IBQ130899 ILL130899:ILM130899 IVH130899:IVI130899 JFD130899:JFE130899 JOZ130899:JPA130899 JYV130899:JYW130899 KIR130899:KIS130899 KSN130899:KSO130899 LCJ130899:LCK130899 LMF130899:LMG130899 LWB130899:LWC130899 MFX130899:MFY130899 MPT130899:MPU130899 MZP130899:MZQ130899 NJL130899:NJM130899 NTH130899:NTI130899 ODD130899:ODE130899 OMZ130899:ONA130899 OWV130899:OWW130899 PGR130899:PGS130899 PQN130899:PQO130899 QAJ130899:QAK130899 QKF130899:QKG130899 QUB130899:QUC130899 RDX130899:RDY130899 RNT130899:RNU130899 RXP130899:RXQ130899 SHL130899:SHM130899 SRH130899:SRI130899 TBD130899:TBE130899 TKZ130899:TLA130899 TUV130899:TUW130899 UER130899:UES130899 UON130899:UOO130899 UYJ130899:UYK130899 VIF130899:VIG130899 VSB130899:VSC130899 WBX130899:WBY130899 WLT130899:WLU130899 WVP130899:WVQ130899 H196435:I196435 JD196435:JE196435 SZ196435:TA196435 ACV196435:ACW196435 AMR196435:AMS196435 AWN196435:AWO196435 BGJ196435:BGK196435 BQF196435:BQG196435 CAB196435:CAC196435 CJX196435:CJY196435 CTT196435:CTU196435 DDP196435:DDQ196435 DNL196435:DNM196435 DXH196435:DXI196435 EHD196435:EHE196435 EQZ196435:ERA196435 FAV196435:FAW196435 FKR196435:FKS196435 FUN196435:FUO196435 GEJ196435:GEK196435 GOF196435:GOG196435 GYB196435:GYC196435 HHX196435:HHY196435 HRT196435:HRU196435 IBP196435:IBQ196435 ILL196435:ILM196435 IVH196435:IVI196435 JFD196435:JFE196435 JOZ196435:JPA196435 JYV196435:JYW196435 KIR196435:KIS196435 KSN196435:KSO196435 LCJ196435:LCK196435 LMF196435:LMG196435 LWB196435:LWC196435 MFX196435:MFY196435 MPT196435:MPU196435 MZP196435:MZQ196435 NJL196435:NJM196435 NTH196435:NTI196435 ODD196435:ODE196435 OMZ196435:ONA196435 OWV196435:OWW196435 PGR196435:PGS196435 PQN196435:PQO196435 QAJ196435:QAK196435 QKF196435:QKG196435 QUB196435:QUC196435 RDX196435:RDY196435 RNT196435:RNU196435 RXP196435:RXQ196435 SHL196435:SHM196435 SRH196435:SRI196435 TBD196435:TBE196435 TKZ196435:TLA196435 TUV196435:TUW196435 UER196435:UES196435 UON196435:UOO196435 UYJ196435:UYK196435 VIF196435:VIG196435 VSB196435:VSC196435 WBX196435:WBY196435 WLT196435:WLU196435 WVP196435:WVQ196435 H261971:I261971 JD261971:JE261971 SZ261971:TA261971 ACV261971:ACW261971 AMR261971:AMS261971 AWN261971:AWO261971 BGJ261971:BGK261971 BQF261971:BQG261971 CAB261971:CAC261971 CJX261971:CJY261971 CTT261971:CTU261971 DDP261971:DDQ261971 DNL261971:DNM261971 DXH261971:DXI261971 EHD261971:EHE261971 EQZ261971:ERA261971 FAV261971:FAW261971 FKR261971:FKS261971 FUN261971:FUO261971 GEJ261971:GEK261971 GOF261971:GOG261971 GYB261971:GYC261971 HHX261971:HHY261971 HRT261971:HRU261971 IBP261971:IBQ261971 ILL261971:ILM261971 IVH261971:IVI261971 JFD261971:JFE261971 JOZ261971:JPA261971 JYV261971:JYW261971 KIR261971:KIS261971 KSN261971:KSO261971 LCJ261971:LCK261971 LMF261971:LMG261971 LWB261971:LWC261971 MFX261971:MFY261971 MPT261971:MPU261971 MZP261971:MZQ261971 NJL261971:NJM261971 NTH261971:NTI261971 ODD261971:ODE261971 OMZ261971:ONA261971 OWV261971:OWW261971 PGR261971:PGS261971 PQN261971:PQO261971 QAJ261971:QAK261971 QKF261971:QKG261971 QUB261971:QUC261971 RDX261971:RDY261971 RNT261971:RNU261971 RXP261971:RXQ261971 SHL261971:SHM261971 SRH261971:SRI261971 TBD261971:TBE261971 TKZ261971:TLA261971 TUV261971:TUW261971 UER261971:UES261971 UON261971:UOO261971 UYJ261971:UYK261971 VIF261971:VIG261971 VSB261971:VSC261971 WBX261971:WBY261971 WLT261971:WLU261971 WVP261971:WVQ261971 H327507:I327507 JD327507:JE327507 SZ327507:TA327507 ACV327507:ACW327507 AMR327507:AMS327507 AWN327507:AWO327507 BGJ327507:BGK327507 BQF327507:BQG327507 CAB327507:CAC327507 CJX327507:CJY327507 CTT327507:CTU327507 DDP327507:DDQ327507 DNL327507:DNM327507 DXH327507:DXI327507 EHD327507:EHE327507 EQZ327507:ERA327507 FAV327507:FAW327507 FKR327507:FKS327507 FUN327507:FUO327507 GEJ327507:GEK327507 GOF327507:GOG327507 GYB327507:GYC327507 HHX327507:HHY327507 HRT327507:HRU327507 IBP327507:IBQ327507 ILL327507:ILM327507 IVH327507:IVI327507 JFD327507:JFE327507 JOZ327507:JPA327507 JYV327507:JYW327507 KIR327507:KIS327507 KSN327507:KSO327507 LCJ327507:LCK327507 LMF327507:LMG327507 LWB327507:LWC327507 MFX327507:MFY327507 MPT327507:MPU327507 MZP327507:MZQ327507 NJL327507:NJM327507 NTH327507:NTI327507 ODD327507:ODE327507 OMZ327507:ONA327507 OWV327507:OWW327507 PGR327507:PGS327507 PQN327507:PQO327507 QAJ327507:QAK327507 QKF327507:QKG327507 QUB327507:QUC327507 RDX327507:RDY327507 RNT327507:RNU327507 RXP327507:RXQ327507 SHL327507:SHM327507 SRH327507:SRI327507 TBD327507:TBE327507 TKZ327507:TLA327507 TUV327507:TUW327507 UER327507:UES327507 UON327507:UOO327507 UYJ327507:UYK327507 VIF327507:VIG327507 VSB327507:VSC327507 WBX327507:WBY327507 WLT327507:WLU327507 WVP327507:WVQ327507 H393043:I393043 JD393043:JE393043 SZ393043:TA393043 ACV393043:ACW393043 AMR393043:AMS393043 AWN393043:AWO393043 BGJ393043:BGK393043 BQF393043:BQG393043 CAB393043:CAC393043 CJX393043:CJY393043 CTT393043:CTU393043 DDP393043:DDQ393043 DNL393043:DNM393043 DXH393043:DXI393043 EHD393043:EHE393043 EQZ393043:ERA393043 FAV393043:FAW393043 FKR393043:FKS393043 FUN393043:FUO393043 GEJ393043:GEK393043 GOF393043:GOG393043 GYB393043:GYC393043 HHX393043:HHY393043 HRT393043:HRU393043 IBP393043:IBQ393043 ILL393043:ILM393043 IVH393043:IVI393043 JFD393043:JFE393043 JOZ393043:JPA393043 JYV393043:JYW393043 KIR393043:KIS393043 KSN393043:KSO393043 LCJ393043:LCK393043 LMF393043:LMG393043 LWB393043:LWC393043 MFX393043:MFY393043 MPT393043:MPU393043 MZP393043:MZQ393043 NJL393043:NJM393043 NTH393043:NTI393043 ODD393043:ODE393043 OMZ393043:ONA393043 OWV393043:OWW393043 PGR393043:PGS393043 PQN393043:PQO393043 QAJ393043:QAK393043 QKF393043:QKG393043 QUB393043:QUC393043 RDX393043:RDY393043 RNT393043:RNU393043 RXP393043:RXQ393043 SHL393043:SHM393043 SRH393043:SRI393043 TBD393043:TBE393043 TKZ393043:TLA393043 TUV393043:TUW393043 UER393043:UES393043 UON393043:UOO393043 UYJ393043:UYK393043 VIF393043:VIG393043 VSB393043:VSC393043 WBX393043:WBY393043 WLT393043:WLU393043 WVP393043:WVQ393043 H458579:I458579 JD458579:JE458579 SZ458579:TA458579 ACV458579:ACW458579 AMR458579:AMS458579 AWN458579:AWO458579 BGJ458579:BGK458579 BQF458579:BQG458579 CAB458579:CAC458579 CJX458579:CJY458579 CTT458579:CTU458579 DDP458579:DDQ458579 DNL458579:DNM458579 DXH458579:DXI458579 EHD458579:EHE458579 EQZ458579:ERA458579 FAV458579:FAW458579 FKR458579:FKS458579 FUN458579:FUO458579 GEJ458579:GEK458579 GOF458579:GOG458579 GYB458579:GYC458579 HHX458579:HHY458579 HRT458579:HRU458579 IBP458579:IBQ458579 ILL458579:ILM458579 IVH458579:IVI458579 JFD458579:JFE458579 JOZ458579:JPA458579 JYV458579:JYW458579 KIR458579:KIS458579 KSN458579:KSO458579 LCJ458579:LCK458579 LMF458579:LMG458579 LWB458579:LWC458579 MFX458579:MFY458579 MPT458579:MPU458579 MZP458579:MZQ458579 NJL458579:NJM458579 NTH458579:NTI458579 ODD458579:ODE458579 OMZ458579:ONA458579 OWV458579:OWW458579 PGR458579:PGS458579 PQN458579:PQO458579 QAJ458579:QAK458579 QKF458579:QKG458579 QUB458579:QUC458579 RDX458579:RDY458579 RNT458579:RNU458579 RXP458579:RXQ458579 SHL458579:SHM458579 SRH458579:SRI458579 TBD458579:TBE458579 TKZ458579:TLA458579 TUV458579:TUW458579 UER458579:UES458579 UON458579:UOO458579 UYJ458579:UYK458579 VIF458579:VIG458579 VSB458579:VSC458579 WBX458579:WBY458579 WLT458579:WLU458579 WVP458579:WVQ458579 H524115:I524115 JD524115:JE524115 SZ524115:TA524115 ACV524115:ACW524115 AMR524115:AMS524115 AWN524115:AWO524115 BGJ524115:BGK524115 BQF524115:BQG524115 CAB524115:CAC524115 CJX524115:CJY524115 CTT524115:CTU524115 DDP524115:DDQ524115 DNL524115:DNM524115 DXH524115:DXI524115 EHD524115:EHE524115 EQZ524115:ERA524115 FAV524115:FAW524115 FKR524115:FKS524115 FUN524115:FUO524115 GEJ524115:GEK524115 GOF524115:GOG524115 GYB524115:GYC524115 HHX524115:HHY524115 HRT524115:HRU524115 IBP524115:IBQ524115 ILL524115:ILM524115 IVH524115:IVI524115 JFD524115:JFE524115 JOZ524115:JPA524115 JYV524115:JYW524115 KIR524115:KIS524115 KSN524115:KSO524115 LCJ524115:LCK524115 LMF524115:LMG524115 LWB524115:LWC524115 MFX524115:MFY524115 MPT524115:MPU524115 MZP524115:MZQ524115 NJL524115:NJM524115 NTH524115:NTI524115 ODD524115:ODE524115 OMZ524115:ONA524115 OWV524115:OWW524115 PGR524115:PGS524115 PQN524115:PQO524115 QAJ524115:QAK524115 QKF524115:QKG524115 QUB524115:QUC524115 RDX524115:RDY524115 RNT524115:RNU524115 RXP524115:RXQ524115 SHL524115:SHM524115 SRH524115:SRI524115 TBD524115:TBE524115 TKZ524115:TLA524115 TUV524115:TUW524115 UER524115:UES524115 UON524115:UOO524115 UYJ524115:UYK524115 VIF524115:VIG524115 VSB524115:VSC524115 WBX524115:WBY524115 WLT524115:WLU524115 WVP524115:WVQ524115 H589651:I589651 JD589651:JE589651 SZ589651:TA589651 ACV589651:ACW589651 AMR589651:AMS589651 AWN589651:AWO589651 BGJ589651:BGK589651 BQF589651:BQG589651 CAB589651:CAC589651 CJX589651:CJY589651 CTT589651:CTU589651 DDP589651:DDQ589651 DNL589651:DNM589651 DXH589651:DXI589651 EHD589651:EHE589651 EQZ589651:ERA589651 FAV589651:FAW589651 FKR589651:FKS589651 FUN589651:FUO589651 GEJ589651:GEK589651 GOF589651:GOG589651 GYB589651:GYC589651 HHX589651:HHY589651 HRT589651:HRU589651 IBP589651:IBQ589651 ILL589651:ILM589651 IVH589651:IVI589651 JFD589651:JFE589651 JOZ589651:JPA589651 JYV589651:JYW589651 KIR589651:KIS589651 KSN589651:KSO589651 LCJ589651:LCK589651 LMF589651:LMG589651 LWB589651:LWC589651 MFX589651:MFY589651 MPT589651:MPU589651 MZP589651:MZQ589651 NJL589651:NJM589651 NTH589651:NTI589651 ODD589651:ODE589651 OMZ589651:ONA589651 OWV589651:OWW589651 PGR589651:PGS589651 PQN589651:PQO589651 QAJ589651:QAK589651 QKF589651:QKG589651 QUB589651:QUC589651 RDX589651:RDY589651 RNT589651:RNU589651 RXP589651:RXQ589651 SHL589651:SHM589651 SRH589651:SRI589651 TBD589651:TBE589651 TKZ589651:TLA589651 TUV589651:TUW589651 UER589651:UES589651 UON589651:UOO589651 UYJ589651:UYK589651 VIF589651:VIG589651 VSB589651:VSC589651 WBX589651:WBY589651 WLT589651:WLU589651 WVP589651:WVQ589651 H655187:I655187 JD655187:JE655187 SZ655187:TA655187 ACV655187:ACW655187 AMR655187:AMS655187 AWN655187:AWO655187 BGJ655187:BGK655187 BQF655187:BQG655187 CAB655187:CAC655187 CJX655187:CJY655187 CTT655187:CTU655187 DDP655187:DDQ655187 DNL655187:DNM655187 DXH655187:DXI655187 EHD655187:EHE655187 EQZ655187:ERA655187 FAV655187:FAW655187 FKR655187:FKS655187 FUN655187:FUO655187 GEJ655187:GEK655187 GOF655187:GOG655187 GYB655187:GYC655187 HHX655187:HHY655187 HRT655187:HRU655187 IBP655187:IBQ655187 ILL655187:ILM655187 IVH655187:IVI655187 JFD655187:JFE655187 JOZ655187:JPA655187 JYV655187:JYW655187 KIR655187:KIS655187 KSN655187:KSO655187 LCJ655187:LCK655187 LMF655187:LMG655187 LWB655187:LWC655187 MFX655187:MFY655187 MPT655187:MPU655187 MZP655187:MZQ655187 NJL655187:NJM655187 NTH655187:NTI655187 ODD655187:ODE655187 OMZ655187:ONA655187 OWV655187:OWW655187 PGR655187:PGS655187 PQN655187:PQO655187 QAJ655187:QAK655187 QKF655187:QKG655187 QUB655187:QUC655187 RDX655187:RDY655187 RNT655187:RNU655187 RXP655187:RXQ655187 SHL655187:SHM655187 SRH655187:SRI655187 TBD655187:TBE655187 TKZ655187:TLA655187 TUV655187:TUW655187 UER655187:UES655187 UON655187:UOO655187 UYJ655187:UYK655187 VIF655187:VIG655187 VSB655187:VSC655187 WBX655187:WBY655187 WLT655187:WLU655187 WVP655187:WVQ655187 H720723:I720723 JD720723:JE720723 SZ720723:TA720723 ACV720723:ACW720723 AMR720723:AMS720723 AWN720723:AWO720723 BGJ720723:BGK720723 BQF720723:BQG720723 CAB720723:CAC720723 CJX720723:CJY720723 CTT720723:CTU720723 DDP720723:DDQ720723 DNL720723:DNM720723 DXH720723:DXI720723 EHD720723:EHE720723 EQZ720723:ERA720723 FAV720723:FAW720723 FKR720723:FKS720723 FUN720723:FUO720723 GEJ720723:GEK720723 GOF720723:GOG720723 GYB720723:GYC720723 HHX720723:HHY720723 HRT720723:HRU720723 IBP720723:IBQ720723 ILL720723:ILM720723 IVH720723:IVI720723 JFD720723:JFE720723 JOZ720723:JPA720723 JYV720723:JYW720723 KIR720723:KIS720723 KSN720723:KSO720723 LCJ720723:LCK720723 LMF720723:LMG720723 LWB720723:LWC720723 MFX720723:MFY720723 MPT720723:MPU720723 MZP720723:MZQ720723 NJL720723:NJM720723 NTH720723:NTI720723 ODD720723:ODE720723 OMZ720723:ONA720723 OWV720723:OWW720723 PGR720723:PGS720723 PQN720723:PQO720723 QAJ720723:QAK720723 QKF720723:QKG720723 QUB720723:QUC720723 RDX720723:RDY720723 RNT720723:RNU720723 RXP720723:RXQ720723 SHL720723:SHM720723 SRH720723:SRI720723 TBD720723:TBE720723 TKZ720723:TLA720723 TUV720723:TUW720723 UER720723:UES720723 UON720723:UOO720723 UYJ720723:UYK720723 VIF720723:VIG720723 VSB720723:VSC720723 WBX720723:WBY720723 WLT720723:WLU720723 WVP720723:WVQ720723 H786259:I786259 JD786259:JE786259 SZ786259:TA786259 ACV786259:ACW786259 AMR786259:AMS786259 AWN786259:AWO786259 BGJ786259:BGK786259 BQF786259:BQG786259 CAB786259:CAC786259 CJX786259:CJY786259 CTT786259:CTU786259 DDP786259:DDQ786259 DNL786259:DNM786259 DXH786259:DXI786259 EHD786259:EHE786259 EQZ786259:ERA786259 FAV786259:FAW786259 FKR786259:FKS786259 FUN786259:FUO786259 GEJ786259:GEK786259 GOF786259:GOG786259 GYB786259:GYC786259 HHX786259:HHY786259 HRT786259:HRU786259 IBP786259:IBQ786259 ILL786259:ILM786259 IVH786259:IVI786259 JFD786259:JFE786259 JOZ786259:JPA786259 JYV786259:JYW786259 KIR786259:KIS786259 KSN786259:KSO786259 LCJ786259:LCK786259 LMF786259:LMG786259 LWB786259:LWC786259 MFX786259:MFY786259 MPT786259:MPU786259 MZP786259:MZQ786259 NJL786259:NJM786259 NTH786259:NTI786259 ODD786259:ODE786259 OMZ786259:ONA786259 OWV786259:OWW786259 PGR786259:PGS786259 PQN786259:PQO786259 QAJ786259:QAK786259 QKF786259:QKG786259 QUB786259:QUC786259 RDX786259:RDY786259 RNT786259:RNU786259 RXP786259:RXQ786259 SHL786259:SHM786259 SRH786259:SRI786259 TBD786259:TBE786259 TKZ786259:TLA786259 TUV786259:TUW786259 UER786259:UES786259 UON786259:UOO786259 UYJ786259:UYK786259 VIF786259:VIG786259 VSB786259:VSC786259 WBX786259:WBY786259 WLT786259:WLU786259 WVP786259:WVQ786259 H851795:I851795 JD851795:JE851795 SZ851795:TA851795 ACV851795:ACW851795 AMR851795:AMS851795 AWN851795:AWO851795 BGJ851795:BGK851795 BQF851795:BQG851795 CAB851795:CAC851795 CJX851795:CJY851795 CTT851795:CTU851795 DDP851795:DDQ851795 DNL851795:DNM851795 DXH851795:DXI851795 EHD851795:EHE851795 EQZ851795:ERA851795 FAV851795:FAW851795 FKR851795:FKS851795 FUN851795:FUO851795 GEJ851795:GEK851795 GOF851795:GOG851795 GYB851795:GYC851795 HHX851795:HHY851795 HRT851795:HRU851795 IBP851795:IBQ851795 ILL851795:ILM851795 IVH851795:IVI851795 JFD851795:JFE851795 JOZ851795:JPA851795 JYV851795:JYW851795 KIR851795:KIS851795 KSN851795:KSO851795 LCJ851795:LCK851795 LMF851795:LMG851795 LWB851795:LWC851795 MFX851795:MFY851795 MPT851795:MPU851795 MZP851795:MZQ851795 NJL851795:NJM851795 NTH851795:NTI851795 ODD851795:ODE851795 OMZ851795:ONA851795 OWV851795:OWW851795 PGR851795:PGS851795 PQN851795:PQO851795 QAJ851795:QAK851795 QKF851795:QKG851795 QUB851795:QUC851795 RDX851795:RDY851795 RNT851795:RNU851795 RXP851795:RXQ851795 SHL851795:SHM851795 SRH851795:SRI851795 TBD851795:TBE851795 TKZ851795:TLA851795 TUV851795:TUW851795 UER851795:UES851795 UON851795:UOO851795 UYJ851795:UYK851795 VIF851795:VIG851795 VSB851795:VSC851795 WBX851795:WBY851795 WLT851795:WLU851795 WVP851795:WVQ851795 H917331:I917331 JD917331:JE917331 SZ917331:TA917331 ACV917331:ACW917331 AMR917331:AMS917331 AWN917331:AWO917331 BGJ917331:BGK917331 BQF917331:BQG917331 CAB917331:CAC917331 CJX917331:CJY917331 CTT917331:CTU917331 DDP917331:DDQ917331 DNL917331:DNM917331 DXH917331:DXI917331 EHD917331:EHE917331 EQZ917331:ERA917331 FAV917331:FAW917331 FKR917331:FKS917331 FUN917331:FUO917331 GEJ917331:GEK917331 GOF917331:GOG917331 GYB917331:GYC917331 HHX917331:HHY917331 HRT917331:HRU917331 IBP917331:IBQ917331 ILL917331:ILM917331 IVH917331:IVI917331 JFD917331:JFE917331 JOZ917331:JPA917331 JYV917331:JYW917331 KIR917331:KIS917331 KSN917331:KSO917331 LCJ917331:LCK917331 LMF917331:LMG917331 LWB917331:LWC917331 MFX917331:MFY917331 MPT917331:MPU917331 MZP917331:MZQ917331 NJL917331:NJM917331 NTH917331:NTI917331 ODD917331:ODE917331 OMZ917331:ONA917331 OWV917331:OWW917331 PGR917331:PGS917331 PQN917331:PQO917331 QAJ917331:QAK917331 QKF917331:QKG917331 QUB917331:QUC917331 RDX917331:RDY917331 RNT917331:RNU917331 RXP917331:RXQ917331 SHL917331:SHM917331 SRH917331:SRI917331 TBD917331:TBE917331 TKZ917331:TLA917331 TUV917331:TUW917331 UER917331:UES917331 UON917331:UOO917331 UYJ917331:UYK917331 VIF917331:VIG917331 VSB917331:VSC917331 WBX917331:WBY917331 WLT917331:WLU917331 WVP917331:WVQ917331 H982867:I982867 JD982867:JE982867 SZ982867:TA982867 ACV982867:ACW982867 AMR982867:AMS982867 AWN982867:AWO982867 BGJ982867:BGK982867 BQF982867:BQG982867 CAB982867:CAC982867 CJX982867:CJY982867 CTT982867:CTU982867 DDP982867:DDQ982867 DNL982867:DNM982867 DXH982867:DXI982867 EHD982867:EHE982867 EQZ982867:ERA982867 FAV982867:FAW982867 FKR982867:FKS982867 FUN982867:FUO982867 GEJ982867:GEK982867 GOF982867:GOG982867 GYB982867:GYC982867 HHX982867:HHY982867 HRT982867:HRU982867 IBP982867:IBQ982867 ILL982867:ILM982867 IVH982867:IVI982867 JFD982867:JFE982867 JOZ982867:JPA982867 JYV982867:JYW982867 KIR982867:KIS982867 KSN982867:KSO982867 LCJ982867:LCK982867 LMF982867:LMG982867 LWB982867:LWC982867 MFX982867:MFY982867 MPT982867:MPU982867 MZP982867:MZQ982867 NJL982867:NJM982867 NTH982867:NTI982867 ODD982867:ODE982867 OMZ982867:ONA982867 OWV982867:OWW982867 PGR982867:PGS982867 PQN982867:PQO982867 QAJ982867:QAK982867 QKF982867:QKG982867 QUB982867:QUC982867 RDX982867:RDY982867 RNT982867:RNU982867 RXP982867:RXQ982867 SHL982867:SHM982867 SRH982867:SRI982867 TBD982867:TBE982867 TKZ982867:TLA982867 TUV982867:TUW982867 UER982867:UES982867 UON982867:UOO982867 UYJ982867:UYK982867 VIF982867:VIG982867 VSB982867:VSC982867 WBX982867:WBY982867 WLT982867:WLU982867 WVP982867:WVQ982867 H65365:I65370 JD65365:JE65370 SZ65365:TA65370 ACV65365:ACW65370 AMR65365:AMS65370 AWN65365:AWO65370 BGJ65365:BGK65370 BQF65365:BQG65370 CAB65365:CAC65370 CJX65365:CJY65370 CTT65365:CTU65370 DDP65365:DDQ65370 DNL65365:DNM65370 DXH65365:DXI65370 EHD65365:EHE65370 EQZ65365:ERA65370 FAV65365:FAW65370 FKR65365:FKS65370 FUN65365:FUO65370 GEJ65365:GEK65370 GOF65365:GOG65370 GYB65365:GYC65370 HHX65365:HHY65370 HRT65365:HRU65370 IBP65365:IBQ65370 ILL65365:ILM65370 IVH65365:IVI65370 JFD65365:JFE65370 JOZ65365:JPA65370 JYV65365:JYW65370 KIR65365:KIS65370 KSN65365:KSO65370 LCJ65365:LCK65370 LMF65365:LMG65370 LWB65365:LWC65370 MFX65365:MFY65370 MPT65365:MPU65370 MZP65365:MZQ65370 NJL65365:NJM65370 NTH65365:NTI65370 ODD65365:ODE65370 OMZ65365:ONA65370 OWV65365:OWW65370 PGR65365:PGS65370 PQN65365:PQO65370 QAJ65365:QAK65370 QKF65365:QKG65370 QUB65365:QUC65370 RDX65365:RDY65370 RNT65365:RNU65370 RXP65365:RXQ65370 SHL65365:SHM65370 SRH65365:SRI65370 TBD65365:TBE65370 TKZ65365:TLA65370 TUV65365:TUW65370 UER65365:UES65370 UON65365:UOO65370 UYJ65365:UYK65370 VIF65365:VIG65370 VSB65365:VSC65370 WBX65365:WBY65370 WLT65365:WLU65370 WVP65365:WVQ65370 H130901:I130906 JD130901:JE130906 SZ130901:TA130906 ACV130901:ACW130906 AMR130901:AMS130906 AWN130901:AWO130906 BGJ130901:BGK130906 BQF130901:BQG130906 CAB130901:CAC130906 CJX130901:CJY130906 CTT130901:CTU130906 DDP130901:DDQ130906 DNL130901:DNM130906 DXH130901:DXI130906 EHD130901:EHE130906 EQZ130901:ERA130906 FAV130901:FAW130906 FKR130901:FKS130906 FUN130901:FUO130906 GEJ130901:GEK130906 GOF130901:GOG130906 GYB130901:GYC130906 HHX130901:HHY130906 HRT130901:HRU130906 IBP130901:IBQ130906 ILL130901:ILM130906 IVH130901:IVI130906 JFD130901:JFE130906 JOZ130901:JPA130906 JYV130901:JYW130906 KIR130901:KIS130906 KSN130901:KSO130906 LCJ130901:LCK130906 LMF130901:LMG130906 LWB130901:LWC130906 MFX130901:MFY130906 MPT130901:MPU130906 MZP130901:MZQ130906 NJL130901:NJM130906 NTH130901:NTI130906 ODD130901:ODE130906 OMZ130901:ONA130906 OWV130901:OWW130906 PGR130901:PGS130906 PQN130901:PQO130906 QAJ130901:QAK130906 QKF130901:QKG130906 QUB130901:QUC130906 RDX130901:RDY130906 RNT130901:RNU130906 RXP130901:RXQ130906 SHL130901:SHM130906 SRH130901:SRI130906 TBD130901:TBE130906 TKZ130901:TLA130906 TUV130901:TUW130906 UER130901:UES130906 UON130901:UOO130906 UYJ130901:UYK130906 VIF130901:VIG130906 VSB130901:VSC130906 WBX130901:WBY130906 WLT130901:WLU130906 WVP130901:WVQ130906 H196437:I196442 JD196437:JE196442 SZ196437:TA196442 ACV196437:ACW196442 AMR196437:AMS196442 AWN196437:AWO196442 BGJ196437:BGK196442 BQF196437:BQG196442 CAB196437:CAC196442 CJX196437:CJY196442 CTT196437:CTU196442 DDP196437:DDQ196442 DNL196437:DNM196442 DXH196437:DXI196442 EHD196437:EHE196442 EQZ196437:ERA196442 FAV196437:FAW196442 FKR196437:FKS196442 FUN196437:FUO196442 GEJ196437:GEK196442 GOF196437:GOG196442 GYB196437:GYC196442 HHX196437:HHY196442 HRT196437:HRU196442 IBP196437:IBQ196442 ILL196437:ILM196442 IVH196437:IVI196442 JFD196437:JFE196442 JOZ196437:JPA196442 JYV196437:JYW196442 KIR196437:KIS196442 KSN196437:KSO196442 LCJ196437:LCK196442 LMF196437:LMG196442 LWB196437:LWC196442 MFX196437:MFY196442 MPT196437:MPU196442 MZP196437:MZQ196442 NJL196437:NJM196442 NTH196437:NTI196442 ODD196437:ODE196442 OMZ196437:ONA196442 OWV196437:OWW196442 PGR196437:PGS196442 PQN196437:PQO196442 QAJ196437:QAK196442 QKF196437:QKG196442 QUB196437:QUC196442 RDX196437:RDY196442 RNT196437:RNU196442 RXP196437:RXQ196442 SHL196437:SHM196442 SRH196437:SRI196442 TBD196437:TBE196442 TKZ196437:TLA196442 TUV196437:TUW196442 UER196437:UES196442 UON196437:UOO196442 UYJ196437:UYK196442 VIF196437:VIG196442 VSB196437:VSC196442 WBX196437:WBY196442 WLT196437:WLU196442 WVP196437:WVQ196442 H261973:I261978 JD261973:JE261978 SZ261973:TA261978 ACV261973:ACW261978 AMR261973:AMS261978 AWN261973:AWO261978 BGJ261973:BGK261978 BQF261973:BQG261978 CAB261973:CAC261978 CJX261973:CJY261978 CTT261973:CTU261978 DDP261973:DDQ261978 DNL261973:DNM261978 DXH261973:DXI261978 EHD261973:EHE261978 EQZ261973:ERA261978 FAV261973:FAW261978 FKR261973:FKS261978 FUN261973:FUO261978 GEJ261973:GEK261978 GOF261973:GOG261978 GYB261973:GYC261978 HHX261973:HHY261978 HRT261973:HRU261978 IBP261973:IBQ261978 ILL261973:ILM261978 IVH261973:IVI261978 JFD261973:JFE261978 JOZ261973:JPA261978 JYV261973:JYW261978 KIR261973:KIS261978 KSN261973:KSO261978 LCJ261973:LCK261978 LMF261973:LMG261978 LWB261973:LWC261978 MFX261973:MFY261978 MPT261973:MPU261978 MZP261973:MZQ261978 NJL261973:NJM261978 NTH261973:NTI261978 ODD261973:ODE261978 OMZ261973:ONA261978 OWV261973:OWW261978 PGR261973:PGS261978 PQN261973:PQO261978 QAJ261973:QAK261978 QKF261973:QKG261978 QUB261973:QUC261978 RDX261973:RDY261978 RNT261973:RNU261978 RXP261973:RXQ261978 SHL261973:SHM261978 SRH261973:SRI261978 TBD261973:TBE261978 TKZ261973:TLA261978 TUV261973:TUW261978 UER261973:UES261978 UON261973:UOO261978 UYJ261973:UYK261978 VIF261973:VIG261978 VSB261973:VSC261978 WBX261973:WBY261978 WLT261973:WLU261978 WVP261973:WVQ261978 H327509:I327514 JD327509:JE327514 SZ327509:TA327514 ACV327509:ACW327514 AMR327509:AMS327514 AWN327509:AWO327514 BGJ327509:BGK327514 BQF327509:BQG327514 CAB327509:CAC327514 CJX327509:CJY327514 CTT327509:CTU327514 DDP327509:DDQ327514 DNL327509:DNM327514 DXH327509:DXI327514 EHD327509:EHE327514 EQZ327509:ERA327514 FAV327509:FAW327514 FKR327509:FKS327514 FUN327509:FUO327514 GEJ327509:GEK327514 GOF327509:GOG327514 GYB327509:GYC327514 HHX327509:HHY327514 HRT327509:HRU327514 IBP327509:IBQ327514 ILL327509:ILM327514 IVH327509:IVI327514 JFD327509:JFE327514 JOZ327509:JPA327514 JYV327509:JYW327514 KIR327509:KIS327514 KSN327509:KSO327514 LCJ327509:LCK327514 LMF327509:LMG327514 LWB327509:LWC327514 MFX327509:MFY327514 MPT327509:MPU327514 MZP327509:MZQ327514 NJL327509:NJM327514 NTH327509:NTI327514 ODD327509:ODE327514 OMZ327509:ONA327514 OWV327509:OWW327514 PGR327509:PGS327514 PQN327509:PQO327514 QAJ327509:QAK327514 QKF327509:QKG327514 QUB327509:QUC327514 RDX327509:RDY327514 RNT327509:RNU327514 RXP327509:RXQ327514 SHL327509:SHM327514 SRH327509:SRI327514 TBD327509:TBE327514 TKZ327509:TLA327514 TUV327509:TUW327514 UER327509:UES327514 UON327509:UOO327514 UYJ327509:UYK327514 VIF327509:VIG327514 VSB327509:VSC327514 WBX327509:WBY327514 WLT327509:WLU327514 WVP327509:WVQ327514 H393045:I393050 JD393045:JE393050 SZ393045:TA393050 ACV393045:ACW393050 AMR393045:AMS393050 AWN393045:AWO393050 BGJ393045:BGK393050 BQF393045:BQG393050 CAB393045:CAC393050 CJX393045:CJY393050 CTT393045:CTU393050 DDP393045:DDQ393050 DNL393045:DNM393050 DXH393045:DXI393050 EHD393045:EHE393050 EQZ393045:ERA393050 FAV393045:FAW393050 FKR393045:FKS393050 FUN393045:FUO393050 GEJ393045:GEK393050 GOF393045:GOG393050 GYB393045:GYC393050 HHX393045:HHY393050 HRT393045:HRU393050 IBP393045:IBQ393050 ILL393045:ILM393050 IVH393045:IVI393050 JFD393045:JFE393050 JOZ393045:JPA393050 JYV393045:JYW393050 KIR393045:KIS393050 KSN393045:KSO393050 LCJ393045:LCK393050 LMF393045:LMG393050 LWB393045:LWC393050 MFX393045:MFY393050 MPT393045:MPU393050 MZP393045:MZQ393050 NJL393045:NJM393050 NTH393045:NTI393050 ODD393045:ODE393050 OMZ393045:ONA393050 OWV393045:OWW393050 PGR393045:PGS393050 PQN393045:PQO393050 QAJ393045:QAK393050 QKF393045:QKG393050 QUB393045:QUC393050 RDX393045:RDY393050 RNT393045:RNU393050 RXP393045:RXQ393050 SHL393045:SHM393050 SRH393045:SRI393050 TBD393045:TBE393050 TKZ393045:TLA393050 TUV393045:TUW393050 UER393045:UES393050 UON393045:UOO393050 UYJ393045:UYK393050 VIF393045:VIG393050 VSB393045:VSC393050 WBX393045:WBY393050 WLT393045:WLU393050 WVP393045:WVQ393050 H458581:I458586 JD458581:JE458586 SZ458581:TA458586 ACV458581:ACW458586 AMR458581:AMS458586 AWN458581:AWO458586 BGJ458581:BGK458586 BQF458581:BQG458586 CAB458581:CAC458586 CJX458581:CJY458586 CTT458581:CTU458586 DDP458581:DDQ458586 DNL458581:DNM458586 DXH458581:DXI458586 EHD458581:EHE458586 EQZ458581:ERA458586 FAV458581:FAW458586 FKR458581:FKS458586 FUN458581:FUO458586 GEJ458581:GEK458586 GOF458581:GOG458586 GYB458581:GYC458586 HHX458581:HHY458586 HRT458581:HRU458586 IBP458581:IBQ458586 ILL458581:ILM458586 IVH458581:IVI458586 JFD458581:JFE458586 JOZ458581:JPA458586 JYV458581:JYW458586 KIR458581:KIS458586 KSN458581:KSO458586 LCJ458581:LCK458586 LMF458581:LMG458586 LWB458581:LWC458586 MFX458581:MFY458586 MPT458581:MPU458586 MZP458581:MZQ458586 NJL458581:NJM458586 NTH458581:NTI458586 ODD458581:ODE458586 OMZ458581:ONA458586 OWV458581:OWW458586 PGR458581:PGS458586 PQN458581:PQO458586 QAJ458581:QAK458586 QKF458581:QKG458586 QUB458581:QUC458586 RDX458581:RDY458586 RNT458581:RNU458586 RXP458581:RXQ458586 SHL458581:SHM458586 SRH458581:SRI458586 TBD458581:TBE458586 TKZ458581:TLA458586 TUV458581:TUW458586 UER458581:UES458586 UON458581:UOO458586 UYJ458581:UYK458586 VIF458581:VIG458586 VSB458581:VSC458586 WBX458581:WBY458586 WLT458581:WLU458586 WVP458581:WVQ458586 H524117:I524122 JD524117:JE524122 SZ524117:TA524122 ACV524117:ACW524122 AMR524117:AMS524122 AWN524117:AWO524122 BGJ524117:BGK524122 BQF524117:BQG524122 CAB524117:CAC524122 CJX524117:CJY524122 CTT524117:CTU524122 DDP524117:DDQ524122 DNL524117:DNM524122 DXH524117:DXI524122 EHD524117:EHE524122 EQZ524117:ERA524122 FAV524117:FAW524122 FKR524117:FKS524122 FUN524117:FUO524122 GEJ524117:GEK524122 GOF524117:GOG524122 GYB524117:GYC524122 HHX524117:HHY524122 HRT524117:HRU524122 IBP524117:IBQ524122 ILL524117:ILM524122 IVH524117:IVI524122 JFD524117:JFE524122 JOZ524117:JPA524122 JYV524117:JYW524122 KIR524117:KIS524122 KSN524117:KSO524122 LCJ524117:LCK524122 LMF524117:LMG524122 LWB524117:LWC524122 MFX524117:MFY524122 MPT524117:MPU524122 MZP524117:MZQ524122 NJL524117:NJM524122 NTH524117:NTI524122 ODD524117:ODE524122 OMZ524117:ONA524122 OWV524117:OWW524122 PGR524117:PGS524122 PQN524117:PQO524122 QAJ524117:QAK524122 QKF524117:QKG524122 QUB524117:QUC524122 RDX524117:RDY524122 RNT524117:RNU524122 RXP524117:RXQ524122 SHL524117:SHM524122 SRH524117:SRI524122 TBD524117:TBE524122 TKZ524117:TLA524122 TUV524117:TUW524122 UER524117:UES524122 UON524117:UOO524122 UYJ524117:UYK524122 VIF524117:VIG524122 VSB524117:VSC524122 WBX524117:WBY524122 WLT524117:WLU524122 WVP524117:WVQ524122 H589653:I589658 JD589653:JE589658 SZ589653:TA589658 ACV589653:ACW589658 AMR589653:AMS589658 AWN589653:AWO589658 BGJ589653:BGK589658 BQF589653:BQG589658 CAB589653:CAC589658 CJX589653:CJY589658 CTT589653:CTU589658 DDP589653:DDQ589658 DNL589653:DNM589658 DXH589653:DXI589658 EHD589653:EHE589658 EQZ589653:ERA589658 FAV589653:FAW589658 FKR589653:FKS589658 FUN589653:FUO589658 GEJ589653:GEK589658 GOF589653:GOG589658 GYB589653:GYC589658 HHX589653:HHY589658 HRT589653:HRU589658 IBP589653:IBQ589658 ILL589653:ILM589658 IVH589653:IVI589658 JFD589653:JFE589658 JOZ589653:JPA589658 JYV589653:JYW589658 KIR589653:KIS589658 KSN589653:KSO589658 LCJ589653:LCK589658 LMF589653:LMG589658 LWB589653:LWC589658 MFX589653:MFY589658 MPT589653:MPU589658 MZP589653:MZQ589658 NJL589653:NJM589658 NTH589653:NTI589658 ODD589653:ODE589658 OMZ589653:ONA589658 OWV589653:OWW589658 PGR589653:PGS589658 PQN589653:PQO589658 QAJ589653:QAK589658 QKF589653:QKG589658 QUB589653:QUC589658 RDX589653:RDY589658 RNT589653:RNU589658 RXP589653:RXQ589658 SHL589653:SHM589658 SRH589653:SRI589658 TBD589653:TBE589658 TKZ589653:TLA589658 TUV589653:TUW589658 UER589653:UES589658 UON589653:UOO589658 UYJ589653:UYK589658 VIF589653:VIG589658 VSB589653:VSC589658 WBX589653:WBY589658 WLT589653:WLU589658 WVP589653:WVQ589658 H655189:I655194 JD655189:JE655194 SZ655189:TA655194 ACV655189:ACW655194 AMR655189:AMS655194 AWN655189:AWO655194 BGJ655189:BGK655194 BQF655189:BQG655194 CAB655189:CAC655194 CJX655189:CJY655194 CTT655189:CTU655194 DDP655189:DDQ655194 DNL655189:DNM655194 DXH655189:DXI655194 EHD655189:EHE655194 EQZ655189:ERA655194 FAV655189:FAW655194 FKR655189:FKS655194 FUN655189:FUO655194 GEJ655189:GEK655194 GOF655189:GOG655194 GYB655189:GYC655194 HHX655189:HHY655194 HRT655189:HRU655194 IBP655189:IBQ655194 ILL655189:ILM655194 IVH655189:IVI655194 JFD655189:JFE655194 JOZ655189:JPA655194 JYV655189:JYW655194 KIR655189:KIS655194 KSN655189:KSO655194 LCJ655189:LCK655194 LMF655189:LMG655194 LWB655189:LWC655194 MFX655189:MFY655194 MPT655189:MPU655194 MZP655189:MZQ655194 NJL655189:NJM655194 NTH655189:NTI655194 ODD655189:ODE655194 OMZ655189:ONA655194 OWV655189:OWW655194 PGR655189:PGS655194 PQN655189:PQO655194 QAJ655189:QAK655194 QKF655189:QKG655194 QUB655189:QUC655194 RDX655189:RDY655194 RNT655189:RNU655194 RXP655189:RXQ655194 SHL655189:SHM655194 SRH655189:SRI655194 TBD655189:TBE655194 TKZ655189:TLA655194 TUV655189:TUW655194 UER655189:UES655194 UON655189:UOO655194 UYJ655189:UYK655194 VIF655189:VIG655194 VSB655189:VSC655194 WBX655189:WBY655194 WLT655189:WLU655194 WVP655189:WVQ655194 H720725:I720730 JD720725:JE720730 SZ720725:TA720730 ACV720725:ACW720730 AMR720725:AMS720730 AWN720725:AWO720730 BGJ720725:BGK720730 BQF720725:BQG720730 CAB720725:CAC720730 CJX720725:CJY720730 CTT720725:CTU720730 DDP720725:DDQ720730 DNL720725:DNM720730 DXH720725:DXI720730 EHD720725:EHE720730 EQZ720725:ERA720730 FAV720725:FAW720730 FKR720725:FKS720730 FUN720725:FUO720730 GEJ720725:GEK720730 GOF720725:GOG720730 GYB720725:GYC720730 HHX720725:HHY720730 HRT720725:HRU720730 IBP720725:IBQ720730 ILL720725:ILM720730 IVH720725:IVI720730 JFD720725:JFE720730 JOZ720725:JPA720730 JYV720725:JYW720730 KIR720725:KIS720730 KSN720725:KSO720730 LCJ720725:LCK720730 LMF720725:LMG720730 LWB720725:LWC720730 MFX720725:MFY720730 MPT720725:MPU720730 MZP720725:MZQ720730 NJL720725:NJM720730 NTH720725:NTI720730 ODD720725:ODE720730 OMZ720725:ONA720730 OWV720725:OWW720730 PGR720725:PGS720730 PQN720725:PQO720730 QAJ720725:QAK720730 QKF720725:QKG720730 QUB720725:QUC720730 RDX720725:RDY720730 RNT720725:RNU720730 RXP720725:RXQ720730 SHL720725:SHM720730 SRH720725:SRI720730 TBD720725:TBE720730 TKZ720725:TLA720730 TUV720725:TUW720730 UER720725:UES720730 UON720725:UOO720730 UYJ720725:UYK720730 VIF720725:VIG720730 VSB720725:VSC720730 WBX720725:WBY720730 WLT720725:WLU720730 WVP720725:WVQ720730 H786261:I786266 JD786261:JE786266 SZ786261:TA786266 ACV786261:ACW786266 AMR786261:AMS786266 AWN786261:AWO786266 BGJ786261:BGK786266 BQF786261:BQG786266 CAB786261:CAC786266 CJX786261:CJY786266 CTT786261:CTU786266 DDP786261:DDQ786266 DNL786261:DNM786266 DXH786261:DXI786266 EHD786261:EHE786266 EQZ786261:ERA786266 FAV786261:FAW786266 FKR786261:FKS786266 FUN786261:FUO786266 GEJ786261:GEK786266 GOF786261:GOG786266 GYB786261:GYC786266 HHX786261:HHY786266 HRT786261:HRU786266 IBP786261:IBQ786266 ILL786261:ILM786266 IVH786261:IVI786266 JFD786261:JFE786266 JOZ786261:JPA786266 JYV786261:JYW786266 KIR786261:KIS786266 KSN786261:KSO786266 LCJ786261:LCK786266 LMF786261:LMG786266 LWB786261:LWC786266 MFX786261:MFY786266 MPT786261:MPU786266 MZP786261:MZQ786266 NJL786261:NJM786266 NTH786261:NTI786266 ODD786261:ODE786266 OMZ786261:ONA786266 OWV786261:OWW786266 PGR786261:PGS786266 PQN786261:PQO786266 QAJ786261:QAK786266 QKF786261:QKG786266 QUB786261:QUC786266 RDX786261:RDY786266 RNT786261:RNU786266 RXP786261:RXQ786266 SHL786261:SHM786266 SRH786261:SRI786266 TBD786261:TBE786266 TKZ786261:TLA786266 TUV786261:TUW786266 UER786261:UES786266 UON786261:UOO786266 UYJ786261:UYK786266 VIF786261:VIG786266 VSB786261:VSC786266 WBX786261:WBY786266 WLT786261:WLU786266 WVP786261:WVQ786266 H851797:I851802 JD851797:JE851802 SZ851797:TA851802 ACV851797:ACW851802 AMR851797:AMS851802 AWN851797:AWO851802 BGJ851797:BGK851802 BQF851797:BQG851802 CAB851797:CAC851802 CJX851797:CJY851802 CTT851797:CTU851802 DDP851797:DDQ851802 DNL851797:DNM851802 DXH851797:DXI851802 EHD851797:EHE851802 EQZ851797:ERA851802 FAV851797:FAW851802 FKR851797:FKS851802 FUN851797:FUO851802 GEJ851797:GEK851802 GOF851797:GOG851802 GYB851797:GYC851802 HHX851797:HHY851802 HRT851797:HRU851802 IBP851797:IBQ851802 ILL851797:ILM851802 IVH851797:IVI851802 JFD851797:JFE851802 JOZ851797:JPA851802 JYV851797:JYW851802 KIR851797:KIS851802 KSN851797:KSO851802 LCJ851797:LCK851802 LMF851797:LMG851802 LWB851797:LWC851802 MFX851797:MFY851802 MPT851797:MPU851802 MZP851797:MZQ851802 NJL851797:NJM851802 NTH851797:NTI851802 ODD851797:ODE851802 OMZ851797:ONA851802 OWV851797:OWW851802 PGR851797:PGS851802 PQN851797:PQO851802 QAJ851797:QAK851802 QKF851797:QKG851802 QUB851797:QUC851802 RDX851797:RDY851802 RNT851797:RNU851802 RXP851797:RXQ851802 SHL851797:SHM851802 SRH851797:SRI851802 TBD851797:TBE851802 TKZ851797:TLA851802 TUV851797:TUW851802 UER851797:UES851802 UON851797:UOO851802 UYJ851797:UYK851802 VIF851797:VIG851802 VSB851797:VSC851802 WBX851797:WBY851802 WLT851797:WLU851802 WVP851797:WVQ851802 H917333:I917338 JD917333:JE917338 SZ917333:TA917338 ACV917333:ACW917338 AMR917333:AMS917338 AWN917333:AWO917338 BGJ917333:BGK917338 BQF917333:BQG917338 CAB917333:CAC917338 CJX917333:CJY917338 CTT917333:CTU917338 DDP917333:DDQ917338 DNL917333:DNM917338 DXH917333:DXI917338 EHD917333:EHE917338 EQZ917333:ERA917338 FAV917333:FAW917338 FKR917333:FKS917338 FUN917333:FUO917338 GEJ917333:GEK917338 GOF917333:GOG917338 GYB917333:GYC917338 HHX917333:HHY917338 HRT917333:HRU917338 IBP917333:IBQ917338 ILL917333:ILM917338 IVH917333:IVI917338 JFD917333:JFE917338 JOZ917333:JPA917338 JYV917333:JYW917338 KIR917333:KIS917338 KSN917333:KSO917338 LCJ917333:LCK917338 LMF917333:LMG917338 LWB917333:LWC917338 MFX917333:MFY917338 MPT917333:MPU917338 MZP917333:MZQ917338 NJL917333:NJM917338 NTH917333:NTI917338 ODD917333:ODE917338 OMZ917333:ONA917338 OWV917333:OWW917338 PGR917333:PGS917338 PQN917333:PQO917338 QAJ917333:QAK917338 QKF917333:QKG917338 QUB917333:QUC917338 RDX917333:RDY917338 RNT917333:RNU917338 RXP917333:RXQ917338 SHL917333:SHM917338 SRH917333:SRI917338 TBD917333:TBE917338 TKZ917333:TLA917338 TUV917333:TUW917338 UER917333:UES917338 UON917333:UOO917338 UYJ917333:UYK917338 VIF917333:VIG917338 VSB917333:VSC917338 WBX917333:WBY917338 WLT917333:WLU917338 WVP917333:WVQ917338 H982869:I982874 JD982869:JE982874 SZ982869:TA982874 ACV982869:ACW982874 AMR982869:AMS982874 AWN982869:AWO982874 BGJ982869:BGK982874 BQF982869:BQG982874 CAB982869:CAC982874 CJX982869:CJY982874 CTT982869:CTU982874 DDP982869:DDQ982874 DNL982869:DNM982874 DXH982869:DXI982874 EHD982869:EHE982874 EQZ982869:ERA982874 FAV982869:FAW982874 FKR982869:FKS982874 FUN982869:FUO982874 GEJ982869:GEK982874 GOF982869:GOG982874 GYB982869:GYC982874 HHX982869:HHY982874 HRT982869:HRU982874 IBP982869:IBQ982874 ILL982869:ILM982874 IVH982869:IVI982874 JFD982869:JFE982874 JOZ982869:JPA982874 JYV982869:JYW982874 KIR982869:KIS982874 KSN982869:KSO982874 LCJ982869:LCK982874 LMF982869:LMG982874 LWB982869:LWC982874 MFX982869:MFY982874 MPT982869:MPU982874 MZP982869:MZQ982874 NJL982869:NJM982874 NTH982869:NTI982874 ODD982869:ODE982874 OMZ982869:ONA982874 OWV982869:OWW982874 PGR982869:PGS982874 PQN982869:PQO982874 QAJ982869:QAK982874 QKF982869:QKG982874 QUB982869:QUC982874 RDX982869:RDY982874 RNT982869:RNU982874 RXP982869:RXQ982874 SHL982869:SHM982874 SRH982869:SRI982874 TBD982869:TBE982874 TKZ982869:TLA982874 TUV982869:TUW982874 UER982869:UES982874 UON982869:UOO982874 UYJ982869:UYK982874 VIF982869:VIG982874 VSB982869:VSC982874 WBX982869:WBY982874 WLT982869:WLU982874 WVP982869:WVQ982874 H65372:I65377 JD65372:JE65377 SZ65372:TA65377 ACV65372:ACW65377 AMR65372:AMS65377 AWN65372:AWO65377 BGJ65372:BGK65377 BQF65372:BQG65377 CAB65372:CAC65377 CJX65372:CJY65377 CTT65372:CTU65377 DDP65372:DDQ65377 DNL65372:DNM65377 DXH65372:DXI65377 EHD65372:EHE65377 EQZ65372:ERA65377 FAV65372:FAW65377 FKR65372:FKS65377 FUN65372:FUO65377 GEJ65372:GEK65377 GOF65372:GOG65377 GYB65372:GYC65377 HHX65372:HHY65377 HRT65372:HRU65377 IBP65372:IBQ65377 ILL65372:ILM65377 IVH65372:IVI65377 JFD65372:JFE65377 JOZ65372:JPA65377 JYV65372:JYW65377 KIR65372:KIS65377 KSN65372:KSO65377 LCJ65372:LCK65377 LMF65372:LMG65377 LWB65372:LWC65377 MFX65372:MFY65377 MPT65372:MPU65377 MZP65372:MZQ65377 NJL65372:NJM65377 NTH65372:NTI65377 ODD65372:ODE65377 OMZ65372:ONA65377 OWV65372:OWW65377 PGR65372:PGS65377 PQN65372:PQO65377 QAJ65372:QAK65377 QKF65372:QKG65377 QUB65372:QUC65377 RDX65372:RDY65377 RNT65372:RNU65377 RXP65372:RXQ65377 SHL65372:SHM65377 SRH65372:SRI65377 TBD65372:TBE65377 TKZ65372:TLA65377 TUV65372:TUW65377 UER65372:UES65377 UON65372:UOO65377 UYJ65372:UYK65377 VIF65372:VIG65377 VSB65372:VSC65377 WBX65372:WBY65377 WLT65372:WLU65377 WVP65372:WVQ65377 H130908:I130913 JD130908:JE130913 SZ130908:TA130913 ACV130908:ACW130913 AMR130908:AMS130913 AWN130908:AWO130913 BGJ130908:BGK130913 BQF130908:BQG130913 CAB130908:CAC130913 CJX130908:CJY130913 CTT130908:CTU130913 DDP130908:DDQ130913 DNL130908:DNM130913 DXH130908:DXI130913 EHD130908:EHE130913 EQZ130908:ERA130913 FAV130908:FAW130913 FKR130908:FKS130913 FUN130908:FUO130913 GEJ130908:GEK130913 GOF130908:GOG130913 GYB130908:GYC130913 HHX130908:HHY130913 HRT130908:HRU130913 IBP130908:IBQ130913 ILL130908:ILM130913 IVH130908:IVI130913 JFD130908:JFE130913 JOZ130908:JPA130913 JYV130908:JYW130913 KIR130908:KIS130913 KSN130908:KSO130913 LCJ130908:LCK130913 LMF130908:LMG130913 LWB130908:LWC130913 MFX130908:MFY130913 MPT130908:MPU130913 MZP130908:MZQ130913 NJL130908:NJM130913 NTH130908:NTI130913 ODD130908:ODE130913 OMZ130908:ONA130913 OWV130908:OWW130913 PGR130908:PGS130913 PQN130908:PQO130913 QAJ130908:QAK130913 QKF130908:QKG130913 QUB130908:QUC130913 RDX130908:RDY130913 RNT130908:RNU130913 RXP130908:RXQ130913 SHL130908:SHM130913 SRH130908:SRI130913 TBD130908:TBE130913 TKZ130908:TLA130913 TUV130908:TUW130913 UER130908:UES130913 UON130908:UOO130913 UYJ130908:UYK130913 VIF130908:VIG130913 VSB130908:VSC130913 WBX130908:WBY130913 WLT130908:WLU130913 WVP130908:WVQ130913 H196444:I196449 JD196444:JE196449 SZ196444:TA196449 ACV196444:ACW196449 AMR196444:AMS196449 AWN196444:AWO196449 BGJ196444:BGK196449 BQF196444:BQG196449 CAB196444:CAC196449 CJX196444:CJY196449 CTT196444:CTU196449 DDP196444:DDQ196449 DNL196444:DNM196449 DXH196444:DXI196449 EHD196444:EHE196449 EQZ196444:ERA196449 FAV196444:FAW196449 FKR196444:FKS196449 FUN196444:FUO196449 GEJ196444:GEK196449 GOF196444:GOG196449 GYB196444:GYC196449 HHX196444:HHY196449 HRT196444:HRU196449 IBP196444:IBQ196449 ILL196444:ILM196449 IVH196444:IVI196449 JFD196444:JFE196449 JOZ196444:JPA196449 JYV196444:JYW196449 KIR196444:KIS196449 KSN196444:KSO196449 LCJ196444:LCK196449 LMF196444:LMG196449 LWB196444:LWC196449 MFX196444:MFY196449 MPT196444:MPU196449 MZP196444:MZQ196449 NJL196444:NJM196449 NTH196444:NTI196449 ODD196444:ODE196449 OMZ196444:ONA196449 OWV196444:OWW196449 PGR196444:PGS196449 PQN196444:PQO196449 QAJ196444:QAK196449 QKF196444:QKG196449 QUB196444:QUC196449 RDX196444:RDY196449 RNT196444:RNU196449 RXP196444:RXQ196449 SHL196444:SHM196449 SRH196444:SRI196449 TBD196444:TBE196449 TKZ196444:TLA196449 TUV196444:TUW196449 UER196444:UES196449 UON196444:UOO196449 UYJ196444:UYK196449 VIF196444:VIG196449 VSB196444:VSC196449 WBX196444:WBY196449 WLT196444:WLU196449 WVP196444:WVQ196449 H261980:I261985 JD261980:JE261985 SZ261980:TA261985 ACV261980:ACW261985 AMR261980:AMS261985 AWN261980:AWO261985 BGJ261980:BGK261985 BQF261980:BQG261985 CAB261980:CAC261985 CJX261980:CJY261985 CTT261980:CTU261985 DDP261980:DDQ261985 DNL261980:DNM261985 DXH261980:DXI261985 EHD261980:EHE261985 EQZ261980:ERA261985 FAV261980:FAW261985 FKR261980:FKS261985 FUN261980:FUO261985 GEJ261980:GEK261985 GOF261980:GOG261985 GYB261980:GYC261985 HHX261980:HHY261985 HRT261980:HRU261985 IBP261980:IBQ261985 ILL261980:ILM261985 IVH261980:IVI261985 JFD261980:JFE261985 JOZ261980:JPA261985 JYV261980:JYW261985 KIR261980:KIS261985 KSN261980:KSO261985 LCJ261980:LCK261985 LMF261980:LMG261985 LWB261980:LWC261985 MFX261980:MFY261985 MPT261980:MPU261985 MZP261980:MZQ261985 NJL261980:NJM261985 NTH261980:NTI261985 ODD261980:ODE261985 OMZ261980:ONA261985 OWV261980:OWW261985 PGR261980:PGS261985 PQN261980:PQO261985 QAJ261980:QAK261985 QKF261980:QKG261985 QUB261980:QUC261985 RDX261980:RDY261985 RNT261980:RNU261985 RXP261980:RXQ261985 SHL261980:SHM261985 SRH261980:SRI261985 TBD261980:TBE261985 TKZ261980:TLA261985 TUV261980:TUW261985 UER261980:UES261985 UON261980:UOO261985 UYJ261980:UYK261985 VIF261980:VIG261985 VSB261980:VSC261985 WBX261980:WBY261985 WLT261980:WLU261985 WVP261980:WVQ261985 H327516:I327521 JD327516:JE327521 SZ327516:TA327521 ACV327516:ACW327521 AMR327516:AMS327521 AWN327516:AWO327521 BGJ327516:BGK327521 BQF327516:BQG327521 CAB327516:CAC327521 CJX327516:CJY327521 CTT327516:CTU327521 DDP327516:DDQ327521 DNL327516:DNM327521 DXH327516:DXI327521 EHD327516:EHE327521 EQZ327516:ERA327521 FAV327516:FAW327521 FKR327516:FKS327521 FUN327516:FUO327521 GEJ327516:GEK327521 GOF327516:GOG327521 GYB327516:GYC327521 HHX327516:HHY327521 HRT327516:HRU327521 IBP327516:IBQ327521 ILL327516:ILM327521 IVH327516:IVI327521 JFD327516:JFE327521 JOZ327516:JPA327521 JYV327516:JYW327521 KIR327516:KIS327521 KSN327516:KSO327521 LCJ327516:LCK327521 LMF327516:LMG327521 LWB327516:LWC327521 MFX327516:MFY327521 MPT327516:MPU327521 MZP327516:MZQ327521 NJL327516:NJM327521 NTH327516:NTI327521 ODD327516:ODE327521 OMZ327516:ONA327521 OWV327516:OWW327521 PGR327516:PGS327521 PQN327516:PQO327521 QAJ327516:QAK327521 QKF327516:QKG327521 QUB327516:QUC327521 RDX327516:RDY327521 RNT327516:RNU327521 RXP327516:RXQ327521 SHL327516:SHM327521 SRH327516:SRI327521 TBD327516:TBE327521 TKZ327516:TLA327521 TUV327516:TUW327521 UER327516:UES327521 UON327516:UOO327521 UYJ327516:UYK327521 VIF327516:VIG327521 VSB327516:VSC327521 WBX327516:WBY327521 WLT327516:WLU327521 WVP327516:WVQ327521 H393052:I393057 JD393052:JE393057 SZ393052:TA393057 ACV393052:ACW393057 AMR393052:AMS393057 AWN393052:AWO393057 BGJ393052:BGK393057 BQF393052:BQG393057 CAB393052:CAC393057 CJX393052:CJY393057 CTT393052:CTU393057 DDP393052:DDQ393057 DNL393052:DNM393057 DXH393052:DXI393057 EHD393052:EHE393057 EQZ393052:ERA393057 FAV393052:FAW393057 FKR393052:FKS393057 FUN393052:FUO393057 GEJ393052:GEK393057 GOF393052:GOG393057 GYB393052:GYC393057 HHX393052:HHY393057 HRT393052:HRU393057 IBP393052:IBQ393057 ILL393052:ILM393057 IVH393052:IVI393057 JFD393052:JFE393057 JOZ393052:JPA393057 JYV393052:JYW393057 KIR393052:KIS393057 KSN393052:KSO393057 LCJ393052:LCK393057 LMF393052:LMG393057 LWB393052:LWC393057 MFX393052:MFY393057 MPT393052:MPU393057 MZP393052:MZQ393057 NJL393052:NJM393057 NTH393052:NTI393057 ODD393052:ODE393057 OMZ393052:ONA393057 OWV393052:OWW393057 PGR393052:PGS393057 PQN393052:PQO393057 QAJ393052:QAK393057 QKF393052:QKG393057 QUB393052:QUC393057 RDX393052:RDY393057 RNT393052:RNU393057 RXP393052:RXQ393057 SHL393052:SHM393057 SRH393052:SRI393057 TBD393052:TBE393057 TKZ393052:TLA393057 TUV393052:TUW393057 UER393052:UES393057 UON393052:UOO393057 UYJ393052:UYK393057 VIF393052:VIG393057 VSB393052:VSC393057 WBX393052:WBY393057 WLT393052:WLU393057 WVP393052:WVQ393057 H458588:I458593 JD458588:JE458593 SZ458588:TA458593 ACV458588:ACW458593 AMR458588:AMS458593 AWN458588:AWO458593 BGJ458588:BGK458593 BQF458588:BQG458593 CAB458588:CAC458593 CJX458588:CJY458593 CTT458588:CTU458593 DDP458588:DDQ458593 DNL458588:DNM458593 DXH458588:DXI458593 EHD458588:EHE458593 EQZ458588:ERA458593 FAV458588:FAW458593 FKR458588:FKS458593 FUN458588:FUO458593 GEJ458588:GEK458593 GOF458588:GOG458593 GYB458588:GYC458593 HHX458588:HHY458593 HRT458588:HRU458593 IBP458588:IBQ458593 ILL458588:ILM458593 IVH458588:IVI458593 JFD458588:JFE458593 JOZ458588:JPA458593 JYV458588:JYW458593 KIR458588:KIS458593 KSN458588:KSO458593 LCJ458588:LCK458593 LMF458588:LMG458593 LWB458588:LWC458593 MFX458588:MFY458593 MPT458588:MPU458593 MZP458588:MZQ458593 NJL458588:NJM458593 NTH458588:NTI458593 ODD458588:ODE458593 OMZ458588:ONA458593 OWV458588:OWW458593 PGR458588:PGS458593 PQN458588:PQO458593 QAJ458588:QAK458593 QKF458588:QKG458593 QUB458588:QUC458593 RDX458588:RDY458593 RNT458588:RNU458593 RXP458588:RXQ458593 SHL458588:SHM458593 SRH458588:SRI458593 TBD458588:TBE458593 TKZ458588:TLA458593 TUV458588:TUW458593 UER458588:UES458593 UON458588:UOO458593 UYJ458588:UYK458593 VIF458588:VIG458593 VSB458588:VSC458593 WBX458588:WBY458593 WLT458588:WLU458593 WVP458588:WVQ458593 H524124:I524129 JD524124:JE524129 SZ524124:TA524129 ACV524124:ACW524129 AMR524124:AMS524129 AWN524124:AWO524129 BGJ524124:BGK524129 BQF524124:BQG524129 CAB524124:CAC524129 CJX524124:CJY524129 CTT524124:CTU524129 DDP524124:DDQ524129 DNL524124:DNM524129 DXH524124:DXI524129 EHD524124:EHE524129 EQZ524124:ERA524129 FAV524124:FAW524129 FKR524124:FKS524129 FUN524124:FUO524129 GEJ524124:GEK524129 GOF524124:GOG524129 GYB524124:GYC524129 HHX524124:HHY524129 HRT524124:HRU524129 IBP524124:IBQ524129 ILL524124:ILM524129 IVH524124:IVI524129 JFD524124:JFE524129 JOZ524124:JPA524129 JYV524124:JYW524129 KIR524124:KIS524129 KSN524124:KSO524129 LCJ524124:LCK524129 LMF524124:LMG524129 LWB524124:LWC524129 MFX524124:MFY524129 MPT524124:MPU524129 MZP524124:MZQ524129 NJL524124:NJM524129 NTH524124:NTI524129 ODD524124:ODE524129 OMZ524124:ONA524129 OWV524124:OWW524129 PGR524124:PGS524129 PQN524124:PQO524129 QAJ524124:QAK524129 QKF524124:QKG524129 QUB524124:QUC524129 RDX524124:RDY524129 RNT524124:RNU524129 RXP524124:RXQ524129 SHL524124:SHM524129 SRH524124:SRI524129 TBD524124:TBE524129 TKZ524124:TLA524129 TUV524124:TUW524129 UER524124:UES524129 UON524124:UOO524129 UYJ524124:UYK524129 VIF524124:VIG524129 VSB524124:VSC524129 WBX524124:WBY524129 WLT524124:WLU524129 WVP524124:WVQ524129 H589660:I589665 JD589660:JE589665 SZ589660:TA589665 ACV589660:ACW589665 AMR589660:AMS589665 AWN589660:AWO589665 BGJ589660:BGK589665 BQF589660:BQG589665 CAB589660:CAC589665 CJX589660:CJY589665 CTT589660:CTU589665 DDP589660:DDQ589665 DNL589660:DNM589665 DXH589660:DXI589665 EHD589660:EHE589665 EQZ589660:ERA589665 FAV589660:FAW589665 FKR589660:FKS589665 FUN589660:FUO589665 GEJ589660:GEK589665 GOF589660:GOG589665 GYB589660:GYC589665 HHX589660:HHY589665 HRT589660:HRU589665 IBP589660:IBQ589665 ILL589660:ILM589665 IVH589660:IVI589665 JFD589660:JFE589665 JOZ589660:JPA589665 JYV589660:JYW589665 KIR589660:KIS589665 KSN589660:KSO589665 LCJ589660:LCK589665 LMF589660:LMG589665 LWB589660:LWC589665 MFX589660:MFY589665 MPT589660:MPU589665 MZP589660:MZQ589665 NJL589660:NJM589665 NTH589660:NTI589665 ODD589660:ODE589665 OMZ589660:ONA589665 OWV589660:OWW589665 PGR589660:PGS589665 PQN589660:PQO589665 QAJ589660:QAK589665 QKF589660:QKG589665 QUB589660:QUC589665 RDX589660:RDY589665 RNT589660:RNU589665 RXP589660:RXQ589665 SHL589660:SHM589665 SRH589660:SRI589665 TBD589660:TBE589665 TKZ589660:TLA589665 TUV589660:TUW589665 UER589660:UES589665 UON589660:UOO589665 UYJ589660:UYK589665 VIF589660:VIG589665 VSB589660:VSC589665 WBX589660:WBY589665 WLT589660:WLU589665 WVP589660:WVQ589665 H655196:I655201 JD655196:JE655201 SZ655196:TA655201 ACV655196:ACW655201 AMR655196:AMS655201 AWN655196:AWO655201 BGJ655196:BGK655201 BQF655196:BQG655201 CAB655196:CAC655201 CJX655196:CJY655201 CTT655196:CTU655201 DDP655196:DDQ655201 DNL655196:DNM655201 DXH655196:DXI655201 EHD655196:EHE655201 EQZ655196:ERA655201 FAV655196:FAW655201 FKR655196:FKS655201 FUN655196:FUO655201 GEJ655196:GEK655201 GOF655196:GOG655201 GYB655196:GYC655201 HHX655196:HHY655201 HRT655196:HRU655201 IBP655196:IBQ655201 ILL655196:ILM655201 IVH655196:IVI655201 JFD655196:JFE655201 JOZ655196:JPA655201 JYV655196:JYW655201 KIR655196:KIS655201 KSN655196:KSO655201 LCJ655196:LCK655201 LMF655196:LMG655201 LWB655196:LWC655201 MFX655196:MFY655201 MPT655196:MPU655201 MZP655196:MZQ655201 NJL655196:NJM655201 NTH655196:NTI655201 ODD655196:ODE655201 OMZ655196:ONA655201 OWV655196:OWW655201 PGR655196:PGS655201 PQN655196:PQO655201 QAJ655196:QAK655201 QKF655196:QKG655201 QUB655196:QUC655201 RDX655196:RDY655201 RNT655196:RNU655201 RXP655196:RXQ655201 SHL655196:SHM655201 SRH655196:SRI655201 TBD655196:TBE655201 TKZ655196:TLA655201 TUV655196:TUW655201 UER655196:UES655201 UON655196:UOO655201 UYJ655196:UYK655201 VIF655196:VIG655201 VSB655196:VSC655201 WBX655196:WBY655201 WLT655196:WLU655201 WVP655196:WVQ655201 H720732:I720737 JD720732:JE720737 SZ720732:TA720737 ACV720732:ACW720737 AMR720732:AMS720737 AWN720732:AWO720737 BGJ720732:BGK720737 BQF720732:BQG720737 CAB720732:CAC720737 CJX720732:CJY720737 CTT720732:CTU720737 DDP720732:DDQ720737 DNL720732:DNM720737 DXH720732:DXI720737 EHD720732:EHE720737 EQZ720732:ERA720737 FAV720732:FAW720737 FKR720732:FKS720737 FUN720732:FUO720737 GEJ720732:GEK720737 GOF720732:GOG720737 GYB720732:GYC720737 HHX720732:HHY720737 HRT720732:HRU720737 IBP720732:IBQ720737 ILL720732:ILM720737 IVH720732:IVI720737 JFD720732:JFE720737 JOZ720732:JPA720737 JYV720732:JYW720737 KIR720732:KIS720737 KSN720732:KSO720737 LCJ720732:LCK720737 LMF720732:LMG720737 LWB720732:LWC720737 MFX720732:MFY720737 MPT720732:MPU720737 MZP720732:MZQ720737 NJL720732:NJM720737 NTH720732:NTI720737 ODD720732:ODE720737 OMZ720732:ONA720737 OWV720732:OWW720737 PGR720732:PGS720737 PQN720732:PQO720737 QAJ720732:QAK720737 QKF720732:QKG720737 QUB720732:QUC720737 RDX720732:RDY720737 RNT720732:RNU720737 RXP720732:RXQ720737 SHL720732:SHM720737 SRH720732:SRI720737 TBD720732:TBE720737 TKZ720732:TLA720737 TUV720732:TUW720737 UER720732:UES720737 UON720732:UOO720737 UYJ720732:UYK720737 VIF720732:VIG720737 VSB720732:VSC720737 WBX720732:WBY720737 WLT720732:WLU720737 WVP720732:WVQ720737 H786268:I786273 JD786268:JE786273 SZ786268:TA786273 ACV786268:ACW786273 AMR786268:AMS786273 AWN786268:AWO786273 BGJ786268:BGK786273 BQF786268:BQG786273 CAB786268:CAC786273 CJX786268:CJY786273 CTT786268:CTU786273 DDP786268:DDQ786273 DNL786268:DNM786273 DXH786268:DXI786273 EHD786268:EHE786273 EQZ786268:ERA786273 FAV786268:FAW786273 FKR786268:FKS786273 FUN786268:FUO786273 GEJ786268:GEK786273 GOF786268:GOG786273 GYB786268:GYC786273 HHX786268:HHY786273 HRT786268:HRU786273 IBP786268:IBQ786273 ILL786268:ILM786273 IVH786268:IVI786273 JFD786268:JFE786273 JOZ786268:JPA786273 JYV786268:JYW786273 KIR786268:KIS786273 KSN786268:KSO786273 LCJ786268:LCK786273 LMF786268:LMG786273 LWB786268:LWC786273 MFX786268:MFY786273 MPT786268:MPU786273 MZP786268:MZQ786273 NJL786268:NJM786273 NTH786268:NTI786273 ODD786268:ODE786273 OMZ786268:ONA786273 OWV786268:OWW786273 PGR786268:PGS786273 PQN786268:PQO786273 QAJ786268:QAK786273 QKF786268:QKG786273 QUB786268:QUC786273 RDX786268:RDY786273 RNT786268:RNU786273 RXP786268:RXQ786273 SHL786268:SHM786273 SRH786268:SRI786273 TBD786268:TBE786273 TKZ786268:TLA786273 TUV786268:TUW786273 UER786268:UES786273 UON786268:UOO786273 UYJ786268:UYK786273 VIF786268:VIG786273 VSB786268:VSC786273 WBX786268:WBY786273 WLT786268:WLU786273 WVP786268:WVQ786273 H851804:I851809 JD851804:JE851809 SZ851804:TA851809 ACV851804:ACW851809 AMR851804:AMS851809 AWN851804:AWO851809 BGJ851804:BGK851809 BQF851804:BQG851809 CAB851804:CAC851809 CJX851804:CJY851809 CTT851804:CTU851809 DDP851804:DDQ851809 DNL851804:DNM851809 DXH851804:DXI851809 EHD851804:EHE851809 EQZ851804:ERA851809 FAV851804:FAW851809 FKR851804:FKS851809 FUN851804:FUO851809 GEJ851804:GEK851809 GOF851804:GOG851809 GYB851804:GYC851809 HHX851804:HHY851809 HRT851804:HRU851809 IBP851804:IBQ851809 ILL851804:ILM851809 IVH851804:IVI851809 JFD851804:JFE851809 JOZ851804:JPA851809 JYV851804:JYW851809 KIR851804:KIS851809 KSN851804:KSO851809 LCJ851804:LCK851809 LMF851804:LMG851809 LWB851804:LWC851809 MFX851804:MFY851809 MPT851804:MPU851809 MZP851804:MZQ851809 NJL851804:NJM851809 NTH851804:NTI851809 ODD851804:ODE851809 OMZ851804:ONA851809 OWV851804:OWW851809 PGR851804:PGS851809 PQN851804:PQO851809 QAJ851804:QAK851809 QKF851804:QKG851809 QUB851804:QUC851809 RDX851804:RDY851809 RNT851804:RNU851809 RXP851804:RXQ851809 SHL851804:SHM851809 SRH851804:SRI851809 TBD851804:TBE851809 TKZ851804:TLA851809 TUV851804:TUW851809 UER851804:UES851809 UON851804:UOO851809 UYJ851804:UYK851809 VIF851804:VIG851809 VSB851804:VSC851809 WBX851804:WBY851809 WLT851804:WLU851809 WVP851804:WVQ851809 H917340:I917345 JD917340:JE917345 SZ917340:TA917345 ACV917340:ACW917345 AMR917340:AMS917345 AWN917340:AWO917345 BGJ917340:BGK917345 BQF917340:BQG917345 CAB917340:CAC917345 CJX917340:CJY917345 CTT917340:CTU917345 DDP917340:DDQ917345 DNL917340:DNM917345 DXH917340:DXI917345 EHD917340:EHE917345 EQZ917340:ERA917345 FAV917340:FAW917345 FKR917340:FKS917345 FUN917340:FUO917345 GEJ917340:GEK917345 GOF917340:GOG917345 GYB917340:GYC917345 HHX917340:HHY917345 HRT917340:HRU917345 IBP917340:IBQ917345 ILL917340:ILM917345 IVH917340:IVI917345 JFD917340:JFE917345 JOZ917340:JPA917345 JYV917340:JYW917345 KIR917340:KIS917345 KSN917340:KSO917345 LCJ917340:LCK917345 LMF917340:LMG917345 LWB917340:LWC917345 MFX917340:MFY917345 MPT917340:MPU917345 MZP917340:MZQ917345 NJL917340:NJM917345 NTH917340:NTI917345 ODD917340:ODE917345 OMZ917340:ONA917345 OWV917340:OWW917345 PGR917340:PGS917345 PQN917340:PQO917345 QAJ917340:QAK917345 QKF917340:QKG917345 QUB917340:QUC917345 RDX917340:RDY917345 RNT917340:RNU917345 RXP917340:RXQ917345 SHL917340:SHM917345 SRH917340:SRI917345 TBD917340:TBE917345 TKZ917340:TLA917345 TUV917340:TUW917345 UER917340:UES917345 UON917340:UOO917345 UYJ917340:UYK917345 VIF917340:VIG917345 VSB917340:VSC917345 WBX917340:WBY917345 WLT917340:WLU917345 WVP917340:WVQ917345 H982876:I982881 JD982876:JE982881 SZ982876:TA982881 ACV982876:ACW982881 AMR982876:AMS982881 AWN982876:AWO982881 BGJ982876:BGK982881 BQF982876:BQG982881 CAB982876:CAC982881 CJX982876:CJY982881 CTT982876:CTU982881 DDP982876:DDQ982881 DNL982876:DNM982881 DXH982876:DXI982881 EHD982876:EHE982881 EQZ982876:ERA982881 FAV982876:FAW982881 FKR982876:FKS982881 FUN982876:FUO982881 GEJ982876:GEK982881 GOF982876:GOG982881 GYB982876:GYC982881 HHX982876:HHY982881 HRT982876:HRU982881 IBP982876:IBQ982881 ILL982876:ILM982881 IVH982876:IVI982881 JFD982876:JFE982881 JOZ982876:JPA982881 JYV982876:JYW982881 KIR982876:KIS982881 KSN982876:KSO982881 LCJ982876:LCK982881 LMF982876:LMG982881 LWB982876:LWC982881 MFX982876:MFY982881 MPT982876:MPU982881 MZP982876:MZQ982881 NJL982876:NJM982881 NTH982876:NTI982881 ODD982876:ODE982881 OMZ982876:ONA982881 OWV982876:OWW982881 PGR982876:PGS982881 PQN982876:PQO982881 QAJ982876:QAK982881 QKF982876:QKG982881 QUB982876:QUC982881 RDX982876:RDY982881 RNT982876:RNU982881 RXP982876:RXQ982881 SHL982876:SHM982881 SRH982876:SRI982881 TBD982876:TBE982881 TKZ982876:TLA982881 TUV982876:TUW982881 UER982876:UES982881 UON982876:UOO982881 UYJ982876:UYK982881 VIF982876:VIG982881 VSB982876:VSC982881 WBX982876:WBY982881 WLT982876:WLU982881 WVP982876:WVQ982881 H65379:I65408 JD65379:JE65408 SZ65379:TA65408 ACV65379:ACW65408 AMR65379:AMS65408 AWN65379:AWO65408 BGJ65379:BGK65408 BQF65379:BQG65408 CAB65379:CAC65408 CJX65379:CJY65408 CTT65379:CTU65408 DDP65379:DDQ65408 DNL65379:DNM65408 DXH65379:DXI65408 EHD65379:EHE65408 EQZ65379:ERA65408 FAV65379:FAW65408 FKR65379:FKS65408 FUN65379:FUO65408 GEJ65379:GEK65408 GOF65379:GOG65408 GYB65379:GYC65408 HHX65379:HHY65408 HRT65379:HRU65408 IBP65379:IBQ65408 ILL65379:ILM65408 IVH65379:IVI65408 JFD65379:JFE65408 JOZ65379:JPA65408 JYV65379:JYW65408 KIR65379:KIS65408 KSN65379:KSO65408 LCJ65379:LCK65408 LMF65379:LMG65408 LWB65379:LWC65408 MFX65379:MFY65408 MPT65379:MPU65408 MZP65379:MZQ65408 NJL65379:NJM65408 NTH65379:NTI65408 ODD65379:ODE65408 OMZ65379:ONA65408 OWV65379:OWW65408 PGR65379:PGS65408 PQN65379:PQO65408 QAJ65379:QAK65408 QKF65379:QKG65408 QUB65379:QUC65408 RDX65379:RDY65408 RNT65379:RNU65408 RXP65379:RXQ65408 SHL65379:SHM65408 SRH65379:SRI65408 TBD65379:TBE65408 TKZ65379:TLA65408 TUV65379:TUW65408 UER65379:UES65408 UON65379:UOO65408 UYJ65379:UYK65408 VIF65379:VIG65408 VSB65379:VSC65408 WBX65379:WBY65408 WLT65379:WLU65408 WVP65379:WVQ65408 H130915:I130944 JD130915:JE130944 SZ130915:TA130944 ACV130915:ACW130944 AMR130915:AMS130944 AWN130915:AWO130944 BGJ130915:BGK130944 BQF130915:BQG130944 CAB130915:CAC130944 CJX130915:CJY130944 CTT130915:CTU130944 DDP130915:DDQ130944 DNL130915:DNM130944 DXH130915:DXI130944 EHD130915:EHE130944 EQZ130915:ERA130944 FAV130915:FAW130944 FKR130915:FKS130944 FUN130915:FUO130944 GEJ130915:GEK130944 GOF130915:GOG130944 GYB130915:GYC130944 HHX130915:HHY130944 HRT130915:HRU130944 IBP130915:IBQ130944 ILL130915:ILM130944 IVH130915:IVI130944 JFD130915:JFE130944 JOZ130915:JPA130944 JYV130915:JYW130944 KIR130915:KIS130944 KSN130915:KSO130944 LCJ130915:LCK130944 LMF130915:LMG130944 LWB130915:LWC130944 MFX130915:MFY130944 MPT130915:MPU130944 MZP130915:MZQ130944 NJL130915:NJM130944 NTH130915:NTI130944 ODD130915:ODE130944 OMZ130915:ONA130944 OWV130915:OWW130944 PGR130915:PGS130944 PQN130915:PQO130944 QAJ130915:QAK130944 QKF130915:QKG130944 QUB130915:QUC130944 RDX130915:RDY130944 RNT130915:RNU130944 RXP130915:RXQ130944 SHL130915:SHM130944 SRH130915:SRI130944 TBD130915:TBE130944 TKZ130915:TLA130944 TUV130915:TUW130944 UER130915:UES130944 UON130915:UOO130944 UYJ130915:UYK130944 VIF130915:VIG130944 VSB130915:VSC130944 WBX130915:WBY130944 WLT130915:WLU130944 WVP130915:WVQ130944 H196451:I196480 JD196451:JE196480 SZ196451:TA196480 ACV196451:ACW196480 AMR196451:AMS196480 AWN196451:AWO196480 BGJ196451:BGK196480 BQF196451:BQG196480 CAB196451:CAC196480 CJX196451:CJY196480 CTT196451:CTU196480 DDP196451:DDQ196480 DNL196451:DNM196480 DXH196451:DXI196480 EHD196451:EHE196480 EQZ196451:ERA196480 FAV196451:FAW196480 FKR196451:FKS196480 FUN196451:FUO196480 GEJ196451:GEK196480 GOF196451:GOG196480 GYB196451:GYC196480 HHX196451:HHY196480 HRT196451:HRU196480 IBP196451:IBQ196480 ILL196451:ILM196480 IVH196451:IVI196480 JFD196451:JFE196480 JOZ196451:JPA196480 JYV196451:JYW196480 KIR196451:KIS196480 KSN196451:KSO196480 LCJ196451:LCK196480 LMF196451:LMG196480 LWB196451:LWC196480 MFX196451:MFY196480 MPT196451:MPU196480 MZP196451:MZQ196480 NJL196451:NJM196480 NTH196451:NTI196480 ODD196451:ODE196480 OMZ196451:ONA196480 OWV196451:OWW196480 PGR196451:PGS196480 PQN196451:PQO196480 QAJ196451:QAK196480 QKF196451:QKG196480 QUB196451:QUC196480 RDX196451:RDY196480 RNT196451:RNU196480 RXP196451:RXQ196480 SHL196451:SHM196480 SRH196451:SRI196480 TBD196451:TBE196480 TKZ196451:TLA196480 TUV196451:TUW196480 UER196451:UES196480 UON196451:UOO196480 UYJ196451:UYK196480 VIF196451:VIG196480 VSB196451:VSC196480 WBX196451:WBY196480 WLT196451:WLU196480 WVP196451:WVQ196480 H261987:I262016 JD261987:JE262016 SZ261987:TA262016 ACV261987:ACW262016 AMR261987:AMS262016 AWN261987:AWO262016 BGJ261987:BGK262016 BQF261987:BQG262016 CAB261987:CAC262016 CJX261987:CJY262016 CTT261987:CTU262016 DDP261987:DDQ262016 DNL261987:DNM262016 DXH261987:DXI262016 EHD261987:EHE262016 EQZ261987:ERA262016 FAV261987:FAW262016 FKR261987:FKS262016 FUN261987:FUO262016 GEJ261987:GEK262016 GOF261987:GOG262016 GYB261987:GYC262016 HHX261987:HHY262016 HRT261987:HRU262016 IBP261987:IBQ262016 ILL261987:ILM262016 IVH261987:IVI262016 JFD261987:JFE262016 JOZ261987:JPA262016 JYV261987:JYW262016 KIR261987:KIS262016 KSN261987:KSO262016 LCJ261987:LCK262016 LMF261987:LMG262016 LWB261987:LWC262016 MFX261987:MFY262016 MPT261987:MPU262016 MZP261987:MZQ262016 NJL261987:NJM262016 NTH261987:NTI262016 ODD261987:ODE262016 OMZ261987:ONA262016 OWV261987:OWW262016 PGR261987:PGS262016 PQN261987:PQO262016 QAJ261987:QAK262016 QKF261987:QKG262016 QUB261987:QUC262016 RDX261987:RDY262016 RNT261987:RNU262016 RXP261987:RXQ262016 SHL261987:SHM262016 SRH261987:SRI262016 TBD261987:TBE262016 TKZ261987:TLA262016 TUV261987:TUW262016 UER261987:UES262016 UON261987:UOO262016 UYJ261987:UYK262016 VIF261987:VIG262016 VSB261987:VSC262016 WBX261987:WBY262016 WLT261987:WLU262016 WVP261987:WVQ262016 H327523:I327552 JD327523:JE327552 SZ327523:TA327552 ACV327523:ACW327552 AMR327523:AMS327552 AWN327523:AWO327552 BGJ327523:BGK327552 BQF327523:BQG327552 CAB327523:CAC327552 CJX327523:CJY327552 CTT327523:CTU327552 DDP327523:DDQ327552 DNL327523:DNM327552 DXH327523:DXI327552 EHD327523:EHE327552 EQZ327523:ERA327552 FAV327523:FAW327552 FKR327523:FKS327552 FUN327523:FUO327552 GEJ327523:GEK327552 GOF327523:GOG327552 GYB327523:GYC327552 HHX327523:HHY327552 HRT327523:HRU327552 IBP327523:IBQ327552 ILL327523:ILM327552 IVH327523:IVI327552 JFD327523:JFE327552 JOZ327523:JPA327552 JYV327523:JYW327552 KIR327523:KIS327552 KSN327523:KSO327552 LCJ327523:LCK327552 LMF327523:LMG327552 LWB327523:LWC327552 MFX327523:MFY327552 MPT327523:MPU327552 MZP327523:MZQ327552 NJL327523:NJM327552 NTH327523:NTI327552 ODD327523:ODE327552 OMZ327523:ONA327552 OWV327523:OWW327552 PGR327523:PGS327552 PQN327523:PQO327552 QAJ327523:QAK327552 QKF327523:QKG327552 QUB327523:QUC327552 RDX327523:RDY327552 RNT327523:RNU327552 RXP327523:RXQ327552 SHL327523:SHM327552 SRH327523:SRI327552 TBD327523:TBE327552 TKZ327523:TLA327552 TUV327523:TUW327552 UER327523:UES327552 UON327523:UOO327552 UYJ327523:UYK327552 VIF327523:VIG327552 VSB327523:VSC327552 WBX327523:WBY327552 WLT327523:WLU327552 WVP327523:WVQ327552 H393059:I393088 JD393059:JE393088 SZ393059:TA393088 ACV393059:ACW393088 AMR393059:AMS393088 AWN393059:AWO393088 BGJ393059:BGK393088 BQF393059:BQG393088 CAB393059:CAC393088 CJX393059:CJY393088 CTT393059:CTU393088 DDP393059:DDQ393088 DNL393059:DNM393088 DXH393059:DXI393088 EHD393059:EHE393088 EQZ393059:ERA393088 FAV393059:FAW393088 FKR393059:FKS393088 FUN393059:FUO393088 GEJ393059:GEK393088 GOF393059:GOG393088 GYB393059:GYC393088 HHX393059:HHY393088 HRT393059:HRU393088 IBP393059:IBQ393088 ILL393059:ILM393088 IVH393059:IVI393088 JFD393059:JFE393088 JOZ393059:JPA393088 JYV393059:JYW393088 KIR393059:KIS393088 KSN393059:KSO393088 LCJ393059:LCK393088 LMF393059:LMG393088 LWB393059:LWC393088 MFX393059:MFY393088 MPT393059:MPU393088 MZP393059:MZQ393088 NJL393059:NJM393088 NTH393059:NTI393088 ODD393059:ODE393088 OMZ393059:ONA393088 OWV393059:OWW393088 PGR393059:PGS393088 PQN393059:PQO393088 QAJ393059:QAK393088 QKF393059:QKG393088 QUB393059:QUC393088 RDX393059:RDY393088 RNT393059:RNU393088 RXP393059:RXQ393088 SHL393059:SHM393088 SRH393059:SRI393088 TBD393059:TBE393088 TKZ393059:TLA393088 TUV393059:TUW393088 UER393059:UES393088 UON393059:UOO393088 UYJ393059:UYK393088 VIF393059:VIG393088 VSB393059:VSC393088 WBX393059:WBY393088 WLT393059:WLU393088 WVP393059:WVQ393088 H458595:I458624 JD458595:JE458624 SZ458595:TA458624 ACV458595:ACW458624 AMR458595:AMS458624 AWN458595:AWO458624 BGJ458595:BGK458624 BQF458595:BQG458624 CAB458595:CAC458624 CJX458595:CJY458624 CTT458595:CTU458624 DDP458595:DDQ458624 DNL458595:DNM458624 DXH458595:DXI458624 EHD458595:EHE458624 EQZ458595:ERA458624 FAV458595:FAW458624 FKR458595:FKS458624 FUN458595:FUO458624 GEJ458595:GEK458624 GOF458595:GOG458624 GYB458595:GYC458624 HHX458595:HHY458624 HRT458595:HRU458624 IBP458595:IBQ458624 ILL458595:ILM458624 IVH458595:IVI458624 JFD458595:JFE458624 JOZ458595:JPA458624 JYV458595:JYW458624 KIR458595:KIS458624 KSN458595:KSO458624 LCJ458595:LCK458624 LMF458595:LMG458624 LWB458595:LWC458624 MFX458595:MFY458624 MPT458595:MPU458624 MZP458595:MZQ458624 NJL458595:NJM458624 NTH458595:NTI458624 ODD458595:ODE458624 OMZ458595:ONA458624 OWV458595:OWW458624 PGR458595:PGS458624 PQN458595:PQO458624 QAJ458595:QAK458624 QKF458595:QKG458624 QUB458595:QUC458624 RDX458595:RDY458624 RNT458595:RNU458624 RXP458595:RXQ458624 SHL458595:SHM458624 SRH458595:SRI458624 TBD458595:TBE458624 TKZ458595:TLA458624 TUV458595:TUW458624 UER458595:UES458624 UON458595:UOO458624 UYJ458595:UYK458624 VIF458595:VIG458624 VSB458595:VSC458624 WBX458595:WBY458624 WLT458595:WLU458624 WVP458595:WVQ458624 H524131:I524160 JD524131:JE524160 SZ524131:TA524160 ACV524131:ACW524160 AMR524131:AMS524160 AWN524131:AWO524160 BGJ524131:BGK524160 BQF524131:BQG524160 CAB524131:CAC524160 CJX524131:CJY524160 CTT524131:CTU524160 DDP524131:DDQ524160 DNL524131:DNM524160 DXH524131:DXI524160 EHD524131:EHE524160 EQZ524131:ERA524160 FAV524131:FAW524160 FKR524131:FKS524160 FUN524131:FUO524160 GEJ524131:GEK524160 GOF524131:GOG524160 GYB524131:GYC524160 HHX524131:HHY524160 HRT524131:HRU524160 IBP524131:IBQ524160 ILL524131:ILM524160 IVH524131:IVI524160 JFD524131:JFE524160 JOZ524131:JPA524160 JYV524131:JYW524160 KIR524131:KIS524160 KSN524131:KSO524160 LCJ524131:LCK524160 LMF524131:LMG524160 LWB524131:LWC524160 MFX524131:MFY524160 MPT524131:MPU524160 MZP524131:MZQ524160 NJL524131:NJM524160 NTH524131:NTI524160 ODD524131:ODE524160 OMZ524131:ONA524160 OWV524131:OWW524160 PGR524131:PGS524160 PQN524131:PQO524160 QAJ524131:QAK524160 QKF524131:QKG524160 QUB524131:QUC524160 RDX524131:RDY524160 RNT524131:RNU524160 RXP524131:RXQ524160 SHL524131:SHM524160 SRH524131:SRI524160 TBD524131:TBE524160 TKZ524131:TLA524160 TUV524131:TUW524160 UER524131:UES524160 UON524131:UOO524160 UYJ524131:UYK524160 VIF524131:VIG524160 VSB524131:VSC524160 WBX524131:WBY524160 WLT524131:WLU524160 WVP524131:WVQ524160 H589667:I589696 JD589667:JE589696 SZ589667:TA589696 ACV589667:ACW589696 AMR589667:AMS589696 AWN589667:AWO589696 BGJ589667:BGK589696 BQF589667:BQG589696 CAB589667:CAC589696 CJX589667:CJY589696 CTT589667:CTU589696 DDP589667:DDQ589696 DNL589667:DNM589696 DXH589667:DXI589696 EHD589667:EHE589696 EQZ589667:ERA589696 FAV589667:FAW589696 FKR589667:FKS589696 FUN589667:FUO589696 GEJ589667:GEK589696 GOF589667:GOG589696 GYB589667:GYC589696 HHX589667:HHY589696 HRT589667:HRU589696 IBP589667:IBQ589696 ILL589667:ILM589696 IVH589667:IVI589696 JFD589667:JFE589696 JOZ589667:JPA589696 JYV589667:JYW589696 KIR589667:KIS589696 KSN589667:KSO589696 LCJ589667:LCK589696 LMF589667:LMG589696 LWB589667:LWC589696 MFX589667:MFY589696 MPT589667:MPU589696 MZP589667:MZQ589696 NJL589667:NJM589696 NTH589667:NTI589696 ODD589667:ODE589696 OMZ589667:ONA589696 OWV589667:OWW589696 PGR589667:PGS589696 PQN589667:PQO589696 QAJ589667:QAK589696 QKF589667:QKG589696 QUB589667:QUC589696 RDX589667:RDY589696 RNT589667:RNU589696 RXP589667:RXQ589696 SHL589667:SHM589696 SRH589667:SRI589696 TBD589667:TBE589696 TKZ589667:TLA589696 TUV589667:TUW589696 UER589667:UES589696 UON589667:UOO589696 UYJ589667:UYK589696 VIF589667:VIG589696 VSB589667:VSC589696 WBX589667:WBY589696 WLT589667:WLU589696 WVP589667:WVQ589696 H655203:I655232 JD655203:JE655232 SZ655203:TA655232 ACV655203:ACW655232 AMR655203:AMS655232 AWN655203:AWO655232 BGJ655203:BGK655232 BQF655203:BQG655232 CAB655203:CAC655232 CJX655203:CJY655232 CTT655203:CTU655232 DDP655203:DDQ655232 DNL655203:DNM655232 DXH655203:DXI655232 EHD655203:EHE655232 EQZ655203:ERA655232 FAV655203:FAW655232 FKR655203:FKS655232 FUN655203:FUO655232 GEJ655203:GEK655232 GOF655203:GOG655232 GYB655203:GYC655232 HHX655203:HHY655232 HRT655203:HRU655232 IBP655203:IBQ655232 ILL655203:ILM655232 IVH655203:IVI655232 JFD655203:JFE655232 JOZ655203:JPA655232 JYV655203:JYW655232 KIR655203:KIS655232 KSN655203:KSO655232 LCJ655203:LCK655232 LMF655203:LMG655232 LWB655203:LWC655232 MFX655203:MFY655232 MPT655203:MPU655232 MZP655203:MZQ655232 NJL655203:NJM655232 NTH655203:NTI655232 ODD655203:ODE655232 OMZ655203:ONA655232 OWV655203:OWW655232 PGR655203:PGS655232 PQN655203:PQO655232 QAJ655203:QAK655232 QKF655203:QKG655232 QUB655203:QUC655232 RDX655203:RDY655232 RNT655203:RNU655232 RXP655203:RXQ655232 SHL655203:SHM655232 SRH655203:SRI655232 TBD655203:TBE655232 TKZ655203:TLA655232 TUV655203:TUW655232 UER655203:UES655232 UON655203:UOO655232 UYJ655203:UYK655232 VIF655203:VIG655232 VSB655203:VSC655232 WBX655203:WBY655232 WLT655203:WLU655232 WVP655203:WVQ655232 H720739:I720768 JD720739:JE720768 SZ720739:TA720768 ACV720739:ACW720768 AMR720739:AMS720768 AWN720739:AWO720768 BGJ720739:BGK720768 BQF720739:BQG720768 CAB720739:CAC720768 CJX720739:CJY720768 CTT720739:CTU720768 DDP720739:DDQ720768 DNL720739:DNM720768 DXH720739:DXI720768 EHD720739:EHE720768 EQZ720739:ERA720768 FAV720739:FAW720768 FKR720739:FKS720768 FUN720739:FUO720768 GEJ720739:GEK720768 GOF720739:GOG720768 GYB720739:GYC720768 HHX720739:HHY720768 HRT720739:HRU720768 IBP720739:IBQ720768 ILL720739:ILM720768 IVH720739:IVI720768 JFD720739:JFE720768 JOZ720739:JPA720768 JYV720739:JYW720768 KIR720739:KIS720768 KSN720739:KSO720768 LCJ720739:LCK720768 LMF720739:LMG720768 LWB720739:LWC720768 MFX720739:MFY720768 MPT720739:MPU720768 MZP720739:MZQ720768 NJL720739:NJM720768 NTH720739:NTI720768 ODD720739:ODE720768 OMZ720739:ONA720768 OWV720739:OWW720768 PGR720739:PGS720768 PQN720739:PQO720768 QAJ720739:QAK720768 QKF720739:QKG720768 QUB720739:QUC720768 RDX720739:RDY720768 RNT720739:RNU720768 RXP720739:RXQ720768 SHL720739:SHM720768 SRH720739:SRI720768 TBD720739:TBE720768 TKZ720739:TLA720768 TUV720739:TUW720768 UER720739:UES720768 UON720739:UOO720768 UYJ720739:UYK720768 VIF720739:VIG720768 VSB720739:VSC720768 WBX720739:WBY720768 WLT720739:WLU720768 WVP720739:WVQ720768 H786275:I786304 JD786275:JE786304 SZ786275:TA786304 ACV786275:ACW786304 AMR786275:AMS786304 AWN786275:AWO786304 BGJ786275:BGK786304 BQF786275:BQG786304 CAB786275:CAC786304 CJX786275:CJY786304 CTT786275:CTU786304 DDP786275:DDQ786304 DNL786275:DNM786304 DXH786275:DXI786304 EHD786275:EHE786304 EQZ786275:ERA786304 FAV786275:FAW786304 FKR786275:FKS786304 FUN786275:FUO786304 GEJ786275:GEK786304 GOF786275:GOG786304 GYB786275:GYC786304 HHX786275:HHY786304 HRT786275:HRU786304 IBP786275:IBQ786304 ILL786275:ILM786304 IVH786275:IVI786304 JFD786275:JFE786304 JOZ786275:JPA786304 JYV786275:JYW786304 KIR786275:KIS786304 KSN786275:KSO786304 LCJ786275:LCK786304 LMF786275:LMG786304 LWB786275:LWC786304 MFX786275:MFY786304 MPT786275:MPU786304 MZP786275:MZQ786304 NJL786275:NJM786304 NTH786275:NTI786304 ODD786275:ODE786304 OMZ786275:ONA786304 OWV786275:OWW786304 PGR786275:PGS786304 PQN786275:PQO786304 QAJ786275:QAK786304 QKF786275:QKG786304 QUB786275:QUC786304 RDX786275:RDY786304 RNT786275:RNU786304 RXP786275:RXQ786304 SHL786275:SHM786304 SRH786275:SRI786304 TBD786275:TBE786304 TKZ786275:TLA786304 TUV786275:TUW786304 UER786275:UES786304 UON786275:UOO786304 UYJ786275:UYK786304 VIF786275:VIG786304 VSB786275:VSC786304 WBX786275:WBY786304 WLT786275:WLU786304 WVP786275:WVQ786304 H851811:I851840 JD851811:JE851840 SZ851811:TA851840 ACV851811:ACW851840 AMR851811:AMS851840 AWN851811:AWO851840 BGJ851811:BGK851840 BQF851811:BQG851840 CAB851811:CAC851840 CJX851811:CJY851840 CTT851811:CTU851840 DDP851811:DDQ851840 DNL851811:DNM851840 DXH851811:DXI851840 EHD851811:EHE851840 EQZ851811:ERA851840 FAV851811:FAW851840 FKR851811:FKS851840 FUN851811:FUO851840 GEJ851811:GEK851840 GOF851811:GOG851840 GYB851811:GYC851840 HHX851811:HHY851840 HRT851811:HRU851840 IBP851811:IBQ851840 ILL851811:ILM851840 IVH851811:IVI851840 JFD851811:JFE851840 JOZ851811:JPA851840 JYV851811:JYW851840 KIR851811:KIS851840 KSN851811:KSO851840 LCJ851811:LCK851840 LMF851811:LMG851840 LWB851811:LWC851840 MFX851811:MFY851840 MPT851811:MPU851840 MZP851811:MZQ851840 NJL851811:NJM851840 NTH851811:NTI851840 ODD851811:ODE851840 OMZ851811:ONA851840 OWV851811:OWW851840 PGR851811:PGS851840 PQN851811:PQO851840 QAJ851811:QAK851840 QKF851811:QKG851840 QUB851811:QUC851840 RDX851811:RDY851840 RNT851811:RNU851840 RXP851811:RXQ851840 SHL851811:SHM851840 SRH851811:SRI851840 TBD851811:TBE851840 TKZ851811:TLA851840 TUV851811:TUW851840 UER851811:UES851840 UON851811:UOO851840 UYJ851811:UYK851840 VIF851811:VIG851840 VSB851811:VSC851840 WBX851811:WBY851840 WLT851811:WLU851840 WVP851811:WVQ851840 H917347:I917376 JD917347:JE917376 SZ917347:TA917376 ACV917347:ACW917376 AMR917347:AMS917376 AWN917347:AWO917376 BGJ917347:BGK917376 BQF917347:BQG917376 CAB917347:CAC917376 CJX917347:CJY917376 CTT917347:CTU917376 DDP917347:DDQ917376 DNL917347:DNM917376 DXH917347:DXI917376 EHD917347:EHE917376 EQZ917347:ERA917376 FAV917347:FAW917376 FKR917347:FKS917376 FUN917347:FUO917376 GEJ917347:GEK917376 GOF917347:GOG917376 GYB917347:GYC917376 HHX917347:HHY917376 HRT917347:HRU917376 IBP917347:IBQ917376 ILL917347:ILM917376 IVH917347:IVI917376 JFD917347:JFE917376 JOZ917347:JPA917376 JYV917347:JYW917376 KIR917347:KIS917376 KSN917347:KSO917376 LCJ917347:LCK917376 LMF917347:LMG917376 LWB917347:LWC917376 MFX917347:MFY917376 MPT917347:MPU917376 MZP917347:MZQ917376 NJL917347:NJM917376 NTH917347:NTI917376 ODD917347:ODE917376 OMZ917347:ONA917376 OWV917347:OWW917376 PGR917347:PGS917376 PQN917347:PQO917376 QAJ917347:QAK917376 QKF917347:QKG917376 QUB917347:QUC917376 RDX917347:RDY917376 RNT917347:RNU917376 RXP917347:RXQ917376 SHL917347:SHM917376 SRH917347:SRI917376 TBD917347:TBE917376 TKZ917347:TLA917376 TUV917347:TUW917376 UER917347:UES917376 UON917347:UOO917376 UYJ917347:UYK917376 VIF917347:VIG917376 VSB917347:VSC917376 WBX917347:WBY917376 WLT917347:WLU917376 WVP917347:WVQ917376 H982883:I982912 JD982883:JE982912 SZ982883:TA982912 ACV982883:ACW982912 AMR982883:AMS982912 AWN982883:AWO982912 BGJ982883:BGK982912 BQF982883:BQG982912 CAB982883:CAC982912 CJX982883:CJY982912 CTT982883:CTU982912 DDP982883:DDQ982912 DNL982883:DNM982912 DXH982883:DXI982912 EHD982883:EHE982912 EQZ982883:ERA982912 FAV982883:FAW982912 FKR982883:FKS982912 FUN982883:FUO982912 GEJ982883:GEK982912 GOF982883:GOG982912 GYB982883:GYC982912 HHX982883:HHY982912 HRT982883:HRU982912 IBP982883:IBQ982912 ILL982883:ILM982912 IVH982883:IVI982912 JFD982883:JFE982912 JOZ982883:JPA982912 JYV982883:JYW982912 KIR982883:KIS982912 KSN982883:KSO982912 LCJ982883:LCK982912 LMF982883:LMG982912 LWB982883:LWC982912 MFX982883:MFY982912 MPT982883:MPU982912 MZP982883:MZQ982912 NJL982883:NJM982912 NTH982883:NTI982912 ODD982883:ODE982912 OMZ982883:ONA982912 OWV982883:OWW982912 PGR982883:PGS982912 PQN982883:PQO982912 QAJ982883:QAK982912 QKF982883:QKG982912 QUB982883:QUC982912 RDX982883:RDY982912 RNT982883:RNU982912 RXP982883:RXQ982912 SHL982883:SHM982912 SRH982883:SRI982912 TBD982883:TBE982912 TKZ982883:TLA982912 TUV982883:TUW982912 UER982883:UES982912 UON982883:UOO982912 UYJ982883:UYK982912 VIF982883:VIG982912 VSB982883:VSC982912 WBX982883:WBY982912 WLT982883:WLU982912 WVP982883:WVQ982912 H65300:I65360 JD65300:JE65360 SZ65300:TA65360 ACV65300:ACW65360 AMR65300:AMS65360 AWN65300:AWO65360 BGJ65300:BGK65360 BQF65300:BQG65360 CAB65300:CAC65360 CJX65300:CJY65360 CTT65300:CTU65360 DDP65300:DDQ65360 DNL65300:DNM65360 DXH65300:DXI65360 EHD65300:EHE65360 EQZ65300:ERA65360 FAV65300:FAW65360 FKR65300:FKS65360 FUN65300:FUO65360 GEJ65300:GEK65360 GOF65300:GOG65360 GYB65300:GYC65360 HHX65300:HHY65360 HRT65300:HRU65360 IBP65300:IBQ65360 ILL65300:ILM65360 IVH65300:IVI65360 JFD65300:JFE65360 JOZ65300:JPA65360 JYV65300:JYW65360 KIR65300:KIS65360 KSN65300:KSO65360 LCJ65300:LCK65360 LMF65300:LMG65360 LWB65300:LWC65360 MFX65300:MFY65360 MPT65300:MPU65360 MZP65300:MZQ65360 NJL65300:NJM65360 NTH65300:NTI65360 ODD65300:ODE65360 OMZ65300:ONA65360 OWV65300:OWW65360 PGR65300:PGS65360 PQN65300:PQO65360 QAJ65300:QAK65360 QKF65300:QKG65360 QUB65300:QUC65360 RDX65300:RDY65360 RNT65300:RNU65360 RXP65300:RXQ65360 SHL65300:SHM65360 SRH65300:SRI65360 TBD65300:TBE65360 TKZ65300:TLA65360 TUV65300:TUW65360 UER65300:UES65360 UON65300:UOO65360 UYJ65300:UYK65360 VIF65300:VIG65360 VSB65300:VSC65360 WBX65300:WBY65360 WLT65300:WLU65360 WVP65300:WVQ65360 H130836:I130896 JD130836:JE130896 SZ130836:TA130896 ACV130836:ACW130896 AMR130836:AMS130896 AWN130836:AWO130896 BGJ130836:BGK130896 BQF130836:BQG130896 CAB130836:CAC130896 CJX130836:CJY130896 CTT130836:CTU130896 DDP130836:DDQ130896 DNL130836:DNM130896 DXH130836:DXI130896 EHD130836:EHE130896 EQZ130836:ERA130896 FAV130836:FAW130896 FKR130836:FKS130896 FUN130836:FUO130896 GEJ130836:GEK130896 GOF130836:GOG130896 GYB130836:GYC130896 HHX130836:HHY130896 HRT130836:HRU130896 IBP130836:IBQ130896 ILL130836:ILM130896 IVH130836:IVI130896 JFD130836:JFE130896 JOZ130836:JPA130896 JYV130836:JYW130896 KIR130836:KIS130896 KSN130836:KSO130896 LCJ130836:LCK130896 LMF130836:LMG130896 LWB130836:LWC130896 MFX130836:MFY130896 MPT130836:MPU130896 MZP130836:MZQ130896 NJL130836:NJM130896 NTH130836:NTI130896 ODD130836:ODE130896 OMZ130836:ONA130896 OWV130836:OWW130896 PGR130836:PGS130896 PQN130836:PQO130896 QAJ130836:QAK130896 QKF130836:QKG130896 QUB130836:QUC130896 RDX130836:RDY130896 RNT130836:RNU130896 RXP130836:RXQ130896 SHL130836:SHM130896 SRH130836:SRI130896 TBD130836:TBE130896 TKZ130836:TLA130896 TUV130836:TUW130896 UER130836:UES130896 UON130836:UOO130896 UYJ130836:UYK130896 VIF130836:VIG130896 VSB130836:VSC130896 WBX130836:WBY130896 WLT130836:WLU130896 WVP130836:WVQ130896 H196372:I196432 JD196372:JE196432 SZ196372:TA196432 ACV196372:ACW196432 AMR196372:AMS196432 AWN196372:AWO196432 BGJ196372:BGK196432 BQF196372:BQG196432 CAB196372:CAC196432 CJX196372:CJY196432 CTT196372:CTU196432 DDP196372:DDQ196432 DNL196372:DNM196432 DXH196372:DXI196432 EHD196372:EHE196432 EQZ196372:ERA196432 FAV196372:FAW196432 FKR196372:FKS196432 FUN196372:FUO196432 GEJ196372:GEK196432 GOF196372:GOG196432 GYB196372:GYC196432 HHX196372:HHY196432 HRT196372:HRU196432 IBP196372:IBQ196432 ILL196372:ILM196432 IVH196372:IVI196432 JFD196372:JFE196432 JOZ196372:JPA196432 JYV196372:JYW196432 KIR196372:KIS196432 KSN196372:KSO196432 LCJ196372:LCK196432 LMF196372:LMG196432 LWB196372:LWC196432 MFX196372:MFY196432 MPT196372:MPU196432 MZP196372:MZQ196432 NJL196372:NJM196432 NTH196372:NTI196432 ODD196372:ODE196432 OMZ196372:ONA196432 OWV196372:OWW196432 PGR196372:PGS196432 PQN196372:PQO196432 QAJ196372:QAK196432 QKF196372:QKG196432 QUB196372:QUC196432 RDX196372:RDY196432 RNT196372:RNU196432 RXP196372:RXQ196432 SHL196372:SHM196432 SRH196372:SRI196432 TBD196372:TBE196432 TKZ196372:TLA196432 TUV196372:TUW196432 UER196372:UES196432 UON196372:UOO196432 UYJ196372:UYK196432 VIF196372:VIG196432 VSB196372:VSC196432 WBX196372:WBY196432 WLT196372:WLU196432 WVP196372:WVQ196432 H261908:I261968 JD261908:JE261968 SZ261908:TA261968 ACV261908:ACW261968 AMR261908:AMS261968 AWN261908:AWO261968 BGJ261908:BGK261968 BQF261908:BQG261968 CAB261908:CAC261968 CJX261908:CJY261968 CTT261908:CTU261968 DDP261908:DDQ261968 DNL261908:DNM261968 DXH261908:DXI261968 EHD261908:EHE261968 EQZ261908:ERA261968 FAV261908:FAW261968 FKR261908:FKS261968 FUN261908:FUO261968 GEJ261908:GEK261968 GOF261908:GOG261968 GYB261908:GYC261968 HHX261908:HHY261968 HRT261908:HRU261968 IBP261908:IBQ261968 ILL261908:ILM261968 IVH261908:IVI261968 JFD261908:JFE261968 JOZ261908:JPA261968 JYV261908:JYW261968 KIR261908:KIS261968 KSN261908:KSO261968 LCJ261908:LCK261968 LMF261908:LMG261968 LWB261908:LWC261968 MFX261908:MFY261968 MPT261908:MPU261968 MZP261908:MZQ261968 NJL261908:NJM261968 NTH261908:NTI261968 ODD261908:ODE261968 OMZ261908:ONA261968 OWV261908:OWW261968 PGR261908:PGS261968 PQN261908:PQO261968 QAJ261908:QAK261968 QKF261908:QKG261968 QUB261908:QUC261968 RDX261908:RDY261968 RNT261908:RNU261968 RXP261908:RXQ261968 SHL261908:SHM261968 SRH261908:SRI261968 TBD261908:TBE261968 TKZ261908:TLA261968 TUV261908:TUW261968 UER261908:UES261968 UON261908:UOO261968 UYJ261908:UYK261968 VIF261908:VIG261968 VSB261908:VSC261968 WBX261908:WBY261968 WLT261908:WLU261968 WVP261908:WVQ261968 H327444:I327504 JD327444:JE327504 SZ327444:TA327504 ACV327444:ACW327504 AMR327444:AMS327504 AWN327444:AWO327504 BGJ327444:BGK327504 BQF327444:BQG327504 CAB327444:CAC327504 CJX327444:CJY327504 CTT327444:CTU327504 DDP327444:DDQ327504 DNL327444:DNM327504 DXH327444:DXI327504 EHD327444:EHE327504 EQZ327444:ERA327504 FAV327444:FAW327504 FKR327444:FKS327504 FUN327444:FUO327504 GEJ327444:GEK327504 GOF327444:GOG327504 GYB327444:GYC327504 HHX327444:HHY327504 HRT327444:HRU327504 IBP327444:IBQ327504 ILL327444:ILM327504 IVH327444:IVI327504 JFD327444:JFE327504 JOZ327444:JPA327504 JYV327444:JYW327504 KIR327444:KIS327504 KSN327444:KSO327504 LCJ327444:LCK327504 LMF327444:LMG327504 LWB327444:LWC327504 MFX327444:MFY327504 MPT327444:MPU327504 MZP327444:MZQ327504 NJL327444:NJM327504 NTH327444:NTI327504 ODD327444:ODE327504 OMZ327444:ONA327504 OWV327444:OWW327504 PGR327444:PGS327504 PQN327444:PQO327504 QAJ327444:QAK327504 QKF327444:QKG327504 QUB327444:QUC327504 RDX327444:RDY327504 RNT327444:RNU327504 RXP327444:RXQ327504 SHL327444:SHM327504 SRH327444:SRI327504 TBD327444:TBE327504 TKZ327444:TLA327504 TUV327444:TUW327504 UER327444:UES327504 UON327444:UOO327504 UYJ327444:UYK327504 VIF327444:VIG327504 VSB327444:VSC327504 WBX327444:WBY327504 WLT327444:WLU327504 WVP327444:WVQ327504 H392980:I393040 JD392980:JE393040 SZ392980:TA393040 ACV392980:ACW393040 AMR392980:AMS393040 AWN392980:AWO393040 BGJ392980:BGK393040 BQF392980:BQG393040 CAB392980:CAC393040 CJX392980:CJY393040 CTT392980:CTU393040 DDP392980:DDQ393040 DNL392980:DNM393040 DXH392980:DXI393040 EHD392980:EHE393040 EQZ392980:ERA393040 FAV392980:FAW393040 FKR392980:FKS393040 FUN392980:FUO393040 GEJ392980:GEK393040 GOF392980:GOG393040 GYB392980:GYC393040 HHX392980:HHY393040 HRT392980:HRU393040 IBP392980:IBQ393040 ILL392980:ILM393040 IVH392980:IVI393040 JFD392980:JFE393040 JOZ392980:JPA393040 JYV392980:JYW393040 KIR392980:KIS393040 KSN392980:KSO393040 LCJ392980:LCK393040 LMF392980:LMG393040 LWB392980:LWC393040 MFX392980:MFY393040 MPT392980:MPU393040 MZP392980:MZQ393040 NJL392980:NJM393040 NTH392980:NTI393040 ODD392980:ODE393040 OMZ392980:ONA393040 OWV392980:OWW393040 PGR392980:PGS393040 PQN392980:PQO393040 QAJ392980:QAK393040 QKF392980:QKG393040 QUB392980:QUC393040 RDX392980:RDY393040 RNT392980:RNU393040 RXP392980:RXQ393040 SHL392980:SHM393040 SRH392980:SRI393040 TBD392980:TBE393040 TKZ392980:TLA393040 TUV392980:TUW393040 UER392980:UES393040 UON392980:UOO393040 UYJ392980:UYK393040 VIF392980:VIG393040 VSB392980:VSC393040 WBX392980:WBY393040 WLT392980:WLU393040 WVP392980:WVQ393040 H458516:I458576 JD458516:JE458576 SZ458516:TA458576 ACV458516:ACW458576 AMR458516:AMS458576 AWN458516:AWO458576 BGJ458516:BGK458576 BQF458516:BQG458576 CAB458516:CAC458576 CJX458516:CJY458576 CTT458516:CTU458576 DDP458516:DDQ458576 DNL458516:DNM458576 DXH458516:DXI458576 EHD458516:EHE458576 EQZ458516:ERA458576 FAV458516:FAW458576 FKR458516:FKS458576 FUN458516:FUO458576 GEJ458516:GEK458576 GOF458516:GOG458576 GYB458516:GYC458576 HHX458516:HHY458576 HRT458516:HRU458576 IBP458516:IBQ458576 ILL458516:ILM458576 IVH458516:IVI458576 JFD458516:JFE458576 JOZ458516:JPA458576 JYV458516:JYW458576 KIR458516:KIS458576 KSN458516:KSO458576 LCJ458516:LCK458576 LMF458516:LMG458576 LWB458516:LWC458576 MFX458516:MFY458576 MPT458516:MPU458576 MZP458516:MZQ458576 NJL458516:NJM458576 NTH458516:NTI458576 ODD458516:ODE458576 OMZ458516:ONA458576 OWV458516:OWW458576 PGR458516:PGS458576 PQN458516:PQO458576 QAJ458516:QAK458576 QKF458516:QKG458576 QUB458516:QUC458576 RDX458516:RDY458576 RNT458516:RNU458576 RXP458516:RXQ458576 SHL458516:SHM458576 SRH458516:SRI458576 TBD458516:TBE458576 TKZ458516:TLA458576 TUV458516:TUW458576 UER458516:UES458576 UON458516:UOO458576 UYJ458516:UYK458576 VIF458516:VIG458576 VSB458516:VSC458576 WBX458516:WBY458576 WLT458516:WLU458576 WVP458516:WVQ458576 H524052:I524112 JD524052:JE524112 SZ524052:TA524112 ACV524052:ACW524112 AMR524052:AMS524112 AWN524052:AWO524112 BGJ524052:BGK524112 BQF524052:BQG524112 CAB524052:CAC524112 CJX524052:CJY524112 CTT524052:CTU524112 DDP524052:DDQ524112 DNL524052:DNM524112 DXH524052:DXI524112 EHD524052:EHE524112 EQZ524052:ERA524112 FAV524052:FAW524112 FKR524052:FKS524112 FUN524052:FUO524112 GEJ524052:GEK524112 GOF524052:GOG524112 GYB524052:GYC524112 HHX524052:HHY524112 HRT524052:HRU524112 IBP524052:IBQ524112 ILL524052:ILM524112 IVH524052:IVI524112 JFD524052:JFE524112 JOZ524052:JPA524112 JYV524052:JYW524112 KIR524052:KIS524112 KSN524052:KSO524112 LCJ524052:LCK524112 LMF524052:LMG524112 LWB524052:LWC524112 MFX524052:MFY524112 MPT524052:MPU524112 MZP524052:MZQ524112 NJL524052:NJM524112 NTH524052:NTI524112 ODD524052:ODE524112 OMZ524052:ONA524112 OWV524052:OWW524112 PGR524052:PGS524112 PQN524052:PQO524112 QAJ524052:QAK524112 QKF524052:QKG524112 QUB524052:QUC524112 RDX524052:RDY524112 RNT524052:RNU524112 RXP524052:RXQ524112 SHL524052:SHM524112 SRH524052:SRI524112 TBD524052:TBE524112 TKZ524052:TLA524112 TUV524052:TUW524112 UER524052:UES524112 UON524052:UOO524112 UYJ524052:UYK524112 VIF524052:VIG524112 VSB524052:VSC524112 WBX524052:WBY524112 WLT524052:WLU524112 WVP524052:WVQ524112 H589588:I589648 JD589588:JE589648 SZ589588:TA589648 ACV589588:ACW589648 AMR589588:AMS589648 AWN589588:AWO589648 BGJ589588:BGK589648 BQF589588:BQG589648 CAB589588:CAC589648 CJX589588:CJY589648 CTT589588:CTU589648 DDP589588:DDQ589648 DNL589588:DNM589648 DXH589588:DXI589648 EHD589588:EHE589648 EQZ589588:ERA589648 FAV589588:FAW589648 FKR589588:FKS589648 FUN589588:FUO589648 GEJ589588:GEK589648 GOF589588:GOG589648 GYB589588:GYC589648 HHX589588:HHY589648 HRT589588:HRU589648 IBP589588:IBQ589648 ILL589588:ILM589648 IVH589588:IVI589648 JFD589588:JFE589648 JOZ589588:JPA589648 JYV589588:JYW589648 KIR589588:KIS589648 KSN589588:KSO589648 LCJ589588:LCK589648 LMF589588:LMG589648 LWB589588:LWC589648 MFX589588:MFY589648 MPT589588:MPU589648 MZP589588:MZQ589648 NJL589588:NJM589648 NTH589588:NTI589648 ODD589588:ODE589648 OMZ589588:ONA589648 OWV589588:OWW589648 PGR589588:PGS589648 PQN589588:PQO589648 QAJ589588:QAK589648 QKF589588:QKG589648 QUB589588:QUC589648 RDX589588:RDY589648 RNT589588:RNU589648 RXP589588:RXQ589648 SHL589588:SHM589648 SRH589588:SRI589648 TBD589588:TBE589648 TKZ589588:TLA589648 TUV589588:TUW589648 UER589588:UES589648 UON589588:UOO589648 UYJ589588:UYK589648 VIF589588:VIG589648 VSB589588:VSC589648 WBX589588:WBY589648 WLT589588:WLU589648 WVP589588:WVQ589648 H655124:I655184 JD655124:JE655184 SZ655124:TA655184 ACV655124:ACW655184 AMR655124:AMS655184 AWN655124:AWO655184 BGJ655124:BGK655184 BQF655124:BQG655184 CAB655124:CAC655184 CJX655124:CJY655184 CTT655124:CTU655184 DDP655124:DDQ655184 DNL655124:DNM655184 DXH655124:DXI655184 EHD655124:EHE655184 EQZ655124:ERA655184 FAV655124:FAW655184 FKR655124:FKS655184 FUN655124:FUO655184 GEJ655124:GEK655184 GOF655124:GOG655184 GYB655124:GYC655184 HHX655124:HHY655184 HRT655124:HRU655184 IBP655124:IBQ655184 ILL655124:ILM655184 IVH655124:IVI655184 JFD655124:JFE655184 JOZ655124:JPA655184 JYV655124:JYW655184 KIR655124:KIS655184 KSN655124:KSO655184 LCJ655124:LCK655184 LMF655124:LMG655184 LWB655124:LWC655184 MFX655124:MFY655184 MPT655124:MPU655184 MZP655124:MZQ655184 NJL655124:NJM655184 NTH655124:NTI655184 ODD655124:ODE655184 OMZ655124:ONA655184 OWV655124:OWW655184 PGR655124:PGS655184 PQN655124:PQO655184 QAJ655124:QAK655184 QKF655124:QKG655184 QUB655124:QUC655184 RDX655124:RDY655184 RNT655124:RNU655184 RXP655124:RXQ655184 SHL655124:SHM655184 SRH655124:SRI655184 TBD655124:TBE655184 TKZ655124:TLA655184 TUV655124:TUW655184 UER655124:UES655184 UON655124:UOO655184 UYJ655124:UYK655184 VIF655124:VIG655184 VSB655124:VSC655184 WBX655124:WBY655184 WLT655124:WLU655184 WVP655124:WVQ655184 H720660:I720720 JD720660:JE720720 SZ720660:TA720720 ACV720660:ACW720720 AMR720660:AMS720720 AWN720660:AWO720720 BGJ720660:BGK720720 BQF720660:BQG720720 CAB720660:CAC720720 CJX720660:CJY720720 CTT720660:CTU720720 DDP720660:DDQ720720 DNL720660:DNM720720 DXH720660:DXI720720 EHD720660:EHE720720 EQZ720660:ERA720720 FAV720660:FAW720720 FKR720660:FKS720720 FUN720660:FUO720720 GEJ720660:GEK720720 GOF720660:GOG720720 GYB720660:GYC720720 HHX720660:HHY720720 HRT720660:HRU720720 IBP720660:IBQ720720 ILL720660:ILM720720 IVH720660:IVI720720 JFD720660:JFE720720 JOZ720660:JPA720720 JYV720660:JYW720720 KIR720660:KIS720720 KSN720660:KSO720720 LCJ720660:LCK720720 LMF720660:LMG720720 LWB720660:LWC720720 MFX720660:MFY720720 MPT720660:MPU720720 MZP720660:MZQ720720 NJL720660:NJM720720 NTH720660:NTI720720 ODD720660:ODE720720 OMZ720660:ONA720720 OWV720660:OWW720720 PGR720660:PGS720720 PQN720660:PQO720720 QAJ720660:QAK720720 QKF720660:QKG720720 QUB720660:QUC720720 RDX720660:RDY720720 RNT720660:RNU720720 RXP720660:RXQ720720 SHL720660:SHM720720 SRH720660:SRI720720 TBD720660:TBE720720 TKZ720660:TLA720720 TUV720660:TUW720720 UER720660:UES720720 UON720660:UOO720720 UYJ720660:UYK720720 VIF720660:VIG720720 VSB720660:VSC720720 WBX720660:WBY720720 WLT720660:WLU720720 WVP720660:WVQ720720 H786196:I786256 JD786196:JE786256 SZ786196:TA786256 ACV786196:ACW786256 AMR786196:AMS786256 AWN786196:AWO786256 BGJ786196:BGK786256 BQF786196:BQG786256 CAB786196:CAC786256 CJX786196:CJY786256 CTT786196:CTU786256 DDP786196:DDQ786256 DNL786196:DNM786256 DXH786196:DXI786256 EHD786196:EHE786256 EQZ786196:ERA786256 FAV786196:FAW786256 FKR786196:FKS786256 FUN786196:FUO786256 GEJ786196:GEK786256 GOF786196:GOG786256 GYB786196:GYC786256 HHX786196:HHY786256 HRT786196:HRU786256 IBP786196:IBQ786256 ILL786196:ILM786256 IVH786196:IVI786256 JFD786196:JFE786256 JOZ786196:JPA786256 JYV786196:JYW786256 KIR786196:KIS786256 KSN786196:KSO786256 LCJ786196:LCK786256 LMF786196:LMG786256 LWB786196:LWC786256 MFX786196:MFY786256 MPT786196:MPU786256 MZP786196:MZQ786256 NJL786196:NJM786256 NTH786196:NTI786256 ODD786196:ODE786256 OMZ786196:ONA786256 OWV786196:OWW786256 PGR786196:PGS786256 PQN786196:PQO786256 QAJ786196:QAK786256 QKF786196:QKG786256 QUB786196:QUC786256 RDX786196:RDY786256 RNT786196:RNU786256 RXP786196:RXQ786256 SHL786196:SHM786256 SRH786196:SRI786256 TBD786196:TBE786256 TKZ786196:TLA786256 TUV786196:TUW786256 UER786196:UES786256 UON786196:UOO786256 UYJ786196:UYK786256 VIF786196:VIG786256 VSB786196:VSC786256 WBX786196:WBY786256 WLT786196:WLU786256 WVP786196:WVQ786256 H851732:I851792 JD851732:JE851792 SZ851732:TA851792 ACV851732:ACW851792 AMR851732:AMS851792 AWN851732:AWO851792 BGJ851732:BGK851792 BQF851732:BQG851792 CAB851732:CAC851792 CJX851732:CJY851792 CTT851732:CTU851792 DDP851732:DDQ851792 DNL851732:DNM851792 DXH851732:DXI851792 EHD851732:EHE851792 EQZ851732:ERA851792 FAV851732:FAW851792 FKR851732:FKS851792 FUN851732:FUO851792 GEJ851732:GEK851792 GOF851732:GOG851792 GYB851732:GYC851792 HHX851732:HHY851792 HRT851732:HRU851792 IBP851732:IBQ851792 ILL851732:ILM851792 IVH851732:IVI851792 JFD851732:JFE851792 JOZ851732:JPA851792 JYV851732:JYW851792 KIR851732:KIS851792 KSN851732:KSO851792 LCJ851732:LCK851792 LMF851732:LMG851792 LWB851732:LWC851792 MFX851732:MFY851792 MPT851732:MPU851792 MZP851732:MZQ851792 NJL851732:NJM851792 NTH851732:NTI851792 ODD851732:ODE851792 OMZ851732:ONA851792 OWV851732:OWW851792 PGR851732:PGS851792 PQN851732:PQO851792 QAJ851732:QAK851792 QKF851732:QKG851792 QUB851732:QUC851792 RDX851732:RDY851792 RNT851732:RNU851792 RXP851732:RXQ851792 SHL851732:SHM851792 SRH851732:SRI851792 TBD851732:TBE851792 TKZ851732:TLA851792 TUV851732:TUW851792 UER851732:UES851792 UON851732:UOO851792 UYJ851732:UYK851792 VIF851732:VIG851792 VSB851732:VSC851792 WBX851732:WBY851792 WLT851732:WLU851792 WVP851732:WVQ851792 H917268:I917328 JD917268:JE917328 SZ917268:TA917328 ACV917268:ACW917328 AMR917268:AMS917328 AWN917268:AWO917328 BGJ917268:BGK917328 BQF917268:BQG917328 CAB917268:CAC917328 CJX917268:CJY917328 CTT917268:CTU917328 DDP917268:DDQ917328 DNL917268:DNM917328 DXH917268:DXI917328 EHD917268:EHE917328 EQZ917268:ERA917328 FAV917268:FAW917328 FKR917268:FKS917328 FUN917268:FUO917328 GEJ917268:GEK917328 GOF917268:GOG917328 GYB917268:GYC917328 HHX917268:HHY917328 HRT917268:HRU917328 IBP917268:IBQ917328 ILL917268:ILM917328 IVH917268:IVI917328 JFD917268:JFE917328 JOZ917268:JPA917328 JYV917268:JYW917328 KIR917268:KIS917328 KSN917268:KSO917328 LCJ917268:LCK917328 LMF917268:LMG917328 LWB917268:LWC917328 MFX917268:MFY917328 MPT917268:MPU917328 MZP917268:MZQ917328 NJL917268:NJM917328 NTH917268:NTI917328 ODD917268:ODE917328 OMZ917268:ONA917328 OWV917268:OWW917328 PGR917268:PGS917328 PQN917268:PQO917328 QAJ917268:QAK917328 QKF917268:QKG917328 QUB917268:QUC917328 RDX917268:RDY917328 RNT917268:RNU917328 RXP917268:RXQ917328 SHL917268:SHM917328 SRH917268:SRI917328 TBD917268:TBE917328 TKZ917268:TLA917328 TUV917268:TUW917328 UER917268:UES917328 UON917268:UOO917328 UYJ917268:UYK917328 VIF917268:VIG917328 VSB917268:VSC917328 WBX917268:WBY917328 WLT917268:WLU917328 WVP917268:WVQ917328 H982804:I982864 JD982804:JE982864 SZ982804:TA982864 ACV982804:ACW982864 AMR982804:AMS982864 AWN982804:AWO982864 BGJ982804:BGK982864 BQF982804:BQG982864 CAB982804:CAC982864 CJX982804:CJY982864 CTT982804:CTU982864 DDP982804:DDQ982864 DNL982804:DNM982864 DXH982804:DXI982864 EHD982804:EHE982864 EQZ982804:ERA982864 FAV982804:FAW982864 FKR982804:FKS982864 FUN982804:FUO982864 GEJ982804:GEK982864 GOF982804:GOG982864 GYB982804:GYC982864 HHX982804:HHY982864 HRT982804:HRU982864 IBP982804:IBQ982864 ILL982804:ILM982864 IVH982804:IVI982864 JFD982804:JFE982864 JOZ982804:JPA982864 JYV982804:JYW982864 KIR982804:KIS982864 KSN982804:KSO982864 LCJ982804:LCK982864 LMF982804:LMG982864 LWB982804:LWC982864 MFX982804:MFY982864 MPT982804:MPU982864 MZP982804:MZQ982864 NJL982804:NJM982864 NTH982804:NTI982864 ODD982804:ODE982864 OMZ982804:ONA982864 OWV982804:OWW982864 PGR982804:PGS982864 PQN982804:PQO982864 QAJ982804:QAK982864 QKF982804:QKG982864 QUB982804:QUC982864 RDX982804:RDY982864 RNT982804:RNU982864 RXP982804:RXQ982864 SHL982804:SHM982864 SRH982804:SRI982864 TBD982804:TBE982864 TKZ982804:TLA982864 TUV982804:TUW982864 UER982804:UES982864 UON982804:UOO982864 UYJ982804:UYK982864 VIF982804:VIG982864 VSB982804:VSC982864 WBX982804:WBY982864 WLT982804:WLU982864 WVP982804:WVQ982864"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71:I65371 JD65371:JE65371 SZ65371:TA65371 ACV65371:ACW65371 AMR65371:AMS65371 AWN65371:AWO65371 BGJ65371:BGK65371 BQF65371:BQG65371 CAB65371:CAC65371 CJX65371:CJY65371 CTT65371:CTU65371 DDP65371:DDQ65371 DNL65371:DNM65371 DXH65371:DXI65371 EHD65371:EHE65371 EQZ65371:ERA65371 FAV65371:FAW65371 FKR65371:FKS65371 FUN65371:FUO65371 GEJ65371:GEK65371 GOF65371:GOG65371 GYB65371:GYC65371 HHX65371:HHY65371 HRT65371:HRU65371 IBP65371:IBQ65371 ILL65371:ILM65371 IVH65371:IVI65371 JFD65371:JFE65371 JOZ65371:JPA65371 JYV65371:JYW65371 KIR65371:KIS65371 KSN65371:KSO65371 LCJ65371:LCK65371 LMF65371:LMG65371 LWB65371:LWC65371 MFX65371:MFY65371 MPT65371:MPU65371 MZP65371:MZQ65371 NJL65371:NJM65371 NTH65371:NTI65371 ODD65371:ODE65371 OMZ65371:ONA65371 OWV65371:OWW65371 PGR65371:PGS65371 PQN65371:PQO65371 QAJ65371:QAK65371 QKF65371:QKG65371 QUB65371:QUC65371 RDX65371:RDY65371 RNT65371:RNU65371 RXP65371:RXQ65371 SHL65371:SHM65371 SRH65371:SRI65371 TBD65371:TBE65371 TKZ65371:TLA65371 TUV65371:TUW65371 UER65371:UES65371 UON65371:UOO65371 UYJ65371:UYK65371 VIF65371:VIG65371 VSB65371:VSC65371 WBX65371:WBY65371 WLT65371:WLU65371 WVP65371:WVQ65371 H130907:I130907 JD130907:JE130907 SZ130907:TA130907 ACV130907:ACW130907 AMR130907:AMS130907 AWN130907:AWO130907 BGJ130907:BGK130907 BQF130907:BQG130907 CAB130907:CAC130907 CJX130907:CJY130907 CTT130907:CTU130907 DDP130907:DDQ130907 DNL130907:DNM130907 DXH130907:DXI130907 EHD130907:EHE130907 EQZ130907:ERA130907 FAV130907:FAW130907 FKR130907:FKS130907 FUN130907:FUO130907 GEJ130907:GEK130907 GOF130907:GOG130907 GYB130907:GYC130907 HHX130907:HHY130907 HRT130907:HRU130907 IBP130907:IBQ130907 ILL130907:ILM130907 IVH130907:IVI130907 JFD130907:JFE130907 JOZ130907:JPA130907 JYV130907:JYW130907 KIR130907:KIS130907 KSN130907:KSO130907 LCJ130907:LCK130907 LMF130907:LMG130907 LWB130907:LWC130907 MFX130907:MFY130907 MPT130907:MPU130907 MZP130907:MZQ130907 NJL130907:NJM130907 NTH130907:NTI130907 ODD130907:ODE130907 OMZ130907:ONA130907 OWV130907:OWW130907 PGR130907:PGS130907 PQN130907:PQO130907 QAJ130907:QAK130907 QKF130907:QKG130907 QUB130907:QUC130907 RDX130907:RDY130907 RNT130907:RNU130907 RXP130907:RXQ130907 SHL130907:SHM130907 SRH130907:SRI130907 TBD130907:TBE130907 TKZ130907:TLA130907 TUV130907:TUW130907 UER130907:UES130907 UON130907:UOO130907 UYJ130907:UYK130907 VIF130907:VIG130907 VSB130907:VSC130907 WBX130907:WBY130907 WLT130907:WLU130907 WVP130907:WVQ130907 H196443:I196443 JD196443:JE196443 SZ196443:TA196443 ACV196443:ACW196443 AMR196443:AMS196443 AWN196443:AWO196443 BGJ196443:BGK196443 BQF196443:BQG196443 CAB196443:CAC196443 CJX196443:CJY196443 CTT196443:CTU196443 DDP196443:DDQ196443 DNL196443:DNM196443 DXH196443:DXI196443 EHD196443:EHE196443 EQZ196443:ERA196443 FAV196443:FAW196443 FKR196443:FKS196443 FUN196443:FUO196443 GEJ196443:GEK196443 GOF196443:GOG196443 GYB196443:GYC196443 HHX196443:HHY196443 HRT196443:HRU196443 IBP196443:IBQ196443 ILL196443:ILM196443 IVH196443:IVI196443 JFD196443:JFE196443 JOZ196443:JPA196443 JYV196443:JYW196443 KIR196443:KIS196443 KSN196443:KSO196443 LCJ196443:LCK196443 LMF196443:LMG196443 LWB196443:LWC196443 MFX196443:MFY196443 MPT196443:MPU196443 MZP196443:MZQ196443 NJL196443:NJM196443 NTH196443:NTI196443 ODD196443:ODE196443 OMZ196443:ONA196443 OWV196443:OWW196443 PGR196443:PGS196443 PQN196443:PQO196443 QAJ196443:QAK196443 QKF196443:QKG196443 QUB196443:QUC196443 RDX196443:RDY196443 RNT196443:RNU196443 RXP196443:RXQ196443 SHL196443:SHM196443 SRH196443:SRI196443 TBD196443:TBE196443 TKZ196443:TLA196443 TUV196443:TUW196443 UER196443:UES196443 UON196443:UOO196443 UYJ196443:UYK196443 VIF196443:VIG196443 VSB196443:VSC196443 WBX196443:WBY196443 WLT196443:WLU196443 WVP196443:WVQ196443 H261979:I261979 JD261979:JE261979 SZ261979:TA261979 ACV261979:ACW261979 AMR261979:AMS261979 AWN261979:AWO261979 BGJ261979:BGK261979 BQF261979:BQG261979 CAB261979:CAC261979 CJX261979:CJY261979 CTT261979:CTU261979 DDP261979:DDQ261979 DNL261979:DNM261979 DXH261979:DXI261979 EHD261979:EHE261979 EQZ261979:ERA261979 FAV261979:FAW261979 FKR261979:FKS261979 FUN261979:FUO261979 GEJ261979:GEK261979 GOF261979:GOG261979 GYB261979:GYC261979 HHX261979:HHY261979 HRT261979:HRU261979 IBP261979:IBQ261979 ILL261979:ILM261979 IVH261979:IVI261979 JFD261979:JFE261979 JOZ261979:JPA261979 JYV261979:JYW261979 KIR261979:KIS261979 KSN261979:KSO261979 LCJ261979:LCK261979 LMF261979:LMG261979 LWB261979:LWC261979 MFX261979:MFY261979 MPT261979:MPU261979 MZP261979:MZQ261979 NJL261979:NJM261979 NTH261979:NTI261979 ODD261979:ODE261979 OMZ261979:ONA261979 OWV261979:OWW261979 PGR261979:PGS261979 PQN261979:PQO261979 QAJ261979:QAK261979 QKF261979:QKG261979 QUB261979:QUC261979 RDX261979:RDY261979 RNT261979:RNU261979 RXP261979:RXQ261979 SHL261979:SHM261979 SRH261979:SRI261979 TBD261979:TBE261979 TKZ261979:TLA261979 TUV261979:TUW261979 UER261979:UES261979 UON261979:UOO261979 UYJ261979:UYK261979 VIF261979:VIG261979 VSB261979:VSC261979 WBX261979:WBY261979 WLT261979:WLU261979 WVP261979:WVQ261979 H327515:I327515 JD327515:JE327515 SZ327515:TA327515 ACV327515:ACW327515 AMR327515:AMS327515 AWN327515:AWO327515 BGJ327515:BGK327515 BQF327515:BQG327515 CAB327515:CAC327515 CJX327515:CJY327515 CTT327515:CTU327515 DDP327515:DDQ327515 DNL327515:DNM327515 DXH327515:DXI327515 EHD327515:EHE327515 EQZ327515:ERA327515 FAV327515:FAW327515 FKR327515:FKS327515 FUN327515:FUO327515 GEJ327515:GEK327515 GOF327515:GOG327515 GYB327515:GYC327515 HHX327515:HHY327515 HRT327515:HRU327515 IBP327515:IBQ327515 ILL327515:ILM327515 IVH327515:IVI327515 JFD327515:JFE327515 JOZ327515:JPA327515 JYV327515:JYW327515 KIR327515:KIS327515 KSN327515:KSO327515 LCJ327515:LCK327515 LMF327515:LMG327515 LWB327515:LWC327515 MFX327515:MFY327515 MPT327515:MPU327515 MZP327515:MZQ327515 NJL327515:NJM327515 NTH327515:NTI327515 ODD327515:ODE327515 OMZ327515:ONA327515 OWV327515:OWW327515 PGR327515:PGS327515 PQN327515:PQO327515 QAJ327515:QAK327515 QKF327515:QKG327515 QUB327515:QUC327515 RDX327515:RDY327515 RNT327515:RNU327515 RXP327515:RXQ327515 SHL327515:SHM327515 SRH327515:SRI327515 TBD327515:TBE327515 TKZ327515:TLA327515 TUV327515:TUW327515 UER327515:UES327515 UON327515:UOO327515 UYJ327515:UYK327515 VIF327515:VIG327515 VSB327515:VSC327515 WBX327515:WBY327515 WLT327515:WLU327515 WVP327515:WVQ327515 H393051:I393051 JD393051:JE393051 SZ393051:TA393051 ACV393051:ACW393051 AMR393051:AMS393051 AWN393051:AWO393051 BGJ393051:BGK393051 BQF393051:BQG393051 CAB393051:CAC393051 CJX393051:CJY393051 CTT393051:CTU393051 DDP393051:DDQ393051 DNL393051:DNM393051 DXH393051:DXI393051 EHD393051:EHE393051 EQZ393051:ERA393051 FAV393051:FAW393051 FKR393051:FKS393051 FUN393051:FUO393051 GEJ393051:GEK393051 GOF393051:GOG393051 GYB393051:GYC393051 HHX393051:HHY393051 HRT393051:HRU393051 IBP393051:IBQ393051 ILL393051:ILM393051 IVH393051:IVI393051 JFD393051:JFE393051 JOZ393051:JPA393051 JYV393051:JYW393051 KIR393051:KIS393051 KSN393051:KSO393051 LCJ393051:LCK393051 LMF393051:LMG393051 LWB393051:LWC393051 MFX393051:MFY393051 MPT393051:MPU393051 MZP393051:MZQ393051 NJL393051:NJM393051 NTH393051:NTI393051 ODD393051:ODE393051 OMZ393051:ONA393051 OWV393051:OWW393051 PGR393051:PGS393051 PQN393051:PQO393051 QAJ393051:QAK393051 QKF393051:QKG393051 QUB393051:QUC393051 RDX393051:RDY393051 RNT393051:RNU393051 RXP393051:RXQ393051 SHL393051:SHM393051 SRH393051:SRI393051 TBD393051:TBE393051 TKZ393051:TLA393051 TUV393051:TUW393051 UER393051:UES393051 UON393051:UOO393051 UYJ393051:UYK393051 VIF393051:VIG393051 VSB393051:VSC393051 WBX393051:WBY393051 WLT393051:WLU393051 WVP393051:WVQ393051 H458587:I458587 JD458587:JE458587 SZ458587:TA458587 ACV458587:ACW458587 AMR458587:AMS458587 AWN458587:AWO458587 BGJ458587:BGK458587 BQF458587:BQG458587 CAB458587:CAC458587 CJX458587:CJY458587 CTT458587:CTU458587 DDP458587:DDQ458587 DNL458587:DNM458587 DXH458587:DXI458587 EHD458587:EHE458587 EQZ458587:ERA458587 FAV458587:FAW458587 FKR458587:FKS458587 FUN458587:FUO458587 GEJ458587:GEK458587 GOF458587:GOG458587 GYB458587:GYC458587 HHX458587:HHY458587 HRT458587:HRU458587 IBP458587:IBQ458587 ILL458587:ILM458587 IVH458587:IVI458587 JFD458587:JFE458587 JOZ458587:JPA458587 JYV458587:JYW458587 KIR458587:KIS458587 KSN458587:KSO458587 LCJ458587:LCK458587 LMF458587:LMG458587 LWB458587:LWC458587 MFX458587:MFY458587 MPT458587:MPU458587 MZP458587:MZQ458587 NJL458587:NJM458587 NTH458587:NTI458587 ODD458587:ODE458587 OMZ458587:ONA458587 OWV458587:OWW458587 PGR458587:PGS458587 PQN458587:PQO458587 QAJ458587:QAK458587 QKF458587:QKG458587 QUB458587:QUC458587 RDX458587:RDY458587 RNT458587:RNU458587 RXP458587:RXQ458587 SHL458587:SHM458587 SRH458587:SRI458587 TBD458587:TBE458587 TKZ458587:TLA458587 TUV458587:TUW458587 UER458587:UES458587 UON458587:UOO458587 UYJ458587:UYK458587 VIF458587:VIG458587 VSB458587:VSC458587 WBX458587:WBY458587 WLT458587:WLU458587 WVP458587:WVQ458587 H524123:I524123 JD524123:JE524123 SZ524123:TA524123 ACV524123:ACW524123 AMR524123:AMS524123 AWN524123:AWO524123 BGJ524123:BGK524123 BQF524123:BQG524123 CAB524123:CAC524123 CJX524123:CJY524123 CTT524123:CTU524123 DDP524123:DDQ524123 DNL524123:DNM524123 DXH524123:DXI524123 EHD524123:EHE524123 EQZ524123:ERA524123 FAV524123:FAW524123 FKR524123:FKS524123 FUN524123:FUO524123 GEJ524123:GEK524123 GOF524123:GOG524123 GYB524123:GYC524123 HHX524123:HHY524123 HRT524123:HRU524123 IBP524123:IBQ524123 ILL524123:ILM524123 IVH524123:IVI524123 JFD524123:JFE524123 JOZ524123:JPA524123 JYV524123:JYW524123 KIR524123:KIS524123 KSN524123:KSO524123 LCJ524123:LCK524123 LMF524123:LMG524123 LWB524123:LWC524123 MFX524123:MFY524123 MPT524123:MPU524123 MZP524123:MZQ524123 NJL524123:NJM524123 NTH524123:NTI524123 ODD524123:ODE524123 OMZ524123:ONA524123 OWV524123:OWW524123 PGR524123:PGS524123 PQN524123:PQO524123 QAJ524123:QAK524123 QKF524123:QKG524123 QUB524123:QUC524123 RDX524123:RDY524123 RNT524123:RNU524123 RXP524123:RXQ524123 SHL524123:SHM524123 SRH524123:SRI524123 TBD524123:TBE524123 TKZ524123:TLA524123 TUV524123:TUW524123 UER524123:UES524123 UON524123:UOO524123 UYJ524123:UYK524123 VIF524123:VIG524123 VSB524123:VSC524123 WBX524123:WBY524123 WLT524123:WLU524123 WVP524123:WVQ524123 H589659:I589659 JD589659:JE589659 SZ589659:TA589659 ACV589659:ACW589659 AMR589659:AMS589659 AWN589659:AWO589659 BGJ589659:BGK589659 BQF589659:BQG589659 CAB589659:CAC589659 CJX589659:CJY589659 CTT589659:CTU589659 DDP589659:DDQ589659 DNL589659:DNM589659 DXH589659:DXI589659 EHD589659:EHE589659 EQZ589659:ERA589659 FAV589659:FAW589659 FKR589659:FKS589659 FUN589659:FUO589659 GEJ589659:GEK589659 GOF589659:GOG589659 GYB589659:GYC589659 HHX589659:HHY589659 HRT589659:HRU589659 IBP589659:IBQ589659 ILL589659:ILM589659 IVH589659:IVI589659 JFD589659:JFE589659 JOZ589659:JPA589659 JYV589659:JYW589659 KIR589659:KIS589659 KSN589659:KSO589659 LCJ589659:LCK589659 LMF589659:LMG589659 LWB589659:LWC589659 MFX589659:MFY589659 MPT589659:MPU589659 MZP589659:MZQ589659 NJL589659:NJM589659 NTH589659:NTI589659 ODD589659:ODE589659 OMZ589659:ONA589659 OWV589659:OWW589659 PGR589659:PGS589659 PQN589659:PQO589659 QAJ589659:QAK589659 QKF589659:QKG589659 QUB589659:QUC589659 RDX589659:RDY589659 RNT589659:RNU589659 RXP589659:RXQ589659 SHL589659:SHM589659 SRH589659:SRI589659 TBD589659:TBE589659 TKZ589659:TLA589659 TUV589659:TUW589659 UER589659:UES589659 UON589659:UOO589659 UYJ589659:UYK589659 VIF589659:VIG589659 VSB589659:VSC589659 WBX589659:WBY589659 WLT589659:WLU589659 WVP589659:WVQ589659 H655195:I655195 JD655195:JE655195 SZ655195:TA655195 ACV655195:ACW655195 AMR655195:AMS655195 AWN655195:AWO655195 BGJ655195:BGK655195 BQF655195:BQG655195 CAB655195:CAC655195 CJX655195:CJY655195 CTT655195:CTU655195 DDP655195:DDQ655195 DNL655195:DNM655195 DXH655195:DXI655195 EHD655195:EHE655195 EQZ655195:ERA655195 FAV655195:FAW655195 FKR655195:FKS655195 FUN655195:FUO655195 GEJ655195:GEK655195 GOF655195:GOG655195 GYB655195:GYC655195 HHX655195:HHY655195 HRT655195:HRU655195 IBP655195:IBQ655195 ILL655195:ILM655195 IVH655195:IVI655195 JFD655195:JFE655195 JOZ655195:JPA655195 JYV655195:JYW655195 KIR655195:KIS655195 KSN655195:KSO655195 LCJ655195:LCK655195 LMF655195:LMG655195 LWB655195:LWC655195 MFX655195:MFY655195 MPT655195:MPU655195 MZP655195:MZQ655195 NJL655195:NJM655195 NTH655195:NTI655195 ODD655195:ODE655195 OMZ655195:ONA655195 OWV655195:OWW655195 PGR655195:PGS655195 PQN655195:PQO655195 QAJ655195:QAK655195 QKF655195:QKG655195 QUB655195:QUC655195 RDX655195:RDY655195 RNT655195:RNU655195 RXP655195:RXQ655195 SHL655195:SHM655195 SRH655195:SRI655195 TBD655195:TBE655195 TKZ655195:TLA655195 TUV655195:TUW655195 UER655195:UES655195 UON655195:UOO655195 UYJ655195:UYK655195 VIF655195:VIG655195 VSB655195:VSC655195 WBX655195:WBY655195 WLT655195:WLU655195 WVP655195:WVQ655195 H720731:I720731 JD720731:JE720731 SZ720731:TA720731 ACV720731:ACW720731 AMR720731:AMS720731 AWN720731:AWO720731 BGJ720731:BGK720731 BQF720731:BQG720731 CAB720731:CAC720731 CJX720731:CJY720731 CTT720731:CTU720731 DDP720731:DDQ720731 DNL720731:DNM720731 DXH720731:DXI720731 EHD720731:EHE720731 EQZ720731:ERA720731 FAV720731:FAW720731 FKR720731:FKS720731 FUN720731:FUO720731 GEJ720731:GEK720731 GOF720731:GOG720731 GYB720731:GYC720731 HHX720731:HHY720731 HRT720731:HRU720731 IBP720731:IBQ720731 ILL720731:ILM720731 IVH720731:IVI720731 JFD720731:JFE720731 JOZ720731:JPA720731 JYV720731:JYW720731 KIR720731:KIS720731 KSN720731:KSO720731 LCJ720731:LCK720731 LMF720731:LMG720731 LWB720731:LWC720731 MFX720731:MFY720731 MPT720731:MPU720731 MZP720731:MZQ720731 NJL720731:NJM720731 NTH720731:NTI720731 ODD720731:ODE720731 OMZ720731:ONA720731 OWV720731:OWW720731 PGR720731:PGS720731 PQN720731:PQO720731 QAJ720731:QAK720731 QKF720731:QKG720731 QUB720731:QUC720731 RDX720731:RDY720731 RNT720731:RNU720731 RXP720731:RXQ720731 SHL720731:SHM720731 SRH720731:SRI720731 TBD720731:TBE720731 TKZ720731:TLA720731 TUV720731:TUW720731 UER720731:UES720731 UON720731:UOO720731 UYJ720731:UYK720731 VIF720731:VIG720731 VSB720731:VSC720731 WBX720731:WBY720731 WLT720731:WLU720731 WVP720731:WVQ720731 H786267:I786267 JD786267:JE786267 SZ786267:TA786267 ACV786267:ACW786267 AMR786267:AMS786267 AWN786267:AWO786267 BGJ786267:BGK786267 BQF786267:BQG786267 CAB786267:CAC786267 CJX786267:CJY786267 CTT786267:CTU786267 DDP786267:DDQ786267 DNL786267:DNM786267 DXH786267:DXI786267 EHD786267:EHE786267 EQZ786267:ERA786267 FAV786267:FAW786267 FKR786267:FKS786267 FUN786267:FUO786267 GEJ786267:GEK786267 GOF786267:GOG786267 GYB786267:GYC786267 HHX786267:HHY786267 HRT786267:HRU786267 IBP786267:IBQ786267 ILL786267:ILM786267 IVH786267:IVI786267 JFD786267:JFE786267 JOZ786267:JPA786267 JYV786267:JYW786267 KIR786267:KIS786267 KSN786267:KSO786267 LCJ786267:LCK786267 LMF786267:LMG786267 LWB786267:LWC786267 MFX786267:MFY786267 MPT786267:MPU786267 MZP786267:MZQ786267 NJL786267:NJM786267 NTH786267:NTI786267 ODD786267:ODE786267 OMZ786267:ONA786267 OWV786267:OWW786267 PGR786267:PGS786267 PQN786267:PQO786267 QAJ786267:QAK786267 QKF786267:QKG786267 QUB786267:QUC786267 RDX786267:RDY786267 RNT786267:RNU786267 RXP786267:RXQ786267 SHL786267:SHM786267 SRH786267:SRI786267 TBD786267:TBE786267 TKZ786267:TLA786267 TUV786267:TUW786267 UER786267:UES786267 UON786267:UOO786267 UYJ786267:UYK786267 VIF786267:VIG786267 VSB786267:VSC786267 WBX786267:WBY786267 WLT786267:WLU786267 WVP786267:WVQ786267 H851803:I851803 JD851803:JE851803 SZ851803:TA851803 ACV851803:ACW851803 AMR851803:AMS851803 AWN851803:AWO851803 BGJ851803:BGK851803 BQF851803:BQG851803 CAB851803:CAC851803 CJX851803:CJY851803 CTT851803:CTU851803 DDP851803:DDQ851803 DNL851803:DNM851803 DXH851803:DXI851803 EHD851803:EHE851803 EQZ851803:ERA851803 FAV851803:FAW851803 FKR851803:FKS851803 FUN851803:FUO851803 GEJ851803:GEK851803 GOF851803:GOG851803 GYB851803:GYC851803 HHX851803:HHY851803 HRT851803:HRU851803 IBP851803:IBQ851803 ILL851803:ILM851803 IVH851803:IVI851803 JFD851803:JFE851803 JOZ851803:JPA851803 JYV851803:JYW851803 KIR851803:KIS851803 KSN851803:KSO851803 LCJ851803:LCK851803 LMF851803:LMG851803 LWB851803:LWC851803 MFX851803:MFY851803 MPT851803:MPU851803 MZP851803:MZQ851803 NJL851803:NJM851803 NTH851803:NTI851803 ODD851803:ODE851803 OMZ851803:ONA851803 OWV851803:OWW851803 PGR851803:PGS851803 PQN851803:PQO851803 QAJ851803:QAK851803 QKF851803:QKG851803 QUB851803:QUC851803 RDX851803:RDY851803 RNT851803:RNU851803 RXP851803:RXQ851803 SHL851803:SHM851803 SRH851803:SRI851803 TBD851803:TBE851803 TKZ851803:TLA851803 TUV851803:TUW851803 UER851803:UES851803 UON851803:UOO851803 UYJ851803:UYK851803 VIF851803:VIG851803 VSB851803:VSC851803 WBX851803:WBY851803 WLT851803:WLU851803 WVP851803:WVQ851803 H917339:I917339 JD917339:JE917339 SZ917339:TA917339 ACV917339:ACW917339 AMR917339:AMS917339 AWN917339:AWO917339 BGJ917339:BGK917339 BQF917339:BQG917339 CAB917339:CAC917339 CJX917339:CJY917339 CTT917339:CTU917339 DDP917339:DDQ917339 DNL917339:DNM917339 DXH917339:DXI917339 EHD917339:EHE917339 EQZ917339:ERA917339 FAV917339:FAW917339 FKR917339:FKS917339 FUN917339:FUO917339 GEJ917339:GEK917339 GOF917339:GOG917339 GYB917339:GYC917339 HHX917339:HHY917339 HRT917339:HRU917339 IBP917339:IBQ917339 ILL917339:ILM917339 IVH917339:IVI917339 JFD917339:JFE917339 JOZ917339:JPA917339 JYV917339:JYW917339 KIR917339:KIS917339 KSN917339:KSO917339 LCJ917339:LCK917339 LMF917339:LMG917339 LWB917339:LWC917339 MFX917339:MFY917339 MPT917339:MPU917339 MZP917339:MZQ917339 NJL917339:NJM917339 NTH917339:NTI917339 ODD917339:ODE917339 OMZ917339:ONA917339 OWV917339:OWW917339 PGR917339:PGS917339 PQN917339:PQO917339 QAJ917339:QAK917339 QKF917339:QKG917339 QUB917339:QUC917339 RDX917339:RDY917339 RNT917339:RNU917339 RXP917339:RXQ917339 SHL917339:SHM917339 SRH917339:SRI917339 TBD917339:TBE917339 TKZ917339:TLA917339 TUV917339:TUW917339 UER917339:UES917339 UON917339:UOO917339 UYJ917339:UYK917339 VIF917339:VIG917339 VSB917339:VSC917339 WBX917339:WBY917339 WLT917339:WLU917339 WVP917339:WVQ917339 H982875:I982875 JD982875:JE982875 SZ982875:TA982875 ACV982875:ACW982875 AMR982875:AMS982875 AWN982875:AWO982875 BGJ982875:BGK982875 BQF982875:BQG982875 CAB982875:CAC982875 CJX982875:CJY982875 CTT982875:CTU982875 DDP982875:DDQ982875 DNL982875:DNM982875 DXH982875:DXI982875 EHD982875:EHE982875 EQZ982875:ERA982875 FAV982875:FAW982875 FKR982875:FKS982875 FUN982875:FUO982875 GEJ982875:GEK982875 GOF982875:GOG982875 GYB982875:GYC982875 HHX982875:HHY982875 HRT982875:HRU982875 IBP982875:IBQ982875 ILL982875:ILM982875 IVH982875:IVI982875 JFD982875:JFE982875 JOZ982875:JPA982875 JYV982875:JYW982875 KIR982875:KIS982875 KSN982875:KSO982875 LCJ982875:LCK982875 LMF982875:LMG982875 LWB982875:LWC982875 MFX982875:MFY982875 MPT982875:MPU982875 MZP982875:MZQ982875 NJL982875:NJM982875 NTH982875:NTI982875 ODD982875:ODE982875 OMZ982875:ONA982875 OWV982875:OWW982875 PGR982875:PGS982875 PQN982875:PQO982875 QAJ982875:QAK982875 QKF982875:QKG982875 QUB982875:QUC982875 RDX982875:RDY982875 RNT982875:RNU982875 RXP982875:RXQ982875 SHL982875:SHM982875 SRH982875:SRI982875 TBD982875:TBE982875 TKZ982875:TLA982875 TUV982875:TUW982875 UER982875:UES982875 UON982875:UOO982875 UYJ982875:UYK982875 VIF982875:VIG982875 VSB982875:VSC982875 WBX982875:WBY982875 WLT982875:WLU982875 WVP982875:WVQ982875"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4:I65364 JD65364:JE65364 SZ65364:TA65364 ACV65364:ACW65364 AMR65364:AMS65364 AWN65364:AWO65364 BGJ65364:BGK65364 BQF65364:BQG65364 CAB65364:CAC65364 CJX65364:CJY65364 CTT65364:CTU65364 DDP65364:DDQ65364 DNL65364:DNM65364 DXH65364:DXI65364 EHD65364:EHE65364 EQZ65364:ERA65364 FAV65364:FAW65364 FKR65364:FKS65364 FUN65364:FUO65364 GEJ65364:GEK65364 GOF65364:GOG65364 GYB65364:GYC65364 HHX65364:HHY65364 HRT65364:HRU65364 IBP65364:IBQ65364 ILL65364:ILM65364 IVH65364:IVI65364 JFD65364:JFE65364 JOZ65364:JPA65364 JYV65364:JYW65364 KIR65364:KIS65364 KSN65364:KSO65364 LCJ65364:LCK65364 LMF65364:LMG65364 LWB65364:LWC65364 MFX65364:MFY65364 MPT65364:MPU65364 MZP65364:MZQ65364 NJL65364:NJM65364 NTH65364:NTI65364 ODD65364:ODE65364 OMZ65364:ONA65364 OWV65364:OWW65364 PGR65364:PGS65364 PQN65364:PQO65364 QAJ65364:QAK65364 QKF65364:QKG65364 QUB65364:QUC65364 RDX65364:RDY65364 RNT65364:RNU65364 RXP65364:RXQ65364 SHL65364:SHM65364 SRH65364:SRI65364 TBD65364:TBE65364 TKZ65364:TLA65364 TUV65364:TUW65364 UER65364:UES65364 UON65364:UOO65364 UYJ65364:UYK65364 VIF65364:VIG65364 VSB65364:VSC65364 WBX65364:WBY65364 WLT65364:WLU65364 WVP65364:WVQ65364 H130900:I130900 JD130900:JE130900 SZ130900:TA130900 ACV130900:ACW130900 AMR130900:AMS130900 AWN130900:AWO130900 BGJ130900:BGK130900 BQF130900:BQG130900 CAB130900:CAC130900 CJX130900:CJY130900 CTT130900:CTU130900 DDP130900:DDQ130900 DNL130900:DNM130900 DXH130900:DXI130900 EHD130900:EHE130900 EQZ130900:ERA130900 FAV130900:FAW130900 FKR130900:FKS130900 FUN130900:FUO130900 GEJ130900:GEK130900 GOF130900:GOG130900 GYB130900:GYC130900 HHX130900:HHY130900 HRT130900:HRU130900 IBP130900:IBQ130900 ILL130900:ILM130900 IVH130900:IVI130900 JFD130900:JFE130900 JOZ130900:JPA130900 JYV130900:JYW130900 KIR130900:KIS130900 KSN130900:KSO130900 LCJ130900:LCK130900 LMF130900:LMG130900 LWB130900:LWC130900 MFX130900:MFY130900 MPT130900:MPU130900 MZP130900:MZQ130900 NJL130900:NJM130900 NTH130900:NTI130900 ODD130900:ODE130900 OMZ130900:ONA130900 OWV130900:OWW130900 PGR130900:PGS130900 PQN130900:PQO130900 QAJ130900:QAK130900 QKF130900:QKG130900 QUB130900:QUC130900 RDX130900:RDY130900 RNT130900:RNU130900 RXP130900:RXQ130900 SHL130900:SHM130900 SRH130900:SRI130900 TBD130900:TBE130900 TKZ130900:TLA130900 TUV130900:TUW130900 UER130900:UES130900 UON130900:UOO130900 UYJ130900:UYK130900 VIF130900:VIG130900 VSB130900:VSC130900 WBX130900:WBY130900 WLT130900:WLU130900 WVP130900:WVQ130900 H196436:I196436 JD196436:JE196436 SZ196436:TA196436 ACV196436:ACW196436 AMR196436:AMS196436 AWN196436:AWO196436 BGJ196436:BGK196436 BQF196436:BQG196436 CAB196436:CAC196436 CJX196436:CJY196436 CTT196436:CTU196436 DDP196436:DDQ196436 DNL196436:DNM196436 DXH196436:DXI196436 EHD196436:EHE196436 EQZ196436:ERA196436 FAV196436:FAW196436 FKR196436:FKS196436 FUN196436:FUO196436 GEJ196436:GEK196436 GOF196436:GOG196436 GYB196436:GYC196436 HHX196436:HHY196436 HRT196436:HRU196436 IBP196436:IBQ196436 ILL196436:ILM196436 IVH196436:IVI196436 JFD196436:JFE196436 JOZ196436:JPA196436 JYV196436:JYW196436 KIR196436:KIS196436 KSN196436:KSO196436 LCJ196436:LCK196436 LMF196436:LMG196436 LWB196436:LWC196436 MFX196436:MFY196436 MPT196436:MPU196436 MZP196436:MZQ196436 NJL196436:NJM196436 NTH196436:NTI196436 ODD196436:ODE196436 OMZ196436:ONA196436 OWV196436:OWW196436 PGR196436:PGS196436 PQN196436:PQO196436 QAJ196436:QAK196436 QKF196436:QKG196436 QUB196436:QUC196436 RDX196436:RDY196436 RNT196436:RNU196436 RXP196436:RXQ196436 SHL196436:SHM196436 SRH196436:SRI196436 TBD196436:TBE196436 TKZ196436:TLA196436 TUV196436:TUW196436 UER196436:UES196436 UON196436:UOO196436 UYJ196436:UYK196436 VIF196436:VIG196436 VSB196436:VSC196436 WBX196436:WBY196436 WLT196436:WLU196436 WVP196436:WVQ196436 H261972:I261972 JD261972:JE261972 SZ261972:TA261972 ACV261972:ACW261972 AMR261972:AMS261972 AWN261972:AWO261972 BGJ261972:BGK261972 BQF261972:BQG261972 CAB261972:CAC261972 CJX261972:CJY261972 CTT261972:CTU261972 DDP261972:DDQ261972 DNL261972:DNM261972 DXH261972:DXI261972 EHD261972:EHE261972 EQZ261972:ERA261972 FAV261972:FAW261972 FKR261972:FKS261972 FUN261972:FUO261972 GEJ261972:GEK261972 GOF261972:GOG261972 GYB261972:GYC261972 HHX261972:HHY261972 HRT261972:HRU261972 IBP261972:IBQ261972 ILL261972:ILM261972 IVH261972:IVI261972 JFD261972:JFE261972 JOZ261972:JPA261972 JYV261972:JYW261972 KIR261972:KIS261972 KSN261972:KSO261972 LCJ261972:LCK261972 LMF261972:LMG261972 LWB261972:LWC261972 MFX261972:MFY261972 MPT261972:MPU261972 MZP261972:MZQ261972 NJL261972:NJM261972 NTH261972:NTI261972 ODD261972:ODE261972 OMZ261972:ONA261972 OWV261972:OWW261972 PGR261972:PGS261972 PQN261972:PQO261972 QAJ261972:QAK261972 QKF261972:QKG261972 QUB261972:QUC261972 RDX261972:RDY261972 RNT261972:RNU261972 RXP261972:RXQ261972 SHL261972:SHM261972 SRH261972:SRI261972 TBD261972:TBE261972 TKZ261972:TLA261972 TUV261972:TUW261972 UER261972:UES261972 UON261972:UOO261972 UYJ261972:UYK261972 VIF261972:VIG261972 VSB261972:VSC261972 WBX261972:WBY261972 WLT261972:WLU261972 WVP261972:WVQ261972 H327508:I327508 JD327508:JE327508 SZ327508:TA327508 ACV327508:ACW327508 AMR327508:AMS327508 AWN327508:AWO327508 BGJ327508:BGK327508 BQF327508:BQG327508 CAB327508:CAC327508 CJX327508:CJY327508 CTT327508:CTU327508 DDP327508:DDQ327508 DNL327508:DNM327508 DXH327508:DXI327508 EHD327508:EHE327508 EQZ327508:ERA327508 FAV327508:FAW327508 FKR327508:FKS327508 FUN327508:FUO327508 GEJ327508:GEK327508 GOF327508:GOG327508 GYB327508:GYC327508 HHX327508:HHY327508 HRT327508:HRU327508 IBP327508:IBQ327508 ILL327508:ILM327508 IVH327508:IVI327508 JFD327508:JFE327508 JOZ327508:JPA327508 JYV327508:JYW327508 KIR327508:KIS327508 KSN327508:KSO327508 LCJ327508:LCK327508 LMF327508:LMG327508 LWB327508:LWC327508 MFX327508:MFY327508 MPT327508:MPU327508 MZP327508:MZQ327508 NJL327508:NJM327508 NTH327508:NTI327508 ODD327508:ODE327508 OMZ327508:ONA327508 OWV327508:OWW327508 PGR327508:PGS327508 PQN327508:PQO327508 QAJ327508:QAK327508 QKF327508:QKG327508 QUB327508:QUC327508 RDX327508:RDY327508 RNT327508:RNU327508 RXP327508:RXQ327508 SHL327508:SHM327508 SRH327508:SRI327508 TBD327508:TBE327508 TKZ327508:TLA327508 TUV327508:TUW327508 UER327508:UES327508 UON327508:UOO327508 UYJ327508:UYK327508 VIF327508:VIG327508 VSB327508:VSC327508 WBX327508:WBY327508 WLT327508:WLU327508 WVP327508:WVQ327508 H393044:I393044 JD393044:JE393044 SZ393044:TA393044 ACV393044:ACW393044 AMR393044:AMS393044 AWN393044:AWO393044 BGJ393044:BGK393044 BQF393044:BQG393044 CAB393044:CAC393044 CJX393044:CJY393044 CTT393044:CTU393044 DDP393044:DDQ393044 DNL393044:DNM393044 DXH393044:DXI393044 EHD393044:EHE393044 EQZ393044:ERA393044 FAV393044:FAW393044 FKR393044:FKS393044 FUN393044:FUO393044 GEJ393044:GEK393044 GOF393044:GOG393044 GYB393044:GYC393044 HHX393044:HHY393044 HRT393044:HRU393044 IBP393044:IBQ393044 ILL393044:ILM393044 IVH393044:IVI393044 JFD393044:JFE393044 JOZ393044:JPA393044 JYV393044:JYW393044 KIR393044:KIS393044 KSN393044:KSO393044 LCJ393044:LCK393044 LMF393044:LMG393044 LWB393044:LWC393044 MFX393044:MFY393044 MPT393044:MPU393044 MZP393044:MZQ393044 NJL393044:NJM393044 NTH393044:NTI393044 ODD393044:ODE393044 OMZ393044:ONA393044 OWV393044:OWW393044 PGR393044:PGS393044 PQN393044:PQO393044 QAJ393044:QAK393044 QKF393044:QKG393044 QUB393044:QUC393044 RDX393044:RDY393044 RNT393044:RNU393044 RXP393044:RXQ393044 SHL393044:SHM393044 SRH393044:SRI393044 TBD393044:TBE393044 TKZ393044:TLA393044 TUV393044:TUW393044 UER393044:UES393044 UON393044:UOO393044 UYJ393044:UYK393044 VIF393044:VIG393044 VSB393044:VSC393044 WBX393044:WBY393044 WLT393044:WLU393044 WVP393044:WVQ393044 H458580:I458580 JD458580:JE458580 SZ458580:TA458580 ACV458580:ACW458580 AMR458580:AMS458580 AWN458580:AWO458580 BGJ458580:BGK458580 BQF458580:BQG458580 CAB458580:CAC458580 CJX458580:CJY458580 CTT458580:CTU458580 DDP458580:DDQ458580 DNL458580:DNM458580 DXH458580:DXI458580 EHD458580:EHE458580 EQZ458580:ERA458580 FAV458580:FAW458580 FKR458580:FKS458580 FUN458580:FUO458580 GEJ458580:GEK458580 GOF458580:GOG458580 GYB458580:GYC458580 HHX458580:HHY458580 HRT458580:HRU458580 IBP458580:IBQ458580 ILL458580:ILM458580 IVH458580:IVI458580 JFD458580:JFE458580 JOZ458580:JPA458580 JYV458580:JYW458580 KIR458580:KIS458580 KSN458580:KSO458580 LCJ458580:LCK458580 LMF458580:LMG458580 LWB458580:LWC458580 MFX458580:MFY458580 MPT458580:MPU458580 MZP458580:MZQ458580 NJL458580:NJM458580 NTH458580:NTI458580 ODD458580:ODE458580 OMZ458580:ONA458580 OWV458580:OWW458580 PGR458580:PGS458580 PQN458580:PQO458580 QAJ458580:QAK458580 QKF458580:QKG458580 QUB458580:QUC458580 RDX458580:RDY458580 RNT458580:RNU458580 RXP458580:RXQ458580 SHL458580:SHM458580 SRH458580:SRI458580 TBD458580:TBE458580 TKZ458580:TLA458580 TUV458580:TUW458580 UER458580:UES458580 UON458580:UOO458580 UYJ458580:UYK458580 VIF458580:VIG458580 VSB458580:VSC458580 WBX458580:WBY458580 WLT458580:WLU458580 WVP458580:WVQ458580 H524116:I524116 JD524116:JE524116 SZ524116:TA524116 ACV524116:ACW524116 AMR524116:AMS524116 AWN524116:AWO524116 BGJ524116:BGK524116 BQF524116:BQG524116 CAB524116:CAC524116 CJX524116:CJY524116 CTT524116:CTU524116 DDP524116:DDQ524116 DNL524116:DNM524116 DXH524116:DXI524116 EHD524116:EHE524116 EQZ524116:ERA524116 FAV524116:FAW524116 FKR524116:FKS524116 FUN524116:FUO524116 GEJ524116:GEK524116 GOF524116:GOG524116 GYB524116:GYC524116 HHX524116:HHY524116 HRT524116:HRU524116 IBP524116:IBQ524116 ILL524116:ILM524116 IVH524116:IVI524116 JFD524116:JFE524116 JOZ524116:JPA524116 JYV524116:JYW524116 KIR524116:KIS524116 KSN524116:KSO524116 LCJ524116:LCK524116 LMF524116:LMG524116 LWB524116:LWC524116 MFX524116:MFY524116 MPT524116:MPU524116 MZP524116:MZQ524116 NJL524116:NJM524116 NTH524116:NTI524116 ODD524116:ODE524116 OMZ524116:ONA524116 OWV524116:OWW524116 PGR524116:PGS524116 PQN524116:PQO524116 QAJ524116:QAK524116 QKF524116:QKG524116 QUB524116:QUC524116 RDX524116:RDY524116 RNT524116:RNU524116 RXP524116:RXQ524116 SHL524116:SHM524116 SRH524116:SRI524116 TBD524116:TBE524116 TKZ524116:TLA524116 TUV524116:TUW524116 UER524116:UES524116 UON524116:UOO524116 UYJ524116:UYK524116 VIF524116:VIG524116 VSB524116:VSC524116 WBX524116:WBY524116 WLT524116:WLU524116 WVP524116:WVQ524116 H589652:I589652 JD589652:JE589652 SZ589652:TA589652 ACV589652:ACW589652 AMR589652:AMS589652 AWN589652:AWO589652 BGJ589652:BGK589652 BQF589652:BQG589652 CAB589652:CAC589652 CJX589652:CJY589652 CTT589652:CTU589652 DDP589652:DDQ589652 DNL589652:DNM589652 DXH589652:DXI589652 EHD589652:EHE589652 EQZ589652:ERA589652 FAV589652:FAW589652 FKR589652:FKS589652 FUN589652:FUO589652 GEJ589652:GEK589652 GOF589652:GOG589652 GYB589652:GYC589652 HHX589652:HHY589652 HRT589652:HRU589652 IBP589652:IBQ589652 ILL589652:ILM589652 IVH589652:IVI589652 JFD589652:JFE589652 JOZ589652:JPA589652 JYV589652:JYW589652 KIR589652:KIS589652 KSN589652:KSO589652 LCJ589652:LCK589652 LMF589652:LMG589652 LWB589652:LWC589652 MFX589652:MFY589652 MPT589652:MPU589652 MZP589652:MZQ589652 NJL589652:NJM589652 NTH589652:NTI589652 ODD589652:ODE589652 OMZ589652:ONA589652 OWV589652:OWW589652 PGR589652:PGS589652 PQN589652:PQO589652 QAJ589652:QAK589652 QKF589652:QKG589652 QUB589652:QUC589652 RDX589652:RDY589652 RNT589652:RNU589652 RXP589652:RXQ589652 SHL589652:SHM589652 SRH589652:SRI589652 TBD589652:TBE589652 TKZ589652:TLA589652 TUV589652:TUW589652 UER589652:UES589652 UON589652:UOO589652 UYJ589652:UYK589652 VIF589652:VIG589652 VSB589652:VSC589652 WBX589652:WBY589652 WLT589652:WLU589652 WVP589652:WVQ589652 H655188:I655188 JD655188:JE655188 SZ655188:TA655188 ACV655188:ACW655188 AMR655188:AMS655188 AWN655188:AWO655188 BGJ655188:BGK655188 BQF655188:BQG655188 CAB655188:CAC655188 CJX655188:CJY655188 CTT655188:CTU655188 DDP655188:DDQ655188 DNL655188:DNM655188 DXH655188:DXI655188 EHD655188:EHE655188 EQZ655188:ERA655188 FAV655188:FAW655188 FKR655188:FKS655188 FUN655188:FUO655188 GEJ655188:GEK655188 GOF655188:GOG655188 GYB655188:GYC655188 HHX655188:HHY655188 HRT655188:HRU655188 IBP655188:IBQ655188 ILL655188:ILM655188 IVH655188:IVI655188 JFD655188:JFE655188 JOZ655188:JPA655188 JYV655188:JYW655188 KIR655188:KIS655188 KSN655188:KSO655188 LCJ655188:LCK655188 LMF655188:LMG655188 LWB655188:LWC655188 MFX655188:MFY655188 MPT655188:MPU655188 MZP655188:MZQ655188 NJL655188:NJM655188 NTH655188:NTI655188 ODD655188:ODE655188 OMZ655188:ONA655188 OWV655188:OWW655188 PGR655188:PGS655188 PQN655188:PQO655188 QAJ655188:QAK655188 QKF655188:QKG655188 QUB655188:QUC655188 RDX655188:RDY655188 RNT655188:RNU655188 RXP655188:RXQ655188 SHL655188:SHM655188 SRH655188:SRI655188 TBD655188:TBE655188 TKZ655188:TLA655188 TUV655188:TUW655188 UER655188:UES655188 UON655188:UOO655188 UYJ655188:UYK655188 VIF655188:VIG655188 VSB655188:VSC655188 WBX655188:WBY655188 WLT655188:WLU655188 WVP655188:WVQ655188 H720724:I720724 JD720724:JE720724 SZ720724:TA720724 ACV720724:ACW720724 AMR720724:AMS720724 AWN720724:AWO720724 BGJ720724:BGK720724 BQF720724:BQG720724 CAB720724:CAC720724 CJX720724:CJY720724 CTT720724:CTU720724 DDP720724:DDQ720724 DNL720724:DNM720724 DXH720724:DXI720724 EHD720724:EHE720724 EQZ720724:ERA720724 FAV720724:FAW720724 FKR720724:FKS720724 FUN720724:FUO720724 GEJ720724:GEK720724 GOF720724:GOG720724 GYB720724:GYC720724 HHX720724:HHY720724 HRT720724:HRU720724 IBP720724:IBQ720724 ILL720724:ILM720724 IVH720724:IVI720724 JFD720724:JFE720724 JOZ720724:JPA720724 JYV720724:JYW720724 KIR720724:KIS720724 KSN720724:KSO720724 LCJ720724:LCK720724 LMF720724:LMG720724 LWB720724:LWC720724 MFX720724:MFY720724 MPT720724:MPU720724 MZP720724:MZQ720724 NJL720724:NJM720724 NTH720724:NTI720724 ODD720724:ODE720724 OMZ720724:ONA720724 OWV720724:OWW720724 PGR720724:PGS720724 PQN720724:PQO720724 QAJ720724:QAK720724 QKF720724:QKG720724 QUB720724:QUC720724 RDX720724:RDY720724 RNT720724:RNU720724 RXP720724:RXQ720724 SHL720724:SHM720724 SRH720724:SRI720724 TBD720724:TBE720724 TKZ720724:TLA720724 TUV720724:TUW720724 UER720724:UES720724 UON720724:UOO720724 UYJ720724:UYK720724 VIF720724:VIG720724 VSB720724:VSC720724 WBX720724:WBY720724 WLT720724:WLU720724 WVP720724:WVQ720724 H786260:I786260 JD786260:JE786260 SZ786260:TA786260 ACV786260:ACW786260 AMR786260:AMS786260 AWN786260:AWO786260 BGJ786260:BGK786260 BQF786260:BQG786260 CAB786260:CAC786260 CJX786260:CJY786260 CTT786260:CTU786260 DDP786260:DDQ786260 DNL786260:DNM786260 DXH786260:DXI786260 EHD786260:EHE786260 EQZ786260:ERA786260 FAV786260:FAW786260 FKR786260:FKS786260 FUN786260:FUO786260 GEJ786260:GEK786260 GOF786260:GOG786260 GYB786260:GYC786260 HHX786260:HHY786260 HRT786260:HRU786260 IBP786260:IBQ786260 ILL786260:ILM786260 IVH786260:IVI786260 JFD786260:JFE786260 JOZ786260:JPA786260 JYV786260:JYW786260 KIR786260:KIS786260 KSN786260:KSO786260 LCJ786260:LCK786260 LMF786260:LMG786260 LWB786260:LWC786260 MFX786260:MFY786260 MPT786260:MPU786260 MZP786260:MZQ786260 NJL786260:NJM786260 NTH786260:NTI786260 ODD786260:ODE786260 OMZ786260:ONA786260 OWV786260:OWW786260 PGR786260:PGS786260 PQN786260:PQO786260 QAJ786260:QAK786260 QKF786260:QKG786260 QUB786260:QUC786260 RDX786260:RDY786260 RNT786260:RNU786260 RXP786260:RXQ786260 SHL786260:SHM786260 SRH786260:SRI786260 TBD786260:TBE786260 TKZ786260:TLA786260 TUV786260:TUW786260 UER786260:UES786260 UON786260:UOO786260 UYJ786260:UYK786260 VIF786260:VIG786260 VSB786260:VSC786260 WBX786260:WBY786260 WLT786260:WLU786260 WVP786260:WVQ786260 H851796:I851796 JD851796:JE851796 SZ851796:TA851796 ACV851796:ACW851796 AMR851796:AMS851796 AWN851796:AWO851796 BGJ851796:BGK851796 BQF851796:BQG851796 CAB851796:CAC851796 CJX851796:CJY851796 CTT851796:CTU851796 DDP851796:DDQ851796 DNL851796:DNM851796 DXH851796:DXI851796 EHD851796:EHE851796 EQZ851796:ERA851796 FAV851796:FAW851796 FKR851796:FKS851796 FUN851796:FUO851796 GEJ851796:GEK851796 GOF851796:GOG851796 GYB851796:GYC851796 HHX851796:HHY851796 HRT851796:HRU851796 IBP851796:IBQ851796 ILL851796:ILM851796 IVH851796:IVI851796 JFD851796:JFE851796 JOZ851796:JPA851796 JYV851796:JYW851796 KIR851796:KIS851796 KSN851796:KSO851796 LCJ851796:LCK851796 LMF851796:LMG851796 LWB851796:LWC851796 MFX851796:MFY851796 MPT851796:MPU851796 MZP851796:MZQ851796 NJL851796:NJM851796 NTH851796:NTI851796 ODD851796:ODE851796 OMZ851796:ONA851796 OWV851796:OWW851796 PGR851796:PGS851796 PQN851796:PQO851796 QAJ851796:QAK851796 QKF851796:QKG851796 QUB851796:QUC851796 RDX851796:RDY851796 RNT851796:RNU851796 RXP851796:RXQ851796 SHL851796:SHM851796 SRH851796:SRI851796 TBD851796:TBE851796 TKZ851796:TLA851796 TUV851796:TUW851796 UER851796:UES851796 UON851796:UOO851796 UYJ851796:UYK851796 VIF851796:VIG851796 VSB851796:VSC851796 WBX851796:WBY851796 WLT851796:WLU851796 WVP851796:WVQ851796 H917332:I917332 JD917332:JE917332 SZ917332:TA917332 ACV917332:ACW917332 AMR917332:AMS917332 AWN917332:AWO917332 BGJ917332:BGK917332 BQF917332:BQG917332 CAB917332:CAC917332 CJX917332:CJY917332 CTT917332:CTU917332 DDP917332:DDQ917332 DNL917332:DNM917332 DXH917332:DXI917332 EHD917332:EHE917332 EQZ917332:ERA917332 FAV917332:FAW917332 FKR917332:FKS917332 FUN917332:FUO917332 GEJ917332:GEK917332 GOF917332:GOG917332 GYB917332:GYC917332 HHX917332:HHY917332 HRT917332:HRU917332 IBP917332:IBQ917332 ILL917332:ILM917332 IVH917332:IVI917332 JFD917332:JFE917332 JOZ917332:JPA917332 JYV917332:JYW917332 KIR917332:KIS917332 KSN917332:KSO917332 LCJ917332:LCK917332 LMF917332:LMG917332 LWB917332:LWC917332 MFX917332:MFY917332 MPT917332:MPU917332 MZP917332:MZQ917332 NJL917332:NJM917332 NTH917332:NTI917332 ODD917332:ODE917332 OMZ917332:ONA917332 OWV917332:OWW917332 PGR917332:PGS917332 PQN917332:PQO917332 QAJ917332:QAK917332 QKF917332:QKG917332 QUB917332:QUC917332 RDX917332:RDY917332 RNT917332:RNU917332 RXP917332:RXQ917332 SHL917332:SHM917332 SRH917332:SRI917332 TBD917332:TBE917332 TKZ917332:TLA917332 TUV917332:TUW917332 UER917332:UES917332 UON917332:UOO917332 UYJ917332:UYK917332 VIF917332:VIG917332 VSB917332:VSC917332 WBX917332:WBY917332 WLT917332:WLU917332 WVP917332:WVQ917332 H982868:I982868 JD982868:JE982868 SZ982868:TA982868 ACV982868:ACW982868 AMR982868:AMS982868 AWN982868:AWO982868 BGJ982868:BGK982868 BQF982868:BQG982868 CAB982868:CAC982868 CJX982868:CJY982868 CTT982868:CTU982868 DDP982868:DDQ982868 DNL982868:DNM982868 DXH982868:DXI982868 EHD982868:EHE982868 EQZ982868:ERA982868 FAV982868:FAW982868 FKR982868:FKS982868 FUN982868:FUO982868 GEJ982868:GEK982868 GOF982868:GOG982868 GYB982868:GYC982868 HHX982868:HHY982868 HRT982868:HRU982868 IBP982868:IBQ982868 ILL982868:ILM982868 IVH982868:IVI982868 JFD982868:JFE982868 JOZ982868:JPA982868 JYV982868:JYW982868 KIR982868:KIS982868 KSN982868:KSO982868 LCJ982868:LCK982868 LMF982868:LMG982868 LWB982868:LWC982868 MFX982868:MFY982868 MPT982868:MPU982868 MZP982868:MZQ982868 NJL982868:NJM982868 NTH982868:NTI982868 ODD982868:ODE982868 OMZ982868:ONA982868 OWV982868:OWW982868 PGR982868:PGS982868 PQN982868:PQO982868 QAJ982868:QAK982868 QKF982868:QKG982868 QUB982868:QUC982868 RDX982868:RDY982868 RNT982868:RNU982868 RXP982868:RXQ982868 SHL982868:SHM982868 SRH982868:SRI982868 TBD982868:TBE982868 TKZ982868:TLA982868 TUV982868:TUW982868 UER982868:UES982868 UON982868:UOO982868 UYJ982868:UYK982868 VIF982868:VIG982868 VSB982868:VSC982868 WBX982868:WBY982868 WLT982868:WLU982868 WVP982868:WVQ982868" xr:uid="{00000000-0002-0000-0100-000002000000}">
      <formula1>9999999999</formula1>
    </dataValidation>
    <dataValidation type="whole" operator="notEqual" allowBlank="1" showInputMessage="1" showErrorMessage="1" errorTitle="Pogrešan unos" error="Mogu se unijeti samo cjelobrojne pozitivne ili negativne vrijednosti." sqref="H65362:I65362 JD65362:JE65362 SZ65362:TA65362 ACV65362:ACW65362 AMR65362:AMS65362 AWN65362:AWO65362 BGJ65362:BGK65362 BQF65362:BQG65362 CAB65362:CAC65362 CJX65362:CJY65362 CTT65362:CTU65362 DDP65362:DDQ65362 DNL65362:DNM65362 DXH65362:DXI65362 EHD65362:EHE65362 EQZ65362:ERA65362 FAV65362:FAW65362 FKR65362:FKS65362 FUN65362:FUO65362 GEJ65362:GEK65362 GOF65362:GOG65362 GYB65362:GYC65362 HHX65362:HHY65362 HRT65362:HRU65362 IBP65362:IBQ65362 ILL65362:ILM65362 IVH65362:IVI65362 JFD65362:JFE65362 JOZ65362:JPA65362 JYV65362:JYW65362 KIR65362:KIS65362 KSN65362:KSO65362 LCJ65362:LCK65362 LMF65362:LMG65362 LWB65362:LWC65362 MFX65362:MFY65362 MPT65362:MPU65362 MZP65362:MZQ65362 NJL65362:NJM65362 NTH65362:NTI65362 ODD65362:ODE65362 OMZ65362:ONA65362 OWV65362:OWW65362 PGR65362:PGS65362 PQN65362:PQO65362 QAJ65362:QAK65362 QKF65362:QKG65362 QUB65362:QUC65362 RDX65362:RDY65362 RNT65362:RNU65362 RXP65362:RXQ65362 SHL65362:SHM65362 SRH65362:SRI65362 TBD65362:TBE65362 TKZ65362:TLA65362 TUV65362:TUW65362 UER65362:UES65362 UON65362:UOO65362 UYJ65362:UYK65362 VIF65362:VIG65362 VSB65362:VSC65362 WBX65362:WBY65362 WLT65362:WLU65362 WVP65362:WVQ65362 H130898:I130898 JD130898:JE130898 SZ130898:TA130898 ACV130898:ACW130898 AMR130898:AMS130898 AWN130898:AWO130898 BGJ130898:BGK130898 BQF130898:BQG130898 CAB130898:CAC130898 CJX130898:CJY130898 CTT130898:CTU130898 DDP130898:DDQ130898 DNL130898:DNM130898 DXH130898:DXI130898 EHD130898:EHE130898 EQZ130898:ERA130898 FAV130898:FAW130898 FKR130898:FKS130898 FUN130898:FUO130898 GEJ130898:GEK130898 GOF130898:GOG130898 GYB130898:GYC130898 HHX130898:HHY130898 HRT130898:HRU130898 IBP130898:IBQ130898 ILL130898:ILM130898 IVH130898:IVI130898 JFD130898:JFE130898 JOZ130898:JPA130898 JYV130898:JYW130898 KIR130898:KIS130898 KSN130898:KSO130898 LCJ130898:LCK130898 LMF130898:LMG130898 LWB130898:LWC130898 MFX130898:MFY130898 MPT130898:MPU130898 MZP130898:MZQ130898 NJL130898:NJM130898 NTH130898:NTI130898 ODD130898:ODE130898 OMZ130898:ONA130898 OWV130898:OWW130898 PGR130898:PGS130898 PQN130898:PQO130898 QAJ130898:QAK130898 QKF130898:QKG130898 QUB130898:QUC130898 RDX130898:RDY130898 RNT130898:RNU130898 RXP130898:RXQ130898 SHL130898:SHM130898 SRH130898:SRI130898 TBD130898:TBE130898 TKZ130898:TLA130898 TUV130898:TUW130898 UER130898:UES130898 UON130898:UOO130898 UYJ130898:UYK130898 VIF130898:VIG130898 VSB130898:VSC130898 WBX130898:WBY130898 WLT130898:WLU130898 WVP130898:WVQ130898 H196434:I196434 JD196434:JE196434 SZ196434:TA196434 ACV196434:ACW196434 AMR196434:AMS196434 AWN196434:AWO196434 BGJ196434:BGK196434 BQF196434:BQG196434 CAB196434:CAC196434 CJX196434:CJY196434 CTT196434:CTU196434 DDP196434:DDQ196434 DNL196434:DNM196434 DXH196434:DXI196434 EHD196434:EHE196434 EQZ196434:ERA196434 FAV196434:FAW196434 FKR196434:FKS196434 FUN196434:FUO196434 GEJ196434:GEK196434 GOF196434:GOG196434 GYB196434:GYC196434 HHX196434:HHY196434 HRT196434:HRU196434 IBP196434:IBQ196434 ILL196434:ILM196434 IVH196434:IVI196434 JFD196434:JFE196434 JOZ196434:JPA196434 JYV196434:JYW196434 KIR196434:KIS196434 KSN196434:KSO196434 LCJ196434:LCK196434 LMF196434:LMG196434 LWB196434:LWC196434 MFX196434:MFY196434 MPT196434:MPU196434 MZP196434:MZQ196434 NJL196434:NJM196434 NTH196434:NTI196434 ODD196434:ODE196434 OMZ196434:ONA196434 OWV196434:OWW196434 PGR196434:PGS196434 PQN196434:PQO196434 QAJ196434:QAK196434 QKF196434:QKG196434 QUB196434:QUC196434 RDX196434:RDY196434 RNT196434:RNU196434 RXP196434:RXQ196434 SHL196434:SHM196434 SRH196434:SRI196434 TBD196434:TBE196434 TKZ196434:TLA196434 TUV196434:TUW196434 UER196434:UES196434 UON196434:UOO196434 UYJ196434:UYK196434 VIF196434:VIG196434 VSB196434:VSC196434 WBX196434:WBY196434 WLT196434:WLU196434 WVP196434:WVQ196434 H261970:I261970 JD261970:JE261970 SZ261970:TA261970 ACV261970:ACW261970 AMR261970:AMS261970 AWN261970:AWO261970 BGJ261970:BGK261970 BQF261970:BQG261970 CAB261970:CAC261970 CJX261970:CJY261970 CTT261970:CTU261970 DDP261970:DDQ261970 DNL261970:DNM261970 DXH261970:DXI261970 EHD261970:EHE261970 EQZ261970:ERA261970 FAV261970:FAW261970 FKR261970:FKS261970 FUN261970:FUO261970 GEJ261970:GEK261970 GOF261970:GOG261970 GYB261970:GYC261970 HHX261970:HHY261970 HRT261970:HRU261970 IBP261970:IBQ261970 ILL261970:ILM261970 IVH261970:IVI261970 JFD261970:JFE261970 JOZ261970:JPA261970 JYV261970:JYW261970 KIR261970:KIS261970 KSN261970:KSO261970 LCJ261970:LCK261970 LMF261970:LMG261970 LWB261970:LWC261970 MFX261970:MFY261970 MPT261970:MPU261970 MZP261970:MZQ261970 NJL261970:NJM261970 NTH261970:NTI261970 ODD261970:ODE261970 OMZ261970:ONA261970 OWV261970:OWW261970 PGR261970:PGS261970 PQN261970:PQO261970 QAJ261970:QAK261970 QKF261970:QKG261970 QUB261970:QUC261970 RDX261970:RDY261970 RNT261970:RNU261970 RXP261970:RXQ261970 SHL261970:SHM261970 SRH261970:SRI261970 TBD261970:TBE261970 TKZ261970:TLA261970 TUV261970:TUW261970 UER261970:UES261970 UON261970:UOO261970 UYJ261970:UYK261970 VIF261970:VIG261970 VSB261970:VSC261970 WBX261970:WBY261970 WLT261970:WLU261970 WVP261970:WVQ261970 H327506:I327506 JD327506:JE327506 SZ327506:TA327506 ACV327506:ACW327506 AMR327506:AMS327506 AWN327506:AWO327506 BGJ327506:BGK327506 BQF327506:BQG327506 CAB327506:CAC327506 CJX327506:CJY327506 CTT327506:CTU327506 DDP327506:DDQ327506 DNL327506:DNM327506 DXH327506:DXI327506 EHD327506:EHE327506 EQZ327506:ERA327506 FAV327506:FAW327506 FKR327506:FKS327506 FUN327506:FUO327506 GEJ327506:GEK327506 GOF327506:GOG327506 GYB327506:GYC327506 HHX327506:HHY327506 HRT327506:HRU327506 IBP327506:IBQ327506 ILL327506:ILM327506 IVH327506:IVI327506 JFD327506:JFE327506 JOZ327506:JPA327506 JYV327506:JYW327506 KIR327506:KIS327506 KSN327506:KSO327506 LCJ327506:LCK327506 LMF327506:LMG327506 LWB327506:LWC327506 MFX327506:MFY327506 MPT327506:MPU327506 MZP327506:MZQ327506 NJL327506:NJM327506 NTH327506:NTI327506 ODD327506:ODE327506 OMZ327506:ONA327506 OWV327506:OWW327506 PGR327506:PGS327506 PQN327506:PQO327506 QAJ327506:QAK327506 QKF327506:QKG327506 QUB327506:QUC327506 RDX327506:RDY327506 RNT327506:RNU327506 RXP327506:RXQ327506 SHL327506:SHM327506 SRH327506:SRI327506 TBD327506:TBE327506 TKZ327506:TLA327506 TUV327506:TUW327506 UER327506:UES327506 UON327506:UOO327506 UYJ327506:UYK327506 VIF327506:VIG327506 VSB327506:VSC327506 WBX327506:WBY327506 WLT327506:WLU327506 WVP327506:WVQ327506 H393042:I393042 JD393042:JE393042 SZ393042:TA393042 ACV393042:ACW393042 AMR393042:AMS393042 AWN393042:AWO393042 BGJ393042:BGK393042 BQF393042:BQG393042 CAB393042:CAC393042 CJX393042:CJY393042 CTT393042:CTU393042 DDP393042:DDQ393042 DNL393042:DNM393042 DXH393042:DXI393042 EHD393042:EHE393042 EQZ393042:ERA393042 FAV393042:FAW393042 FKR393042:FKS393042 FUN393042:FUO393042 GEJ393042:GEK393042 GOF393042:GOG393042 GYB393042:GYC393042 HHX393042:HHY393042 HRT393042:HRU393042 IBP393042:IBQ393042 ILL393042:ILM393042 IVH393042:IVI393042 JFD393042:JFE393042 JOZ393042:JPA393042 JYV393042:JYW393042 KIR393042:KIS393042 KSN393042:KSO393042 LCJ393042:LCK393042 LMF393042:LMG393042 LWB393042:LWC393042 MFX393042:MFY393042 MPT393042:MPU393042 MZP393042:MZQ393042 NJL393042:NJM393042 NTH393042:NTI393042 ODD393042:ODE393042 OMZ393042:ONA393042 OWV393042:OWW393042 PGR393042:PGS393042 PQN393042:PQO393042 QAJ393042:QAK393042 QKF393042:QKG393042 QUB393042:QUC393042 RDX393042:RDY393042 RNT393042:RNU393042 RXP393042:RXQ393042 SHL393042:SHM393042 SRH393042:SRI393042 TBD393042:TBE393042 TKZ393042:TLA393042 TUV393042:TUW393042 UER393042:UES393042 UON393042:UOO393042 UYJ393042:UYK393042 VIF393042:VIG393042 VSB393042:VSC393042 WBX393042:WBY393042 WLT393042:WLU393042 WVP393042:WVQ393042 H458578:I458578 JD458578:JE458578 SZ458578:TA458578 ACV458578:ACW458578 AMR458578:AMS458578 AWN458578:AWO458578 BGJ458578:BGK458578 BQF458578:BQG458578 CAB458578:CAC458578 CJX458578:CJY458578 CTT458578:CTU458578 DDP458578:DDQ458578 DNL458578:DNM458578 DXH458578:DXI458578 EHD458578:EHE458578 EQZ458578:ERA458578 FAV458578:FAW458578 FKR458578:FKS458578 FUN458578:FUO458578 GEJ458578:GEK458578 GOF458578:GOG458578 GYB458578:GYC458578 HHX458578:HHY458578 HRT458578:HRU458578 IBP458578:IBQ458578 ILL458578:ILM458578 IVH458578:IVI458578 JFD458578:JFE458578 JOZ458578:JPA458578 JYV458578:JYW458578 KIR458578:KIS458578 KSN458578:KSO458578 LCJ458578:LCK458578 LMF458578:LMG458578 LWB458578:LWC458578 MFX458578:MFY458578 MPT458578:MPU458578 MZP458578:MZQ458578 NJL458578:NJM458578 NTH458578:NTI458578 ODD458578:ODE458578 OMZ458578:ONA458578 OWV458578:OWW458578 PGR458578:PGS458578 PQN458578:PQO458578 QAJ458578:QAK458578 QKF458578:QKG458578 QUB458578:QUC458578 RDX458578:RDY458578 RNT458578:RNU458578 RXP458578:RXQ458578 SHL458578:SHM458578 SRH458578:SRI458578 TBD458578:TBE458578 TKZ458578:TLA458578 TUV458578:TUW458578 UER458578:UES458578 UON458578:UOO458578 UYJ458578:UYK458578 VIF458578:VIG458578 VSB458578:VSC458578 WBX458578:WBY458578 WLT458578:WLU458578 WVP458578:WVQ458578 H524114:I524114 JD524114:JE524114 SZ524114:TA524114 ACV524114:ACW524114 AMR524114:AMS524114 AWN524114:AWO524114 BGJ524114:BGK524114 BQF524114:BQG524114 CAB524114:CAC524114 CJX524114:CJY524114 CTT524114:CTU524114 DDP524114:DDQ524114 DNL524114:DNM524114 DXH524114:DXI524114 EHD524114:EHE524114 EQZ524114:ERA524114 FAV524114:FAW524114 FKR524114:FKS524114 FUN524114:FUO524114 GEJ524114:GEK524114 GOF524114:GOG524114 GYB524114:GYC524114 HHX524114:HHY524114 HRT524114:HRU524114 IBP524114:IBQ524114 ILL524114:ILM524114 IVH524114:IVI524114 JFD524114:JFE524114 JOZ524114:JPA524114 JYV524114:JYW524114 KIR524114:KIS524114 KSN524114:KSO524114 LCJ524114:LCK524114 LMF524114:LMG524114 LWB524114:LWC524114 MFX524114:MFY524114 MPT524114:MPU524114 MZP524114:MZQ524114 NJL524114:NJM524114 NTH524114:NTI524114 ODD524114:ODE524114 OMZ524114:ONA524114 OWV524114:OWW524114 PGR524114:PGS524114 PQN524114:PQO524114 QAJ524114:QAK524114 QKF524114:QKG524114 QUB524114:QUC524114 RDX524114:RDY524114 RNT524114:RNU524114 RXP524114:RXQ524114 SHL524114:SHM524114 SRH524114:SRI524114 TBD524114:TBE524114 TKZ524114:TLA524114 TUV524114:TUW524114 UER524114:UES524114 UON524114:UOO524114 UYJ524114:UYK524114 VIF524114:VIG524114 VSB524114:VSC524114 WBX524114:WBY524114 WLT524114:WLU524114 WVP524114:WVQ524114 H589650:I589650 JD589650:JE589650 SZ589650:TA589650 ACV589650:ACW589650 AMR589650:AMS589650 AWN589650:AWO589650 BGJ589650:BGK589650 BQF589650:BQG589650 CAB589650:CAC589650 CJX589650:CJY589650 CTT589650:CTU589650 DDP589650:DDQ589650 DNL589650:DNM589650 DXH589650:DXI589650 EHD589650:EHE589650 EQZ589650:ERA589650 FAV589650:FAW589650 FKR589650:FKS589650 FUN589650:FUO589650 GEJ589650:GEK589650 GOF589650:GOG589650 GYB589650:GYC589650 HHX589650:HHY589650 HRT589650:HRU589650 IBP589650:IBQ589650 ILL589650:ILM589650 IVH589650:IVI589650 JFD589650:JFE589650 JOZ589650:JPA589650 JYV589650:JYW589650 KIR589650:KIS589650 KSN589650:KSO589650 LCJ589650:LCK589650 LMF589650:LMG589650 LWB589650:LWC589650 MFX589650:MFY589650 MPT589650:MPU589650 MZP589650:MZQ589650 NJL589650:NJM589650 NTH589650:NTI589650 ODD589650:ODE589650 OMZ589650:ONA589650 OWV589650:OWW589650 PGR589650:PGS589650 PQN589650:PQO589650 QAJ589650:QAK589650 QKF589650:QKG589650 QUB589650:QUC589650 RDX589650:RDY589650 RNT589650:RNU589650 RXP589650:RXQ589650 SHL589650:SHM589650 SRH589650:SRI589650 TBD589650:TBE589650 TKZ589650:TLA589650 TUV589650:TUW589650 UER589650:UES589650 UON589650:UOO589650 UYJ589650:UYK589650 VIF589650:VIG589650 VSB589650:VSC589650 WBX589650:WBY589650 WLT589650:WLU589650 WVP589650:WVQ589650 H655186:I655186 JD655186:JE655186 SZ655186:TA655186 ACV655186:ACW655186 AMR655186:AMS655186 AWN655186:AWO655186 BGJ655186:BGK655186 BQF655186:BQG655186 CAB655186:CAC655186 CJX655186:CJY655186 CTT655186:CTU655186 DDP655186:DDQ655186 DNL655186:DNM655186 DXH655186:DXI655186 EHD655186:EHE655186 EQZ655186:ERA655186 FAV655186:FAW655186 FKR655186:FKS655186 FUN655186:FUO655186 GEJ655186:GEK655186 GOF655186:GOG655186 GYB655186:GYC655186 HHX655186:HHY655186 HRT655186:HRU655186 IBP655186:IBQ655186 ILL655186:ILM655186 IVH655186:IVI655186 JFD655186:JFE655186 JOZ655186:JPA655186 JYV655186:JYW655186 KIR655186:KIS655186 KSN655186:KSO655186 LCJ655186:LCK655186 LMF655186:LMG655186 LWB655186:LWC655186 MFX655186:MFY655186 MPT655186:MPU655186 MZP655186:MZQ655186 NJL655186:NJM655186 NTH655186:NTI655186 ODD655186:ODE655186 OMZ655186:ONA655186 OWV655186:OWW655186 PGR655186:PGS655186 PQN655186:PQO655186 QAJ655186:QAK655186 QKF655186:QKG655186 QUB655186:QUC655186 RDX655186:RDY655186 RNT655186:RNU655186 RXP655186:RXQ655186 SHL655186:SHM655186 SRH655186:SRI655186 TBD655186:TBE655186 TKZ655186:TLA655186 TUV655186:TUW655186 UER655186:UES655186 UON655186:UOO655186 UYJ655186:UYK655186 VIF655186:VIG655186 VSB655186:VSC655186 WBX655186:WBY655186 WLT655186:WLU655186 WVP655186:WVQ655186 H720722:I720722 JD720722:JE720722 SZ720722:TA720722 ACV720722:ACW720722 AMR720722:AMS720722 AWN720722:AWO720722 BGJ720722:BGK720722 BQF720722:BQG720722 CAB720722:CAC720722 CJX720722:CJY720722 CTT720722:CTU720722 DDP720722:DDQ720722 DNL720722:DNM720722 DXH720722:DXI720722 EHD720722:EHE720722 EQZ720722:ERA720722 FAV720722:FAW720722 FKR720722:FKS720722 FUN720722:FUO720722 GEJ720722:GEK720722 GOF720722:GOG720722 GYB720722:GYC720722 HHX720722:HHY720722 HRT720722:HRU720722 IBP720722:IBQ720722 ILL720722:ILM720722 IVH720722:IVI720722 JFD720722:JFE720722 JOZ720722:JPA720722 JYV720722:JYW720722 KIR720722:KIS720722 KSN720722:KSO720722 LCJ720722:LCK720722 LMF720722:LMG720722 LWB720722:LWC720722 MFX720722:MFY720722 MPT720722:MPU720722 MZP720722:MZQ720722 NJL720722:NJM720722 NTH720722:NTI720722 ODD720722:ODE720722 OMZ720722:ONA720722 OWV720722:OWW720722 PGR720722:PGS720722 PQN720722:PQO720722 QAJ720722:QAK720722 QKF720722:QKG720722 QUB720722:QUC720722 RDX720722:RDY720722 RNT720722:RNU720722 RXP720722:RXQ720722 SHL720722:SHM720722 SRH720722:SRI720722 TBD720722:TBE720722 TKZ720722:TLA720722 TUV720722:TUW720722 UER720722:UES720722 UON720722:UOO720722 UYJ720722:UYK720722 VIF720722:VIG720722 VSB720722:VSC720722 WBX720722:WBY720722 WLT720722:WLU720722 WVP720722:WVQ720722 H786258:I786258 JD786258:JE786258 SZ786258:TA786258 ACV786258:ACW786258 AMR786258:AMS786258 AWN786258:AWO786258 BGJ786258:BGK786258 BQF786258:BQG786258 CAB786258:CAC786258 CJX786258:CJY786258 CTT786258:CTU786258 DDP786258:DDQ786258 DNL786258:DNM786258 DXH786258:DXI786258 EHD786258:EHE786258 EQZ786258:ERA786258 FAV786258:FAW786258 FKR786258:FKS786258 FUN786258:FUO786258 GEJ786258:GEK786258 GOF786258:GOG786258 GYB786258:GYC786258 HHX786258:HHY786258 HRT786258:HRU786258 IBP786258:IBQ786258 ILL786258:ILM786258 IVH786258:IVI786258 JFD786258:JFE786258 JOZ786258:JPA786258 JYV786258:JYW786258 KIR786258:KIS786258 KSN786258:KSO786258 LCJ786258:LCK786258 LMF786258:LMG786258 LWB786258:LWC786258 MFX786258:MFY786258 MPT786258:MPU786258 MZP786258:MZQ786258 NJL786258:NJM786258 NTH786258:NTI786258 ODD786258:ODE786258 OMZ786258:ONA786258 OWV786258:OWW786258 PGR786258:PGS786258 PQN786258:PQO786258 QAJ786258:QAK786258 QKF786258:QKG786258 QUB786258:QUC786258 RDX786258:RDY786258 RNT786258:RNU786258 RXP786258:RXQ786258 SHL786258:SHM786258 SRH786258:SRI786258 TBD786258:TBE786258 TKZ786258:TLA786258 TUV786258:TUW786258 UER786258:UES786258 UON786258:UOO786258 UYJ786258:UYK786258 VIF786258:VIG786258 VSB786258:VSC786258 WBX786258:WBY786258 WLT786258:WLU786258 WVP786258:WVQ786258 H851794:I851794 JD851794:JE851794 SZ851794:TA851794 ACV851794:ACW851794 AMR851794:AMS851794 AWN851794:AWO851794 BGJ851794:BGK851794 BQF851794:BQG851794 CAB851794:CAC851794 CJX851794:CJY851794 CTT851794:CTU851794 DDP851794:DDQ851794 DNL851794:DNM851794 DXH851794:DXI851794 EHD851794:EHE851794 EQZ851794:ERA851794 FAV851794:FAW851794 FKR851794:FKS851794 FUN851794:FUO851794 GEJ851794:GEK851794 GOF851794:GOG851794 GYB851794:GYC851794 HHX851794:HHY851794 HRT851794:HRU851794 IBP851794:IBQ851794 ILL851794:ILM851794 IVH851794:IVI851794 JFD851794:JFE851794 JOZ851794:JPA851794 JYV851794:JYW851794 KIR851794:KIS851794 KSN851794:KSO851794 LCJ851794:LCK851794 LMF851794:LMG851794 LWB851794:LWC851794 MFX851794:MFY851794 MPT851794:MPU851794 MZP851794:MZQ851794 NJL851794:NJM851794 NTH851794:NTI851794 ODD851794:ODE851794 OMZ851794:ONA851794 OWV851794:OWW851794 PGR851794:PGS851794 PQN851794:PQO851794 QAJ851794:QAK851794 QKF851794:QKG851794 QUB851794:QUC851794 RDX851794:RDY851794 RNT851794:RNU851794 RXP851794:RXQ851794 SHL851794:SHM851794 SRH851794:SRI851794 TBD851794:TBE851794 TKZ851794:TLA851794 TUV851794:TUW851794 UER851794:UES851794 UON851794:UOO851794 UYJ851794:UYK851794 VIF851794:VIG851794 VSB851794:VSC851794 WBX851794:WBY851794 WLT851794:WLU851794 WVP851794:WVQ851794 H917330:I917330 JD917330:JE917330 SZ917330:TA917330 ACV917330:ACW917330 AMR917330:AMS917330 AWN917330:AWO917330 BGJ917330:BGK917330 BQF917330:BQG917330 CAB917330:CAC917330 CJX917330:CJY917330 CTT917330:CTU917330 DDP917330:DDQ917330 DNL917330:DNM917330 DXH917330:DXI917330 EHD917330:EHE917330 EQZ917330:ERA917330 FAV917330:FAW917330 FKR917330:FKS917330 FUN917330:FUO917330 GEJ917330:GEK917330 GOF917330:GOG917330 GYB917330:GYC917330 HHX917330:HHY917330 HRT917330:HRU917330 IBP917330:IBQ917330 ILL917330:ILM917330 IVH917330:IVI917330 JFD917330:JFE917330 JOZ917330:JPA917330 JYV917330:JYW917330 KIR917330:KIS917330 KSN917330:KSO917330 LCJ917330:LCK917330 LMF917330:LMG917330 LWB917330:LWC917330 MFX917330:MFY917330 MPT917330:MPU917330 MZP917330:MZQ917330 NJL917330:NJM917330 NTH917330:NTI917330 ODD917330:ODE917330 OMZ917330:ONA917330 OWV917330:OWW917330 PGR917330:PGS917330 PQN917330:PQO917330 QAJ917330:QAK917330 QKF917330:QKG917330 QUB917330:QUC917330 RDX917330:RDY917330 RNT917330:RNU917330 RXP917330:RXQ917330 SHL917330:SHM917330 SRH917330:SRI917330 TBD917330:TBE917330 TKZ917330:TLA917330 TUV917330:TUW917330 UER917330:UES917330 UON917330:UOO917330 UYJ917330:UYK917330 VIF917330:VIG917330 VSB917330:VSC917330 WBX917330:WBY917330 WLT917330:WLU917330 WVP917330:WVQ917330 H982866:I982866 JD982866:JE982866 SZ982866:TA982866 ACV982866:ACW982866 AMR982866:AMS982866 AWN982866:AWO982866 BGJ982866:BGK982866 BQF982866:BQG982866 CAB982866:CAC982866 CJX982866:CJY982866 CTT982866:CTU982866 DDP982866:DDQ982866 DNL982866:DNM982866 DXH982866:DXI982866 EHD982866:EHE982866 EQZ982866:ERA982866 FAV982866:FAW982866 FKR982866:FKS982866 FUN982866:FUO982866 GEJ982866:GEK982866 GOF982866:GOG982866 GYB982866:GYC982866 HHX982866:HHY982866 HRT982866:HRU982866 IBP982866:IBQ982866 ILL982866:ILM982866 IVH982866:IVI982866 JFD982866:JFE982866 JOZ982866:JPA982866 JYV982866:JYW982866 KIR982866:KIS982866 KSN982866:KSO982866 LCJ982866:LCK982866 LMF982866:LMG982866 LWB982866:LWC982866 MFX982866:MFY982866 MPT982866:MPU982866 MZP982866:MZQ982866 NJL982866:NJM982866 NTH982866:NTI982866 ODD982866:ODE982866 OMZ982866:ONA982866 OWV982866:OWW982866 PGR982866:PGS982866 PQN982866:PQO982866 QAJ982866:QAK982866 QKF982866:QKG982866 QUB982866:QUC982866 RDX982866:RDY982866 RNT982866:RNU982866 RXP982866:RXQ982866 SHL982866:SHM982866 SRH982866:SRI982866 TBD982866:TBE982866 TKZ982866:TLA982866 TUV982866:TUW982866 UER982866:UES982866 UON982866:UOO982866 UYJ982866:UYK982866 VIF982866:VIG982866 VSB982866:VSC982866 WBX982866:WBY982866 WLT982866:WLU982866 WVP982866:WVQ982866" xr:uid="{00000000-0002-0000-0100-000003000000}">
      <formula1>999999999999</formula1>
    </dataValidation>
    <dataValidation type="whole" operator="notEqual" allowBlank="1" showInputMessage="1" showErrorMessage="1" errorTitle="Pogrešan unos" error="Mogu se unijeti samo cjelobrojne vrijednosti." sqref="H65411:I65412 JD65411:JE65412 SZ65411:TA65412 ACV65411:ACW65412 AMR65411:AMS65412 AWN65411:AWO65412 BGJ65411:BGK65412 BQF65411:BQG65412 CAB65411:CAC65412 CJX65411:CJY65412 CTT65411:CTU65412 DDP65411:DDQ65412 DNL65411:DNM65412 DXH65411:DXI65412 EHD65411:EHE65412 EQZ65411:ERA65412 FAV65411:FAW65412 FKR65411:FKS65412 FUN65411:FUO65412 GEJ65411:GEK65412 GOF65411:GOG65412 GYB65411:GYC65412 HHX65411:HHY65412 HRT65411:HRU65412 IBP65411:IBQ65412 ILL65411:ILM65412 IVH65411:IVI65412 JFD65411:JFE65412 JOZ65411:JPA65412 JYV65411:JYW65412 KIR65411:KIS65412 KSN65411:KSO65412 LCJ65411:LCK65412 LMF65411:LMG65412 LWB65411:LWC65412 MFX65411:MFY65412 MPT65411:MPU65412 MZP65411:MZQ65412 NJL65411:NJM65412 NTH65411:NTI65412 ODD65411:ODE65412 OMZ65411:ONA65412 OWV65411:OWW65412 PGR65411:PGS65412 PQN65411:PQO65412 QAJ65411:QAK65412 QKF65411:QKG65412 QUB65411:QUC65412 RDX65411:RDY65412 RNT65411:RNU65412 RXP65411:RXQ65412 SHL65411:SHM65412 SRH65411:SRI65412 TBD65411:TBE65412 TKZ65411:TLA65412 TUV65411:TUW65412 UER65411:UES65412 UON65411:UOO65412 UYJ65411:UYK65412 VIF65411:VIG65412 VSB65411:VSC65412 WBX65411:WBY65412 WLT65411:WLU65412 WVP65411:WVQ65412 H130947:I130948 JD130947:JE130948 SZ130947:TA130948 ACV130947:ACW130948 AMR130947:AMS130948 AWN130947:AWO130948 BGJ130947:BGK130948 BQF130947:BQG130948 CAB130947:CAC130948 CJX130947:CJY130948 CTT130947:CTU130948 DDP130947:DDQ130948 DNL130947:DNM130948 DXH130947:DXI130948 EHD130947:EHE130948 EQZ130947:ERA130948 FAV130947:FAW130948 FKR130947:FKS130948 FUN130947:FUO130948 GEJ130947:GEK130948 GOF130947:GOG130948 GYB130947:GYC130948 HHX130947:HHY130948 HRT130947:HRU130948 IBP130947:IBQ130948 ILL130947:ILM130948 IVH130947:IVI130948 JFD130947:JFE130948 JOZ130947:JPA130948 JYV130947:JYW130948 KIR130947:KIS130948 KSN130947:KSO130948 LCJ130947:LCK130948 LMF130947:LMG130948 LWB130947:LWC130948 MFX130947:MFY130948 MPT130947:MPU130948 MZP130947:MZQ130948 NJL130947:NJM130948 NTH130947:NTI130948 ODD130947:ODE130948 OMZ130947:ONA130948 OWV130947:OWW130948 PGR130947:PGS130948 PQN130947:PQO130948 QAJ130947:QAK130948 QKF130947:QKG130948 QUB130947:QUC130948 RDX130947:RDY130948 RNT130947:RNU130948 RXP130947:RXQ130948 SHL130947:SHM130948 SRH130947:SRI130948 TBD130947:TBE130948 TKZ130947:TLA130948 TUV130947:TUW130948 UER130947:UES130948 UON130947:UOO130948 UYJ130947:UYK130948 VIF130947:VIG130948 VSB130947:VSC130948 WBX130947:WBY130948 WLT130947:WLU130948 WVP130947:WVQ130948 H196483:I196484 JD196483:JE196484 SZ196483:TA196484 ACV196483:ACW196484 AMR196483:AMS196484 AWN196483:AWO196484 BGJ196483:BGK196484 BQF196483:BQG196484 CAB196483:CAC196484 CJX196483:CJY196484 CTT196483:CTU196484 DDP196483:DDQ196484 DNL196483:DNM196484 DXH196483:DXI196484 EHD196483:EHE196484 EQZ196483:ERA196484 FAV196483:FAW196484 FKR196483:FKS196484 FUN196483:FUO196484 GEJ196483:GEK196484 GOF196483:GOG196484 GYB196483:GYC196484 HHX196483:HHY196484 HRT196483:HRU196484 IBP196483:IBQ196484 ILL196483:ILM196484 IVH196483:IVI196484 JFD196483:JFE196484 JOZ196483:JPA196484 JYV196483:JYW196484 KIR196483:KIS196484 KSN196483:KSO196484 LCJ196483:LCK196484 LMF196483:LMG196484 LWB196483:LWC196484 MFX196483:MFY196484 MPT196483:MPU196484 MZP196483:MZQ196484 NJL196483:NJM196484 NTH196483:NTI196484 ODD196483:ODE196484 OMZ196483:ONA196484 OWV196483:OWW196484 PGR196483:PGS196484 PQN196483:PQO196484 QAJ196483:QAK196484 QKF196483:QKG196484 QUB196483:QUC196484 RDX196483:RDY196484 RNT196483:RNU196484 RXP196483:RXQ196484 SHL196483:SHM196484 SRH196483:SRI196484 TBD196483:TBE196484 TKZ196483:TLA196484 TUV196483:TUW196484 UER196483:UES196484 UON196483:UOO196484 UYJ196483:UYK196484 VIF196483:VIG196484 VSB196483:VSC196484 WBX196483:WBY196484 WLT196483:WLU196484 WVP196483:WVQ196484 H262019:I262020 JD262019:JE262020 SZ262019:TA262020 ACV262019:ACW262020 AMR262019:AMS262020 AWN262019:AWO262020 BGJ262019:BGK262020 BQF262019:BQG262020 CAB262019:CAC262020 CJX262019:CJY262020 CTT262019:CTU262020 DDP262019:DDQ262020 DNL262019:DNM262020 DXH262019:DXI262020 EHD262019:EHE262020 EQZ262019:ERA262020 FAV262019:FAW262020 FKR262019:FKS262020 FUN262019:FUO262020 GEJ262019:GEK262020 GOF262019:GOG262020 GYB262019:GYC262020 HHX262019:HHY262020 HRT262019:HRU262020 IBP262019:IBQ262020 ILL262019:ILM262020 IVH262019:IVI262020 JFD262019:JFE262020 JOZ262019:JPA262020 JYV262019:JYW262020 KIR262019:KIS262020 KSN262019:KSO262020 LCJ262019:LCK262020 LMF262019:LMG262020 LWB262019:LWC262020 MFX262019:MFY262020 MPT262019:MPU262020 MZP262019:MZQ262020 NJL262019:NJM262020 NTH262019:NTI262020 ODD262019:ODE262020 OMZ262019:ONA262020 OWV262019:OWW262020 PGR262019:PGS262020 PQN262019:PQO262020 QAJ262019:QAK262020 QKF262019:QKG262020 QUB262019:QUC262020 RDX262019:RDY262020 RNT262019:RNU262020 RXP262019:RXQ262020 SHL262019:SHM262020 SRH262019:SRI262020 TBD262019:TBE262020 TKZ262019:TLA262020 TUV262019:TUW262020 UER262019:UES262020 UON262019:UOO262020 UYJ262019:UYK262020 VIF262019:VIG262020 VSB262019:VSC262020 WBX262019:WBY262020 WLT262019:WLU262020 WVP262019:WVQ262020 H327555:I327556 JD327555:JE327556 SZ327555:TA327556 ACV327555:ACW327556 AMR327555:AMS327556 AWN327555:AWO327556 BGJ327555:BGK327556 BQF327555:BQG327556 CAB327555:CAC327556 CJX327555:CJY327556 CTT327555:CTU327556 DDP327555:DDQ327556 DNL327555:DNM327556 DXH327555:DXI327556 EHD327555:EHE327556 EQZ327555:ERA327556 FAV327555:FAW327556 FKR327555:FKS327556 FUN327555:FUO327556 GEJ327555:GEK327556 GOF327555:GOG327556 GYB327555:GYC327556 HHX327555:HHY327556 HRT327555:HRU327556 IBP327555:IBQ327556 ILL327555:ILM327556 IVH327555:IVI327556 JFD327555:JFE327556 JOZ327555:JPA327556 JYV327555:JYW327556 KIR327555:KIS327556 KSN327555:KSO327556 LCJ327555:LCK327556 LMF327555:LMG327556 LWB327555:LWC327556 MFX327555:MFY327556 MPT327555:MPU327556 MZP327555:MZQ327556 NJL327555:NJM327556 NTH327555:NTI327556 ODD327555:ODE327556 OMZ327555:ONA327556 OWV327555:OWW327556 PGR327555:PGS327556 PQN327555:PQO327556 QAJ327555:QAK327556 QKF327555:QKG327556 QUB327555:QUC327556 RDX327555:RDY327556 RNT327555:RNU327556 RXP327555:RXQ327556 SHL327555:SHM327556 SRH327555:SRI327556 TBD327555:TBE327556 TKZ327555:TLA327556 TUV327555:TUW327556 UER327555:UES327556 UON327555:UOO327556 UYJ327555:UYK327556 VIF327555:VIG327556 VSB327555:VSC327556 WBX327555:WBY327556 WLT327555:WLU327556 WVP327555:WVQ327556 H393091:I393092 JD393091:JE393092 SZ393091:TA393092 ACV393091:ACW393092 AMR393091:AMS393092 AWN393091:AWO393092 BGJ393091:BGK393092 BQF393091:BQG393092 CAB393091:CAC393092 CJX393091:CJY393092 CTT393091:CTU393092 DDP393091:DDQ393092 DNL393091:DNM393092 DXH393091:DXI393092 EHD393091:EHE393092 EQZ393091:ERA393092 FAV393091:FAW393092 FKR393091:FKS393092 FUN393091:FUO393092 GEJ393091:GEK393092 GOF393091:GOG393092 GYB393091:GYC393092 HHX393091:HHY393092 HRT393091:HRU393092 IBP393091:IBQ393092 ILL393091:ILM393092 IVH393091:IVI393092 JFD393091:JFE393092 JOZ393091:JPA393092 JYV393091:JYW393092 KIR393091:KIS393092 KSN393091:KSO393092 LCJ393091:LCK393092 LMF393091:LMG393092 LWB393091:LWC393092 MFX393091:MFY393092 MPT393091:MPU393092 MZP393091:MZQ393092 NJL393091:NJM393092 NTH393091:NTI393092 ODD393091:ODE393092 OMZ393091:ONA393092 OWV393091:OWW393092 PGR393091:PGS393092 PQN393091:PQO393092 QAJ393091:QAK393092 QKF393091:QKG393092 QUB393091:QUC393092 RDX393091:RDY393092 RNT393091:RNU393092 RXP393091:RXQ393092 SHL393091:SHM393092 SRH393091:SRI393092 TBD393091:TBE393092 TKZ393091:TLA393092 TUV393091:TUW393092 UER393091:UES393092 UON393091:UOO393092 UYJ393091:UYK393092 VIF393091:VIG393092 VSB393091:VSC393092 WBX393091:WBY393092 WLT393091:WLU393092 WVP393091:WVQ393092 H458627:I458628 JD458627:JE458628 SZ458627:TA458628 ACV458627:ACW458628 AMR458627:AMS458628 AWN458627:AWO458628 BGJ458627:BGK458628 BQF458627:BQG458628 CAB458627:CAC458628 CJX458627:CJY458628 CTT458627:CTU458628 DDP458627:DDQ458628 DNL458627:DNM458628 DXH458627:DXI458628 EHD458627:EHE458628 EQZ458627:ERA458628 FAV458627:FAW458628 FKR458627:FKS458628 FUN458627:FUO458628 GEJ458627:GEK458628 GOF458627:GOG458628 GYB458627:GYC458628 HHX458627:HHY458628 HRT458627:HRU458628 IBP458627:IBQ458628 ILL458627:ILM458628 IVH458627:IVI458628 JFD458627:JFE458628 JOZ458627:JPA458628 JYV458627:JYW458628 KIR458627:KIS458628 KSN458627:KSO458628 LCJ458627:LCK458628 LMF458627:LMG458628 LWB458627:LWC458628 MFX458627:MFY458628 MPT458627:MPU458628 MZP458627:MZQ458628 NJL458627:NJM458628 NTH458627:NTI458628 ODD458627:ODE458628 OMZ458627:ONA458628 OWV458627:OWW458628 PGR458627:PGS458628 PQN458627:PQO458628 QAJ458627:QAK458628 QKF458627:QKG458628 QUB458627:QUC458628 RDX458627:RDY458628 RNT458627:RNU458628 RXP458627:RXQ458628 SHL458627:SHM458628 SRH458627:SRI458628 TBD458627:TBE458628 TKZ458627:TLA458628 TUV458627:TUW458628 UER458627:UES458628 UON458627:UOO458628 UYJ458627:UYK458628 VIF458627:VIG458628 VSB458627:VSC458628 WBX458627:WBY458628 WLT458627:WLU458628 WVP458627:WVQ458628 H524163:I524164 JD524163:JE524164 SZ524163:TA524164 ACV524163:ACW524164 AMR524163:AMS524164 AWN524163:AWO524164 BGJ524163:BGK524164 BQF524163:BQG524164 CAB524163:CAC524164 CJX524163:CJY524164 CTT524163:CTU524164 DDP524163:DDQ524164 DNL524163:DNM524164 DXH524163:DXI524164 EHD524163:EHE524164 EQZ524163:ERA524164 FAV524163:FAW524164 FKR524163:FKS524164 FUN524163:FUO524164 GEJ524163:GEK524164 GOF524163:GOG524164 GYB524163:GYC524164 HHX524163:HHY524164 HRT524163:HRU524164 IBP524163:IBQ524164 ILL524163:ILM524164 IVH524163:IVI524164 JFD524163:JFE524164 JOZ524163:JPA524164 JYV524163:JYW524164 KIR524163:KIS524164 KSN524163:KSO524164 LCJ524163:LCK524164 LMF524163:LMG524164 LWB524163:LWC524164 MFX524163:MFY524164 MPT524163:MPU524164 MZP524163:MZQ524164 NJL524163:NJM524164 NTH524163:NTI524164 ODD524163:ODE524164 OMZ524163:ONA524164 OWV524163:OWW524164 PGR524163:PGS524164 PQN524163:PQO524164 QAJ524163:QAK524164 QKF524163:QKG524164 QUB524163:QUC524164 RDX524163:RDY524164 RNT524163:RNU524164 RXP524163:RXQ524164 SHL524163:SHM524164 SRH524163:SRI524164 TBD524163:TBE524164 TKZ524163:TLA524164 TUV524163:TUW524164 UER524163:UES524164 UON524163:UOO524164 UYJ524163:UYK524164 VIF524163:VIG524164 VSB524163:VSC524164 WBX524163:WBY524164 WLT524163:WLU524164 WVP524163:WVQ524164 H589699:I589700 JD589699:JE589700 SZ589699:TA589700 ACV589699:ACW589700 AMR589699:AMS589700 AWN589699:AWO589700 BGJ589699:BGK589700 BQF589699:BQG589700 CAB589699:CAC589700 CJX589699:CJY589700 CTT589699:CTU589700 DDP589699:DDQ589700 DNL589699:DNM589700 DXH589699:DXI589700 EHD589699:EHE589700 EQZ589699:ERA589700 FAV589699:FAW589700 FKR589699:FKS589700 FUN589699:FUO589700 GEJ589699:GEK589700 GOF589699:GOG589700 GYB589699:GYC589700 HHX589699:HHY589700 HRT589699:HRU589700 IBP589699:IBQ589700 ILL589699:ILM589700 IVH589699:IVI589700 JFD589699:JFE589700 JOZ589699:JPA589700 JYV589699:JYW589700 KIR589699:KIS589700 KSN589699:KSO589700 LCJ589699:LCK589700 LMF589699:LMG589700 LWB589699:LWC589700 MFX589699:MFY589700 MPT589699:MPU589700 MZP589699:MZQ589700 NJL589699:NJM589700 NTH589699:NTI589700 ODD589699:ODE589700 OMZ589699:ONA589700 OWV589699:OWW589700 PGR589699:PGS589700 PQN589699:PQO589700 QAJ589699:QAK589700 QKF589699:QKG589700 QUB589699:QUC589700 RDX589699:RDY589700 RNT589699:RNU589700 RXP589699:RXQ589700 SHL589699:SHM589700 SRH589699:SRI589700 TBD589699:TBE589700 TKZ589699:TLA589700 TUV589699:TUW589700 UER589699:UES589700 UON589699:UOO589700 UYJ589699:UYK589700 VIF589699:VIG589700 VSB589699:VSC589700 WBX589699:WBY589700 WLT589699:WLU589700 WVP589699:WVQ589700 H655235:I655236 JD655235:JE655236 SZ655235:TA655236 ACV655235:ACW655236 AMR655235:AMS655236 AWN655235:AWO655236 BGJ655235:BGK655236 BQF655235:BQG655236 CAB655235:CAC655236 CJX655235:CJY655236 CTT655235:CTU655236 DDP655235:DDQ655236 DNL655235:DNM655236 DXH655235:DXI655236 EHD655235:EHE655236 EQZ655235:ERA655236 FAV655235:FAW655236 FKR655235:FKS655236 FUN655235:FUO655236 GEJ655235:GEK655236 GOF655235:GOG655236 GYB655235:GYC655236 HHX655235:HHY655236 HRT655235:HRU655236 IBP655235:IBQ655236 ILL655235:ILM655236 IVH655235:IVI655236 JFD655235:JFE655236 JOZ655235:JPA655236 JYV655235:JYW655236 KIR655235:KIS655236 KSN655235:KSO655236 LCJ655235:LCK655236 LMF655235:LMG655236 LWB655235:LWC655236 MFX655235:MFY655236 MPT655235:MPU655236 MZP655235:MZQ655236 NJL655235:NJM655236 NTH655235:NTI655236 ODD655235:ODE655236 OMZ655235:ONA655236 OWV655235:OWW655236 PGR655235:PGS655236 PQN655235:PQO655236 QAJ655235:QAK655236 QKF655235:QKG655236 QUB655235:QUC655236 RDX655235:RDY655236 RNT655235:RNU655236 RXP655235:RXQ655236 SHL655235:SHM655236 SRH655235:SRI655236 TBD655235:TBE655236 TKZ655235:TLA655236 TUV655235:TUW655236 UER655235:UES655236 UON655235:UOO655236 UYJ655235:UYK655236 VIF655235:VIG655236 VSB655235:VSC655236 WBX655235:WBY655236 WLT655235:WLU655236 WVP655235:WVQ655236 H720771:I720772 JD720771:JE720772 SZ720771:TA720772 ACV720771:ACW720772 AMR720771:AMS720772 AWN720771:AWO720772 BGJ720771:BGK720772 BQF720771:BQG720772 CAB720771:CAC720772 CJX720771:CJY720772 CTT720771:CTU720772 DDP720771:DDQ720772 DNL720771:DNM720772 DXH720771:DXI720772 EHD720771:EHE720772 EQZ720771:ERA720772 FAV720771:FAW720772 FKR720771:FKS720772 FUN720771:FUO720772 GEJ720771:GEK720772 GOF720771:GOG720772 GYB720771:GYC720772 HHX720771:HHY720772 HRT720771:HRU720772 IBP720771:IBQ720772 ILL720771:ILM720772 IVH720771:IVI720772 JFD720771:JFE720772 JOZ720771:JPA720772 JYV720771:JYW720772 KIR720771:KIS720772 KSN720771:KSO720772 LCJ720771:LCK720772 LMF720771:LMG720772 LWB720771:LWC720772 MFX720771:MFY720772 MPT720771:MPU720772 MZP720771:MZQ720772 NJL720771:NJM720772 NTH720771:NTI720772 ODD720771:ODE720772 OMZ720771:ONA720772 OWV720771:OWW720772 PGR720771:PGS720772 PQN720771:PQO720772 QAJ720771:QAK720772 QKF720771:QKG720772 QUB720771:QUC720772 RDX720771:RDY720772 RNT720771:RNU720772 RXP720771:RXQ720772 SHL720771:SHM720772 SRH720771:SRI720772 TBD720771:TBE720772 TKZ720771:TLA720772 TUV720771:TUW720772 UER720771:UES720772 UON720771:UOO720772 UYJ720771:UYK720772 VIF720771:VIG720772 VSB720771:VSC720772 WBX720771:WBY720772 WLT720771:WLU720772 WVP720771:WVQ720772 H786307:I786308 JD786307:JE786308 SZ786307:TA786308 ACV786307:ACW786308 AMR786307:AMS786308 AWN786307:AWO786308 BGJ786307:BGK786308 BQF786307:BQG786308 CAB786307:CAC786308 CJX786307:CJY786308 CTT786307:CTU786308 DDP786307:DDQ786308 DNL786307:DNM786308 DXH786307:DXI786308 EHD786307:EHE786308 EQZ786307:ERA786308 FAV786307:FAW786308 FKR786307:FKS786308 FUN786307:FUO786308 GEJ786307:GEK786308 GOF786307:GOG786308 GYB786307:GYC786308 HHX786307:HHY786308 HRT786307:HRU786308 IBP786307:IBQ786308 ILL786307:ILM786308 IVH786307:IVI786308 JFD786307:JFE786308 JOZ786307:JPA786308 JYV786307:JYW786308 KIR786307:KIS786308 KSN786307:KSO786308 LCJ786307:LCK786308 LMF786307:LMG786308 LWB786307:LWC786308 MFX786307:MFY786308 MPT786307:MPU786308 MZP786307:MZQ786308 NJL786307:NJM786308 NTH786307:NTI786308 ODD786307:ODE786308 OMZ786307:ONA786308 OWV786307:OWW786308 PGR786307:PGS786308 PQN786307:PQO786308 QAJ786307:QAK786308 QKF786307:QKG786308 QUB786307:QUC786308 RDX786307:RDY786308 RNT786307:RNU786308 RXP786307:RXQ786308 SHL786307:SHM786308 SRH786307:SRI786308 TBD786307:TBE786308 TKZ786307:TLA786308 TUV786307:TUW786308 UER786307:UES786308 UON786307:UOO786308 UYJ786307:UYK786308 VIF786307:VIG786308 VSB786307:VSC786308 WBX786307:WBY786308 WLT786307:WLU786308 WVP786307:WVQ786308 H851843:I851844 JD851843:JE851844 SZ851843:TA851844 ACV851843:ACW851844 AMR851843:AMS851844 AWN851843:AWO851844 BGJ851843:BGK851844 BQF851843:BQG851844 CAB851843:CAC851844 CJX851843:CJY851844 CTT851843:CTU851844 DDP851843:DDQ851844 DNL851843:DNM851844 DXH851843:DXI851844 EHD851843:EHE851844 EQZ851843:ERA851844 FAV851843:FAW851844 FKR851843:FKS851844 FUN851843:FUO851844 GEJ851843:GEK851844 GOF851843:GOG851844 GYB851843:GYC851844 HHX851843:HHY851844 HRT851843:HRU851844 IBP851843:IBQ851844 ILL851843:ILM851844 IVH851843:IVI851844 JFD851843:JFE851844 JOZ851843:JPA851844 JYV851843:JYW851844 KIR851843:KIS851844 KSN851843:KSO851844 LCJ851843:LCK851844 LMF851843:LMG851844 LWB851843:LWC851844 MFX851843:MFY851844 MPT851843:MPU851844 MZP851843:MZQ851844 NJL851843:NJM851844 NTH851843:NTI851844 ODD851843:ODE851844 OMZ851843:ONA851844 OWV851843:OWW851844 PGR851843:PGS851844 PQN851843:PQO851844 QAJ851843:QAK851844 QKF851843:QKG851844 QUB851843:QUC851844 RDX851843:RDY851844 RNT851843:RNU851844 RXP851843:RXQ851844 SHL851843:SHM851844 SRH851843:SRI851844 TBD851843:TBE851844 TKZ851843:TLA851844 TUV851843:TUW851844 UER851843:UES851844 UON851843:UOO851844 UYJ851843:UYK851844 VIF851843:VIG851844 VSB851843:VSC851844 WBX851843:WBY851844 WLT851843:WLU851844 WVP851843:WVQ851844 H917379:I917380 JD917379:JE917380 SZ917379:TA917380 ACV917379:ACW917380 AMR917379:AMS917380 AWN917379:AWO917380 BGJ917379:BGK917380 BQF917379:BQG917380 CAB917379:CAC917380 CJX917379:CJY917380 CTT917379:CTU917380 DDP917379:DDQ917380 DNL917379:DNM917380 DXH917379:DXI917380 EHD917379:EHE917380 EQZ917379:ERA917380 FAV917379:FAW917380 FKR917379:FKS917380 FUN917379:FUO917380 GEJ917379:GEK917380 GOF917379:GOG917380 GYB917379:GYC917380 HHX917379:HHY917380 HRT917379:HRU917380 IBP917379:IBQ917380 ILL917379:ILM917380 IVH917379:IVI917380 JFD917379:JFE917380 JOZ917379:JPA917380 JYV917379:JYW917380 KIR917379:KIS917380 KSN917379:KSO917380 LCJ917379:LCK917380 LMF917379:LMG917380 LWB917379:LWC917380 MFX917379:MFY917380 MPT917379:MPU917380 MZP917379:MZQ917380 NJL917379:NJM917380 NTH917379:NTI917380 ODD917379:ODE917380 OMZ917379:ONA917380 OWV917379:OWW917380 PGR917379:PGS917380 PQN917379:PQO917380 QAJ917379:QAK917380 QKF917379:QKG917380 QUB917379:QUC917380 RDX917379:RDY917380 RNT917379:RNU917380 RXP917379:RXQ917380 SHL917379:SHM917380 SRH917379:SRI917380 TBD917379:TBE917380 TKZ917379:TLA917380 TUV917379:TUW917380 UER917379:UES917380 UON917379:UOO917380 UYJ917379:UYK917380 VIF917379:VIG917380 VSB917379:VSC917380 WBX917379:WBY917380 WLT917379:WLU917380 WVP917379:WVQ917380 H982915:I982916 JD982915:JE982916 SZ982915:TA982916 ACV982915:ACW982916 AMR982915:AMS982916 AWN982915:AWO982916 BGJ982915:BGK982916 BQF982915:BQG982916 CAB982915:CAC982916 CJX982915:CJY982916 CTT982915:CTU982916 DDP982915:DDQ982916 DNL982915:DNM982916 DXH982915:DXI982916 EHD982915:EHE982916 EQZ982915:ERA982916 FAV982915:FAW982916 FKR982915:FKS982916 FUN982915:FUO982916 GEJ982915:GEK982916 GOF982915:GOG982916 GYB982915:GYC982916 HHX982915:HHY982916 HRT982915:HRU982916 IBP982915:IBQ982916 ILL982915:ILM982916 IVH982915:IVI982916 JFD982915:JFE982916 JOZ982915:JPA982916 JYV982915:JYW982916 KIR982915:KIS982916 KSN982915:KSO982916 LCJ982915:LCK982916 LMF982915:LMG982916 LWB982915:LWC982916 MFX982915:MFY982916 MPT982915:MPU982916 MZP982915:MZQ982916 NJL982915:NJM982916 NTH982915:NTI982916 ODD982915:ODE982916 OMZ982915:ONA982916 OWV982915:OWW982916 PGR982915:PGS982916 PQN982915:PQO982916 QAJ982915:QAK982916 QKF982915:QKG982916 QUB982915:QUC982916 RDX982915:RDY982916 RNT982915:RNU982916 RXP982915:RXQ982916 SHL982915:SHM982916 SRH982915:SRI982916 TBD982915:TBE982916 TKZ982915:TLA982916 TUV982915:TUW982916 UER982915:UES982916 UON982915:UOO982916 UYJ982915:UYK982916 VIF982915:VIG982916 VSB982915:VSC982916 WBX982915:WBY982916 WLT982915:WLU982916 WVP982915:WVQ982916 H65378:I65378 JD65378:JE65378 SZ65378:TA65378 ACV65378:ACW65378 AMR65378:AMS65378 AWN65378:AWO65378 BGJ65378:BGK65378 BQF65378:BQG65378 CAB65378:CAC65378 CJX65378:CJY65378 CTT65378:CTU65378 DDP65378:DDQ65378 DNL65378:DNM65378 DXH65378:DXI65378 EHD65378:EHE65378 EQZ65378:ERA65378 FAV65378:FAW65378 FKR65378:FKS65378 FUN65378:FUO65378 GEJ65378:GEK65378 GOF65378:GOG65378 GYB65378:GYC65378 HHX65378:HHY65378 HRT65378:HRU65378 IBP65378:IBQ65378 ILL65378:ILM65378 IVH65378:IVI65378 JFD65378:JFE65378 JOZ65378:JPA65378 JYV65378:JYW65378 KIR65378:KIS65378 KSN65378:KSO65378 LCJ65378:LCK65378 LMF65378:LMG65378 LWB65378:LWC65378 MFX65378:MFY65378 MPT65378:MPU65378 MZP65378:MZQ65378 NJL65378:NJM65378 NTH65378:NTI65378 ODD65378:ODE65378 OMZ65378:ONA65378 OWV65378:OWW65378 PGR65378:PGS65378 PQN65378:PQO65378 QAJ65378:QAK65378 QKF65378:QKG65378 QUB65378:QUC65378 RDX65378:RDY65378 RNT65378:RNU65378 RXP65378:RXQ65378 SHL65378:SHM65378 SRH65378:SRI65378 TBD65378:TBE65378 TKZ65378:TLA65378 TUV65378:TUW65378 UER65378:UES65378 UON65378:UOO65378 UYJ65378:UYK65378 VIF65378:VIG65378 VSB65378:VSC65378 WBX65378:WBY65378 WLT65378:WLU65378 WVP65378:WVQ65378 H130914:I130914 JD130914:JE130914 SZ130914:TA130914 ACV130914:ACW130914 AMR130914:AMS130914 AWN130914:AWO130914 BGJ130914:BGK130914 BQF130914:BQG130914 CAB130914:CAC130914 CJX130914:CJY130914 CTT130914:CTU130914 DDP130914:DDQ130914 DNL130914:DNM130914 DXH130914:DXI130914 EHD130914:EHE130914 EQZ130914:ERA130914 FAV130914:FAW130914 FKR130914:FKS130914 FUN130914:FUO130914 GEJ130914:GEK130914 GOF130914:GOG130914 GYB130914:GYC130914 HHX130914:HHY130914 HRT130914:HRU130914 IBP130914:IBQ130914 ILL130914:ILM130914 IVH130914:IVI130914 JFD130914:JFE130914 JOZ130914:JPA130914 JYV130914:JYW130914 KIR130914:KIS130914 KSN130914:KSO130914 LCJ130914:LCK130914 LMF130914:LMG130914 LWB130914:LWC130914 MFX130914:MFY130914 MPT130914:MPU130914 MZP130914:MZQ130914 NJL130914:NJM130914 NTH130914:NTI130914 ODD130914:ODE130914 OMZ130914:ONA130914 OWV130914:OWW130914 PGR130914:PGS130914 PQN130914:PQO130914 QAJ130914:QAK130914 QKF130914:QKG130914 QUB130914:QUC130914 RDX130914:RDY130914 RNT130914:RNU130914 RXP130914:RXQ130914 SHL130914:SHM130914 SRH130914:SRI130914 TBD130914:TBE130914 TKZ130914:TLA130914 TUV130914:TUW130914 UER130914:UES130914 UON130914:UOO130914 UYJ130914:UYK130914 VIF130914:VIG130914 VSB130914:VSC130914 WBX130914:WBY130914 WLT130914:WLU130914 WVP130914:WVQ130914 H196450:I196450 JD196450:JE196450 SZ196450:TA196450 ACV196450:ACW196450 AMR196450:AMS196450 AWN196450:AWO196450 BGJ196450:BGK196450 BQF196450:BQG196450 CAB196450:CAC196450 CJX196450:CJY196450 CTT196450:CTU196450 DDP196450:DDQ196450 DNL196450:DNM196450 DXH196450:DXI196450 EHD196450:EHE196450 EQZ196450:ERA196450 FAV196450:FAW196450 FKR196450:FKS196450 FUN196450:FUO196450 GEJ196450:GEK196450 GOF196450:GOG196450 GYB196450:GYC196450 HHX196450:HHY196450 HRT196450:HRU196450 IBP196450:IBQ196450 ILL196450:ILM196450 IVH196450:IVI196450 JFD196450:JFE196450 JOZ196450:JPA196450 JYV196450:JYW196450 KIR196450:KIS196450 KSN196450:KSO196450 LCJ196450:LCK196450 LMF196450:LMG196450 LWB196450:LWC196450 MFX196450:MFY196450 MPT196450:MPU196450 MZP196450:MZQ196450 NJL196450:NJM196450 NTH196450:NTI196450 ODD196450:ODE196450 OMZ196450:ONA196450 OWV196450:OWW196450 PGR196450:PGS196450 PQN196450:PQO196450 QAJ196450:QAK196450 QKF196450:QKG196450 QUB196450:QUC196450 RDX196450:RDY196450 RNT196450:RNU196450 RXP196450:RXQ196450 SHL196450:SHM196450 SRH196450:SRI196450 TBD196450:TBE196450 TKZ196450:TLA196450 TUV196450:TUW196450 UER196450:UES196450 UON196450:UOO196450 UYJ196450:UYK196450 VIF196450:VIG196450 VSB196450:VSC196450 WBX196450:WBY196450 WLT196450:WLU196450 WVP196450:WVQ196450 H261986:I261986 JD261986:JE261986 SZ261986:TA261986 ACV261986:ACW261986 AMR261986:AMS261986 AWN261986:AWO261986 BGJ261986:BGK261986 BQF261986:BQG261986 CAB261986:CAC261986 CJX261986:CJY261986 CTT261986:CTU261986 DDP261986:DDQ261986 DNL261986:DNM261986 DXH261986:DXI261986 EHD261986:EHE261986 EQZ261986:ERA261986 FAV261986:FAW261986 FKR261986:FKS261986 FUN261986:FUO261986 GEJ261986:GEK261986 GOF261986:GOG261986 GYB261986:GYC261986 HHX261986:HHY261986 HRT261986:HRU261986 IBP261986:IBQ261986 ILL261986:ILM261986 IVH261986:IVI261986 JFD261986:JFE261986 JOZ261986:JPA261986 JYV261986:JYW261986 KIR261986:KIS261986 KSN261986:KSO261986 LCJ261986:LCK261986 LMF261986:LMG261986 LWB261986:LWC261986 MFX261986:MFY261986 MPT261986:MPU261986 MZP261986:MZQ261986 NJL261986:NJM261986 NTH261986:NTI261986 ODD261986:ODE261986 OMZ261986:ONA261986 OWV261986:OWW261986 PGR261986:PGS261986 PQN261986:PQO261986 QAJ261986:QAK261986 QKF261986:QKG261986 QUB261986:QUC261986 RDX261986:RDY261986 RNT261986:RNU261986 RXP261986:RXQ261986 SHL261986:SHM261986 SRH261986:SRI261986 TBD261986:TBE261986 TKZ261986:TLA261986 TUV261986:TUW261986 UER261986:UES261986 UON261986:UOO261986 UYJ261986:UYK261986 VIF261986:VIG261986 VSB261986:VSC261986 WBX261986:WBY261986 WLT261986:WLU261986 WVP261986:WVQ261986 H327522:I327522 JD327522:JE327522 SZ327522:TA327522 ACV327522:ACW327522 AMR327522:AMS327522 AWN327522:AWO327522 BGJ327522:BGK327522 BQF327522:BQG327522 CAB327522:CAC327522 CJX327522:CJY327522 CTT327522:CTU327522 DDP327522:DDQ327522 DNL327522:DNM327522 DXH327522:DXI327522 EHD327522:EHE327522 EQZ327522:ERA327522 FAV327522:FAW327522 FKR327522:FKS327522 FUN327522:FUO327522 GEJ327522:GEK327522 GOF327522:GOG327522 GYB327522:GYC327522 HHX327522:HHY327522 HRT327522:HRU327522 IBP327522:IBQ327522 ILL327522:ILM327522 IVH327522:IVI327522 JFD327522:JFE327522 JOZ327522:JPA327522 JYV327522:JYW327522 KIR327522:KIS327522 KSN327522:KSO327522 LCJ327522:LCK327522 LMF327522:LMG327522 LWB327522:LWC327522 MFX327522:MFY327522 MPT327522:MPU327522 MZP327522:MZQ327522 NJL327522:NJM327522 NTH327522:NTI327522 ODD327522:ODE327522 OMZ327522:ONA327522 OWV327522:OWW327522 PGR327522:PGS327522 PQN327522:PQO327522 QAJ327522:QAK327522 QKF327522:QKG327522 QUB327522:QUC327522 RDX327522:RDY327522 RNT327522:RNU327522 RXP327522:RXQ327522 SHL327522:SHM327522 SRH327522:SRI327522 TBD327522:TBE327522 TKZ327522:TLA327522 TUV327522:TUW327522 UER327522:UES327522 UON327522:UOO327522 UYJ327522:UYK327522 VIF327522:VIG327522 VSB327522:VSC327522 WBX327522:WBY327522 WLT327522:WLU327522 WVP327522:WVQ327522 H393058:I393058 JD393058:JE393058 SZ393058:TA393058 ACV393058:ACW393058 AMR393058:AMS393058 AWN393058:AWO393058 BGJ393058:BGK393058 BQF393058:BQG393058 CAB393058:CAC393058 CJX393058:CJY393058 CTT393058:CTU393058 DDP393058:DDQ393058 DNL393058:DNM393058 DXH393058:DXI393058 EHD393058:EHE393058 EQZ393058:ERA393058 FAV393058:FAW393058 FKR393058:FKS393058 FUN393058:FUO393058 GEJ393058:GEK393058 GOF393058:GOG393058 GYB393058:GYC393058 HHX393058:HHY393058 HRT393058:HRU393058 IBP393058:IBQ393058 ILL393058:ILM393058 IVH393058:IVI393058 JFD393058:JFE393058 JOZ393058:JPA393058 JYV393058:JYW393058 KIR393058:KIS393058 KSN393058:KSO393058 LCJ393058:LCK393058 LMF393058:LMG393058 LWB393058:LWC393058 MFX393058:MFY393058 MPT393058:MPU393058 MZP393058:MZQ393058 NJL393058:NJM393058 NTH393058:NTI393058 ODD393058:ODE393058 OMZ393058:ONA393058 OWV393058:OWW393058 PGR393058:PGS393058 PQN393058:PQO393058 QAJ393058:QAK393058 QKF393058:QKG393058 QUB393058:QUC393058 RDX393058:RDY393058 RNT393058:RNU393058 RXP393058:RXQ393058 SHL393058:SHM393058 SRH393058:SRI393058 TBD393058:TBE393058 TKZ393058:TLA393058 TUV393058:TUW393058 UER393058:UES393058 UON393058:UOO393058 UYJ393058:UYK393058 VIF393058:VIG393058 VSB393058:VSC393058 WBX393058:WBY393058 WLT393058:WLU393058 WVP393058:WVQ393058 H458594:I458594 JD458594:JE458594 SZ458594:TA458594 ACV458594:ACW458594 AMR458594:AMS458594 AWN458594:AWO458594 BGJ458594:BGK458594 BQF458594:BQG458594 CAB458594:CAC458594 CJX458594:CJY458594 CTT458594:CTU458594 DDP458594:DDQ458594 DNL458594:DNM458594 DXH458594:DXI458594 EHD458594:EHE458594 EQZ458594:ERA458594 FAV458594:FAW458594 FKR458594:FKS458594 FUN458594:FUO458594 GEJ458594:GEK458594 GOF458594:GOG458594 GYB458594:GYC458594 HHX458594:HHY458594 HRT458594:HRU458594 IBP458594:IBQ458594 ILL458594:ILM458594 IVH458594:IVI458594 JFD458594:JFE458594 JOZ458594:JPA458594 JYV458594:JYW458594 KIR458594:KIS458594 KSN458594:KSO458594 LCJ458594:LCK458594 LMF458594:LMG458594 LWB458594:LWC458594 MFX458594:MFY458594 MPT458594:MPU458594 MZP458594:MZQ458594 NJL458594:NJM458594 NTH458594:NTI458594 ODD458594:ODE458594 OMZ458594:ONA458594 OWV458594:OWW458594 PGR458594:PGS458594 PQN458594:PQO458594 QAJ458594:QAK458594 QKF458594:QKG458594 QUB458594:QUC458594 RDX458594:RDY458594 RNT458594:RNU458594 RXP458594:RXQ458594 SHL458594:SHM458594 SRH458594:SRI458594 TBD458594:TBE458594 TKZ458594:TLA458594 TUV458594:TUW458594 UER458594:UES458594 UON458594:UOO458594 UYJ458594:UYK458594 VIF458594:VIG458594 VSB458594:VSC458594 WBX458594:WBY458594 WLT458594:WLU458594 WVP458594:WVQ458594 H524130:I524130 JD524130:JE524130 SZ524130:TA524130 ACV524130:ACW524130 AMR524130:AMS524130 AWN524130:AWO524130 BGJ524130:BGK524130 BQF524130:BQG524130 CAB524130:CAC524130 CJX524130:CJY524130 CTT524130:CTU524130 DDP524130:DDQ524130 DNL524130:DNM524130 DXH524130:DXI524130 EHD524130:EHE524130 EQZ524130:ERA524130 FAV524130:FAW524130 FKR524130:FKS524130 FUN524130:FUO524130 GEJ524130:GEK524130 GOF524130:GOG524130 GYB524130:GYC524130 HHX524130:HHY524130 HRT524130:HRU524130 IBP524130:IBQ524130 ILL524130:ILM524130 IVH524130:IVI524130 JFD524130:JFE524130 JOZ524130:JPA524130 JYV524130:JYW524130 KIR524130:KIS524130 KSN524130:KSO524130 LCJ524130:LCK524130 LMF524130:LMG524130 LWB524130:LWC524130 MFX524130:MFY524130 MPT524130:MPU524130 MZP524130:MZQ524130 NJL524130:NJM524130 NTH524130:NTI524130 ODD524130:ODE524130 OMZ524130:ONA524130 OWV524130:OWW524130 PGR524130:PGS524130 PQN524130:PQO524130 QAJ524130:QAK524130 QKF524130:QKG524130 QUB524130:QUC524130 RDX524130:RDY524130 RNT524130:RNU524130 RXP524130:RXQ524130 SHL524130:SHM524130 SRH524130:SRI524130 TBD524130:TBE524130 TKZ524130:TLA524130 TUV524130:TUW524130 UER524130:UES524130 UON524130:UOO524130 UYJ524130:UYK524130 VIF524130:VIG524130 VSB524130:VSC524130 WBX524130:WBY524130 WLT524130:WLU524130 WVP524130:WVQ524130 H589666:I589666 JD589666:JE589666 SZ589666:TA589666 ACV589666:ACW589666 AMR589666:AMS589666 AWN589666:AWO589666 BGJ589666:BGK589666 BQF589666:BQG589666 CAB589666:CAC589666 CJX589666:CJY589666 CTT589666:CTU589666 DDP589666:DDQ589666 DNL589666:DNM589666 DXH589666:DXI589666 EHD589666:EHE589666 EQZ589666:ERA589666 FAV589666:FAW589666 FKR589666:FKS589666 FUN589666:FUO589666 GEJ589666:GEK589666 GOF589666:GOG589666 GYB589666:GYC589666 HHX589666:HHY589666 HRT589666:HRU589666 IBP589666:IBQ589666 ILL589666:ILM589666 IVH589666:IVI589666 JFD589666:JFE589666 JOZ589666:JPA589666 JYV589666:JYW589666 KIR589666:KIS589666 KSN589666:KSO589666 LCJ589666:LCK589666 LMF589666:LMG589666 LWB589666:LWC589666 MFX589666:MFY589666 MPT589666:MPU589666 MZP589666:MZQ589666 NJL589666:NJM589666 NTH589666:NTI589666 ODD589666:ODE589666 OMZ589666:ONA589666 OWV589666:OWW589666 PGR589666:PGS589666 PQN589666:PQO589666 QAJ589666:QAK589666 QKF589666:QKG589666 QUB589666:QUC589666 RDX589666:RDY589666 RNT589666:RNU589666 RXP589666:RXQ589666 SHL589666:SHM589666 SRH589666:SRI589666 TBD589666:TBE589666 TKZ589666:TLA589666 TUV589666:TUW589666 UER589666:UES589666 UON589666:UOO589666 UYJ589666:UYK589666 VIF589666:VIG589666 VSB589666:VSC589666 WBX589666:WBY589666 WLT589666:WLU589666 WVP589666:WVQ589666 H655202:I655202 JD655202:JE655202 SZ655202:TA655202 ACV655202:ACW655202 AMR655202:AMS655202 AWN655202:AWO655202 BGJ655202:BGK655202 BQF655202:BQG655202 CAB655202:CAC655202 CJX655202:CJY655202 CTT655202:CTU655202 DDP655202:DDQ655202 DNL655202:DNM655202 DXH655202:DXI655202 EHD655202:EHE655202 EQZ655202:ERA655202 FAV655202:FAW655202 FKR655202:FKS655202 FUN655202:FUO655202 GEJ655202:GEK655202 GOF655202:GOG655202 GYB655202:GYC655202 HHX655202:HHY655202 HRT655202:HRU655202 IBP655202:IBQ655202 ILL655202:ILM655202 IVH655202:IVI655202 JFD655202:JFE655202 JOZ655202:JPA655202 JYV655202:JYW655202 KIR655202:KIS655202 KSN655202:KSO655202 LCJ655202:LCK655202 LMF655202:LMG655202 LWB655202:LWC655202 MFX655202:MFY655202 MPT655202:MPU655202 MZP655202:MZQ655202 NJL655202:NJM655202 NTH655202:NTI655202 ODD655202:ODE655202 OMZ655202:ONA655202 OWV655202:OWW655202 PGR655202:PGS655202 PQN655202:PQO655202 QAJ655202:QAK655202 QKF655202:QKG655202 QUB655202:QUC655202 RDX655202:RDY655202 RNT655202:RNU655202 RXP655202:RXQ655202 SHL655202:SHM655202 SRH655202:SRI655202 TBD655202:TBE655202 TKZ655202:TLA655202 TUV655202:TUW655202 UER655202:UES655202 UON655202:UOO655202 UYJ655202:UYK655202 VIF655202:VIG655202 VSB655202:VSC655202 WBX655202:WBY655202 WLT655202:WLU655202 WVP655202:WVQ655202 H720738:I720738 JD720738:JE720738 SZ720738:TA720738 ACV720738:ACW720738 AMR720738:AMS720738 AWN720738:AWO720738 BGJ720738:BGK720738 BQF720738:BQG720738 CAB720738:CAC720738 CJX720738:CJY720738 CTT720738:CTU720738 DDP720738:DDQ720738 DNL720738:DNM720738 DXH720738:DXI720738 EHD720738:EHE720738 EQZ720738:ERA720738 FAV720738:FAW720738 FKR720738:FKS720738 FUN720738:FUO720738 GEJ720738:GEK720738 GOF720738:GOG720738 GYB720738:GYC720738 HHX720738:HHY720738 HRT720738:HRU720738 IBP720738:IBQ720738 ILL720738:ILM720738 IVH720738:IVI720738 JFD720738:JFE720738 JOZ720738:JPA720738 JYV720738:JYW720738 KIR720738:KIS720738 KSN720738:KSO720738 LCJ720738:LCK720738 LMF720738:LMG720738 LWB720738:LWC720738 MFX720738:MFY720738 MPT720738:MPU720738 MZP720738:MZQ720738 NJL720738:NJM720738 NTH720738:NTI720738 ODD720738:ODE720738 OMZ720738:ONA720738 OWV720738:OWW720738 PGR720738:PGS720738 PQN720738:PQO720738 QAJ720738:QAK720738 QKF720738:QKG720738 QUB720738:QUC720738 RDX720738:RDY720738 RNT720738:RNU720738 RXP720738:RXQ720738 SHL720738:SHM720738 SRH720738:SRI720738 TBD720738:TBE720738 TKZ720738:TLA720738 TUV720738:TUW720738 UER720738:UES720738 UON720738:UOO720738 UYJ720738:UYK720738 VIF720738:VIG720738 VSB720738:VSC720738 WBX720738:WBY720738 WLT720738:WLU720738 WVP720738:WVQ720738 H786274:I786274 JD786274:JE786274 SZ786274:TA786274 ACV786274:ACW786274 AMR786274:AMS786274 AWN786274:AWO786274 BGJ786274:BGK786274 BQF786274:BQG786274 CAB786274:CAC786274 CJX786274:CJY786274 CTT786274:CTU786274 DDP786274:DDQ786274 DNL786274:DNM786274 DXH786274:DXI786274 EHD786274:EHE786274 EQZ786274:ERA786274 FAV786274:FAW786274 FKR786274:FKS786274 FUN786274:FUO786274 GEJ786274:GEK786274 GOF786274:GOG786274 GYB786274:GYC786274 HHX786274:HHY786274 HRT786274:HRU786274 IBP786274:IBQ786274 ILL786274:ILM786274 IVH786274:IVI786274 JFD786274:JFE786274 JOZ786274:JPA786274 JYV786274:JYW786274 KIR786274:KIS786274 KSN786274:KSO786274 LCJ786274:LCK786274 LMF786274:LMG786274 LWB786274:LWC786274 MFX786274:MFY786274 MPT786274:MPU786274 MZP786274:MZQ786274 NJL786274:NJM786274 NTH786274:NTI786274 ODD786274:ODE786274 OMZ786274:ONA786274 OWV786274:OWW786274 PGR786274:PGS786274 PQN786274:PQO786274 QAJ786274:QAK786274 QKF786274:QKG786274 QUB786274:QUC786274 RDX786274:RDY786274 RNT786274:RNU786274 RXP786274:RXQ786274 SHL786274:SHM786274 SRH786274:SRI786274 TBD786274:TBE786274 TKZ786274:TLA786274 TUV786274:TUW786274 UER786274:UES786274 UON786274:UOO786274 UYJ786274:UYK786274 VIF786274:VIG786274 VSB786274:VSC786274 WBX786274:WBY786274 WLT786274:WLU786274 WVP786274:WVQ786274 H851810:I851810 JD851810:JE851810 SZ851810:TA851810 ACV851810:ACW851810 AMR851810:AMS851810 AWN851810:AWO851810 BGJ851810:BGK851810 BQF851810:BQG851810 CAB851810:CAC851810 CJX851810:CJY851810 CTT851810:CTU851810 DDP851810:DDQ851810 DNL851810:DNM851810 DXH851810:DXI851810 EHD851810:EHE851810 EQZ851810:ERA851810 FAV851810:FAW851810 FKR851810:FKS851810 FUN851810:FUO851810 GEJ851810:GEK851810 GOF851810:GOG851810 GYB851810:GYC851810 HHX851810:HHY851810 HRT851810:HRU851810 IBP851810:IBQ851810 ILL851810:ILM851810 IVH851810:IVI851810 JFD851810:JFE851810 JOZ851810:JPA851810 JYV851810:JYW851810 KIR851810:KIS851810 KSN851810:KSO851810 LCJ851810:LCK851810 LMF851810:LMG851810 LWB851810:LWC851810 MFX851810:MFY851810 MPT851810:MPU851810 MZP851810:MZQ851810 NJL851810:NJM851810 NTH851810:NTI851810 ODD851810:ODE851810 OMZ851810:ONA851810 OWV851810:OWW851810 PGR851810:PGS851810 PQN851810:PQO851810 QAJ851810:QAK851810 QKF851810:QKG851810 QUB851810:QUC851810 RDX851810:RDY851810 RNT851810:RNU851810 RXP851810:RXQ851810 SHL851810:SHM851810 SRH851810:SRI851810 TBD851810:TBE851810 TKZ851810:TLA851810 TUV851810:TUW851810 UER851810:UES851810 UON851810:UOO851810 UYJ851810:UYK851810 VIF851810:VIG851810 VSB851810:VSC851810 WBX851810:WBY851810 WLT851810:WLU851810 WVP851810:WVQ851810 H917346:I917346 JD917346:JE917346 SZ917346:TA917346 ACV917346:ACW917346 AMR917346:AMS917346 AWN917346:AWO917346 BGJ917346:BGK917346 BQF917346:BQG917346 CAB917346:CAC917346 CJX917346:CJY917346 CTT917346:CTU917346 DDP917346:DDQ917346 DNL917346:DNM917346 DXH917346:DXI917346 EHD917346:EHE917346 EQZ917346:ERA917346 FAV917346:FAW917346 FKR917346:FKS917346 FUN917346:FUO917346 GEJ917346:GEK917346 GOF917346:GOG917346 GYB917346:GYC917346 HHX917346:HHY917346 HRT917346:HRU917346 IBP917346:IBQ917346 ILL917346:ILM917346 IVH917346:IVI917346 JFD917346:JFE917346 JOZ917346:JPA917346 JYV917346:JYW917346 KIR917346:KIS917346 KSN917346:KSO917346 LCJ917346:LCK917346 LMF917346:LMG917346 LWB917346:LWC917346 MFX917346:MFY917346 MPT917346:MPU917346 MZP917346:MZQ917346 NJL917346:NJM917346 NTH917346:NTI917346 ODD917346:ODE917346 OMZ917346:ONA917346 OWV917346:OWW917346 PGR917346:PGS917346 PQN917346:PQO917346 QAJ917346:QAK917346 QKF917346:QKG917346 QUB917346:QUC917346 RDX917346:RDY917346 RNT917346:RNU917346 RXP917346:RXQ917346 SHL917346:SHM917346 SRH917346:SRI917346 TBD917346:TBE917346 TKZ917346:TLA917346 TUV917346:TUW917346 UER917346:UES917346 UON917346:UOO917346 UYJ917346:UYK917346 VIF917346:VIG917346 VSB917346:VSC917346 WBX917346:WBY917346 WLT917346:WLU917346 WVP917346:WVQ917346 H982882:I982882 JD982882:JE982882 SZ982882:TA982882 ACV982882:ACW982882 AMR982882:AMS982882 AWN982882:AWO982882 BGJ982882:BGK982882 BQF982882:BQG982882 CAB982882:CAC982882 CJX982882:CJY982882 CTT982882:CTU982882 DDP982882:DDQ982882 DNL982882:DNM982882 DXH982882:DXI982882 EHD982882:EHE982882 EQZ982882:ERA982882 FAV982882:FAW982882 FKR982882:FKS982882 FUN982882:FUO982882 GEJ982882:GEK982882 GOF982882:GOG982882 GYB982882:GYC982882 HHX982882:HHY982882 HRT982882:HRU982882 IBP982882:IBQ982882 ILL982882:ILM982882 IVH982882:IVI982882 JFD982882:JFE982882 JOZ982882:JPA982882 JYV982882:JYW982882 KIR982882:KIS982882 KSN982882:KSO982882 LCJ982882:LCK982882 LMF982882:LMG982882 LWB982882:LWC982882 MFX982882:MFY982882 MPT982882:MPU982882 MZP982882:MZQ982882 NJL982882:NJM982882 NTH982882:NTI982882 ODD982882:ODE982882 OMZ982882:ONA982882 OWV982882:OWW982882 PGR982882:PGS982882 PQN982882:PQO982882 QAJ982882:QAK982882 QKF982882:QKG982882 QUB982882:QUC982882 RDX982882:RDY982882 RNT982882:RNU982882 RXP982882:RXQ982882 SHL982882:SHM982882 SRH982882:SRI982882 TBD982882:TBE982882 TKZ982882:TLA982882 TUV982882:TUW982882 UER982882:UES982882 UON982882:UOO982882 UYJ982882:UYK982882 VIF982882:VIG982882 VSB982882:VSC982882 WBX982882:WBY982882 WLT982882:WLU982882 WVP982882:WVQ982882" xr:uid="{00000000-0002-0000-0100-000004000000}">
      <formula1>999999999999</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4"/>
  <sheetViews>
    <sheetView view="pageBreakPreview" topLeftCell="A35" zoomScaleNormal="100" zoomScaleSheetLayoutView="100" workbookViewId="0">
      <selection activeCell="A5" sqref="A5:F6"/>
    </sheetView>
  </sheetViews>
  <sheetFormatPr defaultRowHeight="12.75" x14ac:dyDescent="0.2"/>
  <cols>
    <col min="1" max="7" width="9.140625" style="10"/>
    <col min="8" max="11" width="14" style="28" customWidth="1"/>
    <col min="12" max="263" width="9.140625" style="8"/>
    <col min="264" max="264" width="9.85546875" style="8" bestFit="1" customWidth="1"/>
    <col min="265" max="265" width="11.7109375" style="8" bestFit="1" customWidth="1"/>
    <col min="266" max="519" width="9.140625" style="8"/>
    <col min="520" max="520" width="9.85546875" style="8" bestFit="1" customWidth="1"/>
    <col min="521" max="521" width="11.7109375" style="8" bestFit="1" customWidth="1"/>
    <col min="522" max="775" width="9.140625" style="8"/>
    <col min="776" max="776" width="9.85546875" style="8" bestFit="1" customWidth="1"/>
    <col min="777" max="777" width="11.7109375" style="8" bestFit="1" customWidth="1"/>
    <col min="778" max="1031" width="9.140625" style="8"/>
    <col min="1032" max="1032" width="9.85546875" style="8" bestFit="1" customWidth="1"/>
    <col min="1033" max="1033" width="11.7109375" style="8" bestFit="1" customWidth="1"/>
    <col min="1034" max="1287" width="9.140625" style="8"/>
    <col min="1288" max="1288" width="9.85546875" style="8" bestFit="1" customWidth="1"/>
    <col min="1289" max="1289" width="11.7109375" style="8" bestFit="1" customWidth="1"/>
    <col min="1290" max="1543" width="9.140625" style="8"/>
    <col min="1544" max="1544" width="9.85546875" style="8" bestFit="1" customWidth="1"/>
    <col min="1545" max="1545" width="11.7109375" style="8" bestFit="1" customWidth="1"/>
    <col min="1546" max="1799" width="9.140625" style="8"/>
    <col min="1800" max="1800" width="9.85546875" style="8" bestFit="1" customWidth="1"/>
    <col min="1801" max="1801" width="11.7109375" style="8" bestFit="1" customWidth="1"/>
    <col min="1802" max="2055" width="9.140625" style="8"/>
    <col min="2056" max="2056" width="9.85546875" style="8" bestFit="1" customWidth="1"/>
    <col min="2057" max="2057" width="11.7109375" style="8" bestFit="1" customWidth="1"/>
    <col min="2058" max="2311" width="9.140625" style="8"/>
    <col min="2312" max="2312" width="9.85546875" style="8" bestFit="1" customWidth="1"/>
    <col min="2313" max="2313" width="11.7109375" style="8" bestFit="1" customWidth="1"/>
    <col min="2314" max="2567" width="9.140625" style="8"/>
    <col min="2568" max="2568" width="9.85546875" style="8" bestFit="1" customWidth="1"/>
    <col min="2569" max="2569" width="11.7109375" style="8" bestFit="1" customWidth="1"/>
    <col min="2570" max="2823" width="9.140625" style="8"/>
    <col min="2824" max="2824" width="9.85546875" style="8" bestFit="1" customWidth="1"/>
    <col min="2825" max="2825" width="11.7109375" style="8" bestFit="1" customWidth="1"/>
    <col min="2826" max="3079" width="9.140625" style="8"/>
    <col min="3080" max="3080" width="9.85546875" style="8" bestFit="1" customWidth="1"/>
    <col min="3081" max="3081" width="11.7109375" style="8" bestFit="1" customWidth="1"/>
    <col min="3082" max="3335" width="9.140625" style="8"/>
    <col min="3336" max="3336" width="9.85546875" style="8" bestFit="1" customWidth="1"/>
    <col min="3337" max="3337" width="11.7109375" style="8" bestFit="1" customWidth="1"/>
    <col min="3338" max="3591" width="9.140625" style="8"/>
    <col min="3592" max="3592" width="9.85546875" style="8" bestFit="1" customWidth="1"/>
    <col min="3593" max="3593" width="11.7109375" style="8" bestFit="1" customWidth="1"/>
    <col min="3594" max="3847" width="9.140625" style="8"/>
    <col min="3848" max="3848" width="9.85546875" style="8" bestFit="1" customWidth="1"/>
    <col min="3849" max="3849" width="11.7109375" style="8" bestFit="1" customWidth="1"/>
    <col min="3850" max="4103" width="9.140625" style="8"/>
    <col min="4104" max="4104" width="9.85546875" style="8" bestFit="1" customWidth="1"/>
    <col min="4105" max="4105" width="11.7109375" style="8" bestFit="1" customWidth="1"/>
    <col min="4106" max="4359" width="9.140625" style="8"/>
    <col min="4360" max="4360" width="9.85546875" style="8" bestFit="1" customWidth="1"/>
    <col min="4361" max="4361" width="11.7109375" style="8" bestFit="1" customWidth="1"/>
    <col min="4362" max="4615" width="9.140625" style="8"/>
    <col min="4616" max="4616" width="9.85546875" style="8" bestFit="1" customWidth="1"/>
    <col min="4617" max="4617" width="11.7109375" style="8" bestFit="1" customWidth="1"/>
    <col min="4618" max="4871" width="9.140625" style="8"/>
    <col min="4872" max="4872" width="9.85546875" style="8" bestFit="1" customWidth="1"/>
    <col min="4873" max="4873" width="11.7109375" style="8" bestFit="1" customWidth="1"/>
    <col min="4874" max="5127" width="9.140625" style="8"/>
    <col min="5128" max="5128" width="9.85546875" style="8" bestFit="1" customWidth="1"/>
    <col min="5129" max="5129" width="11.7109375" style="8" bestFit="1" customWidth="1"/>
    <col min="5130" max="5383" width="9.140625" style="8"/>
    <col min="5384" max="5384" width="9.85546875" style="8" bestFit="1" customWidth="1"/>
    <col min="5385" max="5385" width="11.7109375" style="8" bestFit="1" customWidth="1"/>
    <col min="5386" max="5639" width="9.140625" style="8"/>
    <col min="5640" max="5640" width="9.85546875" style="8" bestFit="1" customWidth="1"/>
    <col min="5641" max="5641" width="11.7109375" style="8" bestFit="1" customWidth="1"/>
    <col min="5642" max="5895" width="9.140625" style="8"/>
    <col min="5896" max="5896" width="9.85546875" style="8" bestFit="1" customWidth="1"/>
    <col min="5897" max="5897" width="11.7109375" style="8" bestFit="1" customWidth="1"/>
    <col min="5898" max="6151" width="9.140625" style="8"/>
    <col min="6152" max="6152" width="9.85546875" style="8" bestFit="1" customWidth="1"/>
    <col min="6153" max="6153" width="11.7109375" style="8" bestFit="1" customWidth="1"/>
    <col min="6154" max="6407" width="9.140625" style="8"/>
    <col min="6408" max="6408" width="9.85546875" style="8" bestFit="1" customWidth="1"/>
    <col min="6409" max="6409" width="11.7109375" style="8" bestFit="1" customWidth="1"/>
    <col min="6410" max="6663" width="9.140625" style="8"/>
    <col min="6664" max="6664" width="9.85546875" style="8" bestFit="1" customWidth="1"/>
    <col min="6665" max="6665" width="11.7109375" style="8" bestFit="1" customWidth="1"/>
    <col min="6666" max="6919" width="9.140625" style="8"/>
    <col min="6920" max="6920" width="9.85546875" style="8" bestFit="1" customWidth="1"/>
    <col min="6921" max="6921" width="11.7109375" style="8" bestFit="1" customWidth="1"/>
    <col min="6922" max="7175" width="9.140625" style="8"/>
    <col min="7176" max="7176" width="9.85546875" style="8" bestFit="1" customWidth="1"/>
    <col min="7177" max="7177" width="11.7109375" style="8" bestFit="1" customWidth="1"/>
    <col min="7178" max="7431" width="9.140625" style="8"/>
    <col min="7432" max="7432" width="9.85546875" style="8" bestFit="1" customWidth="1"/>
    <col min="7433" max="7433" width="11.7109375" style="8" bestFit="1" customWidth="1"/>
    <col min="7434" max="7687" width="9.140625" style="8"/>
    <col min="7688" max="7688" width="9.85546875" style="8" bestFit="1" customWidth="1"/>
    <col min="7689" max="7689" width="11.7109375" style="8" bestFit="1" customWidth="1"/>
    <col min="7690" max="7943" width="9.140625" style="8"/>
    <col min="7944" max="7944" width="9.85546875" style="8" bestFit="1" customWidth="1"/>
    <col min="7945" max="7945" width="11.7109375" style="8" bestFit="1" customWidth="1"/>
    <col min="7946" max="8199" width="9.140625" style="8"/>
    <col min="8200" max="8200" width="9.85546875" style="8" bestFit="1" customWidth="1"/>
    <col min="8201" max="8201" width="11.7109375" style="8" bestFit="1" customWidth="1"/>
    <col min="8202" max="8455" width="9.140625" style="8"/>
    <col min="8456" max="8456" width="9.85546875" style="8" bestFit="1" customWidth="1"/>
    <col min="8457" max="8457" width="11.7109375" style="8" bestFit="1" customWidth="1"/>
    <col min="8458" max="8711" width="9.140625" style="8"/>
    <col min="8712" max="8712" width="9.85546875" style="8" bestFit="1" customWidth="1"/>
    <col min="8713" max="8713" width="11.7109375" style="8" bestFit="1" customWidth="1"/>
    <col min="8714" max="8967" width="9.140625" style="8"/>
    <col min="8968" max="8968" width="9.85546875" style="8" bestFit="1" customWidth="1"/>
    <col min="8969" max="8969" width="11.7109375" style="8" bestFit="1" customWidth="1"/>
    <col min="8970" max="9223" width="9.140625" style="8"/>
    <col min="9224" max="9224" width="9.85546875" style="8" bestFit="1" customWidth="1"/>
    <col min="9225" max="9225" width="11.7109375" style="8" bestFit="1" customWidth="1"/>
    <col min="9226" max="9479" width="9.140625" style="8"/>
    <col min="9480" max="9480" width="9.85546875" style="8" bestFit="1" customWidth="1"/>
    <col min="9481" max="9481" width="11.7109375" style="8" bestFit="1" customWidth="1"/>
    <col min="9482" max="9735" width="9.140625" style="8"/>
    <col min="9736" max="9736" width="9.85546875" style="8" bestFit="1" customWidth="1"/>
    <col min="9737" max="9737" width="11.7109375" style="8" bestFit="1" customWidth="1"/>
    <col min="9738" max="9991" width="9.140625" style="8"/>
    <col min="9992" max="9992" width="9.85546875" style="8" bestFit="1" customWidth="1"/>
    <col min="9993" max="9993" width="11.7109375" style="8" bestFit="1" customWidth="1"/>
    <col min="9994" max="10247" width="9.140625" style="8"/>
    <col min="10248" max="10248" width="9.85546875" style="8" bestFit="1" customWidth="1"/>
    <col min="10249" max="10249" width="11.7109375" style="8" bestFit="1" customWidth="1"/>
    <col min="10250" max="10503" width="9.140625" style="8"/>
    <col min="10504" max="10504" width="9.85546875" style="8" bestFit="1" customWidth="1"/>
    <col min="10505" max="10505" width="11.7109375" style="8" bestFit="1" customWidth="1"/>
    <col min="10506" max="10759" width="9.140625" style="8"/>
    <col min="10760" max="10760" width="9.85546875" style="8" bestFit="1" customWidth="1"/>
    <col min="10761" max="10761" width="11.7109375" style="8" bestFit="1" customWidth="1"/>
    <col min="10762" max="11015" width="9.140625" style="8"/>
    <col min="11016" max="11016" width="9.85546875" style="8" bestFit="1" customWidth="1"/>
    <col min="11017" max="11017" width="11.7109375" style="8" bestFit="1" customWidth="1"/>
    <col min="11018" max="11271" width="9.140625" style="8"/>
    <col min="11272" max="11272" width="9.85546875" style="8" bestFit="1" customWidth="1"/>
    <col min="11273" max="11273" width="11.7109375" style="8" bestFit="1" customWidth="1"/>
    <col min="11274" max="11527" width="9.140625" style="8"/>
    <col min="11528" max="11528" width="9.85546875" style="8" bestFit="1" customWidth="1"/>
    <col min="11529" max="11529" width="11.7109375" style="8" bestFit="1" customWidth="1"/>
    <col min="11530" max="11783" width="9.140625" style="8"/>
    <col min="11784" max="11784" width="9.85546875" style="8" bestFit="1" customWidth="1"/>
    <col min="11785" max="11785" width="11.7109375" style="8" bestFit="1" customWidth="1"/>
    <col min="11786" max="12039" width="9.140625" style="8"/>
    <col min="12040" max="12040" width="9.85546875" style="8" bestFit="1" customWidth="1"/>
    <col min="12041" max="12041" width="11.7109375" style="8" bestFit="1" customWidth="1"/>
    <col min="12042" max="12295" width="9.140625" style="8"/>
    <col min="12296" max="12296" width="9.85546875" style="8" bestFit="1" customWidth="1"/>
    <col min="12297" max="12297" width="11.7109375" style="8" bestFit="1" customWidth="1"/>
    <col min="12298" max="12551" width="9.140625" style="8"/>
    <col min="12552" max="12552" width="9.85546875" style="8" bestFit="1" customWidth="1"/>
    <col min="12553" max="12553" width="11.7109375" style="8" bestFit="1" customWidth="1"/>
    <col min="12554" max="12807" width="9.140625" style="8"/>
    <col min="12808" max="12808" width="9.85546875" style="8" bestFit="1" customWidth="1"/>
    <col min="12809" max="12809" width="11.7109375" style="8" bestFit="1" customWidth="1"/>
    <col min="12810" max="13063" width="9.140625" style="8"/>
    <col min="13064" max="13064" width="9.85546875" style="8" bestFit="1" customWidth="1"/>
    <col min="13065" max="13065" width="11.7109375" style="8" bestFit="1" customWidth="1"/>
    <col min="13066" max="13319" width="9.140625" style="8"/>
    <col min="13320" max="13320" width="9.85546875" style="8" bestFit="1" customWidth="1"/>
    <col min="13321" max="13321" width="11.7109375" style="8" bestFit="1" customWidth="1"/>
    <col min="13322" max="13575" width="9.140625" style="8"/>
    <col min="13576" max="13576" width="9.85546875" style="8" bestFit="1" customWidth="1"/>
    <col min="13577" max="13577" width="11.7109375" style="8" bestFit="1" customWidth="1"/>
    <col min="13578" max="13831" width="9.140625" style="8"/>
    <col min="13832" max="13832" width="9.85546875" style="8" bestFit="1" customWidth="1"/>
    <col min="13833" max="13833" width="11.7109375" style="8" bestFit="1" customWidth="1"/>
    <col min="13834" max="14087" width="9.140625" style="8"/>
    <col min="14088" max="14088" width="9.85546875" style="8" bestFit="1" customWidth="1"/>
    <col min="14089" max="14089" width="11.7109375" style="8" bestFit="1" customWidth="1"/>
    <col min="14090" max="14343" width="9.140625" style="8"/>
    <col min="14344" max="14344" width="9.85546875" style="8" bestFit="1" customWidth="1"/>
    <col min="14345" max="14345" width="11.7109375" style="8" bestFit="1" customWidth="1"/>
    <col min="14346" max="14599" width="9.140625" style="8"/>
    <col min="14600" max="14600" width="9.85546875" style="8" bestFit="1" customWidth="1"/>
    <col min="14601" max="14601" width="11.7109375" style="8" bestFit="1" customWidth="1"/>
    <col min="14602" max="14855" width="9.140625" style="8"/>
    <col min="14856" max="14856" width="9.85546875" style="8" bestFit="1" customWidth="1"/>
    <col min="14857" max="14857" width="11.7109375" style="8" bestFit="1" customWidth="1"/>
    <col min="14858" max="15111" width="9.140625" style="8"/>
    <col min="15112" max="15112" width="9.85546875" style="8" bestFit="1" customWidth="1"/>
    <col min="15113" max="15113" width="11.7109375" style="8" bestFit="1" customWidth="1"/>
    <col min="15114" max="15367" width="9.140625" style="8"/>
    <col min="15368" max="15368" width="9.85546875" style="8" bestFit="1" customWidth="1"/>
    <col min="15369" max="15369" width="11.7109375" style="8" bestFit="1" customWidth="1"/>
    <col min="15370" max="15623" width="9.140625" style="8"/>
    <col min="15624" max="15624" width="9.85546875" style="8" bestFit="1" customWidth="1"/>
    <col min="15625" max="15625" width="11.7109375" style="8" bestFit="1" customWidth="1"/>
    <col min="15626" max="15879" width="9.140625" style="8"/>
    <col min="15880" max="15880" width="9.85546875" style="8" bestFit="1" customWidth="1"/>
    <col min="15881" max="15881" width="11.7109375" style="8" bestFit="1" customWidth="1"/>
    <col min="15882" max="16135" width="9.140625" style="8"/>
    <col min="16136" max="16136" width="9.85546875" style="8" bestFit="1" customWidth="1"/>
    <col min="16137" max="16137" width="11.7109375" style="8" bestFit="1" customWidth="1"/>
    <col min="16138" max="16384" width="9.140625" style="8"/>
  </cols>
  <sheetData>
    <row r="1" spans="1:11" x14ac:dyDescent="0.2">
      <c r="A1" s="181" t="s">
        <v>5</v>
      </c>
      <c r="B1" s="168"/>
      <c r="C1" s="168"/>
      <c r="D1" s="168"/>
      <c r="E1" s="168"/>
      <c r="F1" s="168"/>
      <c r="G1" s="168"/>
      <c r="H1" s="168"/>
      <c r="I1" s="168"/>
    </row>
    <row r="2" spans="1:11" x14ac:dyDescent="0.2">
      <c r="A2" s="180" t="s">
        <v>290</v>
      </c>
      <c r="B2" s="170"/>
      <c r="C2" s="170"/>
      <c r="D2" s="170"/>
      <c r="E2" s="170"/>
      <c r="F2" s="170"/>
      <c r="G2" s="170"/>
      <c r="H2" s="170"/>
      <c r="I2" s="170"/>
    </row>
    <row r="3" spans="1:11" x14ac:dyDescent="0.2">
      <c r="A3" s="184" t="s">
        <v>228</v>
      </c>
      <c r="B3" s="185"/>
      <c r="C3" s="185"/>
      <c r="D3" s="185"/>
      <c r="E3" s="185"/>
      <c r="F3" s="185"/>
      <c r="G3" s="185"/>
      <c r="H3" s="185"/>
      <c r="I3" s="185"/>
      <c r="J3" s="186"/>
      <c r="K3" s="186"/>
    </row>
    <row r="4" spans="1:11" x14ac:dyDescent="0.2">
      <c r="A4" s="187" t="s">
        <v>293</v>
      </c>
      <c r="B4" s="188"/>
      <c r="C4" s="188"/>
      <c r="D4" s="188"/>
      <c r="E4" s="188"/>
      <c r="F4" s="188"/>
      <c r="G4" s="188"/>
      <c r="H4" s="188"/>
      <c r="I4" s="188"/>
      <c r="J4" s="189"/>
      <c r="K4" s="189"/>
    </row>
    <row r="5" spans="1:11" ht="27.75" customHeight="1" x14ac:dyDescent="0.2">
      <c r="A5" s="190" t="s">
        <v>2</v>
      </c>
      <c r="B5" s="191"/>
      <c r="C5" s="191"/>
      <c r="D5" s="191"/>
      <c r="E5" s="191"/>
      <c r="F5" s="191"/>
      <c r="G5" s="190" t="s">
        <v>6</v>
      </c>
      <c r="H5" s="192" t="s">
        <v>179</v>
      </c>
      <c r="I5" s="193"/>
      <c r="J5" s="192" t="s">
        <v>176</v>
      </c>
      <c r="K5" s="193"/>
    </row>
    <row r="6" spans="1:11" x14ac:dyDescent="0.2">
      <c r="A6" s="191"/>
      <c r="B6" s="191"/>
      <c r="C6" s="191"/>
      <c r="D6" s="191"/>
      <c r="E6" s="191"/>
      <c r="F6" s="191"/>
      <c r="G6" s="191"/>
      <c r="H6" s="29" t="s">
        <v>174</v>
      </c>
      <c r="I6" s="29" t="s">
        <v>175</v>
      </c>
      <c r="J6" s="29" t="s">
        <v>174</v>
      </c>
      <c r="K6" s="29" t="s">
        <v>175</v>
      </c>
    </row>
    <row r="7" spans="1:11" x14ac:dyDescent="0.2">
      <c r="A7" s="182">
        <v>1</v>
      </c>
      <c r="B7" s="183"/>
      <c r="C7" s="183"/>
      <c r="D7" s="183"/>
      <c r="E7" s="183"/>
      <c r="F7" s="183"/>
      <c r="G7" s="9">
        <v>2</v>
      </c>
      <c r="H7" s="29">
        <v>3</v>
      </c>
      <c r="I7" s="29">
        <v>4</v>
      </c>
      <c r="J7" s="29">
        <v>5</v>
      </c>
      <c r="K7" s="29">
        <v>6</v>
      </c>
    </row>
    <row r="8" spans="1:11" x14ac:dyDescent="0.2">
      <c r="A8" s="162" t="s">
        <v>246</v>
      </c>
      <c r="B8" s="160"/>
      <c r="C8" s="160"/>
      <c r="D8" s="160"/>
      <c r="E8" s="160"/>
      <c r="F8" s="160"/>
      <c r="G8" s="4">
        <v>1</v>
      </c>
      <c r="H8" s="23">
        <f>H9+H15</f>
        <v>1046910</v>
      </c>
      <c r="I8" s="23">
        <f>I9+I15</f>
        <v>1046910</v>
      </c>
      <c r="J8" s="23">
        <f>J9+J15</f>
        <v>843502</v>
      </c>
      <c r="K8" s="23">
        <f>K9+K15</f>
        <v>843502</v>
      </c>
    </row>
    <row r="9" spans="1:11" x14ac:dyDescent="0.2">
      <c r="A9" s="160" t="s">
        <v>247</v>
      </c>
      <c r="B9" s="160"/>
      <c r="C9" s="160"/>
      <c r="D9" s="160"/>
      <c r="E9" s="160"/>
      <c r="F9" s="160"/>
      <c r="G9" s="7">
        <v>2</v>
      </c>
      <c r="H9" s="26">
        <f>SUM(H10:H14)</f>
        <v>766354</v>
      </c>
      <c r="I9" s="26">
        <f>SUM(I10:I14)</f>
        <v>766354</v>
      </c>
      <c r="J9" s="26">
        <f>SUM(J10:J14)</f>
        <v>550422</v>
      </c>
      <c r="K9" s="26">
        <f>SUM(K10:K14)</f>
        <v>550422</v>
      </c>
    </row>
    <row r="10" spans="1:11" x14ac:dyDescent="0.2">
      <c r="A10" s="159" t="s">
        <v>59</v>
      </c>
      <c r="B10" s="159"/>
      <c r="C10" s="159"/>
      <c r="D10" s="159"/>
      <c r="E10" s="159"/>
      <c r="F10" s="159"/>
      <c r="G10" s="90">
        <v>3</v>
      </c>
      <c r="H10" s="25">
        <v>422996</v>
      </c>
      <c r="I10" s="25">
        <v>422996</v>
      </c>
      <c r="J10" s="25">
        <v>231140</v>
      </c>
      <c r="K10" s="25">
        <v>231140</v>
      </c>
    </row>
    <row r="11" spans="1:11" x14ac:dyDescent="0.2">
      <c r="A11" s="159" t="s">
        <v>60</v>
      </c>
      <c r="B11" s="159"/>
      <c r="C11" s="159"/>
      <c r="D11" s="159"/>
      <c r="E11" s="159"/>
      <c r="F11" s="159"/>
      <c r="G11" s="90">
        <v>4</v>
      </c>
      <c r="H11" s="25">
        <v>258464</v>
      </c>
      <c r="I11" s="25">
        <v>258464</v>
      </c>
      <c r="J11" s="25">
        <v>267072</v>
      </c>
      <c r="K11" s="25">
        <v>267072</v>
      </c>
    </row>
    <row r="12" spans="1:11" x14ac:dyDescent="0.2">
      <c r="A12" s="159" t="s">
        <v>61</v>
      </c>
      <c r="B12" s="159"/>
      <c r="C12" s="159"/>
      <c r="D12" s="159"/>
      <c r="E12" s="159"/>
      <c r="F12" s="159"/>
      <c r="G12" s="90">
        <v>5</v>
      </c>
      <c r="H12" s="25">
        <v>84894</v>
      </c>
      <c r="I12" s="25">
        <v>84894</v>
      </c>
      <c r="J12" s="25">
        <v>52210</v>
      </c>
      <c r="K12" s="25">
        <v>52210</v>
      </c>
    </row>
    <row r="13" spans="1:11" x14ac:dyDescent="0.2">
      <c r="A13" s="159" t="s">
        <v>62</v>
      </c>
      <c r="B13" s="159"/>
      <c r="C13" s="159"/>
      <c r="D13" s="159"/>
      <c r="E13" s="159"/>
      <c r="F13" s="159"/>
      <c r="G13" s="90">
        <v>6</v>
      </c>
      <c r="H13" s="25">
        <v>0</v>
      </c>
      <c r="I13" s="25">
        <v>0</v>
      </c>
      <c r="J13" s="25">
        <v>0</v>
      </c>
      <c r="K13" s="25">
        <v>0</v>
      </c>
    </row>
    <row r="14" spans="1:11" x14ac:dyDescent="0.2">
      <c r="A14" s="159" t="s">
        <v>63</v>
      </c>
      <c r="B14" s="159"/>
      <c r="C14" s="159"/>
      <c r="D14" s="159"/>
      <c r="E14" s="159"/>
      <c r="F14" s="159"/>
      <c r="G14" s="90">
        <v>7</v>
      </c>
      <c r="H14" s="25">
        <v>0</v>
      </c>
      <c r="I14" s="25">
        <v>0</v>
      </c>
      <c r="J14" s="25">
        <v>0</v>
      </c>
      <c r="K14" s="25">
        <v>0</v>
      </c>
    </row>
    <row r="15" spans="1:11" x14ac:dyDescent="0.2">
      <c r="A15" s="160" t="s">
        <v>248</v>
      </c>
      <c r="B15" s="160"/>
      <c r="C15" s="160"/>
      <c r="D15" s="160"/>
      <c r="E15" s="160"/>
      <c r="F15" s="160"/>
      <c r="G15" s="7">
        <v>8</v>
      </c>
      <c r="H15" s="26">
        <f>H16+H17+H18</f>
        <v>280556</v>
      </c>
      <c r="I15" s="26">
        <f>I16+I17+I18</f>
        <v>280556</v>
      </c>
      <c r="J15" s="26">
        <f>J16+J17+J18</f>
        <v>293080</v>
      </c>
      <c r="K15" s="26">
        <f>K16+K17+K18</f>
        <v>293080</v>
      </c>
    </row>
    <row r="16" spans="1:11" x14ac:dyDescent="0.2">
      <c r="A16" s="159" t="s">
        <v>64</v>
      </c>
      <c r="B16" s="159"/>
      <c r="C16" s="159"/>
      <c r="D16" s="159"/>
      <c r="E16" s="159"/>
      <c r="F16" s="159"/>
      <c r="G16" s="90">
        <v>9</v>
      </c>
      <c r="H16" s="25">
        <v>0</v>
      </c>
      <c r="I16" s="25">
        <v>0</v>
      </c>
      <c r="J16" s="25">
        <v>0</v>
      </c>
      <c r="K16" s="25">
        <v>0</v>
      </c>
    </row>
    <row r="17" spans="1:11" x14ac:dyDescent="0.2">
      <c r="A17" s="159" t="s">
        <v>65</v>
      </c>
      <c r="B17" s="159"/>
      <c r="C17" s="159"/>
      <c r="D17" s="159"/>
      <c r="E17" s="159"/>
      <c r="F17" s="159"/>
      <c r="G17" s="90">
        <v>10</v>
      </c>
      <c r="H17" s="25">
        <v>198386</v>
      </c>
      <c r="I17" s="25">
        <v>198386</v>
      </c>
      <c r="J17" s="25">
        <v>216419</v>
      </c>
      <c r="K17" s="25">
        <v>216419</v>
      </c>
    </row>
    <row r="18" spans="1:11" x14ac:dyDescent="0.2">
      <c r="A18" s="159" t="s">
        <v>66</v>
      </c>
      <c r="B18" s="159"/>
      <c r="C18" s="159"/>
      <c r="D18" s="159"/>
      <c r="E18" s="159"/>
      <c r="F18" s="159"/>
      <c r="G18" s="90">
        <v>11</v>
      </c>
      <c r="H18" s="25">
        <v>82170</v>
      </c>
      <c r="I18" s="25">
        <v>82170</v>
      </c>
      <c r="J18" s="25">
        <v>76661</v>
      </c>
      <c r="K18" s="25">
        <v>76661</v>
      </c>
    </row>
    <row r="19" spans="1:11" x14ac:dyDescent="0.2">
      <c r="A19" s="162" t="s">
        <v>249</v>
      </c>
      <c r="B19" s="160"/>
      <c r="C19" s="160"/>
      <c r="D19" s="160"/>
      <c r="E19" s="160"/>
      <c r="F19" s="160"/>
      <c r="G19" s="93">
        <v>12</v>
      </c>
      <c r="H19" s="23">
        <f>H20+H23+H27+H28+H29+H32+H33</f>
        <v>867262</v>
      </c>
      <c r="I19" s="23">
        <f>I20+I23+I27+I28+I29+I32+I33</f>
        <v>867262</v>
      </c>
      <c r="J19" s="23">
        <f>J20+J23+J27+J28+J29+J32+J33</f>
        <v>869228</v>
      </c>
      <c r="K19" s="23">
        <f>K20+K23+K27+K28+K29+K32+K33</f>
        <v>869228</v>
      </c>
    </row>
    <row r="20" spans="1:11" x14ac:dyDescent="0.2">
      <c r="A20" s="160" t="s">
        <v>250</v>
      </c>
      <c r="B20" s="160"/>
      <c r="C20" s="160"/>
      <c r="D20" s="160"/>
      <c r="E20" s="160"/>
      <c r="F20" s="160"/>
      <c r="G20" s="92">
        <v>13</v>
      </c>
      <c r="H20" s="26">
        <f>H21+H22</f>
        <v>236759</v>
      </c>
      <c r="I20" s="26">
        <f>I21+I22</f>
        <v>236759</v>
      </c>
      <c r="J20" s="26">
        <f>J21+J22</f>
        <v>259187</v>
      </c>
      <c r="K20" s="26">
        <f>K21+K22</f>
        <v>259187</v>
      </c>
    </row>
    <row r="21" spans="1:11" x14ac:dyDescent="0.2">
      <c r="A21" s="159" t="s">
        <v>67</v>
      </c>
      <c r="B21" s="159"/>
      <c r="C21" s="159"/>
      <c r="D21" s="159"/>
      <c r="E21" s="159"/>
      <c r="F21" s="159"/>
      <c r="G21" s="90">
        <v>14</v>
      </c>
      <c r="H21" s="25">
        <v>8420</v>
      </c>
      <c r="I21" s="25">
        <v>8420</v>
      </c>
      <c r="J21" s="25">
        <v>12450</v>
      </c>
      <c r="K21" s="25">
        <v>12450</v>
      </c>
    </row>
    <row r="22" spans="1:11" x14ac:dyDescent="0.2">
      <c r="A22" s="159" t="s">
        <v>68</v>
      </c>
      <c r="B22" s="159"/>
      <c r="C22" s="159"/>
      <c r="D22" s="159"/>
      <c r="E22" s="159"/>
      <c r="F22" s="159"/>
      <c r="G22" s="90">
        <v>15</v>
      </c>
      <c r="H22" s="25">
        <v>228339</v>
      </c>
      <c r="I22" s="25">
        <v>228339</v>
      </c>
      <c r="J22" s="25">
        <v>246737</v>
      </c>
      <c r="K22" s="25">
        <v>246737</v>
      </c>
    </row>
    <row r="23" spans="1:11" x14ac:dyDescent="0.2">
      <c r="A23" s="160" t="s">
        <v>251</v>
      </c>
      <c r="B23" s="160"/>
      <c r="C23" s="160"/>
      <c r="D23" s="160"/>
      <c r="E23" s="160"/>
      <c r="F23" s="160"/>
      <c r="G23" s="92">
        <v>16</v>
      </c>
      <c r="H23" s="26">
        <f>H24+H25+H26</f>
        <v>454071</v>
      </c>
      <c r="I23" s="26">
        <f>I24+I25+I26</f>
        <v>454071</v>
      </c>
      <c r="J23" s="26">
        <f>J24+J25+J26</f>
        <v>407133</v>
      </c>
      <c r="K23" s="26">
        <f>K24+K25+K26</f>
        <v>407133</v>
      </c>
    </row>
    <row r="24" spans="1:11" x14ac:dyDescent="0.2">
      <c r="A24" s="159" t="s">
        <v>69</v>
      </c>
      <c r="B24" s="159"/>
      <c r="C24" s="159"/>
      <c r="D24" s="159"/>
      <c r="E24" s="159"/>
      <c r="F24" s="159"/>
      <c r="G24" s="90">
        <v>17</v>
      </c>
      <c r="H24" s="25">
        <v>331439</v>
      </c>
      <c r="I24" s="25">
        <v>331439</v>
      </c>
      <c r="J24" s="25">
        <v>284355</v>
      </c>
      <c r="K24" s="25">
        <v>284355</v>
      </c>
    </row>
    <row r="25" spans="1:11" x14ac:dyDescent="0.2">
      <c r="A25" s="159" t="s">
        <v>70</v>
      </c>
      <c r="B25" s="159"/>
      <c r="C25" s="159"/>
      <c r="D25" s="159"/>
      <c r="E25" s="159"/>
      <c r="F25" s="159"/>
      <c r="G25" s="90">
        <v>18</v>
      </c>
      <c r="H25" s="25">
        <v>90239</v>
      </c>
      <c r="I25" s="25">
        <v>90239</v>
      </c>
      <c r="J25" s="25">
        <v>90768</v>
      </c>
      <c r="K25" s="25">
        <v>90768</v>
      </c>
    </row>
    <row r="26" spans="1:11" x14ac:dyDescent="0.2">
      <c r="A26" s="159" t="s">
        <v>71</v>
      </c>
      <c r="B26" s="159"/>
      <c r="C26" s="159"/>
      <c r="D26" s="159"/>
      <c r="E26" s="159"/>
      <c r="F26" s="159"/>
      <c r="G26" s="90">
        <v>19</v>
      </c>
      <c r="H26" s="25">
        <v>32393</v>
      </c>
      <c r="I26" s="25">
        <v>32393</v>
      </c>
      <c r="J26" s="25">
        <v>32010</v>
      </c>
      <c r="K26" s="25">
        <v>32010</v>
      </c>
    </row>
    <row r="27" spans="1:11" x14ac:dyDescent="0.2">
      <c r="A27" s="159" t="s">
        <v>72</v>
      </c>
      <c r="B27" s="159"/>
      <c r="C27" s="159"/>
      <c r="D27" s="159"/>
      <c r="E27" s="159"/>
      <c r="F27" s="159"/>
      <c r="G27" s="90">
        <v>20</v>
      </c>
      <c r="H27" s="25">
        <v>69425</v>
      </c>
      <c r="I27" s="25">
        <v>69425</v>
      </c>
      <c r="J27" s="25">
        <v>77381</v>
      </c>
      <c r="K27" s="25">
        <v>77381</v>
      </c>
    </row>
    <row r="28" spans="1:11" x14ac:dyDescent="0.2">
      <c r="A28" s="159" t="s">
        <v>73</v>
      </c>
      <c r="B28" s="159"/>
      <c r="C28" s="159"/>
      <c r="D28" s="159"/>
      <c r="E28" s="159"/>
      <c r="F28" s="159"/>
      <c r="G28" s="90">
        <v>21</v>
      </c>
      <c r="H28" s="25">
        <v>103239</v>
      </c>
      <c r="I28" s="25">
        <v>103239</v>
      </c>
      <c r="J28" s="25">
        <v>117364</v>
      </c>
      <c r="K28" s="25">
        <v>117364</v>
      </c>
    </row>
    <row r="29" spans="1:11" x14ac:dyDescent="0.2">
      <c r="A29" s="160" t="s">
        <v>252</v>
      </c>
      <c r="B29" s="160"/>
      <c r="C29" s="160"/>
      <c r="D29" s="160"/>
      <c r="E29" s="160"/>
      <c r="F29" s="160"/>
      <c r="G29" s="7">
        <v>22</v>
      </c>
      <c r="H29" s="26">
        <f>H30+H31</f>
        <v>0</v>
      </c>
      <c r="I29" s="26">
        <f>I30+I31</f>
        <v>0</v>
      </c>
      <c r="J29" s="26">
        <f>J30+J31</f>
        <v>0</v>
      </c>
      <c r="K29" s="26">
        <f>K30+K31</f>
        <v>0</v>
      </c>
    </row>
    <row r="30" spans="1:11" x14ac:dyDescent="0.2">
      <c r="A30" s="159" t="s">
        <v>74</v>
      </c>
      <c r="B30" s="159"/>
      <c r="C30" s="159"/>
      <c r="D30" s="159"/>
      <c r="E30" s="159"/>
      <c r="F30" s="159"/>
      <c r="G30" s="90">
        <v>23</v>
      </c>
      <c r="H30" s="25">
        <v>0</v>
      </c>
      <c r="I30" s="25">
        <v>0</v>
      </c>
      <c r="J30" s="25">
        <v>0</v>
      </c>
      <c r="K30" s="25">
        <v>0</v>
      </c>
    </row>
    <row r="31" spans="1:11" x14ac:dyDescent="0.2">
      <c r="A31" s="159" t="s">
        <v>75</v>
      </c>
      <c r="B31" s="159"/>
      <c r="C31" s="159"/>
      <c r="D31" s="159"/>
      <c r="E31" s="159"/>
      <c r="F31" s="159"/>
      <c r="G31" s="90">
        <v>24</v>
      </c>
      <c r="H31" s="25">
        <v>0</v>
      </c>
      <c r="I31" s="25">
        <v>0</v>
      </c>
      <c r="J31" s="25">
        <v>0</v>
      </c>
      <c r="K31" s="25">
        <v>0</v>
      </c>
    </row>
    <row r="32" spans="1:11" x14ac:dyDescent="0.2">
      <c r="A32" s="159" t="s">
        <v>76</v>
      </c>
      <c r="B32" s="159"/>
      <c r="C32" s="159"/>
      <c r="D32" s="159"/>
      <c r="E32" s="159"/>
      <c r="F32" s="159"/>
      <c r="G32" s="90">
        <v>25</v>
      </c>
      <c r="H32" s="25">
        <v>0</v>
      </c>
      <c r="I32" s="25">
        <v>0</v>
      </c>
      <c r="J32" s="25">
        <v>0</v>
      </c>
      <c r="K32" s="25">
        <v>0</v>
      </c>
    </row>
    <row r="33" spans="1:11" x14ac:dyDescent="0.2">
      <c r="A33" s="159" t="s">
        <v>77</v>
      </c>
      <c r="B33" s="159"/>
      <c r="C33" s="159"/>
      <c r="D33" s="159"/>
      <c r="E33" s="159"/>
      <c r="F33" s="159"/>
      <c r="G33" s="90">
        <v>26</v>
      </c>
      <c r="H33" s="25">
        <v>3768</v>
      </c>
      <c r="I33" s="25">
        <v>3768</v>
      </c>
      <c r="J33" s="25">
        <v>8163</v>
      </c>
      <c r="K33" s="25">
        <v>8163</v>
      </c>
    </row>
    <row r="34" spans="1:11" x14ac:dyDescent="0.2">
      <c r="A34" s="162" t="s">
        <v>253</v>
      </c>
      <c r="B34" s="160"/>
      <c r="C34" s="160"/>
      <c r="D34" s="160"/>
      <c r="E34" s="160"/>
      <c r="F34" s="160"/>
      <c r="G34" s="4">
        <v>27</v>
      </c>
      <c r="H34" s="23">
        <f>H35+H36+H37+H38+H39+H40</f>
        <v>6319</v>
      </c>
      <c r="I34" s="23">
        <f>I35+I36+I37+I38+I39+I40</f>
        <v>6319</v>
      </c>
      <c r="J34" s="23">
        <f>J35+J36+J37+J38+J39+J40</f>
        <v>9489</v>
      </c>
      <c r="K34" s="23">
        <f>K35+K36+K37+K38+K39+K40</f>
        <v>9489</v>
      </c>
    </row>
    <row r="35" spans="1:11" x14ac:dyDescent="0.2">
      <c r="A35" s="159" t="s">
        <v>78</v>
      </c>
      <c r="B35" s="159"/>
      <c r="C35" s="159"/>
      <c r="D35" s="159"/>
      <c r="E35" s="159"/>
      <c r="F35" s="159"/>
      <c r="G35" s="90">
        <v>28</v>
      </c>
      <c r="H35" s="25">
        <v>22</v>
      </c>
      <c r="I35" s="25">
        <v>22</v>
      </c>
      <c r="J35" s="25">
        <v>0</v>
      </c>
      <c r="K35" s="25">
        <v>0</v>
      </c>
    </row>
    <row r="36" spans="1:11" x14ac:dyDescent="0.2">
      <c r="A36" s="159" t="s">
        <v>79</v>
      </c>
      <c r="B36" s="159"/>
      <c r="C36" s="159"/>
      <c r="D36" s="159"/>
      <c r="E36" s="159"/>
      <c r="F36" s="159"/>
      <c r="G36" s="90">
        <v>29</v>
      </c>
      <c r="H36" s="25">
        <v>6181</v>
      </c>
      <c r="I36" s="25">
        <v>6181</v>
      </c>
      <c r="J36" s="25">
        <v>2701</v>
      </c>
      <c r="K36" s="25">
        <v>2701</v>
      </c>
    </row>
    <row r="37" spans="1:11" x14ac:dyDescent="0.2">
      <c r="A37" s="159" t="s">
        <v>80</v>
      </c>
      <c r="B37" s="159"/>
      <c r="C37" s="159"/>
      <c r="D37" s="159"/>
      <c r="E37" s="159"/>
      <c r="F37" s="159"/>
      <c r="G37" s="90">
        <v>30</v>
      </c>
      <c r="H37" s="25">
        <v>0</v>
      </c>
      <c r="I37" s="25">
        <v>0</v>
      </c>
      <c r="J37" s="25">
        <v>0</v>
      </c>
      <c r="K37" s="25">
        <v>0</v>
      </c>
    </row>
    <row r="38" spans="1:11" x14ac:dyDescent="0.2">
      <c r="A38" s="159" t="s">
        <v>81</v>
      </c>
      <c r="B38" s="159"/>
      <c r="C38" s="159"/>
      <c r="D38" s="159"/>
      <c r="E38" s="159"/>
      <c r="F38" s="159"/>
      <c r="G38" s="90">
        <v>31</v>
      </c>
      <c r="H38" s="25">
        <v>0</v>
      </c>
      <c r="I38" s="25">
        <v>0</v>
      </c>
      <c r="J38" s="25">
        <v>1355</v>
      </c>
      <c r="K38" s="25">
        <v>1355</v>
      </c>
    </row>
    <row r="39" spans="1:11" x14ac:dyDescent="0.2">
      <c r="A39" s="159" t="s">
        <v>82</v>
      </c>
      <c r="B39" s="159"/>
      <c r="C39" s="159"/>
      <c r="D39" s="159"/>
      <c r="E39" s="159"/>
      <c r="F39" s="159"/>
      <c r="G39" s="90">
        <v>32</v>
      </c>
      <c r="H39" s="25">
        <v>0</v>
      </c>
      <c r="I39" s="25">
        <v>0</v>
      </c>
      <c r="J39" s="25">
        <v>0</v>
      </c>
      <c r="K39" s="25">
        <v>0</v>
      </c>
    </row>
    <row r="40" spans="1:11" x14ac:dyDescent="0.2">
      <c r="A40" s="159" t="s">
        <v>83</v>
      </c>
      <c r="B40" s="159"/>
      <c r="C40" s="159"/>
      <c r="D40" s="159"/>
      <c r="E40" s="159"/>
      <c r="F40" s="159"/>
      <c r="G40" s="90">
        <v>33</v>
      </c>
      <c r="H40" s="25">
        <v>116</v>
      </c>
      <c r="I40" s="25">
        <v>116</v>
      </c>
      <c r="J40" s="25">
        <v>5433</v>
      </c>
      <c r="K40" s="25">
        <v>5433</v>
      </c>
    </row>
    <row r="41" spans="1:11" x14ac:dyDescent="0.2">
      <c r="A41" s="162" t="s">
        <v>254</v>
      </c>
      <c r="B41" s="160"/>
      <c r="C41" s="160"/>
      <c r="D41" s="160"/>
      <c r="E41" s="160"/>
      <c r="F41" s="160"/>
      <c r="G41" s="93">
        <v>34</v>
      </c>
      <c r="H41" s="23">
        <f>H42+H43+H44+H45+H46</f>
        <v>37425</v>
      </c>
      <c r="I41" s="23">
        <f>I42+I43+I44+I45+I46</f>
        <v>37425</v>
      </c>
      <c r="J41" s="23">
        <f>J42+J43+J44+J45+J46</f>
        <v>2815</v>
      </c>
      <c r="K41" s="23">
        <f>K42+K43+K44+K45+K46</f>
        <v>2815</v>
      </c>
    </row>
    <row r="42" spans="1:11" x14ac:dyDescent="0.2">
      <c r="A42" s="159" t="s">
        <v>84</v>
      </c>
      <c r="B42" s="159"/>
      <c r="C42" s="159"/>
      <c r="D42" s="159"/>
      <c r="E42" s="159"/>
      <c r="F42" s="159"/>
      <c r="G42" s="90">
        <v>35</v>
      </c>
      <c r="H42" s="25">
        <v>182</v>
      </c>
      <c r="I42" s="25">
        <v>182</v>
      </c>
      <c r="J42" s="25">
        <v>139</v>
      </c>
      <c r="K42" s="25">
        <v>139</v>
      </c>
    </row>
    <row r="43" spans="1:11" ht="12.75" customHeight="1" x14ac:dyDescent="0.2">
      <c r="A43" s="159" t="s">
        <v>85</v>
      </c>
      <c r="B43" s="159"/>
      <c r="C43" s="159"/>
      <c r="D43" s="159"/>
      <c r="E43" s="159"/>
      <c r="F43" s="159"/>
      <c r="G43" s="90">
        <v>36</v>
      </c>
      <c r="H43" s="25">
        <v>4854</v>
      </c>
      <c r="I43" s="25">
        <v>4854</v>
      </c>
      <c r="J43" s="25">
        <v>2676</v>
      </c>
      <c r="K43" s="25">
        <v>2676</v>
      </c>
    </row>
    <row r="44" spans="1:11" ht="13.15" customHeight="1" x14ac:dyDescent="0.2">
      <c r="A44" s="159" t="s">
        <v>86</v>
      </c>
      <c r="B44" s="159"/>
      <c r="C44" s="159"/>
      <c r="D44" s="159"/>
      <c r="E44" s="159"/>
      <c r="F44" s="159"/>
      <c r="G44" s="90">
        <v>37</v>
      </c>
      <c r="H44" s="25">
        <v>32389</v>
      </c>
      <c r="I44" s="25">
        <v>32389</v>
      </c>
      <c r="J44" s="25">
        <v>0</v>
      </c>
      <c r="K44" s="25">
        <v>0</v>
      </c>
    </row>
    <row r="45" spans="1:11" x14ac:dyDescent="0.2">
      <c r="A45" s="159" t="s">
        <v>87</v>
      </c>
      <c r="B45" s="159"/>
      <c r="C45" s="159"/>
      <c r="D45" s="159"/>
      <c r="E45" s="159"/>
      <c r="F45" s="159"/>
      <c r="G45" s="90">
        <v>38</v>
      </c>
      <c r="H45" s="25">
        <v>0</v>
      </c>
      <c r="I45" s="25">
        <v>0</v>
      </c>
      <c r="J45" s="25">
        <v>0</v>
      </c>
      <c r="K45" s="25">
        <v>0</v>
      </c>
    </row>
    <row r="46" spans="1:11" x14ac:dyDescent="0.2">
      <c r="A46" s="159" t="s">
        <v>88</v>
      </c>
      <c r="B46" s="159"/>
      <c r="C46" s="159"/>
      <c r="D46" s="159"/>
      <c r="E46" s="159"/>
      <c r="F46" s="159"/>
      <c r="G46" s="90">
        <v>39</v>
      </c>
      <c r="H46" s="25">
        <v>0</v>
      </c>
      <c r="I46" s="25">
        <v>0</v>
      </c>
      <c r="J46" s="25">
        <v>0</v>
      </c>
      <c r="K46" s="25">
        <v>0</v>
      </c>
    </row>
    <row r="47" spans="1:11" x14ac:dyDescent="0.2">
      <c r="A47" s="162" t="s">
        <v>255</v>
      </c>
      <c r="B47" s="160"/>
      <c r="C47" s="160"/>
      <c r="D47" s="160"/>
      <c r="E47" s="160"/>
      <c r="F47" s="160"/>
      <c r="G47" s="93">
        <v>40</v>
      </c>
      <c r="H47" s="23">
        <f>H8+H34</f>
        <v>1053229</v>
      </c>
      <c r="I47" s="23">
        <f>I8+I34</f>
        <v>1053229</v>
      </c>
      <c r="J47" s="23">
        <f>J8+J34</f>
        <v>852991</v>
      </c>
      <c r="K47" s="23">
        <f>K8+K34</f>
        <v>852991</v>
      </c>
    </row>
    <row r="48" spans="1:11" x14ac:dyDescent="0.2">
      <c r="A48" s="162" t="s">
        <v>256</v>
      </c>
      <c r="B48" s="160"/>
      <c r="C48" s="160"/>
      <c r="D48" s="160"/>
      <c r="E48" s="160"/>
      <c r="F48" s="160"/>
      <c r="G48" s="4">
        <v>41</v>
      </c>
      <c r="H48" s="23">
        <f>H41+H19</f>
        <v>904687</v>
      </c>
      <c r="I48" s="23">
        <f>I41+I19</f>
        <v>904687</v>
      </c>
      <c r="J48" s="23">
        <f>J41+J19</f>
        <v>872043</v>
      </c>
      <c r="K48" s="23">
        <f>K41+K19</f>
        <v>872043</v>
      </c>
    </row>
    <row r="49" spans="1:11" x14ac:dyDescent="0.2">
      <c r="A49" s="163" t="s">
        <v>89</v>
      </c>
      <c r="B49" s="159"/>
      <c r="C49" s="159"/>
      <c r="D49" s="159"/>
      <c r="E49" s="159"/>
      <c r="F49" s="159"/>
      <c r="G49" s="5">
        <v>42</v>
      </c>
      <c r="H49" s="25">
        <v>1110</v>
      </c>
      <c r="I49" s="25">
        <v>1110</v>
      </c>
      <c r="J49" s="25">
        <v>-1062</v>
      </c>
      <c r="K49" s="25">
        <v>-1062</v>
      </c>
    </row>
    <row r="50" spans="1:11" x14ac:dyDescent="0.2">
      <c r="A50" s="162" t="s">
        <v>257</v>
      </c>
      <c r="B50" s="160"/>
      <c r="C50" s="160"/>
      <c r="D50" s="160"/>
      <c r="E50" s="160"/>
      <c r="F50" s="160"/>
      <c r="G50" s="4">
        <v>43</v>
      </c>
      <c r="H50" s="23">
        <f>H47-H48+H49</f>
        <v>149652</v>
      </c>
      <c r="I50" s="23">
        <f>I47-I48+I49</f>
        <v>149652</v>
      </c>
      <c r="J50" s="23">
        <f>J47-J48+J49</f>
        <v>-20114</v>
      </c>
      <c r="K50" s="23">
        <f>K47-K48+K49</f>
        <v>-20114</v>
      </c>
    </row>
    <row r="51" spans="1:11" x14ac:dyDescent="0.2">
      <c r="A51" s="163" t="s">
        <v>90</v>
      </c>
      <c r="B51" s="159"/>
      <c r="C51" s="159"/>
      <c r="D51" s="159"/>
      <c r="E51" s="159"/>
      <c r="F51" s="159"/>
      <c r="G51" s="5">
        <v>44</v>
      </c>
      <c r="H51" s="25">
        <v>20977</v>
      </c>
      <c r="I51" s="25">
        <v>20977</v>
      </c>
      <c r="J51" s="25">
        <v>-428</v>
      </c>
      <c r="K51" s="25">
        <v>-428</v>
      </c>
    </row>
    <row r="52" spans="1:11" x14ac:dyDescent="0.2">
      <c r="A52" s="162" t="s">
        <v>258</v>
      </c>
      <c r="B52" s="160"/>
      <c r="C52" s="160"/>
      <c r="D52" s="160"/>
      <c r="E52" s="160"/>
      <c r="F52" s="160"/>
      <c r="G52" s="4">
        <v>45</v>
      </c>
      <c r="H52" s="23">
        <f>H50-H51</f>
        <v>128675</v>
      </c>
      <c r="I52" s="23">
        <f>I50-I51</f>
        <v>128675</v>
      </c>
      <c r="J52" s="23">
        <f>J50-J51</f>
        <v>-19686</v>
      </c>
      <c r="K52" s="23">
        <f>K50-K51</f>
        <v>-19686</v>
      </c>
    </row>
    <row r="53" spans="1:11" ht="12.75" customHeight="1" x14ac:dyDescent="0.2">
      <c r="A53" s="163" t="s">
        <v>91</v>
      </c>
      <c r="B53" s="159"/>
      <c r="C53" s="159"/>
      <c r="D53" s="159"/>
      <c r="E53" s="159"/>
      <c r="F53" s="159"/>
      <c r="G53" s="5">
        <v>46</v>
      </c>
      <c r="H53" s="24">
        <v>0</v>
      </c>
      <c r="I53" s="24">
        <v>0</v>
      </c>
      <c r="J53" s="24">
        <v>0</v>
      </c>
      <c r="K53" s="24">
        <v>0</v>
      </c>
    </row>
    <row r="54" spans="1:11" ht="12.75" customHeight="1" x14ac:dyDescent="0.2">
      <c r="A54" s="163" t="s">
        <v>92</v>
      </c>
      <c r="B54" s="159"/>
      <c r="C54" s="159"/>
      <c r="D54" s="159"/>
      <c r="E54" s="159"/>
      <c r="F54" s="159"/>
      <c r="G54" s="5">
        <v>47</v>
      </c>
      <c r="H54" s="24">
        <v>0</v>
      </c>
      <c r="I54" s="24">
        <v>0</v>
      </c>
      <c r="J54" s="24">
        <v>0</v>
      </c>
      <c r="K54" s="24">
        <v>0</v>
      </c>
    </row>
    <row r="55" spans="1:11" ht="27" customHeight="1" x14ac:dyDescent="0.2">
      <c r="A55" s="163" t="s">
        <v>93</v>
      </c>
      <c r="B55" s="159"/>
      <c r="C55" s="159"/>
      <c r="D55" s="159"/>
      <c r="E55" s="159"/>
      <c r="F55" s="159"/>
      <c r="G55" s="5">
        <v>48</v>
      </c>
      <c r="H55" s="24">
        <v>0</v>
      </c>
      <c r="I55" s="24">
        <v>0</v>
      </c>
      <c r="J55" s="24">
        <v>0</v>
      </c>
      <c r="K55" s="24">
        <v>0</v>
      </c>
    </row>
    <row r="56" spans="1:11" ht="18.600000000000001" customHeight="1" x14ac:dyDescent="0.2">
      <c r="A56" s="163" t="s">
        <v>94</v>
      </c>
      <c r="B56" s="159"/>
      <c r="C56" s="159"/>
      <c r="D56" s="159"/>
      <c r="E56" s="159"/>
      <c r="F56" s="159"/>
      <c r="G56" s="5">
        <v>49</v>
      </c>
      <c r="H56" s="24">
        <v>0</v>
      </c>
      <c r="I56" s="24">
        <v>0</v>
      </c>
      <c r="J56" s="24">
        <v>0</v>
      </c>
      <c r="K56" s="24">
        <v>0</v>
      </c>
    </row>
    <row r="57" spans="1:11" ht="13.15" customHeight="1" x14ac:dyDescent="0.2">
      <c r="A57" s="163" t="s">
        <v>95</v>
      </c>
      <c r="B57" s="159"/>
      <c r="C57" s="159"/>
      <c r="D57" s="159"/>
      <c r="E57" s="159"/>
      <c r="F57" s="159"/>
      <c r="G57" s="5">
        <v>50</v>
      </c>
      <c r="H57" s="24">
        <v>20737</v>
      </c>
      <c r="I57" s="24">
        <v>20737</v>
      </c>
      <c r="J57" s="24">
        <v>19</v>
      </c>
      <c r="K57" s="24">
        <v>19</v>
      </c>
    </row>
    <row r="58" spans="1:11" x14ac:dyDescent="0.2">
      <c r="A58" s="163" t="s">
        <v>96</v>
      </c>
      <c r="B58" s="159"/>
      <c r="C58" s="159"/>
      <c r="D58" s="159"/>
      <c r="E58" s="159"/>
      <c r="F58" s="159"/>
      <c r="G58" s="5">
        <v>51</v>
      </c>
      <c r="H58" s="24">
        <v>0</v>
      </c>
      <c r="I58" s="24">
        <v>0</v>
      </c>
      <c r="J58" s="24">
        <v>0</v>
      </c>
      <c r="K58" s="24">
        <v>0</v>
      </c>
    </row>
    <row r="59" spans="1:11" x14ac:dyDescent="0.2">
      <c r="A59" s="162" t="s">
        <v>259</v>
      </c>
      <c r="B59" s="160"/>
      <c r="C59" s="160"/>
      <c r="D59" s="160"/>
      <c r="E59" s="160"/>
      <c r="F59" s="160"/>
      <c r="G59" s="93">
        <v>52</v>
      </c>
      <c r="H59" s="23">
        <f>H53+H54+H55+H56+H57-H58</f>
        <v>20737</v>
      </c>
      <c r="I59" s="23">
        <f t="shared" ref="I59:K59" si="0">I53+I54+I55+I56+I57-I58</f>
        <v>20737</v>
      </c>
      <c r="J59" s="23">
        <f t="shared" si="0"/>
        <v>19</v>
      </c>
      <c r="K59" s="23">
        <f t="shared" si="0"/>
        <v>19</v>
      </c>
    </row>
    <row r="60" spans="1:11" x14ac:dyDescent="0.2">
      <c r="A60" s="162" t="s">
        <v>260</v>
      </c>
      <c r="B60" s="160"/>
      <c r="C60" s="160"/>
      <c r="D60" s="160"/>
      <c r="E60" s="160"/>
      <c r="F60" s="160"/>
      <c r="G60" s="93">
        <v>52</v>
      </c>
      <c r="H60" s="23">
        <f>H52+H59</f>
        <v>149412</v>
      </c>
      <c r="I60" s="23">
        <f>I52+I59</f>
        <v>149412</v>
      </c>
      <c r="J60" s="23">
        <f t="shared" ref="J60" si="1">J52+J59</f>
        <v>-19667</v>
      </c>
      <c r="K60" s="23">
        <f>K52+K59</f>
        <v>-19667</v>
      </c>
    </row>
    <row r="61" spans="1:11" x14ac:dyDescent="0.2">
      <c r="A61" s="163" t="s">
        <v>97</v>
      </c>
      <c r="B61" s="159"/>
      <c r="C61" s="159"/>
      <c r="D61" s="159"/>
      <c r="E61" s="159"/>
      <c r="F61" s="159"/>
      <c r="G61" s="5">
        <v>54</v>
      </c>
      <c r="H61" s="24">
        <v>0</v>
      </c>
      <c r="I61" s="24">
        <v>0</v>
      </c>
      <c r="J61" s="24">
        <v>0</v>
      </c>
      <c r="K61" s="24">
        <v>0</v>
      </c>
    </row>
    <row r="62" spans="1:11" x14ac:dyDescent="0.2">
      <c r="A62" s="163" t="s">
        <v>56</v>
      </c>
      <c r="B62" s="159"/>
      <c r="C62" s="159"/>
      <c r="D62" s="159"/>
      <c r="E62" s="159"/>
      <c r="F62" s="159"/>
      <c r="G62" s="159"/>
      <c r="H62" s="159"/>
      <c r="I62" s="159"/>
      <c r="J62" s="30"/>
      <c r="K62" s="30"/>
    </row>
    <row r="63" spans="1:11" x14ac:dyDescent="0.2">
      <c r="A63" s="163" t="s">
        <v>57</v>
      </c>
      <c r="B63" s="159"/>
      <c r="C63" s="159"/>
      <c r="D63" s="159"/>
      <c r="E63" s="159"/>
      <c r="F63" s="159"/>
      <c r="G63" s="5">
        <v>55</v>
      </c>
      <c r="H63" s="24">
        <v>149412</v>
      </c>
      <c r="I63" s="24">
        <v>149412</v>
      </c>
      <c r="J63" s="24">
        <v>-19667</v>
      </c>
      <c r="K63" s="24">
        <v>-19667</v>
      </c>
    </row>
    <row r="64" spans="1:11" x14ac:dyDescent="0.2">
      <c r="A64" s="163" t="s">
        <v>58</v>
      </c>
      <c r="B64" s="159"/>
      <c r="C64" s="159"/>
      <c r="D64" s="159"/>
      <c r="E64" s="159"/>
      <c r="F64" s="159"/>
      <c r="G64" s="5">
        <v>56</v>
      </c>
      <c r="H64" s="24">
        <v>0</v>
      </c>
      <c r="I64" s="24">
        <v>0</v>
      </c>
      <c r="J64" s="24">
        <v>0</v>
      </c>
      <c r="K64" s="24">
        <v>0</v>
      </c>
    </row>
  </sheetData>
  <mergeCells count="66">
    <mergeCell ref="A3:K3"/>
    <mergeCell ref="A4:K4"/>
    <mergeCell ref="A5:F6"/>
    <mergeCell ref="G5:G6"/>
    <mergeCell ref="H5:I5"/>
    <mergeCell ref="J5:K5"/>
    <mergeCell ref="A64:F64"/>
    <mergeCell ref="A50:F50"/>
    <mergeCell ref="A51:F51"/>
    <mergeCell ref="A52:F52"/>
    <mergeCell ref="A53:F53"/>
    <mergeCell ref="A54:F54"/>
    <mergeCell ref="A55:F55"/>
    <mergeCell ref="A56:F56"/>
    <mergeCell ref="A57:F57"/>
    <mergeCell ref="A58:F58"/>
    <mergeCell ref="A59:F59"/>
    <mergeCell ref="A60:F60"/>
    <mergeCell ref="A61:F61"/>
    <mergeCell ref="A26:F26"/>
    <mergeCell ref="A27:F27"/>
    <mergeCell ref="A62:I62"/>
    <mergeCell ref="A63:F63"/>
    <mergeCell ref="A47:F47"/>
    <mergeCell ref="A48:F48"/>
    <mergeCell ref="A49:F49"/>
    <mergeCell ref="A44:F44"/>
    <mergeCell ref="A45:F45"/>
    <mergeCell ref="A46:F46"/>
    <mergeCell ref="A39:F39"/>
    <mergeCell ref="A40:F40"/>
    <mergeCell ref="A41:F41"/>
    <mergeCell ref="A42:F42"/>
    <mergeCell ref="A43:F43"/>
    <mergeCell ref="A1:I1"/>
    <mergeCell ref="A20:F20"/>
    <mergeCell ref="A34:F34"/>
    <mergeCell ref="A7:F7"/>
    <mergeCell ref="A21:F21"/>
    <mergeCell ref="A22:F22"/>
    <mergeCell ref="A8:F8"/>
    <mergeCell ref="A9:F9"/>
    <mergeCell ref="A10:F10"/>
    <mergeCell ref="A11:F11"/>
    <mergeCell ref="A12:F12"/>
    <mergeCell ref="A13:F13"/>
    <mergeCell ref="A14:F14"/>
    <mergeCell ref="A31:F31"/>
    <mergeCell ref="A32:F32"/>
    <mergeCell ref="A33:F33"/>
    <mergeCell ref="A15:F15"/>
    <mergeCell ref="A37:F37"/>
    <mergeCell ref="A38:F38"/>
    <mergeCell ref="A2:I2"/>
    <mergeCell ref="A35:F35"/>
    <mergeCell ref="A36:F36"/>
    <mergeCell ref="A28:F28"/>
    <mergeCell ref="A29:F29"/>
    <mergeCell ref="A30:F30"/>
    <mergeCell ref="A16:F16"/>
    <mergeCell ref="A17:F17"/>
    <mergeCell ref="A18:F18"/>
    <mergeCell ref="A19:F19"/>
    <mergeCell ref="A23:F23"/>
    <mergeCell ref="A24:F24"/>
    <mergeCell ref="A25:F25"/>
  </mergeCells>
  <dataValidations count="3">
    <dataValidation type="whole" operator="greaterThanOrEqual" allowBlank="1" showInputMessage="1" showErrorMessage="1" errorTitle="Pogrešan unos" error="Mogu se unijeti samo cjelobrojne pozitivne vrijednosti." sqref="H65380:I65414 JD65380:JE65414 SZ65380:TA65414 ACV65380:ACW65414 AMR65380:AMS65414 AWN65380:AWO65414 BGJ65380:BGK65414 BQF65380:BQG65414 CAB65380:CAC65414 CJX65380:CJY65414 CTT65380:CTU65414 DDP65380:DDQ65414 DNL65380:DNM65414 DXH65380:DXI65414 EHD65380:EHE65414 EQZ65380:ERA65414 FAV65380:FAW65414 FKR65380:FKS65414 FUN65380:FUO65414 GEJ65380:GEK65414 GOF65380:GOG65414 GYB65380:GYC65414 HHX65380:HHY65414 HRT65380:HRU65414 IBP65380:IBQ65414 ILL65380:ILM65414 IVH65380:IVI65414 JFD65380:JFE65414 JOZ65380:JPA65414 JYV65380:JYW65414 KIR65380:KIS65414 KSN65380:KSO65414 LCJ65380:LCK65414 LMF65380:LMG65414 LWB65380:LWC65414 MFX65380:MFY65414 MPT65380:MPU65414 MZP65380:MZQ65414 NJL65380:NJM65414 NTH65380:NTI65414 ODD65380:ODE65414 OMZ65380:ONA65414 OWV65380:OWW65414 PGR65380:PGS65414 PQN65380:PQO65414 QAJ65380:QAK65414 QKF65380:QKG65414 QUB65380:QUC65414 RDX65380:RDY65414 RNT65380:RNU65414 RXP65380:RXQ65414 SHL65380:SHM65414 SRH65380:SRI65414 TBD65380:TBE65414 TKZ65380:TLA65414 TUV65380:TUW65414 UER65380:UES65414 UON65380:UOO65414 UYJ65380:UYK65414 VIF65380:VIG65414 VSB65380:VSC65414 WBX65380:WBY65414 WLT65380:WLU65414 WVP65380:WVQ65414 H130916:I130950 JD130916:JE130950 SZ130916:TA130950 ACV130916:ACW130950 AMR130916:AMS130950 AWN130916:AWO130950 BGJ130916:BGK130950 BQF130916:BQG130950 CAB130916:CAC130950 CJX130916:CJY130950 CTT130916:CTU130950 DDP130916:DDQ130950 DNL130916:DNM130950 DXH130916:DXI130950 EHD130916:EHE130950 EQZ130916:ERA130950 FAV130916:FAW130950 FKR130916:FKS130950 FUN130916:FUO130950 GEJ130916:GEK130950 GOF130916:GOG130950 GYB130916:GYC130950 HHX130916:HHY130950 HRT130916:HRU130950 IBP130916:IBQ130950 ILL130916:ILM130950 IVH130916:IVI130950 JFD130916:JFE130950 JOZ130916:JPA130950 JYV130916:JYW130950 KIR130916:KIS130950 KSN130916:KSO130950 LCJ130916:LCK130950 LMF130916:LMG130950 LWB130916:LWC130950 MFX130916:MFY130950 MPT130916:MPU130950 MZP130916:MZQ130950 NJL130916:NJM130950 NTH130916:NTI130950 ODD130916:ODE130950 OMZ130916:ONA130950 OWV130916:OWW130950 PGR130916:PGS130950 PQN130916:PQO130950 QAJ130916:QAK130950 QKF130916:QKG130950 QUB130916:QUC130950 RDX130916:RDY130950 RNT130916:RNU130950 RXP130916:RXQ130950 SHL130916:SHM130950 SRH130916:SRI130950 TBD130916:TBE130950 TKZ130916:TLA130950 TUV130916:TUW130950 UER130916:UES130950 UON130916:UOO130950 UYJ130916:UYK130950 VIF130916:VIG130950 VSB130916:VSC130950 WBX130916:WBY130950 WLT130916:WLU130950 WVP130916:WVQ130950 H196452:I196486 JD196452:JE196486 SZ196452:TA196486 ACV196452:ACW196486 AMR196452:AMS196486 AWN196452:AWO196486 BGJ196452:BGK196486 BQF196452:BQG196486 CAB196452:CAC196486 CJX196452:CJY196486 CTT196452:CTU196486 DDP196452:DDQ196486 DNL196452:DNM196486 DXH196452:DXI196486 EHD196452:EHE196486 EQZ196452:ERA196486 FAV196452:FAW196486 FKR196452:FKS196486 FUN196452:FUO196486 GEJ196452:GEK196486 GOF196452:GOG196486 GYB196452:GYC196486 HHX196452:HHY196486 HRT196452:HRU196486 IBP196452:IBQ196486 ILL196452:ILM196486 IVH196452:IVI196486 JFD196452:JFE196486 JOZ196452:JPA196486 JYV196452:JYW196486 KIR196452:KIS196486 KSN196452:KSO196486 LCJ196452:LCK196486 LMF196452:LMG196486 LWB196452:LWC196486 MFX196452:MFY196486 MPT196452:MPU196486 MZP196452:MZQ196486 NJL196452:NJM196486 NTH196452:NTI196486 ODD196452:ODE196486 OMZ196452:ONA196486 OWV196452:OWW196486 PGR196452:PGS196486 PQN196452:PQO196486 QAJ196452:QAK196486 QKF196452:QKG196486 QUB196452:QUC196486 RDX196452:RDY196486 RNT196452:RNU196486 RXP196452:RXQ196486 SHL196452:SHM196486 SRH196452:SRI196486 TBD196452:TBE196486 TKZ196452:TLA196486 TUV196452:TUW196486 UER196452:UES196486 UON196452:UOO196486 UYJ196452:UYK196486 VIF196452:VIG196486 VSB196452:VSC196486 WBX196452:WBY196486 WLT196452:WLU196486 WVP196452:WVQ196486 H261988:I262022 JD261988:JE262022 SZ261988:TA262022 ACV261988:ACW262022 AMR261988:AMS262022 AWN261988:AWO262022 BGJ261988:BGK262022 BQF261988:BQG262022 CAB261988:CAC262022 CJX261988:CJY262022 CTT261988:CTU262022 DDP261988:DDQ262022 DNL261988:DNM262022 DXH261988:DXI262022 EHD261988:EHE262022 EQZ261988:ERA262022 FAV261988:FAW262022 FKR261988:FKS262022 FUN261988:FUO262022 GEJ261988:GEK262022 GOF261988:GOG262022 GYB261988:GYC262022 HHX261988:HHY262022 HRT261988:HRU262022 IBP261988:IBQ262022 ILL261988:ILM262022 IVH261988:IVI262022 JFD261988:JFE262022 JOZ261988:JPA262022 JYV261988:JYW262022 KIR261988:KIS262022 KSN261988:KSO262022 LCJ261988:LCK262022 LMF261988:LMG262022 LWB261988:LWC262022 MFX261988:MFY262022 MPT261988:MPU262022 MZP261988:MZQ262022 NJL261988:NJM262022 NTH261988:NTI262022 ODD261988:ODE262022 OMZ261988:ONA262022 OWV261988:OWW262022 PGR261988:PGS262022 PQN261988:PQO262022 QAJ261988:QAK262022 QKF261988:QKG262022 QUB261988:QUC262022 RDX261988:RDY262022 RNT261988:RNU262022 RXP261988:RXQ262022 SHL261988:SHM262022 SRH261988:SRI262022 TBD261988:TBE262022 TKZ261988:TLA262022 TUV261988:TUW262022 UER261988:UES262022 UON261988:UOO262022 UYJ261988:UYK262022 VIF261988:VIG262022 VSB261988:VSC262022 WBX261988:WBY262022 WLT261988:WLU262022 WVP261988:WVQ262022 H327524:I327558 JD327524:JE327558 SZ327524:TA327558 ACV327524:ACW327558 AMR327524:AMS327558 AWN327524:AWO327558 BGJ327524:BGK327558 BQF327524:BQG327558 CAB327524:CAC327558 CJX327524:CJY327558 CTT327524:CTU327558 DDP327524:DDQ327558 DNL327524:DNM327558 DXH327524:DXI327558 EHD327524:EHE327558 EQZ327524:ERA327558 FAV327524:FAW327558 FKR327524:FKS327558 FUN327524:FUO327558 GEJ327524:GEK327558 GOF327524:GOG327558 GYB327524:GYC327558 HHX327524:HHY327558 HRT327524:HRU327558 IBP327524:IBQ327558 ILL327524:ILM327558 IVH327524:IVI327558 JFD327524:JFE327558 JOZ327524:JPA327558 JYV327524:JYW327558 KIR327524:KIS327558 KSN327524:KSO327558 LCJ327524:LCK327558 LMF327524:LMG327558 LWB327524:LWC327558 MFX327524:MFY327558 MPT327524:MPU327558 MZP327524:MZQ327558 NJL327524:NJM327558 NTH327524:NTI327558 ODD327524:ODE327558 OMZ327524:ONA327558 OWV327524:OWW327558 PGR327524:PGS327558 PQN327524:PQO327558 QAJ327524:QAK327558 QKF327524:QKG327558 QUB327524:QUC327558 RDX327524:RDY327558 RNT327524:RNU327558 RXP327524:RXQ327558 SHL327524:SHM327558 SRH327524:SRI327558 TBD327524:TBE327558 TKZ327524:TLA327558 TUV327524:TUW327558 UER327524:UES327558 UON327524:UOO327558 UYJ327524:UYK327558 VIF327524:VIG327558 VSB327524:VSC327558 WBX327524:WBY327558 WLT327524:WLU327558 WVP327524:WVQ327558 H393060:I393094 JD393060:JE393094 SZ393060:TA393094 ACV393060:ACW393094 AMR393060:AMS393094 AWN393060:AWO393094 BGJ393060:BGK393094 BQF393060:BQG393094 CAB393060:CAC393094 CJX393060:CJY393094 CTT393060:CTU393094 DDP393060:DDQ393094 DNL393060:DNM393094 DXH393060:DXI393094 EHD393060:EHE393094 EQZ393060:ERA393094 FAV393060:FAW393094 FKR393060:FKS393094 FUN393060:FUO393094 GEJ393060:GEK393094 GOF393060:GOG393094 GYB393060:GYC393094 HHX393060:HHY393094 HRT393060:HRU393094 IBP393060:IBQ393094 ILL393060:ILM393094 IVH393060:IVI393094 JFD393060:JFE393094 JOZ393060:JPA393094 JYV393060:JYW393094 KIR393060:KIS393094 KSN393060:KSO393094 LCJ393060:LCK393094 LMF393060:LMG393094 LWB393060:LWC393094 MFX393060:MFY393094 MPT393060:MPU393094 MZP393060:MZQ393094 NJL393060:NJM393094 NTH393060:NTI393094 ODD393060:ODE393094 OMZ393060:ONA393094 OWV393060:OWW393094 PGR393060:PGS393094 PQN393060:PQO393094 QAJ393060:QAK393094 QKF393060:QKG393094 QUB393060:QUC393094 RDX393060:RDY393094 RNT393060:RNU393094 RXP393060:RXQ393094 SHL393060:SHM393094 SRH393060:SRI393094 TBD393060:TBE393094 TKZ393060:TLA393094 TUV393060:TUW393094 UER393060:UES393094 UON393060:UOO393094 UYJ393060:UYK393094 VIF393060:VIG393094 VSB393060:VSC393094 WBX393060:WBY393094 WLT393060:WLU393094 WVP393060:WVQ393094 H458596:I458630 JD458596:JE458630 SZ458596:TA458630 ACV458596:ACW458630 AMR458596:AMS458630 AWN458596:AWO458630 BGJ458596:BGK458630 BQF458596:BQG458630 CAB458596:CAC458630 CJX458596:CJY458630 CTT458596:CTU458630 DDP458596:DDQ458630 DNL458596:DNM458630 DXH458596:DXI458630 EHD458596:EHE458630 EQZ458596:ERA458630 FAV458596:FAW458630 FKR458596:FKS458630 FUN458596:FUO458630 GEJ458596:GEK458630 GOF458596:GOG458630 GYB458596:GYC458630 HHX458596:HHY458630 HRT458596:HRU458630 IBP458596:IBQ458630 ILL458596:ILM458630 IVH458596:IVI458630 JFD458596:JFE458630 JOZ458596:JPA458630 JYV458596:JYW458630 KIR458596:KIS458630 KSN458596:KSO458630 LCJ458596:LCK458630 LMF458596:LMG458630 LWB458596:LWC458630 MFX458596:MFY458630 MPT458596:MPU458630 MZP458596:MZQ458630 NJL458596:NJM458630 NTH458596:NTI458630 ODD458596:ODE458630 OMZ458596:ONA458630 OWV458596:OWW458630 PGR458596:PGS458630 PQN458596:PQO458630 QAJ458596:QAK458630 QKF458596:QKG458630 QUB458596:QUC458630 RDX458596:RDY458630 RNT458596:RNU458630 RXP458596:RXQ458630 SHL458596:SHM458630 SRH458596:SRI458630 TBD458596:TBE458630 TKZ458596:TLA458630 TUV458596:TUW458630 UER458596:UES458630 UON458596:UOO458630 UYJ458596:UYK458630 VIF458596:VIG458630 VSB458596:VSC458630 WBX458596:WBY458630 WLT458596:WLU458630 WVP458596:WVQ458630 H524132:I524166 JD524132:JE524166 SZ524132:TA524166 ACV524132:ACW524166 AMR524132:AMS524166 AWN524132:AWO524166 BGJ524132:BGK524166 BQF524132:BQG524166 CAB524132:CAC524166 CJX524132:CJY524166 CTT524132:CTU524166 DDP524132:DDQ524166 DNL524132:DNM524166 DXH524132:DXI524166 EHD524132:EHE524166 EQZ524132:ERA524166 FAV524132:FAW524166 FKR524132:FKS524166 FUN524132:FUO524166 GEJ524132:GEK524166 GOF524132:GOG524166 GYB524132:GYC524166 HHX524132:HHY524166 HRT524132:HRU524166 IBP524132:IBQ524166 ILL524132:ILM524166 IVH524132:IVI524166 JFD524132:JFE524166 JOZ524132:JPA524166 JYV524132:JYW524166 KIR524132:KIS524166 KSN524132:KSO524166 LCJ524132:LCK524166 LMF524132:LMG524166 LWB524132:LWC524166 MFX524132:MFY524166 MPT524132:MPU524166 MZP524132:MZQ524166 NJL524132:NJM524166 NTH524132:NTI524166 ODD524132:ODE524166 OMZ524132:ONA524166 OWV524132:OWW524166 PGR524132:PGS524166 PQN524132:PQO524166 QAJ524132:QAK524166 QKF524132:QKG524166 QUB524132:QUC524166 RDX524132:RDY524166 RNT524132:RNU524166 RXP524132:RXQ524166 SHL524132:SHM524166 SRH524132:SRI524166 TBD524132:TBE524166 TKZ524132:TLA524166 TUV524132:TUW524166 UER524132:UES524166 UON524132:UOO524166 UYJ524132:UYK524166 VIF524132:VIG524166 VSB524132:VSC524166 WBX524132:WBY524166 WLT524132:WLU524166 WVP524132:WVQ524166 H589668:I589702 JD589668:JE589702 SZ589668:TA589702 ACV589668:ACW589702 AMR589668:AMS589702 AWN589668:AWO589702 BGJ589668:BGK589702 BQF589668:BQG589702 CAB589668:CAC589702 CJX589668:CJY589702 CTT589668:CTU589702 DDP589668:DDQ589702 DNL589668:DNM589702 DXH589668:DXI589702 EHD589668:EHE589702 EQZ589668:ERA589702 FAV589668:FAW589702 FKR589668:FKS589702 FUN589668:FUO589702 GEJ589668:GEK589702 GOF589668:GOG589702 GYB589668:GYC589702 HHX589668:HHY589702 HRT589668:HRU589702 IBP589668:IBQ589702 ILL589668:ILM589702 IVH589668:IVI589702 JFD589668:JFE589702 JOZ589668:JPA589702 JYV589668:JYW589702 KIR589668:KIS589702 KSN589668:KSO589702 LCJ589668:LCK589702 LMF589668:LMG589702 LWB589668:LWC589702 MFX589668:MFY589702 MPT589668:MPU589702 MZP589668:MZQ589702 NJL589668:NJM589702 NTH589668:NTI589702 ODD589668:ODE589702 OMZ589668:ONA589702 OWV589668:OWW589702 PGR589668:PGS589702 PQN589668:PQO589702 QAJ589668:QAK589702 QKF589668:QKG589702 QUB589668:QUC589702 RDX589668:RDY589702 RNT589668:RNU589702 RXP589668:RXQ589702 SHL589668:SHM589702 SRH589668:SRI589702 TBD589668:TBE589702 TKZ589668:TLA589702 TUV589668:TUW589702 UER589668:UES589702 UON589668:UOO589702 UYJ589668:UYK589702 VIF589668:VIG589702 VSB589668:VSC589702 WBX589668:WBY589702 WLT589668:WLU589702 WVP589668:WVQ589702 H655204:I655238 JD655204:JE655238 SZ655204:TA655238 ACV655204:ACW655238 AMR655204:AMS655238 AWN655204:AWO655238 BGJ655204:BGK655238 BQF655204:BQG655238 CAB655204:CAC655238 CJX655204:CJY655238 CTT655204:CTU655238 DDP655204:DDQ655238 DNL655204:DNM655238 DXH655204:DXI655238 EHD655204:EHE655238 EQZ655204:ERA655238 FAV655204:FAW655238 FKR655204:FKS655238 FUN655204:FUO655238 GEJ655204:GEK655238 GOF655204:GOG655238 GYB655204:GYC655238 HHX655204:HHY655238 HRT655204:HRU655238 IBP655204:IBQ655238 ILL655204:ILM655238 IVH655204:IVI655238 JFD655204:JFE655238 JOZ655204:JPA655238 JYV655204:JYW655238 KIR655204:KIS655238 KSN655204:KSO655238 LCJ655204:LCK655238 LMF655204:LMG655238 LWB655204:LWC655238 MFX655204:MFY655238 MPT655204:MPU655238 MZP655204:MZQ655238 NJL655204:NJM655238 NTH655204:NTI655238 ODD655204:ODE655238 OMZ655204:ONA655238 OWV655204:OWW655238 PGR655204:PGS655238 PQN655204:PQO655238 QAJ655204:QAK655238 QKF655204:QKG655238 QUB655204:QUC655238 RDX655204:RDY655238 RNT655204:RNU655238 RXP655204:RXQ655238 SHL655204:SHM655238 SRH655204:SRI655238 TBD655204:TBE655238 TKZ655204:TLA655238 TUV655204:TUW655238 UER655204:UES655238 UON655204:UOO655238 UYJ655204:UYK655238 VIF655204:VIG655238 VSB655204:VSC655238 WBX655204:WBY655238 WLT655204:WLU655238 WVP655204:WVQ655238 H720740:I720774 JD720740:JE720774 SZ720740:TA720774 ACV720740:ACW720774 AMR720740:AMS720774 AWN720740:AWO720774 BGJ720740:BGK720774 BQF720740:BQG720774 CAB720740:CAC720774 CJX720740:CJY720774 CTT720740:CTU720774 DDP720740:DDQ720774 DNL720740:DNM720774 DXH720740:DXI720774 EHD720740:EHE720774 EQZ720740:ERA720774 FAV720740:FAW720774 FKR720740:FKS720774 FUN720740:FUO720774 GEJ720740:GEK720774 GOF720740:GOG720774 GYB720740:GYC720774 HHX720740:HHY720774 HRT720740:HRU720774 IBP720740:IBQ720774 ILL720740:ILM720774 IVH720740:IVI720774 JFD720740:JFE720774 JOZ720740:JPA720774 JYV720740:JYW720774 KIR720740:KIS720774 KSN720740:KSO720774 LCJ720740:LCK720774 LMF720740:LMG720774 LWB720740:LWC720774 MFX720740:MFY720774 MPT720740:MPU720774 MZP720740:MZQ720774 NJL720740:NJM720774 NTH720740:NTI720774 ODD720740:ODE720774 OMZ720740:ONA720774 OWV720740:OWW720774 PGR720740:PGS720774 PQN720740:PQO720774 QAJ720740:QAK720774 QKF720740:QKG720774 QUB720740:QUC720774 RDX720740:RDY720774 RNT720740:RNU720774 RXP720740:RXQ720774 SHL720740:SHM720774 SRH720740:SRI720774 TBD720740:TBE720774 TKZ720740:TLA720774 TUV720740:TUW720774 UER720740:UES720774 UON720740:UOO720774 UYJ720740:UYK720774 VIF720740:VIG720774 VSB720740:VSC720774 WBX720740:WBY720774 WLT720740:WLU720774 WVP720740:WVQ720774 H786276:I786310 JD786276:JE786310 SZ786276:TA786310 ACV786276:ACW786310 AMR786276:AMS786310 AWN786276:AWO786310 BGJ786276:BGK786310 BQF786276:BQG786310 CAB786276:CAC786310 CJX786276:CJY786310 CTT786276:CTU786310 DDP786276:DDQ786310 DNL786276:DNM786310 DXH786276:DXI786310 EHD786276:EHE786310 EQZ786276:ERA786310 FAV786276:FAW786310 FKR786276:FKS786310 FUN786276:FUO786310 GEJ786276:GEK786310 GOF786276:GOG786310 GYB786276:GYC786310 HHX786276:HHY786310 HRT786276:HRU786310 IBP786276:IBQ786310 ILL786276:ILM786310 IVH786276:IVI786310 JFD786276:JFE786310 JOZ786276:JPA786310 JYV786276:JYW786310 KIR786276:KIS786310 KSN786276:KSO786310 LCJ786276:LCK786310 LMF786276:LMG786310 LWB786276:LWC786310 MFX786276:MFY786310 MPT786276:MPU786310 MZP786276:MZQ786310 NJL786276:NJM786310 NTH786276:NTI786310 ODD786276:ODE786310 OMZ786276:ONA786310 OWV786276:OWW786310 PGR786276:PGS786310 PQN786276:PQO786310 QAJ786276:QAK786310 QKF786276:QKG786310 QUB786276:QUC786310 RDX786276:RDY786310 RNT786276:RNU786310 RXP786276:RXQ786310 SHL786276:SHM786310 SRH786276:SRI786310 TBD786276:TBE786310 TKZ786276:TLA786310 TUV786276:TUW786310 UER786276:UES786310 UON786276:UOO786310 UYJ786276:UYK786310 VIF786276:VIG786310 VSB786276:VSC786310 WBX786276:WBY786310 WLT786276:WLU786310 WVP786276:WVQ786310 H851812:I851846 JD851812:JE851846 SZ851812:TA851846 ACV851812:ACW851846 AMR851812:AMS851846 AWN851812:AWO851846 BGJ851812:BGK851846 BQF851812:BQG851846 CAB851812:CAC851846 CJX851812:CJY851846 CTT851812:CTU851846 DDP851812:DDQ851846 DNL851812:DNM851846 DXH851812:DXI851846 EHD851812:EHE851846 EQZ851812:ERA851846 FAV851812:FAW851846 FKR851812:FKS851846 FUN851812:FUO851846 GEJ851812:GEK851846 GOF851812:GOG851846 GYB851812:GYC851846 HHX851812:HHY851846 HRT851812:HRU851846 IBP851812:IBQ851846 ILL851812:ILM851846 IVH851812:IVI851846 JFD851812:JFE851846 JOZ851812:JPA851846 JYV851812:JYW851846 KIR851812:KIS851846 KSN851812:KSO851846 LCJ851812:LCK851846 LMF851812:LMG851846 LWB851812:LWC851846 MFX851812:MFY851846 MPT851812:MPU851846 MZP851812:MZQ851846 NJL851812:NJM851846 NTH851812:NTI851846 ODD851812:ODE851846 OMZ851812:ONA851846 OWV851812:OWW851846 PGR851812:PGS851846 PQN851812:PQO851846 QAJ851812:QAK851846 QKF851812:QKG851846 QUB851812:QUC851846 RDX851812:RDY851846 RNT851812:RNU851846 RXP851812:RXQ851846 SHL851812:SHM851846 SRH851812:SRI851846 TBD851812:TBE851846 TKZ851812:TLA851846 TUV851812:TUW851846 UER851812:UES851846 UON851812:UOO851846 UYJ851812:UYK851846 VIF851812:VIG851846 VSB851812:VSC851846 WBX851812:WBY851846 WLT851812:WLU851846 WVP851812:WVQ851846 H917348:I917382 JD917348:JE917382 SZ917348:TA917382 ACV917348:ACW917382 AMR917348:AMS917382 AWN917348:AWO917382 BGJ917348:BGK917382 BQF917348:BQG917382 CAB917348:CAC917382 CJX917348:CJY917382 CTT917348:CTU917382 DDP917348:DDQ917382 DNL917348:DNM917382 DXH917348:DXI917382 EHD917348:EHE917382 EQZ917348:ERA917382 FAV917348:FAW917382 FKR917348:FKS917382 FUN917348:FUO917382 GEJ917348:GEK917382 GOF917348:GOG917382 GYB917348:GYC917382 HHX917348:HHY917382 HRT917348:HRU917382 IBP917348:IBQ917382 ILL917348:ILM917382 IVH917348:IVI917382 JFD917348:JFE917382 JOZ917348:JPA917382 JYV917348:JYW917382 KIR917348:KIS917382 KSN917348:KSO917382 LCJ917348:LCK917382 LMF917348:LMG917382 LWB917348:LWC917382 MFX917348:MFY917382 MPT917348:MPU917382 MZP917348:MZQ917382 NJL917348:NJM917382 NTH917348:NTI917382 ODD917348:ODE917382 OMZ917348:ONA917382 OWV917348:OWW917382 PGR917348:PGS917382 PQN917348:PQO917382 QAJ917348:QAK917382 QKF917348:QKG917382 QUB917348:QUC917382 RDX917348:RDY917382 RNT917348:RNU917382 RXP917348:RXQ917382 SHL917348:SHM917382 SRH917348:SRI917382 TBD917348:TBE917382 TKZ917348:TLA917382 TUV917348:TUW917382 UER917348:UES917382 UON917348:UOO917382 UYJ917348:UYK917382 VIF917348:VIG917382 VSB917348:VSC917382 WBX917348:WBY917382 WLT917348:WLU917382 WVP917348:WVQ917382 H982884:I982918 JD982884:JE982918 SZ982884:TA982918 ACV982884:ACW982918 AMR982884:AMS982918 AWN982884:AWO982918 BGJ982884:BGK982918 BQF982884:BQG982918 CAB982884:CAC982918 CJX982884:CJY982918 CTT982884:CTU982918 DDP982884:DDQ982918 DNL982884:DNM982918 DXH982884:DXI982918 EHD982884:EHE982918 EQZ982884:ERA982918 FAV982884:FAW982918 FKR982884:FKS982918 FUN982884:FUO982918 GEJ982884:GEK982918 GOF982884:GOG982918 GYB982884:GYC982918 HHX982884:HHY982918 HRT982884:HRU982918 IBP982884:IBQ982918 ILL982884:ILM982918 IVH982884:IVI982918 JFD982884:JFE982918 JOZ982884:JPA982918 JYV982884:JYW982918 KIR982884:KIS982918 KSN982884:KSO982918 LCJ982884:LCK982918 LMF982884:LMG982918 LWB982884:LWC982918 MFX982884:MFY982918 MPT982884:MPU982918 MZP982884:MZQ982918 NJL982884:NJM982918 NTH982884:NTI982918 ODD982884:ODE982918 OMZ982884:ONA982918 OWV982884:OWW982918 PGR982884:PGS982918 PQN982884:PQO982918 QAJ982884:QAK982918 QKF982884:QKG982918 QUB982884:QUC982918 RDX982884:RDY982918 RNT982884:RNU982918 RXP982884:RXQ982918 SHL982884:SHM982918 SRH982884:SRI982918 TBD982884:TBE982918 TKZ982884:TLA982918 TUV982884:TUW982918 UER982884:UES982918 UON982884:UOO982918 UYJ982884:UYK982918 VIF982884:VIG982918 VSB982884:VSC982918 WBX982884:WBY982918 WLT982884:WLU982918 WVP982884:WVQ982918 H65416:I65418 JD65416:JE65418 SZ65416:TA65418 ACV65416:ACW65418 AMR65416:AMS65418 AWN65416:AWO65418 BGJ65416:BGK65418 BQF65416:BQG65418 CAB65416:CAC65418 CJX65416:CJY65418 CTT65416:CTU65418 DDP65416:DDQ65418 DNL65416:DNM65418 DXH65416:DXI65418 EHD65416:EHE65418 EQZ65416:ERA65418 FAV65416:FAW65418 FKR65416:FKS65418 FUN65416:FUO65418 GEJ65416:GEK65418 GOF65416:GOG65418 GYB65416:GYC65418 HHX65416:HHY65418 HRT65416:HRU65418 IBP65416:IBQ65418 ILL65416:ILM65418 IVH65416:IVI65418 JFD65416:JFE65418 JOZ65416:JPA65418 JYV65416:JYW65418 KIR65416:KIS65418 KSN65416:KSO65418 LCJ65416:LCK65418 LMF65416:LMG65418 LWB65416:LWC65418 MFX65416:MFY65418 MPT65416:MPU65418 MZP65416:MZQ65418 NJL65416:NJM65418 NTH65416:NTI65418 ODD65416:ODE65418 OMZ65416:ONA65418 OWV65416:OWW65418 PGR65416:PGS65418 PQN65416:PQO65418 QAJ65416:QAK65418 QKF65416:QKG65418 QUB65416:QUC65418 RDX65416:RDY65418 RNT65416:RNU65418 RXP65416:RXQ65418 SHL65416:SHM65418 SRH65416:SRI65418 TBD65416:TBE65418 TKZ65416:TLA65418 TUV65416:TUW65418 UER65416:UES65418 UON65416:UOO65418 UYJ65416:UYK65418 VIF65416:VIG65418 VSB65416:VSC65418 WBX65416:WBY65418 WLT65416:WLU65418 WVP65416:WVQ65418 H130952:I130954 JD130952:JE130954 SZ130952:TA130954 ACV130952:ACW130954 AMR130952:AMS130954 AWN130952:AWO130954 BGJ130952:BGK130954 BQF130952:BQG130954 CAB130952:CAC130954 CJX130952:CJY130954 CTT130952:CTU130954 DDP130952:DDQ130954 DNL130952:DNM130954 DXH130952:DXI130954 EHD130952:EHE130954 EQZ130952:ERA130954 FAV130952:FAW130954 FKR130952:FKS130954 FUN130952:FUO130954 GEJ130952:GEK130954 GOF130952:GOG130954 GYB130952:GYC130954 HHX130952:HHY130954 HRT130952:HRU130954 IBP130952:IBQ130954 ILL130952:ILM130954 IVH130952:IVI130954 JFD130952:JFE130954 JOZ130952:JPA130954 JYV130952:JYW130954 KIR130952:KIS130954 KSN130952:KSO130954 LCJ130952:LCK130954 LMF130952:LMG130954 LWB130952:LWC130954 MFX130952:MFY130954 MPT130952:MPU130954 MZP130952:MZQ130954 NJL130952:NJM130954 NTH130952:NTI130954 ODD130952:ODE130954 OMZ130952:ONA130954 OWV130952:OWW130954 PGR130952:PGS130954 PQN130952:PQO130954 QAJ130952:QAK130954 QKF130952:QKG130954 QUB130952:QUC130954 RDX130952:RDY130954 RNT130952:RNU130954 RXP130952:RXQ130954 SHL130952:SHM130954 SRH130952:SRI130954 TBD130952:TBE130954 TKZ130952:TLA130954 TUV130952:TUW130954 UER130952:UES130954 UON130952:UOO130954 UYJ130952:UYK130954 VIF130952:VIG130954 VSB130952:VSC130954 WBX130952:WBY130954 WLT130952:WLU130954 WVP130952:WVQ130954 H196488:I196490 JD196488:JE196490 SZ196488:TA196490 ACV196488:ACW196490 AMR196488:AMS196490 AWN196488:AWO196490 BGJ196488:BGK196490 BQF196488:BQG196490 CAB196488:CAC196490 CJX196488:CJY196490 CTT196488:CTU196490 DDP196488:DDQ196490 DNL196488:DNM196490 DXH196488:DXI196490 EHD196488:EHE196490 EQZ196488:ERA196490 FAV196488:FAW196490 FKR196488:FKS196490 FUN196488:FUO196490 GEJ196488:GEK196490 GOF196488:GOG196490 GYB196488:GYC196490 HHX196488:HHY196490 HRT196488:HRU196490 IBP196488:IBQ196490 ILL196488:ILM196490 IVH196488:IVI196490 JFD196488:JFE196490 JOZ196488:JPA196490 JYV196488:JYW196490 KIR196488:KIS196490 KSN196488:KSO196490 LCJ196488:LCK196490 LMF196488:LMG196490 LWB196488:LWC196490 MFX196488:MFY196490 MPT196488:MPU196490 MZP196488:MZQ196490 NJL196488:NJM196490 NTH196488:NTI196490 ODD196488:ODE196490 OMZ196488:ONA196490 OWV196488:OWW196490 PGR196488:PGS196490 PQN196488:PQO196490 QAJ196488:QAK196490 QKF196488:QKG196490 QUB196488:QUC196490 RDX196488:RDY196490 RNT196488:RNU196490 RXP196488:RXQ196490 SHL196488:SHM196490 SRH196488:SRI196490 TBD196488:TBE196490 TKZ196488:TLA196490 TUV196488:TUW196490 UER196488:UES196490 UON196488:UOO196490 UYJ196488:UYK196490 VIF196488:VIG196490 VSB196488:VSC196490 WBX196488:WBY196490 WLT196488:WLU196490 WVP196488:WVQ196490 H262024:I262026 JD262024:JE262026 SZ262024:TA262026 ACV262024:ACW262026 AMR262024:AMS262026 AWN262024:AWO262026 BGJ262024:BGK262026 BQF262024:BQG262026 CAB262024:CAC262026 CJX262024:CJY262026 CTT262024:CTU262026 DDP262024:DDQ262026 DNL262024:DNM262026 DXH262024:DXI262026 EHD262024:EHE262026 EQZ262024:ERA262026 FAV262024:FAW262026 FKR262024:FKS262026 FUN262024:FUO262026 GEJ262024:GEK262026 GOF262024:GOG262026 GYB262024:GYC262026 HHX262024:HHY262026 HRT262024:HRU262026 IBP262024:IBQ262026 ILL262024:ILM262026 IVH262024:IVI262026 JFD262024:JFE262026 JOZ262024:JPA262026 JYV262024:JYW262026 KIR262024:KIS262026 KSN262024:KSO262026 LCJ262024:LCK262026 LMF262024:LMG262026 LWB262024:LWC262026 MFX262024:MFY262026 MPT262024:MPU262026 MZP262024:MZQ262026 NJL262024:NJM262026 NTH262024:NTI262026 ODD262024:ODE262026 OMZ262024:ONA262026 OWV262024:OWW262026 PGR262024:PGS262026 PQN262024:PQO262026 QAJ262024:QAK262026 QKF262024:QKG262026 QUB262024:QUC262026 RDX262024:RDY262026 RNT262024:RNU262026 RXP262024:RXQ262026 SHL262024:SHM262026 SRH262024:SRI262026 TBD262024:TBE262026 TKZ262024:TLA262026 TUV262024:TUW262026 UER262024:UES262026 UON262024:UOO262026 UYJ262024:UYK262026 VIF262024:VIG262026 VSB262024:VSC262026 WBX262024:WBY262026 WLT262024:WLU262026 WVP262024:WVQ262026 H327560:I327562 JD327560:JE327562 SZ327560:TA327562 ACV327560:ACW327562 AMR327560:AMS327562 AWN327560:AWO327562 BGJ327560:BGK327562 BQF327560:BQG327562 CAB327560:CAC327562 CJX327560:CJY327562 CTT327560:CTU327562 DDP327560:DDQ327562 DNL327560:DNM327562 DXH327560:DXI327562 EHD327560:EHE327562 EQZ327560:ERA327562 FAV327560:FAW327562 FKR327560:FKS327562 FUN327560:FUO327562 GEJ327560:GEK327562 GOF327560:GOG327562 GYB327560:GYC327562 HHX327560:HHY327562 HRT327560:HRU327562 IBP327560:IBQ327562 ILL327560:ILM327562 IVH327560:IVI327562 JFD327560:JFE327562 JOZ327560:JPA327562 JYV327560:JYW327562 KIR327560:KIS327562 KSN327560:KSO327562 LCJ327560:LCK327562 LMF327560:LMG327562 LWB327560:LWC327562 MFX327560:MFY327562 MPT327560:MPU327562 MZP327560:MZQ327562 NJL327560:NJM327562 NTH327560:NTI327562 ODD327560:ODE327562 OMZ327560:ONA327562 OWV327560:OWW327562 PGR327560:PGS327562 PQN327560:PQO327562 QAJ327560:QAK327562 QKF327560:QKG327562 QUB327560:QUC327562 RDX327560:RDY327562 RNT327560:RNU327562 RXP327560:RXQ327562 SHL327560:SHM327562 SRH327560:SRI327562 TBD327560:TBE327562 TKZ327560:TLA327562 TUV327560:TUW327562 UER327560:UES327562 UON327560:UOO327562 UYJ327560:UYK327562 VIF327560:VIG327562 VSB327560:VSC327562 WBX327560:WBY327562 WLT327560:WLU327562 WVP327560:WVQ327562 H393096:I393098 JD393096:JE393098 SZ393096:TA393098 ACV393096:ACW393098 AMR393096:AMS393098 AWN393096:AWO393098 BGJ393096:BGK393098 BQF393096:BQG393098 CAB393096:CAC393098 CJX393096:CJY393098 CTT393096:CTU393098 DDP393096:DDQ393098 DNL393096:DNM393098 DXH393096:DXI393098 EHD393096:EHE393098 EQZ393096:ERA393098 FAV393096:FAW393098 FKR393096:FKS393098 FUN393096:FUO393098 GEJ393096:GEK393098 GOF393096:GOG393098 GYB393096:GYC393098 HHX393096:HHY393098 HRT393096:HRU393098 IBP393096:IBQ393098 ILL393096:ILM393098 IVH393096:IVI393098 JFD393096:JFE393098 JOZ393096:JPA393098 JYV393096:JYW393098 KIR393096:KIS393098 KSN393096:KSO393098 LCJ393096:LCK393098 LMF393096:LMG393098 LWB393096:LWC393098 MFX393096:MFY393098 MPT393096:MPU393098 MZP393096:MZQ393098 NJL393096:NJM393098 NTH393096:NTI393098 ODD393096:ODE393098 OMZ393096:ONA393098 OWV393096:OWW393098 PGR393096:PGS393098 PQN393096:PQO393098 QAJ393096:QAK393098 QKF393096:QKG393098 QUB393096:QUC393098 RDX393096:RDY393098 RNT393096:RNU393098 RXP393096:RXQ393098 SHL393096:SHM393098 SRH393096:SRI393098 TBD393096:TBE393098 TKZ393096:TLA393098 TUV393096:TUW393098 UER393096:UES393098 UON393096:UOO393098 UYJ393096:UYK393098 VIF393096:VIG393098 VSB393096:VSC393098 WBX393096:WBY393098 WLT393096:WLU393098 WVP393096:WVQ393098 H458632:I458634 JD458632:JE458634 SZ458632:TA458634 ACV458632:ACW458634 AMR458632:AMS458634 AWN458632:AWO458634 BGJ458632:BGK458634 BQF458632:BQG458634 CAB458632:CAC458634 CJX458632:CJY458634 CTT458632:CTU458634 DDP458632:DDQ458634 DNL458632:DNM458634 DXH458632:DXI458634 EHD458632:EHE458634 EQZ458632:ERA458634 FAV458632:FAW458634 FKR458632:FKS458634 FUN458632:FUO458634 GEJ458632:GEK458634 GOF458632:GOG458634 GYB458632:GYC458634 HHX458632:HHY458634 HRT458632:HRU458634 IBP458632:IBQ458634 ILL458632:ILM458634 IVH458632:IVI458634 JFD458632:JFE458634 JOZ458632:JPA458634 JYV458632:JYW458634 KIR458632:KIS458634 KSN458632:KSO458634 LCJ458632:LCK458634 LMF458632:LMG458634 LWB458632:LWC458634 MFX458632:MFY458634 MPT458632:MPU458634 MZP458632:MZQ458634 NJL458632:NJM458634 NTH458632:NTI458634 ODD458632:ODE458634 OMZ458632:ONA458634 OWV458632:OWW458634 PGR458632:PGS458634 PQN458632:PQO458634 QAJ458632:QAK458634 QKF458632:QKG458634 QUB458632:QUC458634 RDX458632:RDY458634 RNT458632:RNU458634 RXP458632:RXQ458634 SHL458632:SHM458634 SRH458632:SRI458634 TBD458632:TBE458634 TKZ458632:TLA458634 TUV458632:TUW458634 UER458632:UES458634 UON458632:UOO458634 UYJ458632:UYK458634 VIF458632:VIG458634 VSB458632:VSC458634 WBX458632:WBY458634 WLT458632:WLU458634 WVP458632:WVQ458634 H524168:I524170 JD524168:JE524170 SZ524168:TA524170 ACV524168:ACW524170 AMR524168:AMS524170 AWN524168:AWO524170 BGJ524168:BGK524170 BQF524168:BQG524170 CAB524168:CAC524170 CJX524168:CJY524170 CTT524168:CTU524170 DDP524168:DDQ524170 DNL524168:DNM524170 DXH524168:DXI524170 EHD524168:EHE524170 EQZ524168:ERA524170 FAV524168:FAW524170 FKR524168:FKS524170 FUN524168:FUO524170 GEJ524168:GEK524170 GOF524168:GOG524170 GYB524168:GYC524170 HHX524168:HHY524170 HRT524168:HRU524170 IBP524168:IBQ524170 ILL524168:ILM524170 IVH524168:IVI524170 JFD524168:JFE524170 JOZ524168:JPA524170 JYV524168:JYW524170 KIR524168:KIS524170 KSN524168:KSO524170 LCJ524168:LCK524170 LMF524168:LMG524170 LWB524168:LWC524170 MFX524168:MFY524170 MPT524168:MPU524170 MZP524168:MZQ524170 NJL524168:NJM524170 NTH524168:NTI524170 ODD524168:ODE524170 OMZ524168:ONA524170 OWV524168:OWW524170 PGR524168:PGS524170 PQN524168:PQO524170 QAJ524168:QAK524170 QKF524168:QKG524170 QUB524168:QUC524170 RDX524168:RDY524170 RNT524168:RNU524170 RXP524168:RXQ524170 SHL524168:SHM524170 SRH524168:SRI524170 TBD524168:TBE524170 TKZ524168:TLA524170 TUV524168:TUW524170 UER524168:UES524170 UON524168:UOO524170 UYJ524168:UYK524170 VIF524168:VIG524170 VSB524168:VSC524170 WBX524168:WBY524170 WLT524168:WLU524170 WVP524168:WVQ524170 H589704:I589706 JD589704:JE589706 SZ589704:TA589706 ACV589704:ACW589706 AMR589704:AMS589706 AWN589704:AWO589706 BGJ589704:BGK589706 BQF589704:BQG589706 CAB589704:CAC589706 CJX589704:CJY589706 CTT589704:CTU589706 DDP589704:DDQ589706 DNL589704:DNM589706 DXH589704:DXI589706 EHD589704:EHE589706 EQZ589704:ERA589706 FAV589704:FAW589706 FKR589704:FKS589706 FUN589704:FUO589706 GEJ589704:GEK589706 GOF589704:GOG589706 GYB589704:GYC589706 HHX589704:HHY589706 HRT589704:HRU589706 IBP589704:IBQ589706 ILL589704:ILM589706 IVH589704:IVI589706 JFD589704:JFE589706 JOZ589704:JPA589706 JYV589704:JYW589706 KIR589704:KIS589706 KSN589704:KSO589706 LCJ589704:LCK589706 LMF589704:LMG589706 LWB589704:LWC589706 MFX589704:MFY589706 MPT589704:MPU589706 MZP589704:MZQ589706 NJL589704:NJM589706 NTH589704:NTI589706 ODD589704:ODE589706 OMZ589704:ONA589706 OWV589704:OWW589706 PGR589704:PGS589706 PQN589704:PQO589706 QAJ589704:QAK589706 QKF589704:QKG589706 QUB589704:QUC589706 RDX589704:RDY589706 RNT589704:RNU589706 RXP589704:RXQ589706 SHL589704:SHM589706 SRH589704:SRI589706 TBD589704:TBE589706 TKZ589704:TLA589706 TUV589704:TUW589706 UER589704:UES589706 UON589704:UOO589706 UYJ589704:UYK589706 VIF589704:VIG589706 VSB589704:VSC589706 WBX589704:WBY589706 WLT589704:WLU589706 WVP589704:WVQ589706 H655240:I655242 JD655240:JE655242 SZ655240:TA655242 ACV655240:ACW655242 AMR655240:AMS655242 AWN655240:AWO655242 BGJ655240:BGK655242 BQF655240:BQG655242 CAB655240:CAC655242 CJX655240:CJY655242 CTT655240:CTU655242 DDP655240:DDQ655242 DNL655240:DNM655242 DXH655240:DXI655242 EHD655240:EHE655242 EQZ655240:ERA655242 FAV655240:FAW655242 FKR655240:FKS655242 FUN655240:FUO655242 GEJ655240:GEK655242 GOF655240:GOG655242 GYB655240:GYC655242 HHX655240:HHY655242 HRT655240:HRU655242 IBP655240:IBQ655242 ILL655240:ILM655242 IVH655240:IVI655242 JFD655240:JFE655242 JOZ655240:JPA655242 JYV655240:JYW655242 KIR655240:KIS655242 KSN655240:KSO655242 LCJ655240:LCK655242 LMF655240:LMG655242 LWB655240:LWC655242 MFX655240:MFY655242 MPT655240:MPU655242 MZP655240:MZQ655242 NJL655240:NJM655242 NTH655240:NTI655242 ODD655240:ODE655242 OMZ655240:ONA655242 OWV655240:OWW655242 PGR655240:PGS655242 PQN655240:PQO655242 QAJ655240:QAK655242 QKF655240:QKG655242 QUB655240:QUC655242 RDX655240:RDY655242 RNT655240:RNU655242 RXP655240:RXQ655242 SHL655240:SHM655242 SRH655240:SRI655242 TBD655240:TBE655242 TKZ655240:TLA655242 TUV655240:TUW655242 UER655240:UES655242 UON655240:UOO655242 UYJ655240:UYK655242 VIF655240:VIG655242 VSB655240:VSC655242 WBX655240:WBY655242 WLT655240:WLU655242 WVP655240:WVQ655242 H720776:I720778 JD720776:JE720778 SZ720776:TA720778 ACV720776:ACW720778 AMR720776:AMS720778 AWN720776:AWO720778 BGJ720776:BGK720778 BQF720776:BQG720778 CAB720776:CAC720778 CJX720776:CJY720778 CTT720776:CTU720778 DDP720776:DDQ720778 DNL720776:DNM720778 DXH720776:DXI720778 EHD720776:EHE720778 EQZ720776:ERA720778 FAV720776:FAW720778 FKR720776:FKS720778 FUN720776:FUO720778 GEJ720776:GEK720778 GOF720776:GOG720778 GYB720776:GYC720778 HHX720776:HHY720778 HRT720776:HRU720778 IBP720776:IBQ720778 ILL720776:ILM720778 IVH720776:IVI720778 JFD720776:JFE720778 JOZ720776:JPA720778 JYV720776:JYW720778 KIR720776:KIS720778 KSN720776:KSO720778 LCJ720776:LCK720778 LMF720776:LMG720778 LWB720776:LWC720778 MFX720776:MFY720778 MPT720776:MPU720778 MZP720776:MZQ720778 NJL720776:NJM720778 NTH720776:NTI720778 ODD720776:ODE720778 OMZ720776:ONA720778 OWV720776:OWW720778 PGR720776:PGS720778 PQN720776:PQO720778 QAJ720776:QAK720778 QKF720776:QKG720778 QUB720776:QUC720778 RDX720776:RDY720778 RNT720776:RNU720778 RXP720776:RXQ720778 SHL720776:SHM720778 SRH720776:SRI720778 TBD720776:TBE720778 TKZ720776:TLA720778 TUV720776:TUW720778 UER720776:UES720778 UON720776:UOO720778 UYJ720776:UYK720778 VIF720776:VIG720778 VSB720776:VSC720778 WBX720776:WBY720778 WLT720776:WLU720778 WVP720776:WVQ720778 H786312:I786314 JD786312:JE786314 SZ786312:TA786314 ACV786312:ACW786314 AMR786312:AMS786314 AWN786312:AWO786314 BGJ786312:BGK786314 BQF786312:BQG786314 CAB786312:CAC786314 CJX786312:CJY786314 CTT786312:CTU786314 DDP786312:DDQ786314 DNL786312:DNM786314 DXH786312:DXI786314 EHD786312:EHE786314 EQZ786312:ERA786314 FAV786312:FAW786314 FKR786312:FKS786314 FUN786312:FUO786314 GEJ786312:GEK786314 GOF786312:GOG786314 GYB786312:GYC786314 HHX786312:HHY786314 HRT786312:HRU786314 IBP786312:IBQ786314 ILL786312:ILM786314 IVH786312:IVI786314 JFD786312:JFE786314 JOZ786312:JPA786314 JYV786312:JYW786314 KIR786312:KIS786314 KSN786312:KSO786314 LCJ786312:LCK786314 LMF786312:LMG786314 LWB786312:LWC786314 MFX786312:MFY786314 MPT786312:MPU786314 MZP786312:MZQ786314 NJL786312:NJM786314 NTH786312:NTI786314 ODD786312:ODE786314 OMZ786312:ONA786314 OWV786312:OWW786314 PGR786312:PGS786314 PQN786312:PQO786314 QAJ786312:QAK786314 QKF786312:QKG786314 QUB786312:QUC786314 RDX786312:RDY786314 RNT786312:RNU786314 RXP786312:RXQ786314 SHL786312:SHM786314 SRH786312:SRI786314 TBD786312:TBE786314 TKZ786312:TLA786314 TUV786312:TUW786314 UER786312:UES786314 UON786312:UOO786314 UYJ786312:UYK786314 VIF786312:VIG786314 VSB786312:VSC786314 WBX786312:WBY786314 WLT786312:WLU786314 WVP786312:WVQ786314 H851848:I851850 JD851848:JE851850 SZ851848:TA851850 ACV851848:ACW851850 AMR851848:AMS851850 AWN851848:AWO851850 BGJ851848:BGK851850 BQF851848:BQG851850 CAB851848:CAC851850 CJX851848:CJY851850 CTT851848:CTU851850 DDP851848:DDQ851850 DNL851848:DNM851850 DXH851848:DXI851850 EHD851848:EHE851850 EQZ851848:ERA851850 FAV851848:FAW851850 FKR851848:FKS851850 FUN851848:FUO851850 GEJ851848:GEK851850 GOF851848:GOG851850 GYB851848:GYC851850 HHX851848:HHY851850 HRT851848:HRU851850 IBP851848:IBQ851850 ILL851848:ILM851850 IVH851848:IVI851850 JFD851848:JFE851850 JOZ851848:JPA851850 JYV851848:JYW851850 KIR851848:KIS851850 KSN851848:KSO851850 LCJ851848:LCK851850 LMF851848:LMG851850 LWB851848:LWC851850 MFX851848:MFY851850 MPT851848:MPU851850 MZP851848:MZQ851850 NJL851848:NJM851850 NTH851848:NTI851850 ODD851848:ODE851850 OMZ851848:ONA851850 OWV851848:OWW851850 PGR851848:PGS851850 PQN851848:PQO851850 QAJ851848:QAK851850 QKF851848:QKG851850 QUB851848:QUC851850 RDX851848:RDY851850 RNT851848:RNU851850 RXP851848:RXQ851850 SHL851848:SHM851850 SRH851848:SRI851850 TBD851848:TBE851850 TKZ851848:TLA851850 TUV851848:TUW851850 UER851848:UES851850 UON851848:UOO851850 UYJ851848:UYK851850 VIF851848:VIG851850 VSB851848:VSC851850 WBX851848:WBY851850 WLT851848:WLU851850 WVP851848:WVQ851850 H917384:I917386 JD917384:JE917386 SZ917384:TA917386 ACV917384:ACW917386 AMR917384:AMS917386 AWN917384:AWO917386 BGJ917384:BGK917386 BQF917384:BQG917386 CAB917384:CAC917386 CJX917384:CJY917386 CTT917384:CTU917386 DDP917384:DDQ917386 DNL917384:DNM917386 DXH917384:DXI917386 EHD917384:EHE917386 EQZ917384:ERA917386 FAV917384:FAW917386 FKR917384:FKS917386 FUN917384:FUO917386 GEJ917384:GEK917386 GOF917384:GOG917386 GYB917384:GYC917386 HHX917384:HHY917386 HRT917384:HRU917386 IBP917384:IBQ917386 ILL917384:ILM917386 IVH917384:IVI917386 JFD917384:JFE917386 JOZ917384:JPA917386 JYV917384:JYW917386 KIR917384:KIS917386 KSN917384:KSO917386 LCJ917384:LCK917386 LMF917384:LMG917386 LWB917384:LWC917386 MFX917384:MFY917386 MPT917384:MPU917386 MZP917384:MZQ917386 NJL917384:NJM917386 NTH917384:NTI917386 ODD917384:ODE917386 OMZ917384:ONA917386 OWV917384:OWW917386 PGR917384:PGS917386 PQN917384:PQO917386 QAJ917384:QAK917386 QKF917384:QKG917386 QUB917384:QUC917386 RDX917384:RDY917386 RNT917384:RNU917386 RXP917384:RXQ917386 SHL917384:SHM917386 SRH917384:SRI917386 TBD917384:TBE917386 TKZ917384:TLA917386 TUV917384:TUW917386 UER917384:UES917386 UON917384:UOO917386 UYJ917384:UYK917386 VIF917384:VIG917386 VSB917384:VSC917386 WBX917384:WBY917386 WLT917384:WLU917386 WVP917384:WVQ917386 H982920:I982922 JD982920:JE982922 SZ982920:TA982922 ACV982920:ACW982922 AMR982920:AMS982922 AWN982920:AWO982922 BGJ982920:BGK982922 BQF982920:BQG982922 CAB982920:CAC982922 CJX982920:CJY982922 CTT982920:CTU982922 DDP982920:DDQ982922 DNL982920:DNM982922 DXH982920:DXI982922 EHD982920:EHE982922 EQZ982920:ERA982922 FAV982920:FAW982922 FKR982920:FKS982922 FUN982920:FUO982922 GEJ982920:GEK982922 GOF982920:GOG982922 GYB982920:GYC982922 HHX982920:HHY982922 HRT982920:HRU982922 IBP982920:IBQ982922 ILL982920:ILM982922 IVH982920:IVI982922 JFD982920:JFE982922 JOZ982920:JPA982922 JYV982920:JYW982922 KIR982920:KIS982922 KSN982920:KSO982922 LCJ982920:LCK982922 LMF982920:LMG982922 LWB982920:LWC982922 MFX982920:MFY982922 MPT982920:MPU982922 MZP982920:MZQ982922 NJL982920:NJM982922 NTH982920:NTI982922 ODD982920:ODE982922 OMZ982920:ONA982922 OWV982920:OWW982922 PGR982920:PGS982922 PQN982920:PQO982922 QAJ982920:QAK982922 QKF982920:QKG982922 QUB982920:QUC982922 RDX982920:RDY982922 RNT982920:RNU982922 RXP982920:RXQ982922 SHL982920:SHM982922 SRH982920:SRI982922 TBD982920:TBE982922 TKZ982920:TLA982922 TUV982920:TUW982922 UER982920:UES982922 UON982920:UOO982922 UYJ982920:UYK982922 VIF982920:VIG982922 VSB982920:VSC982922 WBX982920:WBY982922 WLT982920:WLU982922 WVP982920:WVQ982922 H65375:I65378 JD65375:JE65378 SZ65375:TA65378 ACV65375:ACW65378 AMR65375:AMS65378 AWN65375:AWO65378 BGJ65375:BGK65378 BQF65375:BQG65378 CAB65375:CAC65378 CJX65375:CJY65378 CTT65375:CTU65378 DDP65375:DDQ65378 DNL65375:DNM65378 DXH65375:DXI65378 EHD65375:EHE65378 EQZ65375:ERA65378 FAV65375:FAW65378 FKR65375:FKS65378 FUN65375:FUO65378 GEJ65375:GEK65378 GOF65375:GOG65378 GYB65375:GYC65378 HHX65375:HHY65378 HRT65375:HRU65378 IBP65375:IBQ65378 ILL65375:ILM65378 IVH65375:IVI65378 JFD65375:JFE65378 JOZ65375:JPA65378 JYV65375:JYW65378 KIR65375:KIS65378 KSN65375:KSO65378 LCJ65375:LCK65378 LMF65375:LMG65378 LWB65375:LWC65378 MFX65375:MFY65378 MPT65375:MPU65378 MZP65375:MZQ65378 NJL65375:NJM65378 NTH65375:NTI65378 ODD65375:ODE65378 OMZ65375:ONA65378 OWV65375:OWW65378 PGR65375:PGS65378 PQN65375:PQO65378 QAJ65375:QAK65378 QKF65375:QKG65378 QUB65375:QUC65378 RDX65375:RDY65378 RNT65375:RNU65378 RXP65375:RXQ65378 SHL65375:SHM65378 SRH65375:SRI65378 TBD65375:TBE65378 TKZ65375:TLA65378 TUV65375:TUW65378 UER65375:UES65378 UON65375:UOO65378 UYJ65375:UYK65378 VIF65375:VIG65378 VSB65375:VSC65378 WBX65375:WBY65378 WLT65375:WLU65378 WVP65375:WVQ65378 H130911:I130914 JD130911:JE130914 SZ130911:TA130914 ACV130911:ACW130914 AMR130911:AMS130914 AWN130911:AWO130914 BGJ130911:BGK130914 BQF130911:BQG130914 CAB130911:CAC130914 CJX130911:CJY130914 CTT130911:CTU130914 DDP130911:DDQ130914 DNL130911:DNM130914 DXH130911:DXI130914 EHD130911:EHE130914 EQZ130911:ERA130914 FAV130911:FAW130914 FKR130911:FKS130914 FUN130911:FUO130914 GEJ130911:GEK130914 GOF130911:GOG130914 GYB130911:GYC130914 HHX130911:HHY130914 HRT130911:HRU130914 IBP130911:IBQ130914 ILL130911:ILM130914 IVH130911:IVI130914 JFD130911:JFE130914 JOZ130911:JPA130914 JYV130911:JYW130914 KIR130911:KIS130914 KSN130911:KSO130914 LCJ130911:LCK130914 LMF130911:LMG130914 LWB130911:LWC130914 MFX130911:MFY130914 MPT130911:MPU130914 MZP130911:MZQ130914 NJL130911:NJM130914 NTH130911:NTI130914 ODD130911:ODE130914 OMZ130911:ONA130914 OWV130911:OWW130914 PGR130911:PGS130914 PQN130911:PQO130914 QAJ130911:QAK130914 QKF130911:QKG130914 QUB130911:QUC130914 RDX130911:RDY130914 RNT130911:RNU130914 RXP130911:RXQ130914 SHL130911:SHM130914 SRH130911:SRI130914 TBD130911:TBE130914 TKZ130911:TLA130914 TUV130911:TUW130914 UER130911:UES130914 UON130911:UOO130914 UYJ130911:UYK130914 VIF130911:VIG130914 VSB130911:VSC130914 WBX130911:WBY130914 WLT130911:WLU130914 WVP130911:WVQ130914 H196447:I196450 JD196447:JE196450 SZ196447:TA196450 ACV196447:ACW196450 AMR196447:AMS196450 AWN196447:AWO196450 BGJ196447:BGK196450 BQF196447:BQG196450 CAB196447:CAC196450 CJX196447:CJY196450 CTT196447:CTU196450 DDP196447:DDQ196450 DNL196447:DNM196450 DXH196447:DXI196450 EHD196447:EHE196450 EQZ196447:ERA196450 FAV196447:FAW196450 FKR196447:FKS196450 FUN196447:FUO196450 GEJ196447:GEK196450 GOF196447:GOG196450 GYB196447:GYC196450 HHX196447:HHY196450 HRT196447:HRU196450 IBP196447:IBQ196450 ILL196447:ILM196450 IVH196447:IVI196450 JFD196447:JFE196450 JOZ196447:JPA196450 JYV196447:JYW196450 KIR196447:KIS196450 KSN196447:KSO196450 LCJ196447:LCK196450 LMF196447:LMG196450 LWB196447:LWC196450 MFX196447:MFY196450 MPT196447:MPU196450 MZP196447:MZQ196450 NJL196447:NJM196450 NTH196447:NTI196450 ODD196447:ODE196450 OMZ196447:ONA196450 OWV196447:OWW196450 PGR196447:PGS196450 PQN196447:PQO196450 QAJ196447:QAK196450 QKF196447:QKG196450 QUB196447:QUC196450 RDX196447:RDY196450 RNT196447:RNU196450 RXP196447:RXQ196450 SHL196447:SHM196450 SRH196447:SRI196450 TBD196447:TBE196450 TKZ196447:TLA196450 TUV196447:TUW196450 UER196447:UES196450 UON196447:UOO196450 UYJ196447:UYK196450 VIF196447:VIG196450 VSB196447:VSC196450 WBX196447:WBY196450 WLT196447:WLU196450 WVP196447:WVQ196450 H261983:I261986 JD261983:JE261986 SZ261983:TA261986 ACV261983:ACW261986 AMR261983:AMS261986 AWN261983:AWO261986 BGJ261983:BGK261986 BQF261983:BQG261986 CAB261983:CAC261986 CJX261983:CJY261986 CTT261983:CTU261986 DDP261983:DDQ261986 DNL261983:DNM261986 DXH261983:DXI261986 EHD261983:EHE261986 EQZ261983:ERA261986 FAV261983:FAW261986 FKR261983:FKS261986 FUN261983:FUO261986 GEJ261983:GEK261986 GOF261983:GOG261986 GYB261983:GYC261986 HHX261983:HHY261986 HRT261983:HRU261986 IBP261983:IBQ261986 ILL261983:ILM261986 IVH261983:IVI261986 JFD261983:JFE261986 JOZ261983:JPA261986 JYV261983:JYW261986 KIR261983:KIS261986 KSN261983:KSO261986 LCJ261983:LCK261986 LMF261983:LMG261986 LWB261983:LWC261986 MFX261983:MFY261986 MPT261983:MPU261986 MZP261983:MZQ261986 NJL261983:NJM261986 NTH261983:NTI261986 ODD261983:ODE261986 OMZ261983:ONA261986 OWV261983:OWW261986 PGR261983:PGS261986 PQN261983:PQO261986 QAJ261983:QAK261986 QKF261983:QKG261986 QUB261983:QUC261986 RDX261983:RDY261986 RNT261983:RNU261986 RXP261983:RXQ261986 SHL261983:SHM261986 SRH261983:SRI261986 TBD261983:TBE261986 TKZ261983:TLA261986 TUV261983:TUW261986 UER261983:UES261986 UON261983:UOO261986 UYJ261983:UYK261986 VIF261983:VIG261986 VSB261983:VSC261986 WBX261983:WBY261986 WLT261983:WLU261986 WVP261983:WVQ261986 H327519:I327522 JD327519:JE327522 SZ327519:TA327522 ACV327519:ACW327522 AMR327519:AMS327522 AWN327519:AWO327522 BGJ327519:BGK327522 BQF327519:BQG327522 CAB327519:CAC327522 CJX327519:CJY327522 CTT327519:CTU327522 DDP327519:DDQ327522 DNL327519:DNM327522 DXH327519:DXI327522 EHD327519:EHE327522 EQZ327519:ERA327522 FAV327519:FAW327522 FKR327519:FKS327522 FUN327519:FUO327522 GEJ327519:GEK327522 GOF327519:GOG327522 GYB327519:GYC327522 HHX327519:HHY327522 HRT327519:HRU327522 IBP327519:IBQ327522 ILL327519:ILM327522 IVH327519:IVI327522 JFD327519:JFE327522 JOZ327519:JPA327522 JYV327519:JYW327522 KIR327519:KIS327522 KSN327519:KSO327522 LCJ327519:LCK327522 LMF327519:LMG327522 LWB327519:LWC327522 MFX327519:MFY327522 MPT327519:MPU327522 MZP327519:MZQ327522 NJL327519:NJM327522 NTH327519:NTI327522 ODD327519:ODE327522 OMZ327519:ONA327522 OWV327519:OWW327522 PGR327519:PGS327522 PQN327519:PQO327522 QAJ327519:QAK327522 QKF327519:QKG327522 QUB327519:QUC327522 RDX327519:RDY327522 RNT327519:RNU327522 RXP327519:RXQ327522 SHL327519:SHM327522 SRH327519:SRI327522 TBD327519:TBE327522 TKZ327519:TLA327522 TUV327519:TUW327522 UER327519:UES327522 UON327519:UOO327522 UYJ327519:UYK327522 VIF327519:VIG327522 VSB327519:VSC327522 WBX327519:WBY327522 WLT327519:WLU327522 WVP327519:WVQ327522 H393055:I393058 JD393055:JE393058 SZ393055:TA393058 ACV393055:ACW393058 AMR393055:AMS393058 AWN393055:AWO393058 BGJ393055:BGK393058 BQF393055:BQG393058 CAB393055:CAC393058 CJX393055:CJY393058 CTT393055:CTU393058 DDP393055:DDQ393058 DNL393055:DNM393058 DXH393055:DXI393058 EHD393055:EHE393058 EQZ393055:ERA393058 FAV393055:FAW393058 FKR393055:FKS393058 FUN393055:FUO393058 GEJ393055:GEK393058 GOF393055:GOG393058 GYB393055:GYC393058 HHX393055:HHY393058 HRT393055:HRU393058 IBP393055:IBQ393058 ILL393055:ILM393058 IVH393055:IVI393058 JFD393055:JFE393058 JOZ393055:JPA393058 JYV393055:JYW393058 KIR393055:KIS393058 KSN393055:KSO393058 LCJ393055:LCK393058 LMF393055:LMG393058 LWB393055:LWC393058 MFX393055:MFY393058 MPT393055:MPU393058 MZP393055:MZQ393058 NJL393055:NJM393058 NTH393055:NTI393058 ODD393055:ODE393058 OMZ393055:ONA393058 OWV393055:OWW393058 PGR393055:PGS393058 PQN393055:PQO393058 QAJ393055:QAK393058 QKF393055:QKG393058 QUB393055:QUC393058 RDX393055:RDY393058 RNT393055:RNU393058 RXP393055:RXQ393058 SHL393055:SHM393058 SRH393055:SRI393058 TBD393055:TBE393058 TKZ393055:TLA393058 TUV393055:TUW393058 UER393055:UES393058 UON393055:UOO393058 UYJ393055:UYK393058 VIF393055:VIG393058 VSB393055:VSC393058 WBX393055:WBY393058 WLT393055:WLU393058 WVP393055:WVQ393058 H458591:I458594 JD458591:JE458594 SZ458591:TA458594 ACV458591:ACW458594 AMR458591:AMS458594 AWN458591:AWO458594 BGJ458591:BGK458594 BQF458591:BQG458594 CAB458591:CAC458594 CJX458591:CJY458594 CTT458591:CTU458594 DDP458591:DDQ458594 DNL458591:DNM458594 DXH458591:DXI458594 EHD458591:EHE458594 EQZ458591:ERA458594 FAV458591:FAW458594 FKR458591:FKS458594 FUN458591:FUO458594 GEJ458591:GEK458594 GOF458591:GOG458594 GYB458591:GYC458594 HHX458591:HHY458594 HRT458591:HRU458594 IBP458591:IBQ458594 ILL458591:ILM458594 IVH458591:IVI458594 JFD458591:JFE458594 JOZ458591:JPA458594 JYV458591:JYW458594 KIR458591:KIS458594 KSN458591:KSO458594 LCJ458591:LCK458594 LMF458591:LMG458594 LWB458591:LWC458594 MFX458591:MFY458594 MPT458591:MPU458594 MZP458591:MZQ458594 NJL458591:NJM458594 NTH458591:NTI458594 ODD458591:ODE458594 OMZ458591:ONA458594 OWV458591:OWW458594 PGR458591:PGS458594 PQN458591:PQO458594 QAJ458591:QAK458594 QKF458591:QKG458594 QUB458591:QUC458594 RDX458591:RDY458594 RNT458591:RNU458594 RXP458591:RXQ458594 SHL458591:SHM458594 SRH458591:SRI458594 TBD458591:TBE458594 TKZ458591:TLA458594 TUV458591:TUW458594 UER458591:UES458594 UON458591:UOO458594 UYJ458591:UYK458594 VIF458591:VIG458594 VSB458591:VSC458594 WBX458591:WBY458594 WLT458591:WLU458594 WVP458591:WVQ458594 H524127:I524130 JD524127:JE524130 SZ524127:TA524130 ACV524127:ACW524130 AMR524127:AMS524130 AWN524127:AWO524130 BGJ524127:BGK524130 BQF524127:BQG524130 CAB524127:CAC524130 CJX524127:CJY524130 CTT524127:CTU524130 DDP524127:DDQ524130 DNL524127:DNM524130 DXH524127:DXI524130 EHD524127:EHE524130 EQZ524127:ERA524130 FAV524127:FAW524130 FKR524127:FKS524130 FUN524127:FUO524130 GEJ524127:GEK524130 GOF524127:GOG524130 GYB524127:GYC524130 HHX524127:HHY524130 HRT524127:HRU524130 IBP524127:IBQ524130 ILL524127:ILM524130 IVH524127:IVI524130 JFD524127:JFE524130 JOZ524127:JPA524130 JYV524127:JYW524130 KIR524127:KIS524130 KSN524127:KSO524130 LCJ524127:LCK524130 LMF524127:LMG524130 LWB524127:LWC524130 MFX524127:MFY524130 MPT524127:MPU524130 MZP524127:MZQ524130 NJL524127:NJM524130 NTH524127:NTI524130 ODD524127:ODE524130 OMZ524127:ONA524130 OWV524127:OWW524130 PGR524127:PGS524130 PQN524127:PQO524130 QAJ524127:QAK524130 QKF524127:QKG524130 QUB524127:QUC524130 RDX524127:RDY524130 RNT524127:RNU524130 RXP524127:RXQ524130 SHL524127:SHM524130 SRH524127:SRI524130 TBD524127:TBE524130 TKZ524127:TLA524130 TUV524127:TUW524130 UER524127:UES524130 UON524127:UOO524130 UYJ524127:UYK524130 VIF524127:VIG524130 VSB524127:VSC524130 WBX524127:WBY524130 WLT524127:WLU524130 WVP524127:WVQ524130 H589663:I589666 JD589663:JE589666 SZ589663:TA589666 ACV589663:ACW589666 AMR589663:AMS589666 AWN589663:AWO589666 BGJ589663:BGK589666 BQF589663:BQG589666 CAB589663:CAC589666 CJX589663:CJY589666 CTT589663:CTU589666 DDP589663:DDQ589666 DNL589663:DNM589666 DXH589663:DXI589666 EHD589663:EHE589666 EQZ589663:ERA589666 FAV589663:FAW589666 FKR589663:FKS589666 FUN589663:FUO589666 GEJ589663:GEK589666 GOF589663:GOG589666 GYB589663:GYC589666 HHX589663:HHY589666 HRT589663:HRU589666 IBP589663:IBQ589666 ILL589663:ILM589666 IVH589663:IVI589666 JFD589663:JFE589666 JOZ589663:JPA589666 JYV589663:JYW589666 KIR589663:KIS589666 KSN589663:KSO589666 LCJ589663:LCK589666 LMF589663:LMG589666 LWB589663:LWC589666 MFX589663:MFY589666 MPT589663:MPU589666 MZP589663:MZQ589666 NJL589663:NJM589666 NTH589663:NTI589666 ODD589663:ODE589666 OMZ589663:ONA589666 OWV589663:OWW589666 PGR589663:PGS589666 PQN589663:PQO589666 QAJ589663:QAK589666 QKF589663:QKG589666 QUB589663:QUC589666 RDX589663:RDY589666 RNT589663:RNU589666 RXP589663:RXQ589666 SHL589663:SHM589666 SRH589663:SRI589666 TBD589663:TBE589666 TKZ589663:TLA589666 TUV589663:TUW589666 UER589663:UES589666 UON589663:UOO589666 UYJ589663:UYK589666 VIF589663:VIG589666 VSB589663:VSC589666 WBX589663:WBY589666 WLT589663:WLU589666 WVP589663:WVQ589666 H655199:I655202 JD655199:JE655202 SZ655199:TA655202 ACV655199:ACW655202 AMR655199:AMS655202 AWN655199:AWO655202 BGJ655199:BGK655202 BQF655199:BQG655202 CAB655199:CAC655202 CJX655199:CJY655202 CTT655199:CTU655202 DDP655199:DDQ655202 DNL655199:DNM655202 DXH655199:DXI655202 EHD655199:EHE655202 EQZ655199:ERA655202 FAV655199:FAW655202 FKR655199:FKS655202 FUN655199:FUO655202 GEJ655199:GEK655202 GOF655199:GOG655202 GYB655199:GYC655202 HHX655199:HHY655202 HRT655199:HRU655202 IBP655199:IBQ655202 ILL655199:ILM655202 IVH655199:IVI655202 JFD655199:JFE655202 JOZ655199:JPA655202 JYV655199:JYW655202 KIR655199:KIS655202 KSN655199:KSO655202 LCJ655199:LCK655202 LMF655199:LMG655202 LWB655199:LWC655202 MFX655199:MFY655202 MPT655199:MPU655202 MZP655199:MZQ655202 NJL655199:NJM655202 NTH655199:NTI655202 ODD655199:ODE655202 OMZ655199:ONA655202 OWV655199:OWW655202 PGR655199:PGS655202 PQN655199:PQO655202 QAJ655199:QAK655202 QKF655199:QKG655202 QUB655199:QUC655202 RDX655199:RDY655202 RNT655199:RNU655202 RXP655199:RXQ655202 SHL655199:SHM655202 SRH655199:SRI655202 TBD655199:TBE655202 TKZ655199:TLA655202 TUV655199:TUW655202 UER655199:UES655202 UON655199:UOO655202 UYJ655199:UYK655202 VIF655199:VIG655202 VSB655199:VSC655202 WBX655199:WBY655202 WLT655199:WLU655202 WVP655199:WVQ655202 H720735:I720738 JD720735:JE720738 SZ720735:TA720738 ACV720735:ACW720738 AMR720735:AMS720738 AWN720735:AWO720738 BGJ720735:BGK720738 BQF720735:BQG720738 CAB720735:CAC720738 CJX720735:CJY720738 CTT720735:CTU720738 DDP720735:DDQ720738 DNL720735:DNM720738 DXH720735:DXI720738 EHD720735:EHE720738 EQZ720735:ERA720738 FAV720735:FAW720738 FKR720735:FKS720738 FUN720735:FUO720738 GEJ720735:GEK720738 GOF720735:GOG720738 GYB720735:GYC720738 HHX720735:HHY720738 HRT720735:HRU720738 IBP720735:IBQ720738 ILL720735:ILM720738 IVH720735:IVI720738 JFD720735:JFE720738 JOZ720735:JPA720738 JYV720735:JYW720738 KIR720735:KIS720738 KSN720735:KSO720738 LCJ720735:LCK720738 LMF720735:LMG720738 LWB720735:LWC720738 MFX720735:MFY720738 MPT720735:MPU720738 MZP720735:MZQ720738 NJL720735:NJM720738 NTH720735:NTI720738 ODD720735:ODE720738 OMZ720735:ONA720738 OWV720735:OWW720738 PGR720735:PGS720738 PQN720735:PQO720738 QAJ720735:QAK720738 QKF720735:QKG720738 QUB720735:QUC720738 RDX720735:RDY720738 RNT720735:RNU720738 RXP720735:RXQ720738 SHL720735:SHM720738 SRH720735:SRI720738 TBD720735:TBE720738 TKZ720735:TLA720738 TUV720735:TUW720738 UER720735:UES720738 UON720735:UOO720738 UYJ720735:UYK720738 VIF720735:VIG720738 VSB720735:VSC720738 WBX720735:WBY720738 WLT720735:WLU720738 WVP720735:WVQ720738 H786271:I786274 JD786271:JE786274 SZ786271:TA786274 ACV786271:ACW786274 AMR786271:AMS786274 AWN786271:AWO786274 BGJ786271:BGK786274 BQF786271:BQG786274 CAB786271:CAC786274 CJX786271:CJY786274 CTT786271:CTU786274 DDP786271:DDQ786274 DNL786271:DNM786274 DXH786271:DXI786274 EHD786271:EHE786274 EQZ786271:ERA786274 FAV786271:FAW786274 FKR786271:FKS786274 FUN786271:FUO786274 GEJ786271:GEK786274 GOF786271:GOG786274 GYB786271:GYC786274 HHX786271:HHY786274 HRT786271:HRU786274 IBP786271:IBQ786274 ILL786271:ILM786274 IVH786271:IVI786274 JFD786271:JFE786274 JOZ786271:JPA786274 JYV786271:JYW786274 KIR786271:KIS786274 KSN786271:KSO786274 LCJ786271:LCK786274 LMF786271:LMG786274 LWB786271:LWC786274 MFX786271:MFY786274 MPT786271:MPU786274 MZP786271:MZQ786274 NJL786271:NJM786274 NTH786271:NTI786274 ODD786271:ODE786274 OMZ786271:ONA786274 OWV786271:OWW786274 PGR786271:PGS786274 PQN786271:PQO786274 QAJ786271:QAK786274 QKF786271:QKG786274 QUB786271:QUC786274 RDX786271:RDY786274 RNT786271:RNU786274 RXP786271:RXQ786274 SHL786271:SHM786274 SRH786271:SRI786274 TBD786271:TBE786274 TKZ786271:TLA786274 TUV786271:TUW786274 UER786271:UES786274 UON786271:UOO786274 UYJ786271:UYK786274 VIF786271:VIG786274 VSB786271:VSC786274 WBX786271:WBY786274 WLT786271:WLU786274 WVP786271:WVQ786274 H851807:I851810 JD851807:JE851810 SZ851807:TA851810 ACV851807:ACW851810 AMR851807:AMS851810 AWN851807:AWO851810 BGJ851807:BGK851810 BQF851807:BQG851810 CAB851807:CAC851810 CJX851807:CJY851810 CTT851807:CTU851810 DDP851807:DDQ851810 DNL851807:DNM851810 DXH851807:DXI851810 EHD851807:EHE851810 EQZ851807:ERA851810 FAV851807:FAW851810 FKR851807:FKS851810 FUN851807:FUO851810 GEJ851807:GEK851810 GOF851807:GOG851810 GYB851807:GYC851810 HHX851807:HHY851810 HRT851807:HRU851810 IBP851807:IBQ851810 ILL851807:ILM851810 IVH851807:IVI851810 JFD851807:JFE851810 JOZ851807:JPA851810 JYV851807:JYW851810 KIR851807:KIS851810 KSN851807:KSO851810 LCJ851807:LCK851810 LMF851807:LMG851810 LWB851807:LWC851810 MFX851807:MFY851810 MPT851807:MPU851810 MZP851807:MZQ851810 NJL851807:NJM851810 NTH851807:NTI851810 ODD851807:ODE851810 OMZ851807:ONA851810 OWV851807:OWW851810 PGR851807:PGS851810 PQN851807:PQO851810 QAJ851807:QAK851810 QKF851807:QKG851810 QUB851807:QUC851810 RDX851807:RDY851810 RNT851807:RNU851810 RXP851807:RXQ851810 SHL851807:SHM851810 SRH851807:SRI851810 TBD851807:TBE851810 TKZ851807:TLA851810 TUV851807:TUW851810 UER851807:UES851810 UON851807:UOO851810 UYJ851807:UYK851810 VIF851807:VIG851810 VSB851807:VSC851810 WBX851807:WBY851810 WLT851807:WLU851810 WVP851807:WVQ851810 H917343:I917346 JD917343:JE917346 SZ917343:TA917346 ACV917343:ACW917346 AMR917343:AMS917346 AWN917343:AWO917346 BGJ917343:BGK917346 BQF917343:BQG917346 CAB917343:CAC917346 CJX917343:CJY917346 CTT917343:CTU917346 DDP917343:DDQ917346 DNL917343:DNM917346 DXH917343:DXI917346 EHD917343:EHE917346 EQZ917343:ERA917346 FAV917343:FAW917346 FKR917343:FKS917346 FUN917343:FUO917346 GEJ917343:GEK917346 GOF917343:GOG917346 GYB917343:GYC917346 HHX917343:HHY917346 HRT917343:HRU917346 IBP917343:IBQ917346 ILL917343:ILM917346 IVH917343:IVI917346 JFD917343:JFE917346 JOZ917343:JPA917346 JYV917343:JYW917346 KIR917343:KIS917346 KSN917343:KSO917346 LCJ917343:LCK917346 LMF917343:LMG917346 LWB917343:LWC917346 MFX917343:MFY917346 MPT917343:MPU917346 MZP917343:MZQ917346 NJL917343:NJM917346 NTH917343:NTI917346 ODD917343:ODE917346 OMZ917343:ONA917346 OWV917343:OWW917346 PGR917343:PGS917346 PQN917343:PQO917346 QAJ917343:QAK917346 QKF917343:QKG917346 QUB917343:QUC917346 RDX917343:RDY917346 RNT917343:RNU917346 RXP917343:RXQ917346 SHL917343:SHM917346 SRH917343:SRI917346 TBD917343:TBE917346 TKZ917343:TLA917346 TUV917343:TUW917346 UER917343:UES917346 UON917343:UOO917346 UYJ917343:UYK917346 VIF917343:VIG917346 VSB917343:VSC917346 WBX917343:WBY917346 WLT917343:WLU917346 WVP917343:WVQ917346 H982879:I982882 JD982879:JE982882 SZ982879:TA982882 ACV982879:ACW982882 AMR982879:AMS982882 AWN982879:AWO982882 BGJ982879:BGK982882 BQF982879:BQG982882 CAB982879:CAC982882 CJX982879:CJY982882 CTT982879:CTU982882 DDP982879:DDQ982882 DNL982879:DNM982882 DXH982879:DXI982882 EHD982879:EHE982882 EQZ982879:ERA982882 FAV982879:FAW982882 FKR982879:FKS982882 FUN982879:FUO982882 GEJ982879:GEK982882 GOF982879:GOG982882 GYB982879:GYC982882 HHX982879:HHY982882 HRT982879:HRU982882 IBP982879:IBQ982882 ILL982879:ILM982882 IVH982879:IVI982882 JFD982879:JFE982882 JOZ982879:JPA982882 JYV982879:JYW982882 KIR982879:KIS982882 KSN982879:KSO982882 LCJ982879:LCK982882 LMF982879:LMG982882 LWB982879:LWC982882 MFX982879:MFY982882 MPT982879:MPU982882 MZP982879:MZQ982882 NJL982879:NJM982882 NTH982879:NTI982882 ODD982879:ODE982882 OMZ982879:ONA982882 OWV982879:OWW982882 PGR982879:PGS982882 PQN982879:PQO982882 QAJ982879:QAK982882 QKF982879:QKG982882 QUB982879:QUC982882 RDX982879:RDY982882 RNT982879:RNU982882 RXP982879:RXQ982882 SHL982879:SHM982882 SRH982879:SRI982882 TBD982879:TBE982882 TKZ982879:TLA982882 TUV982879:TUW982882 UER982879:UES982882 UON982879:UOO982882 UYJ982879:UYK982882 VIF982879:VIG982882 VSB982879:VSC982882 WBX982879:WBY982882 WLT982879:WLU982882 WVP982879:WVQ982882" xr:uid="{00000000-0002-0000-0200-000000000000}">
      <formula1>0</formula1>
    </dataValidation>
    <dataValidation type="whole" operator="notEqual" allowBlank="1" showInputMessage="1" showErrorMessage="1" errorTitle="Pogrešan unos" error="Mogu se unijeti samo cjelobrojne pozitivne ili negativne vrijednosti." sqref="H65379:I65379 JD65379:JE65379 SZ65379:TA65379 ACV65379:ACW65379 AMR65379:AMS65379 AWN65379:AWO65379 BGJ65379:BGK65379 BQF65379:BQG65379 CAB65379:CAC65379 CJX65379:CJY65379 CTT65379:CTU65379 DDP65379:DDQ65379 DNL65379:DNM65379 DXH65379:DXI65379 EHD65379:EHE65379 EQZ65379:ERA65379 FAV65379:FAW65379 FKR65379:FKS65379 FUN65379:FUO65379 GEJ65379:GEK65379 GOF65379:GOG65379 GYB65379:GYC65379 HHX65379:HHY65379 HRT65379:HRU65379 IBP65379:IBQ65379 ILL65379:ILM65379 IVH65379:IVI65379 JFD65379:JFE65379 JOZ65379:JPA65379 JYV65379:JYW65379 KIR65379:KIS65379 KSN65379:KSO65379 LCJ65379:LCK65379 LMF65379:LMG65379 LWB65379:LWC65379 MFX65379:MFY65379 MPT65379:MPU65379 MZP65379:MZQ65379 NJL65379:NJM65379 NTH65379:NTI65379 ODD65379:ODE65379 OMZ65379:ONA65379 OWV65379:OWW65379 PGR65379:PGS65379 PQN65379:PQO65379 QAJ65379:QAK65379 QKF65379:QKG65379 QUB65379:QUC65379 RDX65379:RDY65379 RNT65379:RNU65379 RXP65379:RXQ65379 SHL65379:SHM65379 SRH65379:SRI65379 TBD65379:TBE65379 TKZ65379:TLA65379 TUV65379:TUW65379 UER65379:UES65379 UON65379:UOO65379 UYJ65379:UYK65379 VIF65379:VIG65379 VSB65379:VSC65379 WBX65379:WBY65379 WLT65379:WLU65379 WVP65379:WVQ65379 H130915:I130915 JD130915:JE130915 SZ130915:TA130915 ACV130915:ACW130915 AMR130915:AMS130915 AWN130915:AWO130915 BGJ130915:BGK130915 BQF130915:BQG130915 CAB130915:CAC130915 CJX130915:CJY130915 CTT130915:CTU130915 DDP130915:DDQ130915 DNL130915:DNM130915 DXH130915:DXI130915 EHD130915:EHE130915 EQZ130915:ERA130915 FAV130915:FAW130915 FKR130915:FKS130915 FUN130915:FUO130915 GEJ130915:GEK130915 GOF130915:GOG130915 GYB130915:GYC130915 HHX130915:HHY130915 HRT130915:HRU130915 IBP130915:IBQ130915 ILL130915:ILM130915 IVH130915:IVI130915 JFD130915:JFE130915 JOZ130915:JPA130915 JYV130915:JYW130915 KIR130915:KIS130915 KSN130915:KSO130915 LCJ130915:LCK130915 LMF130915:LMG130915 LWB130915:LWC130915 MFX130915:MFY130915 MPT130915:MPU130915 MZP130915:MZQ130915 NJL130915:NJM130915 NTH130915:NTI130915 ODD130915:ODE130915 OMZ130915:ONA130915 OWV130915:OWW130915 PGR130915:PGS130915 PQN130915:PQO130915 QAJ130915:QAK130915 QKF130915:QKG130915 QUB130915:QUC130915 RDX130915:RDY130915 RNT130915:RNU130915 RXP130915:RXQ130915 SHL130915:SHM130915 SRH130915:SRI130915 TBD130915:TBE130915 TKZ130915:TLA130915 TUV130915:TUW130915 UER130915:UES130915 UON130915:UOO130915 UYJ130915:UYK130915 VIF130915:VIG130915 VSB130915:VSC130915 WBX130915:WBY130915 WLT130915:WLU130915 WVP130915:WVQ130915 H196451:I196451 JD196451:JE196451 SZ196451:TA196451 ACV196451:ACW196451 AMR196451:AMS196451 AWN196451:AWO196451 BGJ196451:BGK196451 BQF196451:BQG196451 CAB196451:CAC196451 CJX196451:CJY196451 CTT196451:CTU196451 DDP196451:DDQ196451 DNL196451:DNM196451 DXH196451:DXI196451 EHD196451:EHE196451 EQZ196451:ERA196451 FAV196451:FAW196451 FKR196451:FKS196451 FUN196451:FUO196451 GEJ196451:GEK196451 GOF196451:GOG196451 GYB196451:GYC196451 HHX196451:HHY196451 HRT196451:HRU196451 IBP196451:IBQ196451 ILL196451:ILM196451 IVH196451:IVI196451 JFD196451:JFE196451 JOZ196451:JPA196451 JYV196451:JYW196451 KIR196451:KIS196451 KSN196451:KSO196451 LCJ196451:LCK196451 LMF196451:LMG196451 LWB196451:LWC196451 MFX196451:MFY196451 MPT196451:MPU196451 MZP196451:MZQ196451 NJL196451:NJM196451 NTH196451:NTI196451 ODD196451:ODE196451 OMZ196451:ONA196451 OWV196451:OWW196451 PGR196451:PGS196451 PQN196451:PQO196451 QAJ196451:QAK196451 QKF196451:QKG196451 QUB196451:QUC196451 RDX196451:RDY196451 RNT196451:RNU196451 RXP196451:RXQ196451 SHL196451:SHM196451 SRH196451:SRI196451 TBD196451:TBE196451 TKZ196451:TLA196451 TUV196451:TUW196451 UER196451:UES196451 UON196451:UOO196451 UYJ196451:UYK196451 VIF196451:VIG196451 VSB196451:VSC196451 WBX196451:WBY196451 WLT196451:WLU196451 WVP196451:WVQ196451 H261987:I261987 JD261987:JE261987 SZ261987:TA261987 ACV261987:ACW261987 AMR261987:AMS261987 AWN261987:AWO261987 BGJ261987:BGK261987 BQF261987:BQG261987 CAB261987:CAC261987 CJX261987:CJY261987 CTT261987:CTU261987 DDP261987:DDQ261987 DNL261987:DNM261987 DXH261987:DXI261987 EHD261987:EHE261987 EQZ261987:ERA261987 FAV261987:FAW261987 FKR261987:FKS261987 FUN261987:FUO261987 GEJ261987:GEK261987 GOF261987:GOG261987 GYB261987:GYC261987 HHX261987:HHY261987 HRT261987:HRU261987 IBP261987:IBQ261987 ILL261987:ILM261987 IVH261987:IVI261987 JFD261987:JFE261987 JOZ261987:JPA261987 JYV261987:JYW261987 KIR261987:KIS261987 KSN261987:KSO261987 LCJ261987:LCK261987 LMF261987:LMG261987 LWB261987:LWC261987 MFX261987:MFY261987 MPT261987:MPU261987 MZP261987:MZQ261987 NJL261987:NJM261987 NTH261987:NTI261987 ODD261987:ODE261987 OMZ261987:ONA261987 OWV261987:OWW261987 PGR261987:PGS261987 PQN261987:PQO261987 QAJ261987:QAK261987 QKF261987:QKG261987 QUB261987:QUC261987 RDX261987:RDY261987 RNT261987:RNU261987 RXP261987:RXQ261987 SHL261987:SHM261987 SRH261987:SRI261987 TBD261987:TBE261987 TKZ261987:TLA261987 TUV261987:TUW261987 UER261987:UES261987 UON261987:UOO261987 UYJ261987:UYK261987 VIF261987:VIG261987 VSB261987:VSC261987 WBX261987:WBY261987 WLT261987:WLU261987 WVP261987:WVQ261987 H327523:I327523 JD327523:JE327523 SZ327523:TA327523 ACV327523:ACW327523 AMR327523:AMS327523 AWN327523:AWO327523 BGJ327523:BGK327523 BQF327523:BQG327523 CAB327523:CAC327523 CJX327523:CJY327523 CTT327523:CTU327523 DDP327523:DDQ327523 DNL327523:DNM327523 DXH327523:DXI327523 EHD327523:EHE327523 EQZ327523:ERA327523 FAV327523:FAW327523 FKR327523:FKS327523 FUN327523:FUO327523 GEJ327523:GEK327523 GOF327523:GOG327523 GYB327523:GYC327523 HHX327523:HHY327523 HRT327523:HRU327523 IBP327523:IBQ327523 ILL327523:ILM327523 IVH327523:IVI327523 JFD327523:JFE327523 JOZ327523:JPA327523 JYV327523:JYW327523 KIR327523:KIS327523 KSN327523:KSO327523 LCJ327523:LCK327523 LMF327523:LMG327523 LWB327523:LWC327523 MFX327523:MFY327523 MPT327523:MPU327523 MZP327523:MZQ327523 NJL327523:NJM327523 NTH327523:NTI327523 ODD327523:ODE327523 OMZ327523:ONA327523 OWV327523:OWW327523 PGR327523:PGS327523 PQN327523:PQO327523 QAJ327523:QAK327523 QKF327523:QKG327523 QUB327523:QUC327523 RDX327523:RDY327523 RNT327523:RNU327523 RXP327523:RXQ327523 SHL327523:SHM327523 SRH327523:SRI327523 TBD327523:TBE327523 TKZ327523:TLA327523 TUV327523:TUW327523 UER327523:UES327523 UON327523:UOO327523 UYJ327523:UYK327523 VIF327523:VIG327523 VSB327523:VSC327523 WBX327523:WBY327523 WLT327523:WLU327523 WVP327523:WVQ327523 H393059:I393059 JD393059:JE393059 SZ393059:TA393059 ACV393059:ACW393059 AMR393059:AMS393059 AWN393059:AWO393059 BGJ393059:BGK393059 BQF393059:BQG393059 CAB393059:CAC393059 CJX393059:CJY393059 CTT393059:CTU393059 DDP393059:DDQ393059 DNL393059:DNM393059 DXH393059:DXI393059 EHD393059:EHE393059 EQZ393059:ERA393059 FAV393059:FAW393059 FKR393059:FKS393059 FUN393059:FUO393059 GEJ393059:GEK393059 GOF393059:GOG393059 GYB393059:GYC393059 HHX393059:HHY393059 HRT393059:HRU393059 IBP393059:IBQ393059 ILL393059:ILM393059 IVH393059:IVI393059 JFD393059:JFE393059 JOZ393059:JPA393059 JYV393059:JYW393059 KIR393059:KIS393059 KSN393059:KSO393059 LCJ393059:LCK393059 LMF393059:LMG393059 LWB393059:LWC393059 MFX393059:MFY393059 MPT393059:MPU393059 MZP393059:MZQ393059 NJL393059:NJM393059 NTH393059:NTI393059 ODD393059:ODE393059 OMZ393059:ONA393059 OWV393059:OWW393059 PGR393059:PGS393059 PQN393059:PQO393059 QAJ393059:QAK393059 QKF393059:QKG393059 QUB393059:QUC393059 RDX393059:RDY393059 RNT393059:RNU393059 RXP393059:RXQ393059 SHL393059:SHM393059 SRH393059:SRI393059 TBD393059:TBE393059 TKZ393059:TLA393059 TUV393059:TUW393059 UER393059:UES393059 UON393059:UOO393059 UYJ393059:UYK393059 VIF393059:VIG393059 VSB393059:VSC393059 WBX393059:WBY393059 WLT393059:WLU393059 WVP393059:WVQ393059 H458595:I458595 JD458595:JE458595 SZ458595:TA458595 ACV458595:ACW458595 AMR458595:AMS458595 AWN458595:AWO458595 BGJ458595:BGK458595 BQF458595:BQG458595 CAB458595:CAC458595 CJX458595:CJY458595 CTT458595:CTU458595 DDP458595:DDQ458595 DNL458595:DNM458595 DXH458595:DXI458595 EHD458595:EHE458595 EQZ458595:ERA458595 FAV458595:FAW458595 FKR458595:FKS458595 FUN458595:FUO458595 GEJ458595:GEK458595 GOF458595:GOG458595 GYB458595:GYC458595 HHX458595:HHY458595 HRT458595:HRU458595 IBP458595:IBQ458595 ILL458595:ILM458595 IVH458595:IVI458595 JFD458595:JFE458595 JOZ458595:JPA458595 JYV458595:JYW458595 KIR458595:KIS458595 KSN458595:KSO458595 LCJ458595:LCK458595 LMF458595:LMG458595 LWB458595:LWC458595 MFX458595:MFY458595 MPT458595:MPU458595 MZP458595:MZQ458595 NJL458595:NJM458595 NTH458595:NTI458595 ODD458595:ODE458595 OMZ458595:ONA458595 OWV458595:OWW458595 PGR458595:PGS458595 PQN458595:PQO458595 QAJ458595:QAK458595 QKF458595:QKG458595 QUB458595:QUC458595 RDX458595:RDY458595 RNT458595:RNU458595 RXP458595:RXQ458595 SHL458595:SHM458595 SRH458595:SRI458595 TBD458595:TBE458595 TKZ458595:TLA458595 TUV458595:TUW458595 UER458595:UES458595 UON458595:UOO458595 UYJ458595:UYK458595 VIF458595:VIG458595 VSB458595:VSC458595 WBX458595:WBY458595 WLT458595:WLU458595 WVP458595:WVQ458595 H524131:I524131 JD524131:JE524131 SZ524131:TA524131 ACV524131:ACW524131 AMR524131:AMS524131 AWN524131:AWO524131 BGJ524131:BGK524131 BQF524131:BQG524131 CAB524131:CAC524131 CJX524131:CJY524131 CTT524131:CTU524131 DDP524131:DDQ524131 DNL524131:DNM524131 DXH524131:DXI524131 EHD524131:EHE524131 EQZ524131:ERA524131 FAV524131:FAW524131 FKR524131:FKS524131 FUN524131:FUO524131 GEJ524131:GEK524131 GOF524131:GOG524131 GYB524131:GYC524131 HHX524131:HHY524131 HRT524131:HRU524131 IBP524131:IBQ524131 ILL524131:ILM524131 IVH524131:IVI524131 JFD524131:JFE524131 JOZ524131:JPA524131 JYV524131:JYW524131 KIR524131:KIS524131 KSN524131:KSO524131 LCJ524131:LCK524131 LMF524131:LMG524131 LWB524131:LWC524131 MFX524131:MFY524131 MPT524131:MPU524131 MZP524131:MZQ524131 NJL524131:NJM524131 NTH524131:NTI524131 ODD524131:ODE524131 OMZ524131:ONA524131 OWV524131:OWW524131 PGR524131:PGS524131 PQN524131:PQO524131 QAJ524131:QAK524131 QKF524131:QKG524131 QUB524131:QUC524131 RDX524131:RDY524131 RNT524131:RNU524131 RXP524131:RXQ524131 SHL524131:SHM524131 SRH524131:SRI524131 TBD524131:TBE524131 TKZ524131:TLA524131 TUV524131:TUW524131 UER524131:UES524131 UON524131:UOO524131 UYJ524131:UYK524131 VIF524131:VIG524131 VSB524131:VSC524131 WBX524131:WBY524131 WLT524131:WLU524131 WVP524131:WVQ524131 H589667:I589667 JD589667:JE589667 SZ589667:TA589667 ACV589667:ACW589667 AMR589667:AMS589667 AWN589667:AWO589667 BGJ589667:BGK589667 BQF589667:BQG589667 CAB589667:CAC589667 CJX589667:CJY589667 CTT589667:CTU589667 DDP589667:DDQ589667 DNL589667:DNM589667 DXH589667:DXI589667 EHD589667:EHE589667 EQZ589667:ERA589667 FAV589667:FAW589667 FKR589667:FKS589667 FUN589667:FUO589667 GEJ589667:GEK589667 GOF589667:GOG589667 GYB589667:GYC589667 HHX589667:HHY589667 HRT589667:HRU589667 IBP589667:IBQ589667 ILL589667:ILM589667 IVH589667:IVI589667 JFD589667:JFE589667 JOZ589667:JPA589667 JYV589667:JYW589667 KIR589667:KIS589667 KSN589667:KSO589667 LCJ589667:LCK589667 LMF589667:LMG589667 LWB589667:LWC589667 MFX589667:MFY589667 MPT589667:MPU589667 MZP589667:MZQ589667 NJL589667:NJM589667 NTH589667:NTI589667 ODD589667:ODE589667 OMZ589667:ONA589667 OWV589667:OWW589667 PGR589667:PGS589667 PQN589667:PQO589667 QAJ589667:QAK589667 QKF589667:QKG589667 QUB589667:QUC589667 RDX589667:RDY589667 RNT589667:RNU589667 RXP589667:RXQ589667 SHL589667:SHM589667 SRH589667:SRI589667 TBD589667:TBE589667 TKZ589667:TLA589667 TUV589667:TUW589667 UER589667:UES589667 UON589667:UOO589667 UYJ589667:UYK589667 VIF589667:VIG589667 VSB589667:VSC589667 WBX589667:WBY589667 WLT589667:WLU589667 WVP589667:WVQ589667 H655203:I655203 JD655203:JE655203 SZ655203:TA655203 ACV655203:ACW655203 AMR655203:AMS655203 AWN655203:AWO655203 BGJ655203:BGK655203 BQF655203:BQG655203 CAB655203:CAC655203 CJX655203:CJY655203 CTT655203:CTU655203 DDP655203:DDQ655203 DNL655203:DNM655203 DXH655203:DXI655203 EHD655203:EHE655203 EQZ655203:ERA655203 FAV655203:FAW655203 FKR655203:FKS655203 FUN655203:FUO655203 GEJ655203:GEK655203 GOF655203:GOG655203 GYB655203:GYC655203 HHX655203:HHY655203 HRT655203:HRU655203 IBP655203:IBQ655203 ILL655203:ILM655203 IVH655203:IVI655203 JFD655203:JFE655203 JOZ655203:JPA655203 JYV655203:JYW655203 KIR655203:KIS655203 KSN655203:KSO655203 LCJ655203:LCK655203 LMF655203:LMG655203 LWB655203:LWC655203 MFX655203:MFY655203 MPT655203:MPU655203 MZP655203:MZQ655203 NJL655203:NJM655203 NTH655203:NTI655203 ODD655203:ODE655203 OMZ655203:ONA655203 OWV655203:OWW655203 PGR655203:PGS655203 PQN655203:PQO655203 QAJ655203:QAK655203 QKF655203:QKG655203 QUB655203:QUC655203 RDX655203:RDY655203 RNT655203:RNU655203 RXP655203:RXQ655203 SHL655203:SHM655203 SRH655203:SRI655203 TBD655203:TBE655203 TKZ655203:TLA655203 TUV655203:TUW655203 UER655203:UES655203 UON655203:UOO655203 UYJ655203:UYK655203 VIF655203:VIG655203 VSB655203:VSC655203 WBX655203:WBY655203 WLT655203:WLU655203 WVP655203:WVQ655203 H720739:I720739 JD720739:JE720739 SZ720739:TA720739 ACV720739:ACW720739 AMR720739:AMS720739 AWN720739:AWO720739 BGJ720739:BGK720739 BQF720739:BQG720739 CAB720739:CAC720739 CJX720739:CJY720739 CTT720739:CTU720739 DDP720739:DDQ720739 DNL720739:DNM720739 DXH720739:DXI720739 EHD720739:EHE720739 EQZ720739:ERA720739 FAV720739:FAW720739 FKR720739:FKS720739 FUN720739:FUO720739 GEJ720739:GEK720739 GOF720739:GOG720739 GYB720739:GYC720739 HHX720739:HHY720739 HRT720739:HRU720739 IBP720739:IBQ720739 ILL720739:ILM720739 IVH720739:IVI720739 JFD720739:JFE720739 JOZ720739:JPA720739 JYV720739:JYW720739 KIR720739:KIS720739 KSN720739:KSO720739 LCJ720739:LCK720739 LMF720739:LMG720739 LWB720739:LWC720739 MFX720739:MFY720739 MPT720739:MPU720739 MZP720739:MZQ720739 NJL720739:NJM720739 NTH720739:NTI720739 ODD720739:ODE720739 OMZ720739:ONA720739 OWV720739:OWW720739 PGR720739:PGS720739 PQN720739:PQO720739 QAJ720739:QAK720739 QKF720739:QKG720739 QUB720739:QUC720739 RDX720739:RDY720739 RNT720739:RNU720739 RXP720739:RXQ720739 SHL720739:SHM720739 SRH720739:SRI720739 TBD720739:TBE720739 TKZ720739:TLA720739 TUV720739:TUW720739 UER720739:UES720739 UON720739:UOO720739 UYJ720739:UYK720739 VIF720739:VIG720739 VSB720739:VSC720739 WBX720739:WBY720739 WLT720739:WLU720739 WVP720739:WVQ720739 H786275:I786275 JD786275:JE786275 SZ786275:TA786275 ACV786275:ACW786275 AMR786275:AMS786275 AWN786275:AWO786275 BGJ786275:BGK786275 BQF786275:BQG786275 CAB786275:CAC786275 CJX786275:CJY786275 CTT786275:CTU786275 DDP786275:DDQ786275 DNL786275:DNM786275 DXH786275:DXI786275 EHD786275:EHE786275 EQZ786275:ERA786275 FAV786275:FAW786275 FKR786275:FKS786275 FUN786275:FUO786275 GEJ786275:GEK786275 GOF786275:GOG786275 GYB786275:GYC786275 HHX786275:HHY786275 HRT786275:HRU786275 IBP786275:IBQ786275 ILL786275:ILM786275 IVH786275:IVI786275 JFD786275:JFE786275 JOZ786275:JPA786275 JYV786275:JYW786275 KIR786275:KIS786275 KSN786275:KSO786275 LCJ786275:LCK786275 LMF786275:LMG786275 LWB786275:LWC786275 MFX786275:MFY786275 MPT786275:MPU786275 MZP786275:MZQ786275 NJL786275:NJM786275 NTH786275:NTI786275 ODD786275:ODE786275 OMZ786275:ONA786275 OWV786275:OWW786275 PGR786275:PGS786275 PQN786275:PQO786275 QAJ786275:QAK786275 QKF786275:QKG786275 QUB786275:QUC786275 RDX786275:RDY786275 RNT786275:RNU786275 RXP786275:RXQ786275 SHL786275:SHM786275 SRH786275:SRI786275 TBD786275:TBE786275 TKZ786275:TLA786275 TUV786275:TUW786275 UER786275:UES786275 UON786275:UOO786275 UYJ786275:UYK786275 VIF786275:VIG786275 VSB786275:VSC786275 WBX786275:WBY786275 WLT786275:WLU786275 WVP786275:WVQ786275 H851811:I851811 JD851811:JE851811 SZ851811:TA851811 ACV851811:ACW851811 AMR851811:AMS851811 AWN851811:AWO851811 BGJ851811:BGK851811 BQF851811:BQG851811 CAB851811:CAC851811 CJX851811:CJY851811 CTT851811:CTU851811 DDP851811:DDQ851811 DNL851811:DNM851811 DXH851811:DXI851811 EHD851811:EHE851811 EQZ851811:ERA851811 FAV851811:FAW851811 FKR851811:FKS851811 FUN851811:FUO851811 GEJ851811:GEK851811 GOF851811:GOG851811 GYB851811:GYC851811 HHX851811:HHY851811 HRT851811:HRU851811 IBP851811:IBQ851811 ILL851811:ILM851811 IVH851811:IVI851811 JFD851811:JFE851811 JOZ851811:JPA851811 JYV851811:JYW851811 KIR851811:KIS851811 KSN851811:KSO851811 LCJ851811:LCK851811 LMF851811:LMG851811 LWB851811:LWC851811 MFX851811:MFY851811 MPT851811:MPU851811 MZP851811:MZQ851811 NJL851811:NJM851811 NTH851811:NTI851811 ODD851811:ODE851811 OMZ851811:ONA851811 OWV851811:OWW851811 PGR851811:PGS851811 PQN851811:PQO851811 QAJ851811:QAK851811 QKF851811:QKG851811 QUB851811:QUC851811 RDX851811:RDY851811 RNT851811:RNU851811 RXP851811:RXQ851811 SHL851811:SHM851811 SRH851811:SRI851811 TBD851811:TBE851811 TKZ851811:TLA851811 TUV851811:TUW851811 UER851811:UES851811 UON851811:UOO851811 UYJ851811:UYK851811 VIF851811:VIG851811 VSB851811:VSC851811 WBX851811:WBY851811 WLT851811:WLU851811 WVP851811:WVQ851811 H917347:I917347 JD917347:JE917347 SZ917347:TA917347 ACV917347:ACW917347 AMR917347:AMS917347 AWN917347:AWO917347 BGJ917347:BGK917347 BQF917347:BQG917347 CAB917347:CAC917347 CJX917347:CJY917347 CTT917347:CTU917347 DDP917347:DDQ917347 DNL917347:DNM917347 DXH917347:DXI917347 EHD917347:EHE917347 EQZ917347:ERA917347 FAV917347:FAW917347 FKR917347:FKS917347 FUN917347:FUO917347 GEJ917347:GEK917347 GOF917347:GOG917347 GYB917347:GYC917347 HHX917347:HHY917347 HRT917347:HRU917347 IBP917347:IBQ917347 ILL917347:ILM917347 IVH917347:IVI917347 JFD917347:JFE917347 JOZ917347:JPA917347 JYV917347:JYW917347 KIR917347:KIS917347 KSN917347:KSO917347 LCJ917347:LCK917347 LMF917347:LMG917347 LWB917347:LWC917347 MFX917347:MFY917347 MPT917347:MPU917347 MZP917347:MZQ917347 NJL917347:NJM917347 NTH917347:NTI917347 ODD917347:ODE917347 OMZ917347:ONA917347 OWV917347:OWW917347 PGR917347:PGS917347 PQN917347:PQO917347 QAJ917347:QAK917347 QKF917347:QKG917347 QUB917347:QUC917347 RDX917347:RDY917347 RNT917347:RNU917347 RXP917347:RXQ917347 SHL917347:SHM917347 SRH917347:SRI917347 TBD917347:TBE917347 TKZ917347:TLA917347 TUV917347:TUW917347 UER917347:UES917347 UON917347:UOO917347 UYJ917347:UYK917347 VIF917347:VIG917347 VSB917347:VSC917347 WBX917347:WBY917347 WLT917347:WLU917347 WVP917347:WVQ917347 H982883:I982883 JD982883:JE982883 SZ982883:TA982883 ACV982883:ACW982883 AMR982883:AMS982883 AWN982883:AWO982883 BGJ982883:BGK982883 BQF982883:BQG982883 CAB982883:CAC982883 CJX982883:CJY982883 CTT982883:CTU982883 DDP982883:DDQ982883 DNL982883:DNM982883 DXH982883:DXI982883 EHD982883:EHE982883 EQZ982883:ERA982883 FAV982883:FAW982883 FKR982883:FKS982883 FUN982883:FUO982883 GEJ982883:GEK982883 GOF982883:GOG982883 GYB982883:GYC982883 HHX982883:HHY982883 HRT982883:HRU982883 IBP982883:IBQ982883 ILL982883:ILM982883 IVH982883:IVI982883 JFD982883:JFE982883 JOZ982883:JPA982883 JYV982883:JYW982883 KIR982883:KIS982883 KSN982883:KSO982883 LCJ982883:LCK982883 LMF982883:LMG982883 LWB982883:LWC982883 MFX982883:MFY982883 MPT982883:MPU982883 MZP982883:MZQ982883 NJL982883:NJM982883 NTH982883:NTI982883 ODD982883:ODE982883 OMZ982883:ONA982883 OWV982883:OWW982883 PGR982883:PGS982883 PQN982883:PQO982883 QAJ982883:QAK982883 QKF982883:QKG982883 QUB982883:QUC982883 RDX982883:RDY982883 RNT982883:RNU982883 RXP982883:RXQ982883 SHL982883:SHM982883 SRH982883:SRI982883 TBD982883:TBE982883 TKZ982883:TLA982883 TUV982883:TUW982883 UER982883:UES982883 UON982883:UOO982883 UYJ982883:UYK982883 VIF982883:VIG982883 VSB982883:VSC982883 WBX982883:WBY982883 WLT982883:WLU982883 WVP982883:WVQ982883" xr:uid="{00000000-0002-0000-0200-000001000000}">
      <formula1>999999999999</formula1>
    </dataValidation>
    <dataValidation type="whole" operator="notEqual" allowBlank="1" showInputMessage="1" showErrorMessage="1" errorTitle="Pogrešan unos" error="Mogu se unijeti samo cjelobrojne vrijednosti." sqref="H65424:I65435 JD65424:JE65435 SZ65424:TA65435 ACV65424:ACW65435 AMR65424:AMS65435 AWN65424:AWO65435 BGJ65424:BGK65435 BQF65424:BQG65435 CAB65424:CAC65435 CJX65424:CJY65435 CTT65424:CTU65435 DDP65424:DDQ65435 DNL65424:DNM65435 DXH65424:DXI65435 EHD65424:EHE65435 EQZ65424:ERA65435 FAV65424:FAW65435 FKR65424:FKS65435 FUN65424:FUO65435 GEJ65424:GEK65435 GOF65424:GOG65435 GYB65424:GYC65435 HHX65424:HHY65435 HRT65424:HRU65435 IBP65424:IBQ65435 ILL65424:ILM65435 IVH65424:IVI65435 JFD65424:JFE65435 JOZ65424:JPA65435 JYV65424:JYW65435 KIR65424:KIS65435 KSN65424:KSO65435 LCJ65424:LCK65435 LMF65424:LMG65435 LWB65424:LWC65435 MFX65424:MFY65435 MPT65424:MPU65435 MZP65424:MZQ65435 NJL65424:NJM65435 NTH65424:NTI65435 ODD65424:ODE65435 OMZ65424:ONA65435 OWV65424:OWW65435 PGR65424:PGS65435 PQN65424:PQO65435 QAJ65424:QAK65435 QKF65424:QKG65435 QUB65424:QUC65435 RDX65424:RDY65435 RNT65424:RNU65435 RXP65424:RXQ65435 SHL65424:SHM65435 SRH65424:SRI65435 TBD65424:TBE65435 TKZ65424:TLA65435 TUV65424:TUW65435 UER65424:UES65435 UON65424:UOO65435 UYJ65424:UYK65435 VIF65424:VIG65435 VSB65424:VSC65435 WBX65424:WBY65435 WLT65424:WLU65435 WVP65424:WVQ65435 H130960:I130971 JD130960:JE130971 SZ130960:TA130971 ACV130960:ACW130971 AMR130960:AMS130971 AWN130960:AWO130971 BGJ130960:BGK130971 BQF130960:BQG130971 CAB130960:CAC130971 CJX130960:CJY130971 CTT130960:CTU130971 DDP130960:DDQ130971 DNL130960:DNM130971 DXH130960:DXI130971 EHD130960:EHE130971 EQZ130960:ERA130971 FAV130960:FAW130971 FKR130960:FKS130971 FUN130960:FUO130971 GEJ130960:GEK130971 GOF130960:GOG130971 GYB130960:GYC130971 HHX130960:HHY130971 HRT130960:HRU130971 IBP130960:IBQ130971 ILL130960:ILM130971 IVH130960:IVI130971 JFD130960:JFE130971 JOZ130960:JPA130971 JYV130960:JYW130971 KIR130960:KIS130971 KSN130960:KSO130971 LCJ130960:LCK130971 LMF130960:LMG130971 LWB130960:LWC130971 MFX130960:MFY130971 MPT130960:MPU130971 MZP130960:MZQ130971 NJL130960:NJM130971 NTH130960:NTI130971 ODD130960:ODE130971 OMZ130960:ONA130971 OWV130960:OWW130971 PGR130960:PGS130971 PQN130960:PQO130971 QAJ130960:QAK130971 QKF130960:QKG130971 QUB130960:QUC130971 RDX130960:RDY130971 RNT130960:RNU130971 RXP130960:RXQ130971 SHL130960:SHM130971 SRH130960:SRI130971 TBD130960:TBE130971 TKZ130960:TLA130971 TUV130960:TUW130971 UER130960:UES130971 UON130960:UOO130971 UYJ130960:UYK130971 VIF130960:VIG130971 VSB130960:VSC130971 WBX130960:WBY130971 WLT130960:WLU130971 WVP130960:WVQ130971 H196496:I196507 JD196496:JE196507 SZ196496:TA196507 ACV196496:ACW196507 AMR196496:AMS196507 AWN196496:AWO196507 BGJ196496:BGK196507 BQF196496:BQG196507 CAB196496:CAC196507 CJX196496:CJY196507 CTT196496:CTU196507 DDP196496:DDQ196507 DNL196496:DNM196507 DXH196496:DXI196507 EHD196496:EHE196507 EQZ196496:ERA196507 FAV196496:FAW196507 FKR196496:FKS196507 FUN196496:FUO196507 GEJ196496:GEK196507 GOF196496:GOG196507 GYB196496:GYC196507 HHX196496:HHY196507 HRT196496:HRU196507 IBP196496:IBQ196507 ILL196496:ILM196507 IVH196496:IVI196507 JFD196496:JFE196507 JOZ196496:JPA196507 JYV196496:JYW196507 KIR196496:KIS196507 KSN196496:KSO196507 LCJ196496:LCK196507 LMF196496:LMG196507 LWB196496:LWC196507 MFX196496:MFY196507 MPT196496:MPU196507 MZP196496:MZQ196507 NJL196496:NJM196507 NTH196496:NTI196507 ODD196496:ODE196507 OMZ196496:ONA196507 OWV196496:OWW196507 PGR196496:PGS196507 PQN196496:PQO196507 QAJ196496:QAK196507 QKF196496:QKG196507 QUB196496:QUC196507 RDX196496:RDY196507 RNT196496:RNU196507 RXP196496:RXQ196507 SHL196496:SHM196507 SRH196496:SRI196507 TBD196496:TBE196507 TKZ196496:TLA196507 TUV196496:TUW196507 UER196496:UES196507 UON196496:UOO196507 UYJ196496:UYK196507 VIF196496:VIG196507 VSB196496:VSC196507 WBX196496:WBY196507 WLT196496:WLU196507 WVP196496:WVQ196507 H262032:I262043 JD262032:JE262043 SZ262032:TA262043 ACV262032:ACW262043 AMR262032:AMS262043 AWN262032:AWO262043 BGJ262032:BGK262043 BQF262032:BQG262043 CAB262032:CAC262043 CJX262032:CJY262043 CTT262032:CTU262043 DDP262032:DDQ262043 DNL262032:DNM262043 DXH262032:DXI262043 EHD262032:EHE262043 EQZ262032:ERA262043 FAV262032:FAW262043 FKR262032:FKS262043 FUN262032:FUO262043 GEJ262032:GEK262043 GOF262032:GOG262043 GYB262032:GYC262043 HHX262032:HHY262043 HRT262032:HRU262043 IBP262032:IBQ262043 ILL262032:ILM262043 IVH262032:IVI262043 JFD262032:JFE262043 JOZ262032:JPA262043 JYV262032:JYW262043 KIR262032:KIS262043 KSN262032:KSO262043 LCJ262032:LCK262043 LMF262032:LMG262043 LWB262032:LWC262043 MFX262032:MFY262043 MPT262032:MPU262043 MZP262032:MZQ262043 NJL262032:NJM262043 NTH262032:NTI262043 ODD262032:ODE262043 OMZ262032:ONA262043 OWV262032:OWW262043 PGR262032:PGS262043 PQN262032:PQO262043 QAJ262032:QAK262043 QKF262032:QKG262043 QUB262032:QUC262043 RDX262032:RDY262043 RNT262032:RNU262043 RXP262032:RXQ262043 SHL262032:SHM262043 SRH262032:SRI262043 TBD262032:TBE262043 TKZ262032:TLA262043 TUV262032:TUW262043 UER262032:UES262043 UON262032:UOO262043 UYJ262032:UYK262043 VIF262032:VIG262043 VSB262032:VSC262043 WBX262032:WBY262043 WLT262032:WLU262043 WVP262032:WVQ262043 H327568:I327579 JD327568:JE327579 SZ327568:TA327579 ACV327568:ACW327579 AMR327568:AMS327579 AWN327568:AWO327579 BGJ327568:BGK327579 BQF327568:BQG327579 CAB327568:CAC327579 CJX327568:CJY327579 CTT327568:CTU327579 DDP327568:DDQ327579 DNL327568:DNM327579 DXH327568:DXI327579 EHD327568:EHE327579 EQZ327568:ERA327579 FAV327568:FAW327579 FKR327568:FKS327579 FUN327568:FUO327579 GEJ327568:GEK327579 GOF327568:GOG327579 GYB327568:GYC327579 HHX327568:HHY327579 HRT327568:HRU327579 IBP327568:IBQ327579 ILL327568:ILM327579 IVH327568:IVI327579 JFD327568:JFE327579 JOZ327568:JPA327579 JYV327568:JYW327579 KIR327568:KIS327579 KSN327568:KSO327579 LCJ327568:LCK327579 LMF327568:LMG327579 LWB327568:LWC327579 MFX327568:MFY327579 MPT327568:MPU327579 MZP327568:MZQ327579 NJL327568:NJM327579 NTH327568:NTI327579 ODD327568:ODE327579 OMZ327568:ONA327579 OWV327568:OWW327579 PGR327568:PGS327579 PQN327568:PQO327579 QAJ327568:QAK327579 QKF327568:QKG327579 QUB327568:QUC327579 RDX327568:RDY327579 RNT327568:RNU327579 RXP327568:RXQ327579 SHL327568:SHM327579 SRH327568:SRI327579 TBD327568:TBE327579 TKZ327568:TLA327579 TUV327568:TUW327579 UER327568:UES327579 UON327568:UOO327579 UYJ327568:UYK327579 VIF327568:VIG327579 VSB327568:VSC327579 WBX327568:WBY327579 WLT327568:WLU327579 WVP327568:WVQ327579 H393104:I393115 JD393104:JE393115 SZ393104:TA393115 ACV393104:ACW393115 AMR393104:AMS393115 AWN393104:AWO393115 BGJ393104:BGK393115 BQF393104:BQG393115 CAB393104:CAC393115 CJX393104:CJY393115 CTT393104:CTU393115 DDP393104:DDQ393115 DNL393104:DNM393115 DXH393104:DXI393115 EHD393104:EHE393115 EQZ393104:ERA393115 FAV393104:FAW393115 FKR393104:FKS393115 FUN393104:FUO393115 GEJ393104:GEK393115 GOF393104:GOG393115 GYB393104:GYC393115 HHX393104:HHY393115 HRT393104:HRU393115 IBP393104:IBQ393115 ILL393104:ILM393115 IVH393104:IVI393115 JFD393104:JFE393115 JOZ393104:JPA393115 JYV393104:JYW393115 KIR393104:KIS393115 KSN393104:KSO393115 LCJ393104:LCK393115 LMF393104:LMG393115 LWB393104:LWC393115 MFX393104:MFY393115 MPT393104:MPU393115 MZP393104:MZQ393115 NJL393104:NJM393115 NTH393104:NTI393115 ODD393104:ODE393115 OMZ393104:ONA393115 OWV393104:OWW393115 PGR393104:PGS393115 PQN393104:PQO393115 QAJ393104:QAK393115 QKF393104:QKG393115 QUB393104:QUC393115 RDX393104:RDY393115 RNT393104:RNU393115 RXP393104:RXQ393115 SHL393104:SHM393115 SRH393104:SRI393115 TBD393104:TBE393115 TKZ393104:TLA393115 TUV393104:TUW393115 UER393104:UES393115 UON393104:UOO393115 UYJ393104:UYK393115 VIF393104:VIG393115 VSB393104:VSC393115 WBX393104:WBY393115 WLT393104:WLU393115 WVP393104:WVQ393115 H458640:I458651 JD458640:JE458651 SZ458640:TA458651 ACV458640:ACW458651 AMR458640:AMS458651 AWN458640:AWO458651 BGJ458640:BGK458651 BQF458640:BQG458651 CAB458640:CAC458651 CJX458640:CJY458651 CTT458640:CTU458651 DDP458640:DDQ458651 DNL458640:DNM458651 DXH458640:DXI458651 EHD458640:EHE458651 EQZ458640:ERA458651 FAV458640:FAW458651 FKR458640:FKS458651 FUN458640:FUO458651 GEJ458640:GEK458651 GOF458640:GOG458651 GYB458640:GYC458651 HHX458640:HHY458651 HRT458640:HRU458651 IBP458640:IBQ458651 ILL458640:ILM458651 IVH458640:IVI458651 JFD458640:JFE458651 JOZ458640:JPA458651 JYV458640:JYW458651 KIR458640:KIS458651 KSN458640:KSO458651 LCJ458640:LCK458651 LMF458640:LMG458651 LWB458640:LWC458651 MFX458640:MFY458651 MPT458640:MPU458651 MZP458640:MZQ458651 NJL458640:NJM458651 NTH458640:NTI458651 ODD458640:ODE458651 OMZ458640:ONA458651 OWV458640:OWW458651 PGR458640:PGS458651 PQN458640:PQO458651 QAJ458640:QAK458651 QKF458640:QKG458651 QUB458640:QUC458651 RDX458640:RDY458651 RNT458640:RNU458651 RXP458640:RXQ458651 SHL458640:SHM458651 SRH458640:SRI458651 TBD458640:TBE458651 TKZ458640:TLA458651 TUV458640:TUW458651 UER458640:UES458651 UON458640:UOO458651 UYJ458640:UYK458651 VIF458640:VIG458651 VSB458640:VSC458651 WBX458640:WBY458651 WLT458640:WLU458651 WVP458640:WVQ458651 H524176:I524187 JD524176:JE524187 SZ524176:TA524187 ACV524176:ACW524187 AMR524176:AMS524187 AWN524176:AWO524187 BGJ524176:BGK524187 BQF524176:BQG524187 CAB524176:CAC524187 CJX524176:CJY524187 CTT524176:CTU524187 DDP524176:DDQ524187 DNL524176:DNM524187 DXH524176:DXI524187 EHD524176:EHE524187 EQZ524176:ERA524187 FAV524176:FAW524187 FKR524176:FKS524187 FUN524176:FUO524187 GEJ524176:GEK524187 GOF524176:GOG524187 GYB524176:GYC524187 HHX524176:HHY524187 HRT524176:HRU524187 IBP524176:IBQ524187 ILL524176:ILM524187 IVH524176:IVI524187 JFD524176:JFE524187 JOZ524176:JPA524187 JYV524176:JYW524187 KIR524176:KIS524187 KSN524176:KSO524187 LCJ524176:LCK524187 LMF524176:LMG524187 LWB524176:LWC524187 MFX524176:MFY524187 MPT524176:MPU524187 MZP524176:MZQ524187 NJL524176:NJM524187 NTH524176:NTI524187 ODD524176:ODE524187 OMZ524176:ONA524187 OWV524176:OWW524187 PGR524176:PGS524187 PQN524176:PQO524187 QAJ524176:QAK524187 QKF524176:QKG524187 QUB524176:QUC524187 RDX524176:RDY524187 RNT524176:RNU524187 RXP524176:RXQ524187 SHL524176:SHM524187 SRH524176:SRI524187 TBD524176:TBE524187 TKZ524176:TLA524187 TUV524176:TUW524187 UER524176:UES524187 UON524176:UOO524187 UYJ524176:UYK524187 VIF524176:VIG524187 VSB524176:VSC524187 WBX524176:WBY524187 WLT524176:WLU524187 WVP524176:WVQ524187 H589712:I589723 JD589712:JE589723 SZ589712:TA589723 ACV589712:ACW589723 AMR589712:AMS589723 AWN589712:AWO589723 BGJ589712:BGK589723 BQF589712:BQG589723 CAB589712:CAC589723 CJX589712:CJY589723 CTT589712:CTU589723 DDP589712:DDQ589723 DNL589712:DNM589723 DXH589712:DXI589723 EHD589712:EHE589723 EQZ589712:ERA589723 FAV589712:FAW589723 FKR589712:FKS589723 FUN589712:FUO589723 GEJ589712:GEK589723 GOF589712:GOG589723 GYB589712:GYC589723 HHX589712:HHY589723 HRT589712:HRU589723 IBP589712:IBQ589723 ILL589712:ILM589723 IVH589712:IVI589723 JFD589712:JFE589723 JOZ589712:JPA589723 JYV589712:JYW589723 KIR589712:KIS589723 KSN589712:KSO589723 LCJ589712:LCK589723 LMF589712:LMG589723 LWB589712:LWC589723 MFX589712:MFY589723 MPT589712:MPU589723 MZP589712:MZQ589723 NJL589712:NJM589723 NTH589712:NTI589723 ODD589712:ODE589723 OMZ589712:ONA589723 OWV589712:OWW589723 PGR589712:PGS589723 PQN589712:PQO589723 QAJ589712:QAK589723 QKF589712:QKG589723 QUB589712:QUC589723 RDX589712:RDY589723 RNT589712:RNU589723 RXP589712:RXQ589723 SHL589712:SHM589723 SRH589712:SRI589723 TBD589712:TBE589723 TKZ589712:TLA589723 TUV589712:TUW589723 UER589712:UES589723 UON589712:UOO589723 UYJ589712:UYK589723 VIF589712:VIG589723 VSB589712:VSC589723 WBX589712:WBY589723 WLT589712:WLU589723 WVP589712:WVQ589723 H655248:I655259 JD655248:JE655259 SZ655248:TA655259 ACV655248:ACW655259 AMR655248:AMS655259 AWN655248:AWO655259 BGJ655248:BGK655259 BQF655248:BQG655259 CAB655248:CAC655259 CJX655248:CJY655259 CTT655248:CTU655259 DDP655248:DDQ655259 DNL655248:DNM655259 DXH655248:DXI655259 EHD655248:EHE655259 EQZ655248:ERA655259 FAV655248:FAW655259 FKR655248:FKS655259 FUN655248:FUO655259 GEJ655248:GEK655259 GOF655248:GOG655259 GYB655248:GYC655259 HHX655248:HHY655259 HRT655248:HRU655259 IBP655248:IBQ655259 ILL655248:ILM655259 IVH655248:IVI655259 JFD655248:JFE655259 JOZ655248:JPA655259 JYV655248:JYW655259 KIR655248:KIS655259 KSN655248:KSO655259 LCJ655248:LCK655259 LMF655248:LMG655259 LWB655248:LWC655259 MFX655248:MFY655259 MPT655248:MPU655259 MZP655248:MZQ655259 NJL655248:NJM655259 NTH655248:NTI655259 ODD655248:ODE655259 OMZ655248:ONA655259 OWV655248:OWW655259 PGR655248:PGS655259 PQN655248:PQO655259 QAJ655248:QAK655259 QKF655248:QKG655259 QUB655248:QUC655259 RDX655248:RDY655259 RNT655248:RNU655259 RXP655248:RXQ655259 SHL655248:SHM655259 SRH655248:SRI655259 TBD655248:TBE655259 TKZ655248:TLA655259 TUV655248:TUW655259 UER655248:UES655259 UON655248:UOO655259 UYJ655248:UYK655259 VIF655248:VIG655259 VSB655248:VSC655259 WBX655248:WBY655259 WLT655248:WLU655259 WVP655248:WVQ655259 H720784:I720795 JD720784:JE720795 SZ720784:TA720795 ACV720784:ACW720795 AMR720784:AMS720795 AWN720784:AWO720795 BGJ720784:BGK720795 BQF720784:BQG720795 CAB720784:CAC720795 CJX720784:CJY720795 CTT720784:CTU720795 DDP720784:DDQ720795 DNL720784:DNM720795 DXH720784:DXI720795 EHD720784:EHE720795 EQZ720784:ERA720795 FAV720784:FAW720795 FKR720784:FKS720795 FUN720784:FUO720795 GEJ720784:GEK720795 GOF720784:GOG720795 GYB720784:GYC720795 HHX720784:HHY720795 HRT720784:HRU720795 IBP720784:IBQ720795 ILL720784:ILM720795 IVH720784:IVI720795 JFD720784:JFE720795 JOZ720784:JPA720795 JYV720784:JYW720795 KIR720784:KIS720795 KSN720784:KSO720795 LCJ720784:LCK720795 LMF720784:LMG720795 LWB720784:LWC720795 MFX720784:MFY720795 MPT720784:MPU720795 MZP720784:MZQ720795 NJL720784:NJM720795 NTH720784:NTI720795 ODD720784:ODE720795 OMZ720784:ONA720795 OWV720784:OWW720795 PGR720784:PGS720795 PQN720784:PQO720795 QAJ720784:QAK720795 QKF720784:QKG720795 QUB720784:QUC720795 RDX720784:RDY720795 RNT720784:RNU720795 RXP720784:RXQ720795 SHL720784:SHM720795 SRH720784:SRI720795 TBD720784:TBE720795 TKZ720784:TLA720795 TUV720784:TUW720795 UER720784:UES720795 UON720784:UOO720795 UYJ720784:UYK720795 VIF720784:VIG720795 VSB720784:VSC720795 WBX720784:WBY720795 WLT720784:WLU720795 WVP720784:WVQ720795 H786320:I786331 JD786320:JE786331 SZ786320:TA786331 ACV786320:ACW786331 AMR786320:AMS786331 AWN786320:AWO786331 BGJ786320:BGK786331 BQF786320:BQG786331 CAB786320:CAC786331 CJX786320:CJY786331 CTT786320:CTU786331 DDP786320:DDQ786331 DNL786320:DNM786331 DXH786320:DXI786331 EHD786320:EHE786331 EQZ786320:ERA786331 FAV786320:FAW786331 FKR786320:FKS786331 FUN786320:FUO786331 GEJ786320:GEK786331 GOF786320:GOG786331 GYB786320:GYC786331 HHX786320:HHY786331 HRT786320:HRU786331 IBP786320:IBQ786331 ILL786320:ILM786331 IVH786320:IVI786331 JFD786320:JFE786331 JOZ786320:JPA786331 JYV786320:JYW786331 KIR786320:KIS786331 KSN786320:KSO786331 LCJ786320:LCK786331 LMF786320:LMG786331 LWB786320:LWC786331 MFX786320:MFY786331 MPT786320:MPU786331 MZP786320:MZQ786331 NJL786320:NJM786331 NTH786320:NTI786331 ODD786320:ODE786331 OMZ786320:ONA786331 OWV786320:OWW786331 PGR786320:PGS786331 PQN786320:PQO786331 QAJ786320:QAK786331 QKF786320:QKG786331 QUB786320:QUC786331 RDX786320:RDY786331 RNT786320:RNU786331 RXP786320:RXQ786331 SHL786320:SHM786331 SRH786320:SRI786331 TBD786320:TBE786331 TKZ786320:TLA786331 TUV786320:TUW786331 UER786320:UES786331 UON786320:UOO786331 UYJ786320:UYK786331 VIF786320:VIG786331 VSB786320:VSC786331 WBX786320:WBY786331 WLT786320:WLU786331 WVP786320:WVQ786331 H851856:I851867 JD851856:JE851867 SZ851856:TA851867 ACV851856:ACW851867 AMR851856:AMS851867 AWN851856:AWO851867 BGJ851856:BGK851867 BQF851856:BQG851867 CAB851856:CAC851867 CJX851856:CJY851867 CTT851856:CTU851867 DDP851856:DDQ851867 DNL851856:DNM851867 DXH851856:DXI851867 EHD851856:EHE851867 EQZ851856:ERA851867 FAV851856:FAW851867 FKR851856:FKS851867 FUN851856:FUO851867 GEJ851856:GEK851867 GOF851856:GOG851867 GYB851856:GYC851867 HHX851856:HHY851867 HRT851856:HRU851867 IBP851856:IBQ851867 ILL851856:ILM851867 IVH851856:IVI851867 JFD851856:JFE851867 JOZ851856:JPA851867 JYV851856:JYW851867 KIR851856:KIS851867 KSN851856:KSO851867 LCJ851856:LCK851867 LMF851856:LMG851867 LWB851856:LWC851867 MFX851856:MFY851867 MPT851856:MPU851867 MZP851856:MZQ851867 NJL851856:NJM851867 NTH851856:NTI851867 ODD851856:ODE851867 OMZ851856:ONA851867 OWV851856:OWW851867 PGR851856:PGS851867 PQN851856:PQO851867 QAJ851856:QAK851867 QKF851856:QKG851867 QUB851856:QUC851867 RDX851856:RDY851867 RNT851856:RNU851867 RXP851856:RXQ851867 SHL851856:SHM851867 SRH851856:SRI851867 TBD851856:TBE851867 TKZ851856:TLA851867 TUV851856:TUW851867 UER851856:UES851867 UON851856:UOO851867 UYJ851856:UYK851867 VIF851856:VIG851867 VSB851856:VSC851867 WBX851856:WBY851867 WLT851856:WLU851867 WVP851856:WVQ851867 H917392:I917403 JD917392:JE917403 SZ917392:TA917403 ACV917392:ACW917403 AMR917392:AMS917403 AWN917392:AWO917403 BGJ917392:BGK917403 BQF917392:BQG917403 CAB917392:CAC917403 CJX917392:CJY917403 CTT917392:CTU917403 DDP917392:DDQ917403 DNL917392:DNM917403 DXH917392:DXI917403 EHD917392:EHE917403 EQZ917392:ERA917403 FAV917392:FAW917403 FKR917392:FKS917403 FUN917392:FUO917403 GEJ917392:GEK917403 GOF917392:GOG917403 GYB917392:GYC917403 HHX917392:HHY917403 HRT917392:HRU917403 IBP917392:IBQ917403 ILL917392:ILM917403 IVH917392:IVI917403 JFD917392:JFE917403 JOZ917392:JPA917403 JYV917392:JYW917403 KIR917392:KIS917403 KSN917392:KSO917403 LCJ917392:LCK917403 LMF917392:LMG917403 LWB917392:LWC917403 MFX917392:MFY917403 MPT917392:MPU917403 MZP917392:MZQ917403 NJL917392:NJM917403 NTH917392:NTI917403 ODD917392:ODE917403 OMZ917392:ONA917403 OWV917392:OWW917403 PGR917392:PGS917403 PQN917392:PQO917403 QAJ917392:QAK917403 QKF917392:QKG917403 QUB917392:QUC917403 RDX917392:RDY917403 RNT917392:RNU917403 RXP917392:RXQ917403 SHL917392:SHM917403 SRH917392:SRI917403 TBD917392:TBE917403 TKZ917392:TLA917403 TUV917392:TUW917403 UER917392:UES917403 UON917392:UOO917403 UYJ917392:UYK917403 VIF917392:VIG917403 VSB917392:VSC917403 WBX917392:WBY917403 WLT917392:WLU917403 WVP917392:WVQ917403 H982928:I982939 JD982928:JE982939 SZ982928:TA982939 ACV982928:ACW982939 AMR982928:AMS982939 AWN982928:AWO982939 BGJ982928:BGK982939 BQF982928:BQG982939 CAB982928:CAC982939 CJX982928:CJY982939 CTT982928:CTU982939 DDP982928:DDQ982939 DNL982928:DNM982939 DXH982928:DXI982939 EHD982928:EHE982939 EQZ982928:ERA982939 FAV982928:FAW982939 FKR982928:FKS982939 FUN982928:FUO982939 GEJ982928:GEK982939 GOF982928:GOG982939 GYB982928:GYC982939 HHX982928:HHY982939 HRT982928:HRU982939 IBP982928:IBQ982939 ILL982928:ILM982939 IVH982928:IVI982939 JFD982928:JFE982939 JOZ982928:JPA982939 JYV982928:JYW982939 KIR982928:KIS982939 KSN982928:KSO982939 LCJ982928:LCK982939 LMF982928:LMG982939 LWB982928:LWC982939 MFX982928:MFY982939 MPT982928:MPU982939 MZP982928:MZQ982939 NJL982928:NJM982939 NTH982928:NTI982939 ODD982928:ODE982939 OMZ982928:ONA982939 OWV982928:OWW982939 PGR982928:PGS982939 PQN982928:PQO982939 QAJ982928:QAK982939 QKF982928:QKG982939 QUB982928:QUC982939 RDX982928:RDY982939 RNT982928:RNU982939 RXP982928:RXQ982939 SHL982928:SHM982939 SRH982928:SRI982939 TBD982928:TBE982939 TKZ982928:TLA982939 TUV982928:TUW982939 UER982928:UES982939 UON982928:UOO982939 UYJ982928:UYK982939 VIF982928:VIG982939 VSB982928:VSC982939 WBX982928:WBY982939 WLT982928:WLU982939 WVP982928:WVQ982939 H65438:I65439 JD65438:JE65439 SZ65438:TA65439 ACV65438:ACW65439 AMR65438:AMS65439 AWN65438:AWO65439 BGJ65438:BGK65439 BQF65438:BQG65439 CAB65438:CAC65439 CJX65438:CJY65439 CTT65438:CTU65439 DDP65438:DDQ65439 DNL65438:DNM65439 DXH65438:DXI65439 EHD65438:EHE65439 EQZ65438:ERA65439 FAV65438:FAW65439 FKR65438:FKS65439 FUN65438:FUO65439 GEJ65438:GEK65439 GOF65438:GOG65439 GYB65438:GYC65439 HHX65438:HHY65439 HRT65438:HRU65439 IBP65438:IBQ65439 ILL65438:ILM65439 IVH65438:IVI65439 JFD65438:JFE65439 JOZ65438:JPA65439 JYV65438:JYW65439 KIR65438:KIS65439 KSN65438:KSO65439 LCJ65438:LCK65439 LMF65438:LMG65439 LWB65438:LWC65439 MFX65438:MFY65439 MPT65438:MPU65439 MZP65438:MZQ65439 NJL65438:NJM65439 NTH65438:NTI65439 ODD65438:ODE65439 OMZ65438:ONA65439 OWV65438:OWW65439 PGR65438:PGS65439 PQN65438:PQO65439 QAJ65438:QAK65439 QKF65438:QKG65439 QUB65438:QUC65439 RDX65438:RDY65439 RNT65438:RNU65439 RXP65438:RXQ65439 SHL65438:SHM65439 SRH65438:SRI65439 TBD65438:TBE65439 TKZ65438:TLA65439 TUV65438:TUW65439 UER65438:UES65439 UON65438:UOO65439 UYJ65438:UYK65439 VIF65438:VIG65439 VSB65438:VSC65439 WBX65438:WBY65439 WLT65438:WLU65439 WVP65438:WVQ65439 H130974:I130975 JD130974:JE130975 SZ130974:TA130975 ACV130974:ACW130975 AMR130974:AMS130975 AWN130974:AWO130975 BGJ130974:BGK130975 BQF130974:BQG130975 CAB130974:CAC130975 CJX130974:CJY130975 CTT130974:CTU130975 DDP130974:DDQ130975 DNL130974:DNM130975 DXH130974:DXI130975 EHD130974:EHE130975 EQZ130974:ERA130975 FAV130974:FAW130975 FKR130974:FKS130975 FUN130974:FUO130975 GEJ130974:GEK130975 GOF130974:GOG130975 GYB130974:GYC130975 HHX130974:HHY130975 HRT130974:HRU130975 IBP130974:IBQ130975 ILL130974:ILM130975 IVH130974:IVI130975 JFD130974:JFE130975 JOZ130974:JPA130975 JYV130974:JYW130975 KIR130974:KIS130975 KSN130974:KSO130975 LCJ130974:LCK130975 LMF130974:LMG130975 LWB130974:LWC130975 MFX130974:MFY130975 MPT130974:MPU130975 MZP130974:MZQ130975 NJL130974:NJM130975 NTH130974:NTI130975 ODD130974:ODE130975 OMZ130974:ONA130975 OWV130974:OWW130975 PGR130974:PGS130975 PQN130974:PQO130975 QAJ130974:QAK130975 QKF130974:QKG130975 QUB130974:QUC130975 RDX130974:RDY130975 RNT130974:RNU130975 RXP130974:RXQ130975 SHL130974:SHM130975 SRH130974:SRI130975 TBD130974:TBE130975 TKZ130974:TLA130975 TUV130974:TUW130975 UER130974:UES130975 UON130974:UOO130975 UYJ130974:UYK130975 VIF130974:VIG130975 VSB130974:VSC130975 WBX130974:WBY130975 WLT130974:WLU130975 WVP130974:WVQ130975 H196510:I196511 JD196510:JE196511 SZ196510:TA196511 ACV196510:ACW196511 AMR196510:AMS196511 AWN196510:AWO196511 BGJ196510:BGK196511 BQF196510:BQG196511 CAB196510:CAC196511 CJX196510:CJY196511 CTT196510:CTU196511 DDP196510:DDQ196511 DNL196510:DNM196511 DXH196510:DXI196511 EHD196510:EHE196511 EQZ196510:ERA196511 FAV196510:FAW196511 FKR196510:FKS196511 FUN196510:FUO196511 GEJ196510:GEK196511 GOF196510:GOG196511 GYB196510:GYC196511 HHX196510:HHY196511 HRT196510:HRU196511 IBP196510:IBQ196511 ILL196510:ILM196511 IVH196510:IVI196511 JFD196510:JFE196511 JOZ196510:JPA196511 JYV196510:JYW196511 KIR196510:KIS196511 KSN196510:KSO196511 LCJ196510:LCK196511 LMF196510:LMG196511 LWB196510:LWC196511 MFX196510:MFY196511 MPT196510:MPU196511 MZP196510:MZQ196511 NJL196510:NJM196511 NTH196510:NTI196511 ODD196510:ODE196511 OMZ196510:ONA196511 OWV196510:OWW196511 PGR196510:PGS196511 PQN196510:PQO196511 QAJ196510:QAK196511 QKF196510:QKG196511 QUB196510:QUC196511 RDX196510:RDY196511 RNT196510:RNU196511 RXP196510:RXQ196511 SHL196510:SHM196511 SRH196510:SRI196511 TBD196510:TBE196511 TKZ196510:TLA196511 TUV196510:TUW196511 UER196510:UES196511 UON196510:UOO196511 UYJ196510:UYK196511 VIF196510:VIG196511 VSB196510:VSC196511 WBX196510:WBY196511 WLT196510:WLU196511 WVP196510:WVQ196511 H262046:I262047 JD262046:JE262047 SZ262046:TA262047 ACV262046:ACW262047 AMR262046:AMS262047 AWN262046:AWO262047 BGJ262046:BGK262047 BQF262046:BQG262047 CAB262046:CAC262047 CJX262046:CJY262047 CTT262046:CTU262047 DDP262046:DDQ262047 DNL262046:DNM262047 DXH262046:DXI262047 EHD262046:EHE262047 EQZ262046:ERA262047 FAV262046:FAW262047 FKR262046:FKS262047 FUN262046:FUO262047 GEJ262046:GEK262047 GOF262046:GOG262047 GYB262046:GYC262047 HHX262046:HHY262047 HRT262046:HRU262047 IBP262046:IBQ262047 ILL262046:ILM262047 IVH262046:IVI262047 JFD262046:JFE262047 JOZ262046:JPA262047 JYV262046:JYW262047 KIR262046:KIS262047 KSN262046:KSO262047 LCJ262046:LCK262047 LMF262046:LMG262047 LWB262046:LWC262047 MFX262046:MFY262047 MPT262046:MPU262047 MZP262046:MZQ262047 NJL262046:NJM262047 NTH262046:NTI262047 ODD262046:ODE262047 OMZ262046:ONA262047 OWV262046:OWW262047 PGR262046:PGS262047 PQN262046:PQO262047 QAJ262046:QAK262047 QKF262046:QKG262047 QUB262046:QUC262047 RDX262046:RDY262047 RNT262046:RNU262047 RXP262046:RXQ262047 SHL262046:SHM262047 SRH262046:SRI262047 TBD262046:TBE262047 TKZ262046:TLA262047 TUV262046:TUW262047 UER262046:UES262047 UON262046:UOO262047 UYJ262046:UYK262047 VIF262046:VIG262047 VSB262046:VSC262047 WBX262046:WBY262047 WLT262046:WLU262047 WVP262046:WVQ262047 H327582:I327583 JD327582:JE327583 SZ327582:TA327583 ACV327582:ACW327583 AMR327582:AMS327583 AWN327582:AWO327583 BGJ327582:BGK327583 BQF327582:BQG327583 CAB327582:CAC327583 CJX327582:CJY327583 CTT327582:CTU327583 DDP327582:DDQ327583 DNL327582:DNM327583 DXH327582:DXI327583 EHD327582:EHE327583 EQZ327582:ERA327583 FAV327582:FAW327583 FKR327582:FKS327583 FUN327582:FUO327583 GEJ327582:GEK327583 GOF327582:GOG327583 GYB327582:GYC327583 HHX327582:HHY327583 HRT327582:HRU327583 IBP327582:IBQ327583 ILL327582:ILM327583 IVH327582:IVI327583 JFD327582:JFE327583 JOZ327582:JPA327583 JYV327582:JYW327583 KIR327582:KIS327583 KSN327582:KSO327583 LCJ327582:LCK327583 LMF327582:LMG327583 LWB327582:LWC327583 MFX327582:MFY327583 MPT327582:MPU327583 MZP327582:MZQ327583 NJL327582:NJM327583 NTH327582:NTI327583 ODD327582:ODE327583 OMZ327582:ONA327583 OWV327582:OWW327583 PGR327582:PGS327583 PQN327582:PQO327583 QAJ327582:QAK327583 QKF327582:QKG327583 QUB327582:QUC327583 RDX327582:RDY327583 RNT327582:RNU327583 RXP327582:RXQ327583 SHL327582:SHM327583 SRH327582:SRI327583 TBD327582:TBE327583 TKZ327582:TLA327583 TUV327582:TUW327583 UER327582:UES327583 UON327582:UOO327583 UYJ327582:UYK327583 VIF327582:VIG327583 VSB327582:VSC327583 WBX327582:WBY327583 WLT327582:WLU327583 WVP327582:WVQ327583 H393118:I393119 JD393118:JE393119 SZ393118:TA393119 ACV393118:ACW393119 AMR393118:AMS393119 AWN393118:AWO393119 BGJ393118:BGK393119 BQF393118:BQG393119 CAB393118:CAC393119 CJX393118:CJY393119 CTT393118:CTU393119 DDP393118:DDQ393119 DNL393118:DNM393119 DXH393118:DXI393119 EHD393118:EHE393119 EQZ393118:ERA393119 FAV393118:FAW393119 FKR393118:FKS393119 FUN393118:FUO393119 GEJ393118:GEK393119 GOF393118:GOG393119 GYB393118:GYC393119 HHX393118:HHY393119 HRT393118:HRU393119 IBP393118:IBQ393119 ILL393118:ILM393119 IVH393118:IVI393119 JFD393118:JFE393119 JOZ393118:JPA393119 JYV393118:JYW393119 KIR393118:KIS393119 KSN393118:KSO393119 LCJ393118:LCK393119 LMF393118:LMG393119 LWB393118:LWC393119 MFX393118:MFY393119 MPT393118:MPU393119 MZP393118:MZQ393119 NJL393118:NJM393119 NTH393118:NTI393119 ODD393118:ODE393119 OMZ393118:ONA393119 OWV393118:OWW393119 PGR393118:PGS393119 PQN393118:PQO393119 QAJ393118:QAK393119 QKF393118:QKG393119 QUB393118:QUC393119 RDX393118:RDY393119 RNT393118:RNU393119 RXP393118:RXQ393119 SHL393118:SHM393119 SRH393118:SRI393119 TBD393118:TBE393119 TKZ393118:TLA393119 TUV393118:TUW393119 UER393118:UES393119 UON393118:UOO393119 UYJ393118:UYK393119 VIF393118:VIG393119 VSB393118:VSC393119 WBX393118:WBY393119 WLT393118:WLU393119 WVP393118:WVQ393119 H458654:I458655 JD458654:JE458655 SZ458654:TA458655 ACV458654:ACW458655 AMR458654:AMS458655 AWN458654:AWO458655 BGJ458654:BGK458655 BQF458654:BQG458655 CAB458654:CAC458655 CJX458654:CJY458655 CTT458654:CTU458655 DDP458654:DDQ458655 DNL458654:DNM458655 DXH458654:DXI458655 EHD458654:EHE458655 EQZ458654:ERA458655 FAV458654:FAW458655 FKR458654:FKS458655 FUN458654:FUO458655 GEJ458654:GEK458655 GOF458654:GOG458655 GYB458654:GYC458655 HHX458654:HHY458655 HRT458654:HRU458655 IBP458654:IBQ458655 ILL458654:ILM458655 IVH458654:IVI458655 JFD458654:JFE458655 JOZ458654:JPA458655 JYV458654:JYW458655 KIR458654:KIS458655 KSN458654:KSO458655 LCJ458654:LCK458655 LMF458654:LMG458655 LWB458654:LWC458655 MFX458654:MFY458655 MPT458654:MPU458655 MZP458654:MZQ458655 NJL458654:NJM458655 NTH458654:NTI458655 ODD458654:ODE458655 OMZ458654:ONA458655 OWV458654:OWW458655 PGR458654:PGS458655 PQN458654:PQO458655 QAJ458654:QAK458655 QKF458654:QKG458655 QUB458654:QUC458655 RDX458654:RDY458655 RNT458654:RNU458655 RXP458654:RXQ458655 SHL458654:SHM458655 SRH458654:SRI458655 TBD458654:TBE458655 TKZ458654:TLA458655 TUV458654:TUW458655 UER458654:UES458655 UON458654:UOO458655 UYJ458654:UYK458655 VIF458654:VIG458655 VSB458654:VSC458655 WBX458654:WBY458655 WLT458654:WLU458655 WVP458654:WVQ458655 H524190:I524191 JD524190:JE524191 SZ524190:TA524191 ACV524190:ACW524191 AMR524190:AMS524191 AWN524190:AWO524191 BGJ524190:BGK524191 BQF524190:BQG524191 CAB524190:CAC524191 CJX524190:CJY524191 CTT524190:CTU524191 DDP524190:DDQ524191 DNL524190:DNM524191 DXH524190:DXI524191 EHD524190:EHE524191 EQZ524190:ERA524191 FAV524190:FAW524191 FKR524190:FKS524191 FUN524190:FUO524191 GEJ524190:GEK524191 GOF524190:GOG524191 GYB524190:GYC524191 HHX524190:HHY524191 HRT524190:HRU524191 IBP524190:IBQ524191 ILL524190:ILM524191 IVH524190:IVI524191 JFD524190:JFE524191 JOZ524190:JPA524191 JYV524190:JYW524191 KIR524190:KIS524191 KSN524190:KSO524191 LCJ524190:LCK524191 LMF524190:LMG524191 LWB524190:LWC524191 MFX524190:MFY524191 MPT524190:MPU524191 MZP524190:MZQ524191 NJL524190:NJM524191 NTH524190:NTI524191 ODD524190:ODE524191 OMZ524190:ONA524191 OWV524190:OWW524191 PGR524190:PGS524191 PQN524190:PQO524191 QAJ524190:QAK524191 QKF524190:QKG524191 QUB524190:QUC524191 RDX524190:RDY524191 RNT524190:RNU524191 RXP524190:RXQ524191 SHL524190:SHM524191 SRH524190:SRI524191 TBD524190:TBE524191 TKZ524190:TLA524191 TUV524190:TUW524191 UER524190:UES524191 UON524190:UOO524191 UYJ524190:UYK524191 VIF524190:VIG524191 VSB524190:VSC524191 WBX524190:WBY524191 WLT524190:WLU524191 WVP524190:WVQ524191 H589726:I589727 JD589726:JE589727 SZ589726:TA589727 ACV589726:ACW589727 AMR589726:AMS589727 AWN589726:AWO589727 BGJ589726:BGK589727 BQF589726:BQG589727 CAB589726:CAC589727 CJX589726:CJY589727 CTT589726:CTU589727 DDP589726:DDQ589727 DNL589726:DNM589727 DXH589726:DXI589727 EHD589726:EHE589727 EQZ589726:ERA589727 FAV589726:FAW589727 FKR589726:FKS589727 FUN589726:FUO589727 GEJ589726:GEK589727 GOF589726:GOG589727 GYB589726:GYC589727 HHX589726:HHY589727 HRT589726:HRU589727 IBP589726:IBQ589727 ILL589726:ILM589727 IVH589726:IVI589727 JFD589726:JFE589727 JOZ589726:JPA589727 JYV589726:JYW589727 KIR589726:KIS589727 KSN589726:KSO589727 LCJ589726:LCK589727 LMF589726:LMG589727 LWB589726:LWC589727 MFX589726:MFY589727 MPT589726:MPU589727 MZP589726:MZQ589727 NJL589726:NJM589727 NTH589726:NTI589727 ODD589726:ODE589727 OMZ589726:ONA589727 OWV589726:OWW589727 PGR589726:PGS589727 PQN589726:PQO589727 QAJ589726:QAK589727 QKF589726:QKG589727 QUB589726:QUC589727 RDX589726:RDY589727 RNT589726:RNU589727 RXP589726:RXQ589727 SHL589726:SHM589727 SRH589726:SRI589727 TBD589726:TBE589727 TKZ589726:TLA589727 TUV589726:TUW589727 UER589726:UES589727 UON589726:UOO589727 UYJ589726:UYK589727 VIF589726:VIG589727 VSB589726:VSC589727 WBX589726:WBY589727 WLT589726:WLU589727 WVP589726:WVQ589727 H655262:I655263 JD655262:JE655263 SZ655262:TA655263 ACV655262:ACW655263 AMR655262:AMS655263 AWN655262:AWO655263 BGJ655262:BGK655263 BQF655262:BQG655263 CAB655262:CAC655263 CJX655262:CJY655263 CTT655262:CTU655263 DDP655262:DDQ655263 DNL655262:DNM655263 DXH655262:DXI655263 EHD655262:EHE655263 EQZ655262:ERA655263 FAV655262:FAW655263 FKR655262:FKS655263 FUN655262:FUO655263 GEJ655262:GEK655263 GOF655262:GOG655263 GYB655262:GYC655263 HHX655262:HHY655263 HRT655262:HRU655263 IBP655262:IBQ655263 ILL655262:ILM655263 IVH655262:IVI655263 JFD655262:JFE655263 JOZ655262:JPA655263 JYV655262:JYW655263 KIR655262:KIS655263 KSN655262:KSO655263 LCJ655262:LCK655263 LMF655262:LMG655263 LWB655262:LWC655263 MFX655262:MFY655263 MPT655262:MPU655263 MZP655262:MZQ655263 NJL655262:NJM655263 NTH655262:NTI655263 ODD655262:ODE655263 OMZ655262:ONA655263 OWV655262:OWW655263 PGR655262:PGS655263 PQN655262:PQO655263 QAJ655262:QAK655263 QKF655262:QKG655263 QUB655262:QUC655263 RDX655262:RDY655263 RNT655262:RNU655263 RXP655262:RXQ655263 SHL655262:SHM655263 SRH655262:SRI655263 TBD655262:TBE655263 TKZ655262:TLA655263 TUV655262:TUW655263 UER655262:UES655263 UON655262:UOO655263 UYJ655262:UYK655263 VIF655262:VIG655263 VSB655262:VSC655263 WBX655262:WBY655263 WLT655262:WLU655263 WVP655262:WVQ655263 H720798:I720799 JD720798:JE720799 SZ720798:TA720799 ACV720798:ACW720799 AMR720798:AMS720799 AWN720798:AWO720799 BGJ720798:BGK720799 BQF720798:BQG720799 CAB720798:CAC720799 CJX720798:CJY720799 CTT720798:CTU720799 DDP720798:DDQ720799 DNL720798:DNM720799 DXH720798:DXI720799 EHD720798:EHE720799 EQZ720798:ERA720799 FAV720798:FAW720799 FKR720798:FKS720799 FUN720798:FUO720799 GEJ720798:GEK720799 GOF720798:GOG720799 GYB720798:GYC720799 HHX720798:HHY720799 HRT720798:HRU720799 IBP720798:IBQ720799 ILL720798:ILM720799 IVH720798:IVI720799 JFD720798:JFE720799 JOZ720798:JPA720799 JYV720798:JYW720799 KIR720798:KIS720799 KSN720798:KSO720799 LCJ720798:LCK720799 LMF720798:LMG720799 LWB720798:LWC720799 MFX720798:MFY720799 MPT720798:MPU720799 MZP720798:MZQ720799 NJL720798:NJM720799 NTH720798:NTI720799 ODD720798:ODE720799 OMZ720798:ONA720799 OWV720798:OWW720799 PGR720798:PGS720799 PQN720798:PQO720799 QAJ720798:QAK720799 QKF720798:QKG720799 QUB720798:QUC720799 RDX720798:RDY720799 RNT720798:RNU720799 RXP720798:RXQ720799 SHL720798:SHM720799 SRH720798:SRI720799 TBD720798:TBE720799 TKZ720798:TLA720799 TUV720798:TUW720799 UER720798:UES720799 UON720798:UOO720799 UYJ720798:UYK720799 VIF720798:VIG720799 VSB720798:VSC720799 WBX720798:WBY720799 WLT720798:WLU720799 WVP720798:WVQ720799 H786334:I786335 JD786334:JE786335 SZ786334:TA786335 ACV786334:ACW786335 AMR786334:AMS786335 AWN786334:AWO786335 BGJ786334:BGK786335 BQF786334:BQG786335 CAB786334:CAC786335 CJX786334:CJY786335 CTT786334:CTU786335 DDP786334:DDQ786335 DNL786334:DNM786335 DXH786334:DXI786335 EHD786334:EHE786335 EQZ786334:ERA786335 FAV786334:FAW786335 FKR786334:FKS786335 FUN786334:FUO786335 GEJ786334:GEK786335 GOF786334:GOG786335 GYB786334:GYC786335 HHX786334:HHY786335 HRT786334:HRU786335 IBP786334:IBQ786335 ILL786334:ILM786335 IVH786334:IVI786335 JFD786334:JFE786335 JOZ786334:JPA786335 JYV786334:JYW786335 KIR786334:KIS786335 KSN786334:KSO786335 LCJ786334:LCK786335 LMF786334:LMG786335 LWB786334:LWC786335 MFX786334:MFY786335 MPT786334:MPU786335 MZP786334:MZQ786335 NJL786334:NJM786335 NTH786334:NTI786335 ODD786334:ODE786335 OMZ786334:ONA786335 OWV786334:OWW786335 PGR786334:PGS786335 PQN786334:PQO786335 QAJ786334:QAK786335 QKF786334:QKG786335 QUB786334:QUC786335 RDX786334:RDY786335 RNT786334:RNU786335 RXP786334:RXQ786335 SHL786334:SHM786335 SRH786334:SRI786335 TBD786334:TBE786335 TKZ786334:TLA786335 TUV786334:TUW786335 UER786334:UES786335 UON786334:UOO786335 UYJ786334:UYK786335 VIF786334:VIG786335 VSB786334:VSC786335 WBX786334:WBY786335 WLT786334:WLU786335 WVP786334:WVQ786335 H851870:I851871 JD851870:JE851871 SZ851870:TA851871 ACV851870:ACW851871 AMR851870:AMS851871 AWN851870:AWO851871 BGJ851870:BGK851871 BQF851870:BQG851871 CAB851870:CAC851871 CJX851870:CJY851871 CTT851870:CTU851871 DDP851870:DDQ851871 DNL851870:DNM851871 DXH851870:DXI851871 EHD851870:EHE851871 EQZ851870:ERA851871 FAV851870:FAW851871 FKR851870:FKS851871 FUN851870:FUO851871 GEJ851870:GEK851871 GOF851870:GOG851871 GYB851870:GYC851871 HHX851870:HHY851871 HRT851870:HRU851871 IBP851870:IBQ851871 ILL851870:ILM851871 IVH851870:IVI851871 JFD851870:JFE851871 JOZ851870:JPA851871 JYV851870:JYW851871 KIR851870:KIS851871 KSN851870:KSO851871 LCJ851870:LCK851871 LMF851870:LMG851871 LWB851870:LWC851871 MFX851870:MFY851871 MPT851870:MPU851871 MZP851870:MZQ851871 NJL851870:NJM851871 NTH851870:NTI851871 ODD851870:ODE851871 OMZ851870:ONA851871 OWV851870:OWW851871 PGR851870:PGS851871 PQN851870:PQO851871 QAJ851870:QAK851871 QKF851870:QKG851871 QUB851870:QUC851871 RDX851870:RDY851871 RNT851870:RNU851871 RXP851870:RXQ851871 SHL851870:SHM851871 SRH851870:SRI851871 TBD851870:TBE851871 TKZ851870:TLA851871 TUV851870:TUW851871 UER851870:UES851871 UON851870:UOO851871 UYJ851870:UYK851871 VIF851870:VIG851871 VSB851870:VSC851871 WBX851870:WBY851871 WLT851870:WLU851871 WVP851870:WVQ851871 H917406:I917407 JD917406:JE917407 SZ917406:TA917407 ACV917406:ACW917407 AMR917406:AMS917407 AWN917406:AWO917407 BGJ917406:BGK917407 BQF917406:BQG917407 CAB917406:CAC917407 CJX917406:CJY917407 CTT917406:CTU917407 DDP917406:DDQ917407 DNL917406:DNM917407 DXH917406:DXI917407 EHD917406:EHE917407 EQZ917406:ERA917407 FAV917406:FAW917407 FKR917406:FKS917407 FUN917406:FUO917407 GEJ917406:GEK917407 GOF917406:GOG917407 GYB917406:GYC917407 HHX917406:HHY917407 HRT917406:HRU917407 IBP917406:IBQ917407 ILL917406:ILM917407 IVH917406:IVI917407 JFD917406:JFE917407 JOZ917406:JPA917407 JYV917406:JYW917407 KIR917406:KIS917407 KSN917406:KSO917407 LCJ917406:LCK917407 LMF917406:LMG917407 LWB917406:LWC917407 MFX917406:MFY917407 MPT917406:MPU917407 MZP917406:MZQ917407 NJL917406:NJM917407 NTH917406:NTI917407 ODD917406:ODE917407 OMZ917406:ONA917407 OWV917406:OWW917407 PGR917406:PGS917407 PQN917406:PQO917407 QAJ917406:QAK917407 QKF917406:QKG917407 QUB917406:QUC917407 RDX917406:RDY917407 RNT917406:RNU917407 RXP917406:RXQ917407 SHL917406:SHM917407 SRH917406:SRI917407 TBD917406:TBE917407 TKZ917406:TLA917407 TUV917406:TUW917407 UER917406:UES917407 UON917406:UOO917407 UYJ917406:UYK917407 VIF917406:VIG917407 VSB917406:VSC917407 WBX917406:WBY917407 WLT917406:WLU917407 WVP917406:WVQ917407 H982942:I982943 JD982942:JE982943 SZ982942:TA982943 ACV982942:ACW982943 AMR982942:AMS982943 AWN982942:AWO982943 BGJ982942:BGK982943 BQF982942:BQG982943 CAB982942:CAC982943 CJX982942:CJY982943 CTT982942:CTU982943 DDP982942:DDQ982943 DNL982942:DNM982943 DXH982942:DXI982943 EHD982942:EHE982943 EQZ982942:ERA982943 FAV982942:FAW982943 FKR982942:FKS982943 FUN982942:FUO982943 GEJ982942:GEK982943 GOF982942:GOG982943 GYB982942:GYC982943 HHX982942:HHY982943 HRT982942:HRU982943 IBP982942:IBQ982943 ILL982942:ILM982943 IVH982942:IVI982943 JFD982942:JFE982943 JOZ982942:JPA982943 JYV982942:JYW982943 KIR982942:KIS982943 KSN982942:KSO982943 LCJ982942:LCK982943 LMF982942:LMG982943 LWB982942:LWC982943 MFX982942:MFY982943 MPT982942:MPU982943 MZP982942:MZQ982943 NJL982942:NJM982943 NTH982942:NTI982943 ODD982942:ODE982943 OMZ982942:ONA982943 OWV982942:OWW982943 PGR982942:PGS982943 PQN982942:PQO982943 QAJ982942:QAK982943 QKF982942:QKG982943 QUB982942:QUC982943 RDX982942:RDY982943 RNT982942:RNU982943 RXP982942:RXQ982943 SHL982942:SHM982943 SRH982942:SRI982943 TBD982942:TBE982943 TKZ982942:TLA982943 TUV982942:TUW982943 UER982942:UES982943 UON982942:UOO982943 UYJ982942:UYK982943 VIF982942:VIG982943 VSB982942:VSC982943 WBX982942:WBY982943 WLT982942:WLU982943 WVP982942:WVQ982943 H65421:I65422 JD65421:JE65422 SZ65421:TA65422 ACV65421:ACW65422 AMR65421:AMS65422 AWN65421:AWO65422 BGJ65421:BGK65422 BQF65421:BQG65422 CAB65421:CAC65422 CJX65421:CJY65422 CTT65421:CTU65422 DDP65421:DDQ65422 DNL65421:DNM65422 DXH65421:DXI65422 EHD65421:EHE65422 EQZ65421:ERA65422 FAV65421:FAW65422 FKR65421:FKS65422 FUN65421:FUO65422 GEJ65421:GEK65422 GOF65421:GOG65422 GYB65421:GYC65422 HHX65421:HHY65422 HRT65421:HRU65422 IBP65421:IBQ65422 ILL65421:ILM65422 IVH65421:IVI65422 JFD65421:JFE65422 JOZ65421:JPA65422 JYV65421:JYW65422 KIR65421:KIS65422 KSN65421:KSO65422 LCJ65421:LCK65422 LMF65421:LMG65422 LWB65421:LWC65422 MFX65421:MFY65422 MPT65421:MPU65422 MZP65421:MZQ65422 NJL65421:NJM65422 NTH65421:NTI65422 ODD65421:ODE65422 OMZ65421:ONA65422 OWV65421:OWW65422 PGR65421:PGS65422 PQN65421:PQO65422 QAJ65421:QAK65422 QKF65421:QKG65422 QUB65421:QUC65422 RDX65421:RDY65422 RNT65421:RNU65422 RXP65421:RXQ65422 SHL65421:SHM65422 SRH65421:SRI65422 TBD65421:TBE65422 TKZ65421:TLA65422 TUV65421:TUW65422 UER65421:UES65422 UON65421:UOO65422 UYJ65421:UYK65422 VIF65421:VIG65422 VSB65421:VSC65422 WBX65421:WBY65422 WLT65421:WLU65422 WVP65421:WVQ65422 H130957:I130958 JD130957:JE130958 SZ130957:TA130958 ACV130957:ACW130958 AMR130957:AMS130958 AWN130957:AWO130958 BGJ130957:BGK130958 BQF130957:BQG130958 CAB130957:CAC130958 CJX130957:CJY130958 CTT130957:CTU130958 DDP130957:DDQ130958 DNL130957:DNM130958 DXH130957:DXI130958 EHD130957:EHE130958 EQZ130957:ERA130958 FAV130957:FAW130958 FKR130957:FKS130958 FUN130957:FUO130958 GEJ130957:GEK130958 GOF130957:GOG130958 GYB130957:GYC130958 HHX130957:HHY130958 HRT130957:HRU130958 IBP130957:IBQ130958 ILL130957:ILM130958 IVH130957:IVI130958 JFD130957:JFE130958 JOZ130957:JPA130958 JYV130957:JYW130958 KIR130957:KIS130958 KSN130957:KSO130958 LCJ130957:LCK130958 LMF130957:LMG130958 LWB130957:LWC130958 MFX130957:MFY130958 MPT130957:MPU130958 MZP130957:MZQ130958 NJL130957:NJM130958 NTH130957:NTI130958 ODD130957:ODE130958 OMZ130957:ONA130958 OWV130957:OWW130958 PGR130957:PGS130958 PQN130957:PQO130958 QAJ130957:QAK130958 QKF130957:QKG130958 QUB130957:QUC130958 RDX130957:RDY130958 RNT130957:RNU130958 RXP130957:RXQ130958 SHL130957:SHM130958 SRH130957:SRI130958 TBD130957:TBE130958 TKZ130957:TLA130958 TUV130957:TUW130958 UER130957:UES130958 UON130957:UOO130958 UYJ130957:UYK130958 VIF130957:VIG130958 VSB130957:VSC130958 WBX130957:WBY130958 WLT130957:WLU130958 WVP130957:WVQ130958 H196493:I196494 JD196493:JE196494 SZ196493:TA196494 ACV196493:ACW196494 AMR196493:AMS196494 AWN196493:AWO196494 BGJ196493:BGK196494 BQF196493:BQG196494 CAB196493:CAC196494 CJX196493:CJY196494 CTT196493:CTU196494 DDP196493:DDQ196494 DNL196493:DNM196494 DXH196493:DXI196494 EHD196493:EHE196494 EQZ196493:ERA196494 FAV196493:FAW196494 FKR196493:FKS196494 FUN196493:FUO196494 GEJ196493:GEK196494 GOF196493:GOG196494 GYB196493:GYC196494 HHX196493:HHY196494 HRT196493:HRU196494 IBP196493:IBQ196494 ILL196493:ILM196494 IVH196493:IVI196494 JFD196493:JFE196494 JOZ196493:JPA196494 JYV196493:JYW196494 KIR196493:KIS196494 KSN196493:KSO196494 LCJ196493:LCK196494 LMF196493:LMG196494 LWB196493:LWC196494 MFX196493:MFY196494 MPT196493:MPU196494 MZP196493:MZQ196494 NJL196493:NJM196494 NTH196493:NTI196494 ODD196493:ODE196494 OMZ196493:ONA196494 OWV196493:OWW196494 PGR196493:PGS196494 PQN196493:PQO196494 QAJ196493:QAK196494 QKF196493:QKG196494 QUB196493:QUC196494 RDX196493:RDY196494 RNT196493:RNU196494 RXP196493:RXQ196494 SHL196493:SHM196494 SRH196493:SRI196494 TBD196493:TBE196494 TKZ196493:TLA196494 TUV196493:TUW196494 UER196493:UES196494 UON196493:UOO196494 UYJ196493:UYK196494 VIF196493:VIG196494 VSB196493:VSC196494 WBX196493:WBY196494 WLT196493:WLU196494 WVP196493:WVQ196494 H262029:I262030 JD262029:JE262030 SZ262029:TA262030 ACV262029:ACW262030 AMR262029:AMS262030 AWN262029:AWO262030 BGJ262029:BGK262030 BQF262029:BQG262030 CAB262029:CAC262030 CJX262029:CJY262030 CTT262029:CTU262030 DDP262029:DDQ262030 DNL262029:DNM262030 DXH262029:DXI262030 EHD262029:EHE262030 EQZ262029:ERA262030 FAV262029:FAW262030 FKR262029:FKS262030 FUN262029:FUO262030 GEJ262029:GEK262030 GOF262029:GOG262030 GYB262029:GYC262030 HHX262029:HHY262030 HRT262029:HRU262030 IBP262029:IBQ262030 ILL262029:ILM262030 IVH262029:IVI262030 JFD262029:JFE262030 JOZ262029:JPA262030 JYV262029:JYW262030 KIR262029:KIS262030 KSN262029:KSO262030 LCJ262029:LCK262030 LMF262029:LMG262030 LWB262029:LWC262030 MFX262029:MFY262030 MPT262029:MPU262030 MZP262029:MZQ262030 NJL262029:NJM262030 NTH262029:NTI262030 ODD262029:ODE262030 OMZ262029:ONA262030 OWV262029:OWW262030 PGR262029:PGS262030 PQN262029:PQO262030 QAJ262029:QAK262030 QKF262029:QKG262030 QUB262029:QUC262030 RDX262029:RDY262030 RNT262029:RNU262030 RXP262029:RXQ262030 SHL262029:SHM262030 SRH262029:SRI262030 TBD262029:TBE262030 TKZ262029:TLA262030 TUV262029:TUW262030 UER262029:UES262030 UON262029:UOO262030 UYJ262029:UYK262030 VIF262029:VIG262030 VSB262029:VSC262030 WBX262029:WBY262030 WLT262029:WLU262030 WVP262029:WVQ262030 H327565:I327566 JD327565:JE327566 SZ327565:TA327566 ACV327565:ACW327566 AMR327565:AMS327566 AWN327565:AWO327566 BGJ327565:BGK327566 BQF327565:BQG327566 CAB327565:CAC327566 CJX327565:CJY327566 CTT327565:CTU327566 DDP327565:DDQ327566 DNL327565:DNM327566 DXH327565:DXI327566 EHD327565:EHE327566 EQZ327565:ERA327566 FAV327565:FAW327566 FKR327565:FKS327566 FUN327565:FUO327566 GEJ327565:GEK327566 GOF327565:GOG327566 GYB327565:GYC327566 HHX327565:HHY327566 HRT327565:HRU327566 IBP327565:IBQ327566 ILL327565:ILM327566 IVH327565:IVI327566 JFD327565:JFE327566 JOZ327565:JPA327566 JYV327565:JYW327566 KIR327565:KIS327566 KSN327565:KSO327566 LCJ327565:LCK327566 LMF327565:LMG327566 LWB327565:LWC327566 MFX327565:MFY327566 MPT327565:MPU327566 MZP327565:MZQ327566 NJL327565:NJM327566 NTH327565:NTI327566 ODD327565:ODE327566 OMZ327565:ONA327566 OWV327565:OWW327566 PGR327565:PGS327566 PQN327565:PQO327566 QAJ327565:QAK327566 QKF327565:QKG327566 QUB327565:QUC327566 RDX327565:RDY327566 RNT327565:RNU327566 RXP327565:RXQ327566 SHL327565:SHM327566 SRH327565:SRI327566 TBD327565:TBE327566 TKZ327565:TLA327566 TUV327565:TUW327566 UER327565:UES327566 UON327565:UOO327566 UYJ327565:UYK327566 VIF327565:VIG327566 VSB327565:VSC327566 WBX327565:WBY327566 WLT327565:WLU327566 WVP327565:WVQ327566 H393101:I393102 JD393101:JE393102 SZ393101:TA393102 ACV393101:ACW393102 AMR393101:AMS393102 AWN393101:AWO393102 BGJ393101:BGK393102 BQF393101:BQG393102 CAB393101:CAC393102 CJX393101:CJY393102 CTT393101:CTU393102 DDP393101:DDQ393102 DNL393101:DNM393102 DXH393101:DXI393102 EHD393101:EHE393102 EQZ393101:ERA393102 FAV393101:FAW393102 FKR393101:FKS393102 FUN393101:FUO393102 GEJ393101:GEK393102 GOF393101:GOG393102 GYB393101:GYC393102 HHX393101:HHY393102 HRT393101:HRU393102 IBP393101:IBQ393102 ILL393101:ILM393102 IVH393101:IVI393102 JFD393101:JFE393102 JOZ393101:JPA393102 JYV393101:JYW393102 KIR393101:KIS393102 KSN393101:KSO393102 LCJ393101:LCK393102 LMF393101:LMG393102 LWB393101:LWC393102 MFX393101:MFY393102 MPT393101:MPU393102 MZP393101:MZQ393102 NJL393101:NJM393102 NTH393101:NTI393102 ODD393101:ODE393102 OMZ393101:ONA393102 OWV393101:OWW393102 PGR393101:PGS393102 PQN393101:PQO393102 QAJ393101:QAK393102 QKF393101:QKG393102 QUB393101:QUC393102 RDX393101:RDY393102 RNT393101:RNU393102 RXP393101:RXQ393102 SHL393101:SHM393102 SRH393101:SRI393102 TBD393101:TBE393102 TKZ393101:TLA393102 TUV393101:TUW393102 UER393101:UES393102 UON393101:UOO393102 UYJ393101:UYK393102 VIF393101:VIG393102 VSB393101:VSC393102 WBX393101:WBY393102 WLT393101:WLU393102 WVP393101:WVQ393102 H458637:I458638 JD458637:JE458638 SZ458637:TA458638 ACV458637:ACW458638 AMR458637:AMS458638 AWN458637:AWO458638 BGJ458637:BGK458638 BQF458637:BQG458638 CAB458637:CAC458638 CJX458637:CJY458638 CTT458637:CTU458638 DDP458637:DDQ458638 DNL458637:DNM458638 DXH458637:DXI458638 EHD458637:EHE458638 EQZ458637:ERA458638 FAV458637:FAW458638 FKR458637:FKS458638 FUN458637:FUO458638 GEJ458637:GEK458638 GOF458637:GOG458638 GYB458637:GYC458638 HHX458637:HHY458638 HRT458637:HRU458638 IBP458637:IBQ458638 ILL458637:ILM458638 IVH458637:IVI458638 JFD458637:JFE458638 JOZ458637:JPA458638 JYV458637:JYW458638 KIR458637:KIS458638 KSN458637:KSO458638 LCJ458637:LCK458638 LMF458637:LMG458638 LWB458637:LWC458638 MFX458637:MFY458638 MPT458637:MPU458638 MZP458637:MZQ458638 NJL458637:NJM458638 NTH458637:NTI458638 ODD458637:ODE458638 OMZ458637:ONA458638 OWV458637:OWW458638 PGR458637:PGS458638 PQN458637:PQO458638 QAJ458637:QAK458638 QKF458637:QKG458638 QUB458637:QUC458638 RDX458637:RDY458638 RNT458637:RNU458638 RXP458637:RXQ458638 SHL458637:SHM458638 SRH458637:SRI458638 TBD458637:TBE458638 TKZ458637:TLA458638 TUV458637:TUW458638 UER458637:UES458638 UON458637:UOO458638 UYJ458637:UYK458638 VIF458637:VIG458638 VSB458637:VSC458638 WBX458637:WBY458638 WLT458637:WLU458638 WVP458637:WVQ458638 H524173:I524174 JD524173:JE524174 SZ524173:TA524174 ACV524173:ACW524174 AMR524173:AMS524174 AWN524173:AWO524174 BGJ524173:BGK524174 BQF524173:BQG524174 CAB524173:CAC524174 CJX524173:CJY524174 CTT524173:CTU524174 DDP524173:DDQ524174 DNL524173:DNM524174 DXH524173:DXI524174 EHD524173:EHE524174 EQZ524173:ERA524174 FAV524173:FAW524174 FKR524173:FKS524174 FUN524173:FUO524174 GEJ524173:GEK524174 GOF524173:GOG524174 GYB524173:GYC524174 HHX524173:HHY524174 HRT524173:HRU524174 IBP524173:IBQ524174 ILL524173:ILM524174 IVH524173:IVI524174 JFD524173:JFE524174 JOZ524173:JPA524174 JYV524173:JYW524174 KIR524173:KIS524174 KSN524173:KSO524174 LCJ524173:LCK524174 LMF524173:LMG524174 LWB524173:LWC524174 MFX524173:MFY524174 MPT524173:MPU524174 MZP524173:MZQ524174 NJL524173:NJM524174 NTH524173:NTI524174 ODD524173:ODE524174 OMZ524173:ONA524174 OWV524173:OWW524174 PGR524173:PGS524174 PQN524173:PQO524174 QAJ524173:QAK524174 QKF524173:QKG524174 QUB524173:QUC524174 RDX524173:RDY524174 RNT524173:RNU524174 RXP524173:RXQ524174 SHL524173:SHM524174 SRH524173:SRI524174 TBD524173:TBE524174 TKZ524173:TLA524174 TUV524173:TUW524174 UER524173:UES524174 UON524173:UOO524174 UYJ524173:UYK524174 VIF524173:VIG524174 VSB524173:VSC524174 WBX524173:WBY524174 WLT524173:WLU524174 WVP524173:WVQ524174 H589709:I589710 JD589709:JE589710 SZ589709:TA589710 ACV589709:ACW589710 AMR589709:AMS589710 AWN589709:AWO589710 BGJ589709:BGK589710 BQF589709:BQG589710 CAB589709:CAC589710 CJX589709:CJY589710 CTT589709:CTU589710 DDP589709:DDQ589710 DNL589709:DNM589710 DXH589709:DXI589710 EHD589709:EHE589710 EQZ589709:ERA589710 FAV589709:FAW589710 FKR589709:FKS589710 FUN589709:FUO589710 GEJ589709:GEK589710 GOF589709:GOG589710 GYB589709:GYC589710 HHX589709:HHY589710 HRT589709:HRU589710 IBP589709:IBQ589710 ILL589709:ILM589710 IVH589709:IVI589710 JFD589709:JFE589710 JOZ589709:JPA589710 JYV589709:JYW589710 KIR589709:KIS589710 KSN589709:KSO589710 LCJ589709:LCK589710 LMF589709:LMG589710 LWB589709:LWC589710 MFX589709:MFY589710 MPT589709:MPU589710 MZP589709:MZQ589710 NJL589709:NJM589710 NTH589709:NTI589710 ODD589709:ODE589710 OMZ589709:ONA589710 OWV589709:OWW589710 PGR589709:PGS589710 PQN589709:PQO589710 QAJ589709:QAK589710 QKF589709:QKG589710 QUB589709:QUC589710 RDX589709:RDY589710 RNT589709:RNU589710 RXP589709:RXQ589710 SHL589709:SHM589710 SRH589709:SRI589710 TBD589709:TBE589710 TKZ589709:TLA589710 TUV589709:TUW589710 UER589709:UES589710 UON589709:UOO589710 UYJ589709:UYK589710 VIF589709:VIG589710 VSB589709:VSC589710 WBX589709:WBY589710 WLT589709:WLU589710 WVP589709:WVQ589710 H655245:I655246 JD655245:JE655246 SZ655245:TA655246 ACV655245:ACW655246 AMR655245:AMS655246 AWN655245:AWO655246 BGJ655245:BGK655246 BQF655245:BQG655246 CAB655245:CAC655246 CJX655245:CJY655246 CTT655245:CTU655246 DDP655245:DDQ655246 DNL655245:DNM655246 DXH655245:DXI655246 EHD655245:EHE655246 EQZ655245:ERA655246 FAV655245:FAW655246 FKR655245:FKS655246 FUN655245:FUO655246 GEJ655245:GEK655246 GOF655245:GOG655246 GYB655245:GYC655246 HHX655245:HHY655246 HRT655245:HRU655246 IBP655245:IBQ655246 ILL655245:ILM655246 IVH655245:IVI655246 JFD655245:JFE655246 JOZ655245:JPA655246 JYV655245:JYW655246 KIR655245:KIS655246 KSN655245:KSO655246 LCJ655245:LCK655246 LMF655245:LMG655246 LWB655245:LWC655246 MFX655245:MFY655246 MPT655245:MPU655246 MZP655245:MZQ655246 NJL655245:NJM655246 NTH655245:NTI655246 ODD655245:ODE655246 OMZ655245:ONA655246 OWV655245:OWW655246 PGR655245:PGS655246 PQN655245:PQO655246 QAJ655245:QAK655246 QKF655245:QKG655246 QUB655245:QUC655246 RDX655245:RDY655246 RNT655245:RNU655246 RXP655245:RXQ655246 SHL655245:SHM655246 SRH655245:SRI655246 TBD655245:TBE655246 TKZ655245:TLA655246 TUV655245:TUW655246 UER655245:UES655246 UON655245:UOO655246 UYJ655245:UYK655246 VIF655245:VIG655246 VSB655245:VSC655246 WBX655245:WBY655246 WLT655245:WLU655246 WVP655245:WVQ655246 H720781:I720782 JD720781:JE720782 SZ720781:TA720782 ACV720781:ACW720782 AMR720781:AMS720782 AWN720781:AWO720782 BGJ720781:BGK720782 BQF720781:BQG720782 CAB720781:CAC720782 CJX720781:CJY720782 CTT720781:CTU720782 DDP720781:DDQ720782 DNL720781:DNM720782 DXH720781:DXI720782 EHD720781:EHE720782 EQZ720781:ERA720782 FAV720781:FAW720782 FKR720781:FKS720782 FUN720781:FUO720782 GEJ720781:GEK720782 GOF720781:GOG720782 GYB720781:GYC720782 HHX720781:HHY720782 HRT720781:HRU720782 IBP720781:IBQ720782 ILL720781:ILM720782 IVH720781:IVI720782 JFD720781:JFE720782 JOZ720781:JPA720782 JYV720781:JYW720782 KIR720781:KIS720782 KSN720781:KSO720782 LCJ720781:LCK720782 LMF720781:LMG720782 LWB720781:LWC720782 MFX720781:MFY720782 MPT720781:MPU720782 MZP720781:MZQ720782 NJL720781:NJM720782 NTH720781:NTI720782 ODD720781:ODE720782 OMZ720781:ONA720782 OWV720781:OWW720782 PGR720781:PGS720782 PQN720781:PQO720782 QAJ720781:QAK720782 QKF720781:QKG720782 QUB720781:QUC720782 RDX720781:RDY720782 RNT720781:RNU720782 RXP720781:RXQ720782 SHL720781:SHM720782 SRH720781:SRI720782 TBD720781:TBE720782 TKZ720781:TLA720782 TUV720781:TUW720782 UER720781:UES720782 UON720781:UOO720782 UYJ720781:UYK720782 VIF720781:VIG720782 VSB720781:VSC720782 WBX720781:WBY720782 WLT720781:WLU720782 WVP720781:WVQ720782 H786317:I786318 JD786317:JE786318 SZ786317:TA786318 ACV786317:ACW786318 AMR786317:AMS786318 AWN786317:AWO786318 BGJ786317:BGK786318 BQF786317:BQG786318 CAB786317:CAC786318 CJX786317:CJY786318 CTT786317:CTU786318 DDP786317:DDQ786318 DNL786317:DNM786318 DXH786317:DXI786318 EHD786317:EHE786318 EQZ786317:ERA786318 FAV786317:FAW786318 FKR786317:FKS786318 FUN786317:FUO786318 GEJ786317:GEK786318 GOF786317:GOG786318 GYB786317:GYC786318 HHX786317:HHY786318 HRT786317:HRU786318 IBP786317:IBQ786318 ILL786317:ILM786318 IVH786317:IVI786318 JFD786317:JFE786318 JOZ786317:JPA786318 JYV786317:JYW786318 KIR786317:KIS786318 KSN786317:KSO786318 LCJ786317:LCK786318 LMF786317:LMG786318 LWB786317:LWC786318 MFX786317:MFY786318 MPT786317:MPU786318 MZP786317:MZQ786318 NJL786317:NJM786318 NTH786317:NTI786318 ODD786317:ODE786318 OMZ786317:ONA786318 OWV786317:OWW786318 PGR786317:PGS786318 PQN786317:PQO786318 QAJ786317:QAK786318 QKF786317:QKG786318 QUB786317:QUC786318 RDX786317:RDY786318 RNT786317:RNU786318 RXP786317:RXQ786318 SHL786317:SHM786318 SRH786317:SRI786318 TBD786317:TBE786318 TKZ786317:TLA786318 TUV786317:TUW786318 UER786317:UES786318 UON786317:UOO786318 UYJ786317:UYK786318 VIF786317:VIG786318 VSB786317:VSC786318 WBX786317:WBY786318 WLT786317:WLU786318 WVP786317:WVQ786318 H851853:I851854 JD851853:JE851854 SZ851853:TA851854 ACV851853:ACW851854 AMR851853:AMS851854 AWN851853:AWO851854 BGJ851853:BGK851854 BQF851853:BQG851854 CAB851853:CAC851854 CJX851853:CJY851854 CTT851853:CTU851854 DDP851853:DDQ851854 DNL851853:DNM851854 DXH851853:DXI851854 EHD851853:EHE851854 EQZ851853:ERA851854 FAV851853:FAW851854 FKR851853:FKS851854 FUN851853:FUO851854 GEJ851853:GEK851854 GOF851853:GOG851854 GYB851853:GYC851854 HHX851853:HHY851854 HRT851853:HRU851854 IBP851853:IBQ851854 ILL851853:ILM851854 IVH851853:IVI851854 JFD851853:JFE851854 JOZ851853:JPA851854 JYV851853:JYW851854 KIR851853:KIS851854 KSN851853:KSO851854 LCJ851853:LCK851854 LMF851853:LMG851854 LWB851853:LWC851854 MFX851853:MFY851854 MPT851853:MPU851854 MZP851853:MZQ851854 NJL851853:NJM851854 NTH851853:NTI851854 ODD851853:ODE851854 OMZ851853:ONA851854 OWV851853:OWW851854 PGR851853:PGS851854 PQN851853:PQO851854 QAJ851853:QAK851854 QKF851853:QKG851854 QUB851853:QUC851854 RDX851853:RDY851854 RNT851853:RNU851854 RXP851853:RXQ851854 SHL851853:SHM851854 SRH851853:SRI851854 TBD851853:TBE851854 TKZ851853:TLA851854 TUV851853:TUW851854 UER851853:UES851854 UON851853:UOO851854 UYJ851853:UYK851854 VIF851853:VIG851854 VSB851853:VSC851854 WBX851853:WBY851854 WLT851853:WLU851854 WVP851853:WVQ851854 H917389:I917390 JD917389:JE917390 SZ917389:TA917390 ACV917389:ACW917390 AMR917389:AMS917390 AWN917389:AWO917390 BGJ917389:BGK917390 BQF917389:BQG917390 CAB917389:CAC917390 CJX917389:CJY917390 CTT917389:CTU917390 DDP917389:DDQ917390 DNL917389:DNM917390 DXH917389:DXI917390 EHD917389:EHE917390 EQZ917389:ERA917390 FAV917389:FAW917390 FKR917389:FKS917390 FUN917389:FUO917390 GEJ917389:GEK917390 GOF917389:GOG917390 GYB917389:GYC917390 HHX917389:HHY917390 HRT917389:HRU917390 IBP917389:IBQ917390 ILL917389:ILM917390 IVH917389:IVI917390 JFD917389:JFE917390 JOZ917389:JPA917390 JYV917389:JYW917390 KIR917389:KIS917390 KSN917389:KSO917390 LCJ917389:LCK917390 LMF917389:LMG917390 LWB917389:LWC917390 MFX917389:MFY917390 MPT917389:MPU917390 MZP917389:MZQ917390 NJL917389:NJM917390 NTH917389:NTI917390 ODD917389:ODE917390 OMZ917389:ONA917390 OWV917389:OWW917390 PGR917389:PGS917390 PQN917389:PQO917390 QAJ917389:QAK917390 QKF917389:QKG917390 QUB917389:QUC917390 RDX917389:RDY917390 RNT917389:RNU917390 RXP917389:RXQ917390 SHL917389:SHM917390 SRH917389:SRI917390 TBD917389:TBE917390 TKZ917389:TLA917390 TUV917389:TUW917390 UER917389:UES917390 UON917389:UOO917390 UYJ917389:UYK917390 VIF917389:VIG917390 VSB917389:VSC917390 WBX917389:WBY917390 WLT917389:WLU917390 WVP917389:WVQ917390 H982925:I982926 JD982925:JE982926 SZ982925:TA982926 ACV982925:ACW982926 AMR982925:AMS982926 AWN982925:AWO982926 BGJ982925:BGK982926 BQF982925:BQG982926 CAB982925:CAC982926 CJX982925:CJY982926 CTT982925:CTU982926 DDP982925:DDQ982926 DNL982925:DNM982926 DXH982925:DXI982926 EHD982925:EHE982926 EQZ982925:ERA982926 FAV982925:FAW982926 FKR982925:FKS982926 FUN982925:FUO982926 GEJ982925:GEK982926 GOF982925:GOG982926 GYB982925:GYC982926 HHX982925:HHY982926 HRT982925:HRU982926 IBP982925:IBQ982926 ILL982925:ILM982926 IVH982925:IVI982926 JFD982925:JFE982926 JOZ982925:JPA982926 JYV982925:JYW982926 KIR982925:KIS982926 KSN982925:KSO982926 LCJ982925:LCK982926 LMF982925:LMG982926 LWB982925:LWC982926 MFX982925:MFY982926 MPT982925:MPU982926 MZP982925:MZQ982926 NJL982925:NJM982926 NTH982925:NTI982926 ODD982925:ODE982926 OMZ982925:ONA982926 OWV982925:OWW982926 PGR982925:PGS982926 PQN982925:PQO982926 QAJ982925:QAK982926 QKF982925:QKG982926 QUB982925:QUC982926 RDX982925:RDY982926 RNT982925:RNU982926 RXP982925:RXQ982926 SHL982925:SHM982926 SRH982925:SRI982926 TBD982925:TBE982926 TKZ982925:TLA982926 TUV982925:TUW982926 UER982925:UES982926 UON982925:UOO982926 UYJ982925:UYK982926 VIF982925:VIG982926 VSB982925:VSC982926 WBX982925:WBY982926 WLT982925:WLU982926 WVP982925:WVQ982926 H65415:I65415 JD65415:JE65415 SZ65415:TA65415 ACV65415:ACW65415 AMR65415:AMS65415 AWN65415:AWO65415 BGJ65415:BGK65415 BQF65415:BQG65415 CAB65415:CAC65415 CJX65415:CJY65415 CTT65415:CTU65415 DDP65415:DDQ65415 DNL65415:DNM65415 DXH65415:DXI65415 EHD65415:EHE65415 EQZ65415:ERA65415 FAV65415:FAW65415 FKR65415:FKS65415 FUN65415:FUO65415 GEJ65415:GEK65415 GOF65415:GOG65415 GYB65415:GYC65415 HHX65415:HHY65415 HRT65415:HRU65415 IBP65415:IBQ65415 ILL65415:ILM65415 IVH65415:IVI65415 JFD65415:JFE65415 JOZ65415:JPA65415 JYV65415:JYW65415 KIR65415:KIS65415 KSN65415:KSO65415 LCJ65415:LCK65415 LMF65415:LMG65415 LWB65415:LWC65415 MFX65415:MFY65415 MPT65415:MPU65415 MZP65415:MZQ65415 NJL65415:NJM65415 NTH65415:NTI65415 ODD65415:ODE65415 OMZ65415:ONA65415 OWV65415:OWW65415 PGR65415:PGS65415 PQN65415:PQO65415 QAJ65415:QAK65415 QKF65415:QKG65415 QUB65415:QUC65415 RDX65415:RDY65415 RNT65415:RNU65415 RXP65415:RXQ65415 SHL65415:SHM65415 SRH65415:SRI65415 TBD65415:TBE65415 TKZ65415:TLA65415 TUV65415:TUW65415 UER65415:UES65415 UON65415:UOO65415 UYJ65415:UYK65415 VIF65415:VIG65415 VSB65415:VSC65415 WBX65415:WBY65415 WLT65415:WLU65415 WVP65415:WVQ65415 H130951:I130951 JD130951:JE130951 SZ130951:TA130951 ACV130951:ACW130951 AMR130951:AMS130951 AWN130951:AWO130951 BGJ130951:BGK130951 BQF130951:BQG130951 CAB130951:CAC130951 CJX130951:CJY130951 CTT130951:CTU130951 DDP130951:DDQ130951 DNL130951:DNM130951 DXH130951:DXI130951 EHD130951:EHE130951 EQZ130951:ERA130951 FAV130951:FAW130951 FKR130951:FKS130951 FUN130951:FUO130951 GEJ130951:GEK130951 GOF130951:GOG130951 GYB130951:GYC130951 HHX130951:HHY130951 HRT130951:HRU130951 IBP130951:IBQ130951 ILL130951:ILM130951 IVH130951:IVI130951 JFD130951:JFE130951 JOZ130951:JPA130951 JYV130951:JYW130951 KIR130951:KIS130951 KSN130951:KSO130951 LCJ130951:LCK130951 LMF130951:LMG130951 LWB130951:LWC130951 MFX130951:MFY130951 MPT130951:MPU130951 MZP130951:MZQ130951 NJL130951:NJM130951 NTH130951:NTI130951 ODD130951:ODE130951 OMZ130951:ONA130951 OWV130951:OWW130951 PGR130951:PGS130951 PQN130951:PQO130951 QAJ130951:QAK130951 QKF130951:QKG130951 QUB130951:QUC130951 RDX130951:RDY130951 RNT130951:RNU130951 RXP130951:RXQ130951 SHL130951:SHM130951 SRH130951:SRI130951 TBD130951:TBE130951 TKZ130951:TLA130951 TUV130951:TUW130951 UER130951:UES130951 UON130951:UOO130951 UYJ130951:UYK130951 VIF130951:VIG130951 VSB130951:VSC130951 WBX130951:WBY130951 WLT130951:WLU130951 WVP130951:WVQ130951 H196487:I196487 JD196487:JE196487 SZ196487:TA196487 ACV196487:ACW196487 AMR196487:AMS196487 AWN196487:AWO196487 BGJ196487:BGK196487 BQF196487:BQG196487 CAB196487:CAC196487 CJX196487:CJY196487 CTT196487:CTU196487 DDP196487:DDQ196487 DNL196487:DNM196487 DXH196487:DXI196487 EHD196487:EHE196487 EQZ196487:ERA196487 FAV196487:FAW196487 FKR196487:FKS196487 FUN196487:FUO196487 GEJ196487:GEK196487 GOF196487:GOG196487 GYB196487:GYC196487 HHX196487:HHY196487 HRT196487:HRU196487 IBP196487:IBQ196487 ILL196487:ILM196487 IVH196487:IVI196487 JFD196487:JFE196487 JOZ196487:JPA196487 JYV196487:JYW196487 KIR196487:KIS196487 KSN196487:KSO196487 LCJ196487:LCK196487 LMF196487:LMG196487 LWB196487:LWC196487 MFX196487:MFY196487 MPT196487:MPU196487 MZP196487:MZQ196487 NJL196487:NJM196487 NTH196487:NTI196487 ODD196487:ODE196487 OMZ196487:ONA196487 OWV196487:OWW196487 PGR196487:PGS196487 PQN196487:PQO196487 QAJ196487:QAK196487 QKF196487:QKG196487 QUB196487:QUC196487 RDX196487:RDY196487 RNT196487:RNU196487 RXP196487:RXQ196487 SHL196487:SHM196487 SRH196487:SRI196487 TBD196487:TBE196487 TKZ196487:TLA196487 TUV196487:TUW196487 UER196487:UES196487 UON196487:UOO196487 UYJ196487:UYK196487 VIF196487:VIG196487 VSB196487:VSC196487 WBX196487:WBY196487 WLT196487:WLU196487 WVP196487:WVQ196487 H262023:I262023 JD262023:JE262023 SZ262023:TA262023 ACV262023:ACW262023 AMR262023:AMS262023 AWN262023:AWO262023 BGJ262023:BGK262023 BQF262023:BQG262023 CAB262023:CAC262023 CJX262023:CJY262023 CTT262023:CTU262023 DDP262023:DDQ262023 DNL262023:DNM262023 DXH262023:DXI262023 EHD262023:EHE262023 EQZ262023:ERA262023 FAV262023:FAW262023 FKR262023:FKS262023 FUN262023:FUO262023 GEJ262023:GEK262023 GOF262023:GOG262023 GYB262023:GYC262023 HHX262023:HHY262023 HRT262023:HRU262023 IBP262023:IBQ262023 ILL262023:ILM262023 IVH262023:IVI262023 JFD262023:JFE262023 JOZ262023:JPA262023 JYV262023:JYW262023 KIR262023:KIS262023 KSN262023:KSO262023 LCJ262023:LCK262023 LMF262023:LMG262023 LWB262023:LWC262023 MFX262023:MFY262023 MPT262023:MPU262023 MZP262023:MZQ262023 NJL262023:NJM262023 NTH262023:NTI262023 ODD262023:ODE262023 OMZ262023:ONA262023 OWV262023:OWW262023 PGR262023:PGS262023 PQN262023:PQO262023 QAJ262023:QAK262023 QKF262023:QKG262023 QUB262023:QUC262023 RDX262023:RDY262023 RNT262023:RNU262023 RXP262023:RXQ262023 SHL262023:SHM262023 SRH262023:SRI262023 TBD262023:TBE262023 TKZ262023:TLA262023 TUV262023:TUW262023 UER262023:UES262023 UON262023:UOO262023 UYJ262023:UYK262023 VIF262023:VIG262023 VSB262023:VSC262023 WBX262023:WBY262023 WLT262023:WLU262023 WVP262023:WVQ262023 H327559:I327559 JD327559:JE327559 SZ327559:TA327559 ACV327559:ACW327559 AMR327559:AMS327559 AWN327559:AWO327559 BGJ327559:BGK327559 BQF327559:BQG327559 CAB327559:CAC327559 CJX327559:CJY327559 CTT327559:CTU327559 DDP327559:DDQ327559 DNL327559:DNM327559 DXH327559:DXI327559 EHD327559:EHE327559 EQZ327559:ERA327559 FAV327559:FAW327559 FKR327559:FKS327559 FUN327559:FUO327559 GEJ327559:GEK327559 GOF327559:GOG327559 GYB327559:GYC327559 HHX327559:HHY327559 HRT327559:HRU327559 IBP327559:IBQ327559 ILL327559:ILM327559 IVH327559:IVI327559 JFD327559:JFE327559 JOZ327559:JPA327559 JYV327559:JYW327559 KIR327559:KIS327559 KSN327559:KSO327559 LCJ327559:LCK327559 LMF327559:LMG327559 LWB327559:LWC327559 MFX327559:MFY327559 MPT327559:MPU327559 MZP327559:MZQ327559 NJL327559:NJM327559 NTH327559:NTI327559 ODD327559:ODE327559 OMZ327559:ONA327559 OWV327559:OWW327559 PGR327559:PGS327559 PQN327559:PQO327559 QAJ327559:QAK327559 QKF327559:QKG327559 QUB327559:QUC327559 RDX327559:RDY327559 RNT327559:RNU327559 RXP327559:RXQ327559 SHL327559:SHM327559 SRH327559:SRI327559 TBD327559:TBE327559 TKZ327559:TLA327559 TUV327559:TUW327559 UER327559:UES327559 UON327559:UOO327559 UYJ327559:UYK327559 VIF327559:VIG327559 VSB327559:VSC327559 WBX327559:WBY327559 WLT327559:WLU327559 WVP327559:WVQ327559 H393095:I393095 JD393095:JE393095 SZ393095:TA393095 ACV393095:ACW393095 AMR393095:AMS393095 AWN393095:AWO393095 BGJ393095:BGK393095 BQF393095:BQG393095 CAB393095:CAC393095 CJX393095:CJY393095 CTT393095:CTU393095 DDP393095:DDQ393095 DNL393095:DNM393095 DXH393095:DXI393095 EHD393095:EHE393095 EQZ393095:ERA393095 FAV393095:FAW393095 FKR393095:FKS393095 FUN393095:FUO393095 GEJ393095:GEK393095 GOF393095:GOG393095 GYB393095:GYC393095 HHX393095:HHY393095 HRT393095:HRU393095 IBP393095:IBQ393095 ILL393095:ILM393095 IVH393095:IVI393095 JFD393095:JFE393095 JOZ393095:JPA393095 JYV393095:JYW393095 KIR393095:KIS393095 KSN393095:KSO393095 LCJ393095:LCK393095 LMF393095:LMG393095 LWB393095:LWC393095 MFX393095:MFY393095 MPT393095:MPU393095 MZP393095:MZQ393095 NJL393095:NJM393095 NTH393095:NTI393095 ODD393095:ODE393095 OMZ393095:ONA393095 OWV393095:OWW393095 PGR393095:PGS393095 PQN393095:PQO393095 QAJ393095:QAK393095 QKF393095:QKG393095 QUB393095:QUC393095 RDX393095:RDY393095 RNT393095:RNU393095 RXP393095:RXQ393095 SHL393095:SHM393095 SRH393095:SRI393095 TBD393095:TBE393095 TKZ393095:TLA393095 TUV393095:TUW393095 UER393095:UES393095 UON393095:UOO393095 UYJ393095:UYK393095 VIF393095:VIG393095 VSB393095:VSC393095 WBX393095:WBY393095 WLT393095:WLU393095 WVP393095:WVQ393095 H458631:I458631 JD458631:JE458631 SZ458631:TA458631 ACV458631:ACW458631 AMR458631:AMS458631 AWN458631:AWO458631 BGJ458631:BGK458631 BQF458631:BQG458631 CAB458631:CAC458631 CJX458631:CJY458631 CTT458631:CTU458631 DDP458631:DDQ458631 DNL458631:DNM458631 DXH458631:DXI458631 EHD458631:EHE458631 EQZ458631:ERA458631 FAV458631:FAW458631 FKR458631:FKS458631 FUN458631:FUO458631 GEJ458631:GEK458631 GOF458631:GOG458631 GYB458631:GYC458631 HHX458631:HHY458631 HRT458631:HRU458631 IBP458631:IBQ458631 ILL458631:ILM458631 IVH458631:IVI458631 JFD458631:JFE458631 JOZ458631:JPA458631 JYV458631:JYW458631 KIR458631:KIS458631 KSN458631:KSO458631 LCJ458631:LCK458631 LMF458631:LMG458631 LWB458631:LWC458631 MFX458631:MFY458631 MPT458631:MPU458631 MZP458631:MZQ458631 NJL458631:NJM458631 NTH458631:NTI458631 ODD458631:ODE458631 OMZ458631:ONA458631 OWV458631:OWW458631 PGR458631:PGS458631 PQN458631:PQO458631 QAJ458631:QAK458631 QKF458631:QKG458631 QUB458631:QUC458631 RDX458631:RDY458631 RNT458631:RNU458631 RXP458631:RXQ458631 SHL458631:SHM458631 SRH458631:SRI458631 TBD458631:TBE458631 TKZ458631:TLA458631 TUV458631:TUW458631 UER458631:UES458631 UON458631:UOO458631 UYJ458631:UYK458631 VIF458631:VIG458631 VSB458631:VSC458631 WBX458631:WBY458631 WLT458631:WLU458631 WVP458631:WVQ458631 H524167:I524167 JD524167:JE524167 SZ524167:TA524167 ACV524167:ACW524167 AMR524167:AMS524167 AWN524167:AWO524167 BGJ524167:BGK524167 BQF524167:BQG524167 CAB524167:CAC524167 CJX524167:CJY524167 CTT524167:CTU524167 DDP524167:DDQ524167 DNL524167:DNM524167 DXH524167:DXI524167 EHD524167:EHE524167 EQZ524167:ERA524167 FAV524167:FAW524167 FKR524167:FKS524167 FUN524167:FUO524167 GEJ524167:GEK524167 GOF524167:GOG524167 GYB524167:GYC524167 HHX524167:HHY524167 HRT524167:HRU524167 IBP524167:IBQ524167 ILL524167:ILM524167 IVH524167:IVI524167 JFD524167:JFE524167 JOZ524167:JPA524167 JYV524167:JYW524167 KIR524167:KIS524167 KSN524167:KSO524167 LCJ524167:LCK524167 LMF524167:LMG524167 LWB524167:LWC524167 MFX524167:MFY524167 MPT524167:MPU524167 MZP524167:MZQ524167 NJL524167:NJM524167 NTH524167:NTI524167 ODD524167:ODE524167 OMZ524167:ONA524167 OWV524167:OWW524167 PGR524167:PGS524167 PQN524167:PQO524167 QAJ524167:QAK524167 QKF524167:QKG524167 QUB524167:QUC524167 RDX524167:RDY524167 RNT524167:RNU524167 RXP524167:RXQ524167 SHL524167:SHM524167 SRH524167:SRI524167 TBD524167:TBE524167 TKZ524167:TLA524167 TUV524167:TUW524167 UER524167:UES524167 UON524167:UOO524167 UYJ524167:UYK524167 VIF524167:VIG524167 VSB524167:VSC524167 WBX524167:WBY524167 WLT524167:WLU524167 WVP524167:WVQ524167 H589703:I589703 JD589703:JE589703 SZ589703:TA589703 ACV589703:ACW589703 AMR589703:AMS589703 AWN589703:AWO589703 BGJ589703:BGK589703 BQF589703:BQG589703 CAB589703:CAC589703 CJX589703:CJY589703 CTT589703:CTU589703 DDP589703:DDQ589703 DNL589703:DNM589703 DXH589703:DXI589703 EHD589703:EHE589703 EQZ589703:ERA589703 FAV589703:FAW589703 FKR589703:FKS589703 FUN589703:FUO589703 GEJ589703:GEK589703 GOF589703:GOG589703 GYB589703:GYC589703 HHX589703:HHY589703 HRT589703:HRU589703 IBP589703:IBQ589703 ILL589703:ILM589703 IVH589703:IVI589703 JFD589703:JFE589703 JOZ589703:JPA589703 JYV589703:JYW589703 KIR589703:KIS589703 KSN589703:KSO589703 LCJ589703:LCK589703 LMF589703:LMG589703 LWB589703:LWC589703 MFX589703:MFY589703 MPT589703:MPU589703 MZP589703:MZQ589703 NJL589703:NJM589703 NTH589703:NTI589703 ODD589703:ODE589703 OMZ589703:ONA589703 OWV589703:OWW589703 PGR589703:PGS589703 PQN589703:PQO589703 QAJ589703:QAK589703 QKF589703:QKG589703 QUB589703:QUC589703 RDX589703:RDY589703 RNT589703:RNU589703 RXP589703:RXQ589703 SHL589703:SHM589703 SRH589703:SRI589703 TBD589703:TBE589703 TKZ589703:TLA589703 TUV589703:TUW589703 UER589703:UES589703 UON589703:UOO589703 UYJ589703:UYK589703 VIF589703:VIG589703 VSB589703:VSC589703 WBX589703:WBY589703 WLT589703:WLU589703 WVP589703:WVQ589703 H655239:I655239 JD655239:JE655239 SZ655239:TA655239 ACV655239:ACW655239 AMR655239:AMS655239 AWN655239:AWO655239 BGJ655239:BGK655239 BQF655239:BQG655239 CAB655239:CAC655239 CJX655239:CJY655239 CTT655239:CTU655239 DDP655239:DDQ655239 DNL655239:DNM655239 DXH655239:DXI655239 EHD655239:EHE655239 EQZ655239:ERA655239 FAV655239:FAW655239 FKR655239:FKS655239 FUN655239:FUO655239 GEJ655239:GEK655239 GOF655239:GOG655239 GYB655239:GYC655239 HHX655239:HHY655239 HRT655239:HRU655239 IBP655239:IBQ655239 ILL655239:ILM655239 IVH655239:IVI655239 JFD655239:JFE655239 JOZ655239:JPA655239 JYV655239:JYW655239 KIR655239:KIS655239 KSN655239:KSO655239 LCJ655239:LCK655239 LMF655239:LMG655239 LWB655239:LWC655239 MFX655239:MFY655239 MPT655239:MPU655239 MZP655239:MZQ655239 NJL655239:NJM655239 NTH655239:NTI655239 ODD655239:ODE655239 OMZ655239:ONA655239 OWV655239:OWW655239 PGR655239:PGS655239 PQN655239:PQO655239 QAJ655239:QAK655239 QKF655239:QKG655239 QUB655239:QUC655239 RDX655239:RDY655239 RNT655239:RNU655239 RXP655239:RXQ655239 SHL655239:SHM655239 SRH655239:SRI655239 TBD655239:TBE655239 TKZ655239:TLA655239 TUV655239:TUW655239 UER655239:UES655239 UON655239:UOO655239 UYJ655239:UYK655239 VIF655239:VIG655239 VSB655239:VSC655239 WBX655239:WBY655239 WLT655239:WLU655239 WVP655239:WVQ655239 H720775:I720775 JD720775:JE720775 SZ720775:TA720775 ACV720775:ACW720775 AMR720775:AMS720775 AWN720775:AWO720775 BGJ720775:BGK720775 BQF720775:BQG720775 CAB720775:CAC720775 CJX720775:CJY720775 CTT720775:CTU720775 DDP720775:DDQ720775 DNL720775:DNM720775 DXH720775:DXI720775 EHD720775:EHE720775 EQZ720775:ERA720775 FAV720775:FAW720775 FKR720775:FKS720775 FUN720775:FUO720775 GEJ720775:GEK720775 GOF720775:GOG720775 GYB720775:GYC720775 HHX720775:HHY720775 HRT720775:HRU720775 IBP720775:IBQ720775 ILL720775:ILM720775 IVH720775:IVI720775 JFD720775:JFE720775 JOZ720775:JPA720775 JYV720775:JYW720775 KIR720775:KIS720775 KSN720775:KSO720775 LCJ720775:LCK720775 LMF720775:LMG720775 LWB720775:LWC720775 MFX720775:MFY720775 MPT720775:MPU720775 MZP720775:MZQ720775 NJL720775:NJM720775 NTH720775:NTI720775 ODD720775:ODE720775 OMZ720775:ONA720775 OWV720775:OWW720775 PGR720775:PGS720775 PQN720775:PQO720775 QAJ720775:QAK720775 QKF720775:QKG720775 QUB720775:QUC720775 RDX720775:RDY720775 RNT720775:RNU720775 RXP720775:RXQ720775 SHL720775:SHM720775 SRH720775:SRI720775 TBD720775:TBE720775 TKZ720775:TLA720775 TUV720775:TUW720775 UER720775:UES720775 UON720775:UOO720775 UYJ720775:UYK720775 VIF720775:VIG720775 VSB720775:VSC720775 WBX720775:WBY720775 WLT720775:WLU720775 WVP720775:WVQ720775 H786311:I786311 JD786311:JE786311 SZ786311:TA786311 ACV786311:ACW786311 AMR786311:AMS786311 AWN786311:AWO786311 BGJ786311:BGK786311 BQF786311:BQG786311 CAB786311:CAC786311 CJX786311:CJY786311 CTT786311:CTU786311 DDP786311:DDQ786311 DNL786311:DNM786311 DXH786311:DXI786311 EHD786311:EHE786311 EQZ786311:ERA786311 FAV786311:FAW786311 FKR786311:FKS786311 FUN786311:FUO786311 GEJ786311:GEK786311 GOF786311:GOG786311 GYB786311:GYC786311 HHX786311:HHY786311 HRT786311:HRU786311 IBP786311:IBQ786311 ILL786311:ILM786311 IVH786311:IVI786311 JFD786311:JFE786311 JOZ786311:JPA786311 JYV786311:JYW786311 KIR786311:KIS786311 KSN786311:KSO786311 LCJ786311:LCK786311 LMF786311:LMG786311 LWB786311:LWC786311 MFX786311:MFY786311 MPT786311:MPU786311 MZP786311:MZQ786311 NJL786311:NJM786311 NTH786311:NTI786311 ODD786311:ODE786311 OMZ786311:ONA786311 OWV786311:OWW786311 PGR786311:PGS786311 PQN786311:PQO786311 QAJ786311:QAK786311 QKF786311:QKG786311 QUB786311:QUC786311 RDX786311:RDY786311 RNT786311:RNU786311 RXP786311:RXQ786311 SHL786311:SHM786311 SRH786311:SRI786311 TBD786311:TBE786311 TKZ786311:TLA786311 TUV786311:TUW786311 UER786311:UES786311 UON786311:UOO786311 UYJ786311:UYK786311 VIF786311:VIG786311 VSB786311:VSC786311 WBX786311:WBY786311 WLT786311:WLU786311 WVP786311:WVQ786311 H851847:I851847 JD851847:JE851847 SZ851847:TA851847 ACV851847:ACW851847 AMR851847:AMS851847 AWN851847:AWO851847 BGJ851847:BGK851847 BQF851847:BQG851847 CAB851847:CAC851847 CJX851847:CJY851847 CTT851847:CTU851847 DDP851847:DDQ851847 DNL851847:DNM851847 DXH851847:DXI851847 EHD851847:EHE851847 EQZ851847:ERA851847 FAV851847:FAW851847 FKR851847:FKS851847 FUN851847:FUO851847 GEJ851847:GEK851847 GOF851847:GOG851847 GYB851847:GYC851847 HHX851847:HHY851847 HRT851847:HRU851847 IBP851847:IBQ851847 ILL851847:ILM851847 IVH851847:IVI851847 JFD851847:JFE851847 JOZ851847:JPA851847 JYV851847:JYW851847 KIR851847:KIS851847 KSN851847:KSO851847 LCJ851847:LCK851847 LMF851847:LMG851847 LWB851847:LWC851847 MFX851847:MFY851847 MPT851847:MPU851847 MZP851847:MZQ851847 NJL851847:NJM851847 NTH851847:NTI851847 ODD851847:ODE851847 OMZ851847:ONA851847 OWV851847:OWW851847 PGR851847:PGS851847 PQN851847:PQO851847 QAJ851847:QAK851847 QKF851847:QKG851847 QUB851847:QUC851847 RDX851847:RDY851847 RNT851847:RNU851847 RXP851847:RXQ851847 SHL851847:SHM851847 SRH851847:SRI851847 TBD851847:TBE851847 TKZ851847:TLA851847 TUV851847:TUW851847 UER851847:UES851847 UON851847:UOO851847 UYJ851847:UYK851847 VIF851847:VIG851847 VSB851847:VSC851847 WBX851847:WBY851847 WLT851847:WLU851847 WVP851847:WVQ851847 H917383:I917383 JD917383:JE917383 SZ917383:TA917383 ACV917383:ACW917383 AMR917383:AMS917383 AWN917383:AWO917383 BGJ917383:BGK917383 BQF917383:BQG917383 CAB917383:CAC917383 CJX917383:CJY917383 CTT917383:CTU917383 DDP917383:DDQ917383 DNL917383:DNM917383 DXH917383:DXI917383 EHD917383:EHE917383 EQZ917383:ERA917383 FAV917383:FAW917383 FKR917383:FKS917383 FUN917383:FUO917383 GEJ917383:GEK917383 GOF917383:GOG917383 GYB917383:GYC917383 HHX917383:HHY917383 HRT917383:HRU917383 IBP917383:IBQ917383 ILL917383:ILM917383 IVH917383:IVI917383 JFD917383:JFE917383 JOZ917383:JPA917383 JYV917383:JYW917383 KIR917383:KIS917383 KSN917383:KSO917383 LCJ917383:LCK917383 LMF917383:LMG917383 LWB917383:LWC917383 MFX917383:MFY917383 MPT917383:MPU917383 MZP917383:MZQ917383 NJL917383:NJM917383 NTH917383:NTI917383 ODD917383:ODE917383 OMZ917383:ONA917383 OWV917383:OWW917383 PGR917383:PGS917383 PQN917383:PQO917383 QAJ917383:QAK917383 QKF917383:QKG917383 QUB917383:QUC917383 RDX917383:RDY917383 RNT917383:RNU917383 RXP917383:RXQ917383 SHL917383:SHM917383 SRH917383:SRI917383 TBD917383:TBE917383 TKZ917383:TLA917383 TUV917383:TUW917383 UER917383:UES917383 UON917383:UOO917383 UYJ917383:UYK917383 VIF917383:VIG917383 VSB917383:VSC917383 WBX917383:WBY917383 WLT917383:WLU917383 WVP917383:WVQ917383 H982919:I982919 JD982919:JE982919 SZ982919:TA982919 ACV982919:ACW982919 AMR982919:AMS982919 AWN982919:AWO982919 BGJ982919:BGK982919 BQF982919:BQG982919 CAB982919:CAC982919 CJX982919:CJY982919 CTT982919:CTU982919 DDP982919:DDQ982919 DNL982919:DNM982919 DXH982919:DXI982919 EHD982919:EHE982919 EQZ982919:ERA982919 FAV982919:FAW982919 FKR982919:FKS982919 FUN982919:FUO982919 GEJ982919:GEK982919 GOF982919:GOG982919 GYB982919:GYC982919 HHX982919:HHY982919 HRT982919:HRU982919 IBP982919:IBQ982919 ILL982919:ILM982919 IVH982919:IVI982919 JFD982919:JFE982919 JOZ982919:JPA982919 JYV982919:JYW982919 KIR982919:KIS982919 KSN982919:KSO982919 LCJ982919:LCK982919 LMF982919:LMG982919 LWB982919:LWC982919 MFX982919:MFY982919 MPT982919:MPU982919 MZP982919:MZQ982919 NJL982919:NJM982919 NTH982919:NTI982919 ODD982919:ODE982919 OMZ982919:ONA982919 OWV982919:OWW982919 PGR982919:PGS982919 PQN982919:PQO982919 QAJ982919:QAK982919 QKF982919:QKG982919 QUB982919:QUC982919 RDX982919:RDY982919 RNT982919:RNU982919 RXP982919:RXQ982919 SHL982919:SHM982919 SRH982919:SRI982919 TBD982919:TBE982919 TKZ982919:TLA982919 TUV982919:TUW982919 UER982919:UES982919 UON982919:UOO982919 UYJ982919:UYK982919 VIF982919:VIG982919 VSB982919:VSC982919 WBX982919:WBY982919 WLT982919:WLU982919 WVP982919:WVQ982919" xr:uid="{00000000-0002-0000-0200-000002000000}">
      <formula1>999999999999</formula1>
    </dataValidation>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7"/>
  <sheetViews>
    <sheetView view="pageBreakPreview" topLeftCell="A3" zoomScaleNormal="100" zoomScaleSheetLayoutView="100" workbookViewId="0">
      <selection activeCell="H44" sqref="H44:I46"/>
    </sheetView>
  </sheetViews>
  <sheetFormatPr defaultColWidth="9.140625" defaultRowHeight="12.75" x14ac:dyDescent="0.2"/>
  <cols>
    <col min="1" max="7" width="9.140625" style="8"/>
    <col min="8" max="9" width="13" style="28" customWidth="1"/>
    <col min="10" max="16384" width="9.140625" style="8"/>
  </cols>
  <sheetData>
    <row r="1" spans="1:9" x14ac:dyDescent="0.2">
      <c r="A1" s="181" t="s">
        <v>7</v>
      </c>
      <c r="B1" s="195"/>
      <c r="C1" s="195"/>
      <c r="D1" s="195"/>
      <c r="E1" s="195"/>
      <c r="F1" s="195"/>
      <c r="G1" s="195"/>
      <c r="H1" s="195"/>
      <c r="I1" s="195"/>
    </row>
    <row r="2" spans="1:9" x14ac:dyDescent="0.2">
      <c r="A2" s="180" t="s">
        <v>290</v>
      </c>
      <c r="B2" s="170"/>
      <c r="C2" s="170"/>
      <c r="D2" s="170"/>
      <c r="E2" s="170"/>
      <c r="F2" s="170"/>
      <c r="G2" s="170"/>
      <c r="H2" s="170"/>
      <c r="I2" s="170"/>
    </row>
    <row r="3" spans="1:9" x14ac:dyDescent="0.2">
      <c r="A3" s="197" t="s">
        <v>228</v>
      </c>
      <c r="B3" s="198"/>
      <c r="C3" s="198"/>
      <c r="D3" s="198"/>
      <c r="E3" s="198"/>
      <c r="F3" s="198"/>
      <c r="G3" s="198"/>
      <c r="H3" s="198"/>
      <c r="I3" s="198"/>
    </row>
    <row r="4" spans="1:9" x14ac:dyDescent="0.2">
      <c r="A4" s="196" t="s">
        <v>294</v>
      </c>
      <c r="B4" s="173"/>
      <c r="C4" s="173"/>
      <c r="D4" s="173"/>
      <c r="E4" s="173"/>
      <c r="F4" s="173"/>
      <c r="G4" s="173"/>
      <c r="H4" s="173"/>
      <c r="I4" s="174"/>
    </row>
    <row r="5" spans="1:9" ht="33.75" x14ac:dyDescent="0.2">
      <c r="A5" s="190" t="s">
        <v>2</v>
      </c>
      <c r="B5" s="191"/>
      <c r="C5" s="191"/>
      <c r="D5" s="191"/>
      <c r="E5" s="191"/>
      <c r="F5" s="191"/>
      <c r="G5" s="11" t="s">
        <v>6</v>
      </c>
      <c r="H5" s="29" t="s">
        <v>179</v>
      </c>
      <c r="I5" s="29" t="s">
        <v>176</v>
      </c>
    </row>
    <row r="6" spans="1:9" x14ac:dyDescent="0.2">
      <c r="A6" s="194">
        <v>1</v>
      </c>
      <c r="B6" s="191"/>
      <c r="C6" s="191"/>
      <c r="D6" s="191"/>
      <c r="E6" s="191"/>
      <c r="F6" s="191"/>
      <c r="G6" s="9">
        <v>2</v>
      </c>
      <c r="H6" s="29" t="s">
        <v>8</v>
      </c>
      <c r="I6" s="29" t="s">
        <v>9</v>
      </c>
    </row>
    <row r="7" spans="1:9" x14ac:dyDescent="0.2">
      <c r="A7" s="163" t="s">
        <v>98</v>
      </c>
      <c r="B7" s="163"/>
      <c r="C7" s="163"/>
      <c r="D7" s="163"/>
      <c r="E7" s="163"/>
      <c r="F7" s="163"/>
      <c r="G7" s="166"/>
      <c r="H7" s="166"/>
      <c r="I7" s="166"/>
    </row>
    <row r="8" spans="1:9" x14ac:dyDescent="0.2">
      <c r="A8" s="159" t="s">
        <v>101</v>
      </c>
      <c r="B8" s="159"/>
      <c r="C8" s="159"/>
      <c r="D8" s="159"/>
      <c r="E8" s="159"/>
      <c r="F8" s="159"/>
      <c r="G8" s="6">
        <v>1</v>
      </c>
      <c r="H8" s="25">
        <v>149650</v>
      </c>
      <c r="I8" s="25">
        <v>-20114</v>
      </c>
    </row>
    <row r="9" spans="1:9" x14ac:dyDescent="0.2">
      <c r="A9" s="159" t="s">
        <v>102</v>
      </c>
      <c r="B9" s="159"/>
      <c r="C9" s="159"/>
      <c r="D9" s="159"/>
      <c r="E9" s="159"/>
      <c r="F9" s="159"/>
      <c r="G9" s="6">
        <v>2</v>
      </c>
      <c r="H9" s="25">
        <v>69425</v>
      </c>
      <c r="I9" s="25">
        <v>77381</v>
      </c>
    </row>
    <row r="10" spans="1:9" x14ac:dyDescent="0.2">
      <c r="A10" s="159" t="s">
        <v>103</v>
      </c>
      <c r="B10" s="159"/>
      <c r="C10" s="159"/>
      <c r="D10" s="159"/>
      <c r="E10" s="159"/>
      <c r="F10" s="159"/>
      <c r="G10" s="6">
        <v>3</v>
      </c>
      <c r="H10" s="25">
        <v>15150</v>
      </c>
      <c r="I10" s="25">
        <v>111395</v>
      </c>
    </row>
    <row r="11" spans="1:9" x14ac:dyDescent="0.2">
      <c r="A11" s="159" t="s">
        <v>181</v>
      </c>
      <c r="B11" s="159"/>
      <c r="C11" s="159"/>
      <c r="D11" s="159"/>
      <c r="E11" s="159"/>
      <c r="F11" s="159"/>
      <c r="G11" s="6">
        <v>4</v>
      </c>
      <c r="H11" s="25">
        <v>5523</v>
      </c>
      <c r="I11" s="25">
        <v>87039</v>
      </c>
    </row>
    <row r="12" spans="1:9" x14ac:dyDescent="0.2">
      <c r="A12" s="159" t="s">
        <v>104</v>
      </c>
      <c r="B12" s="159"/>
      <c r="C12" s="159"/>
      <c r="D12" s="159"/>
      <c r="E12" s="159"/>
      <c r="F12" s="159"/>
      <c r="G12" s="6">
        <v>5</v>
      </c>
      <c r="H12" s="25">
        <v>0</v>
      </c>
      <c r="I12" s="25">
        <v>0</v>
      </c>
    </row>
    <row r="13" spans="1:9" x14ac:dyDescent="0.2">
      <c r="A13" s="159" t="s">
        <v>105</v>
      </c>
      <c r="B13" s="159"/>
      <c r="C13" s="159"/>
      <c r="D13" s="159"/>
      <c r="E13" s="159"/>
      <c r="F13" s="159"/>
      <c r="G13" s="6">
        <v>6</v>
      </c>
      <c r="H13" s="25">
        <v>0</v>
      </c>
      <c r="I13" s="25">
        <v>0</v>
      </c>
    </row>
    <row r="14" spans="1:9" x14ac:dyDescent="0.2">
      <c r="A14" s="159" t="s">
        <v>182</v>
      </c>
      <c r="B14" s="159"/>
      <c r="C14" s="159"/>
      <c r="D14" s="159"/>
      <c r="E14" s="159"/>
      <c r="F14" s="159"/>
      <c r="G14" s="6">
        <v>7</v>
      </c>
      <c r="H14" s="25">
        <v>46548</v>
      </c>
      <c r="I14" s="25">
        <v>222053</v>
      </c>
    </row>
    <row r="15" spans="1:9" ht="30" customHeight="1" x14ac:dyDescent="0.2">
      <c r="A15" s="162" t="s">
        <v>106</v>
      </c>
      <c r="B15" s="160"/>
      <c r="C15" s="160"/>
      <c r="D15" s="160"/>
      <c r="E15" s="160"/>
      <c r="F15" s="160"/>
      <c r="G15" s="4">
        <v>8</v>
      </c>
      <c r="H15" s="23">
        <f>SUM(H8:H14)</f>
        <v>286296</v>
      </c>
      <c r="I15" s="23">
        <f>SUM(I8:I14)</f>
        <v>477754</v>
      </c>
    </row>
    <row r="16" spans="1:9" x14ac:dyDescent="0.2">
      <c r="A16" s="159" t="s">
        <v>107</v>
      </c>
      <c r="B16" s="159"/>
      <c r="C16" s="159"/>
      <c r="D16" s="159"/>
      <c r="E16" s="159"/>
      <c r="F16" s="159"/>
      <c r="G16" s="6">
        <v>9</v>
      </c>
      <c r="H16" s="25">
        <v>0</v>
      </c>
      <c r="I16" s="25">
        <v>0</v>
      </c>
    </row>
    <row r="17" spans="1:9" x14ac:dyDescent="0.2">
      <c r="A17" s="159" t="s">
        <v>108</v>
      </c>
      <c r="B17" s="159"/>
      <c r="C17" s="159"/>
      <c r="D17" s="159"/>
      <c r="E17" s="159"/>
      <c r="F17" s="159"/>
      <c r="G17" s="6">
        <v>10</v>
      </c>
      <c r="H17" s="25">
        <v>0</v>
      </c>
      <c r="I17" s="25">
        <v>0</v>
      </c>
    </row>
    <row r="18" spans="1:9" x14ac:dyDescent="0.2">
      <c r="A18" s="159" t="s">
        <v>109</v>
      </c>
      <c r="B18" s="159"/>
      <c r="C18" s="159"/>
      <c r="D18" s="159"/>
      <c r="E18" s="159"/>
      <c r="F18" s="159"/>
      <c r="G18" s="6">
        <v>11</v>
      </c>
      <c r="H18" s="25">
        <v>0</v>
      </c>
      <c r="I18" s="25">
        <v>0</v>
      </c>
    </row>
    <row r="19" spans="1:9" x14ac:dyDescent="0.2">
      <c r="A19" s="159" t="s">
        <v>110</v>
      </c>
      <c r="B19" s="159"/>
      <c r="C19" s="159"/>
      <c r="D19" s="159"/>
      <c r="E19" s="159"/>
      <c r="F19" s="159"/>
      <c r="G19" s="6">
        <v>12</v>
      </c>
      <c r="H19" s="25">
        <v>0</v>
      </c>
      <c r="I19" s="25">
        <v>0</v>
      </c>
    </row>
    <row r="20" spans="1:9" x14ac:dyDescent="0.2">
      <c r="A20" s="159" t="s">
        <v>111</v>
      </c>
      <c r="B20" s="159"/>
      <c r="C20" s="159"/>
      <c r="D20" s="159"/>
      <c r="E20" s="159"/>
      <c r="F20" s="159"/>
      <c r="G20" s="6">
        <v>13</v>
      </c>
      <c r="H20" s="25">
        <v>-93455</v>
      </c>
      <c r="I20" s="25">
        <v>244364</v>
      </c>
    </row>
    <row r="21" spans="1:9" ht="28.9" customHeight="1" x14ac:dyDescent="0.2">
      <c r="A21" s="162" t="s">
        <v>112</v>
      </c>
      <c r="B21" s="160"/>
      <c r="C21" s="160"/>
      <c r="D21" s="160"/>
      <c r="E21" s="160"/>
      <c r="F21" s="160"/>
      <c r="G21" s="4">
        <v>14</v>
      </c>
      <c r="H21" s="23">
        <f>SUM(H16:H20)</f>
        <v>-93455</v>
      </c>
      <c r="I21" s="23">
        <f>SUM(I16:I20)</f>
        <v>244364</v>
      </c>
    </row>
    <row r="22" spans="1:9" x14ac:dyDescent="0.2">
      <c r="A22" s="163" t="s">
        <v>99</v>
      </c>
      <c r="B22" s="163"/>
      <c r="C22" s="163"/>
      <c r="D22" s="163"/>
      <c r="E22" s="163"/>
      <c r="F22" s="163"/>
      <c r="G22" s="166"/>
      <c r="H22" s="166"/>
      <c r="I22" s="166"/>
    </row>
    <row r="23" spans="1:9" x14ac:dyDescent="0.2">
      <c r="A23" s="159" t="s">
        <v>147</v>
      </c>
      <c r="B23" s="159"/>
      <c r="C23" s="159"/>
      <c r="D23" s="159"/>
      <c r="E23" s="159"/>
      <c r="F23" s="159"/>
      <c r="G23" s="6">
        <v>15</v>
      </c>
      <c r="H23" s="25">
        <v>0</v>
      </c>
      <c r="I23" s="25">
        <v>0</v>
      </c>
    </row>
    <row r="24" spans="1:9" x14ac:dyDescent="0.2">
      <c r="A24" s="159" t="s">
        <v>148</v>
      </c>
      <c r="B24" s="159"/>
      <c r="C24" s="159"/>
      <c r="D24" s="159"/>
      <c r="E24" s="159"/>
      <c r="F24" s="159"/>
      <c r="G24" s="6">
        <v>16</v>
      </c>
      <c r="H24" s="25">
        <v>0</v>
      </c>
      <c r="I24" s="25">
        <v>0</v>
      </c>
    </row>
    <row r="25" spans="1:9" x14ac:dyDescent="0.2">
      <c r="A25" s="159" t="s">
        <v>113</v>
      </c>
      <c r="B25" s="159"/>
      <c r="C25" s="159"/>
      <c r="D25" s="159"/>
      <c r="E25" s="159"/>
      <c r="F25" s="159"/>
      <c r="G25" s="6">
        <v>17</v>
      </c>
      <c r="H25" s="25">
        <v>0</v>
      </c>
      <c r="I25" s="25">
        <v>2701</v>
      </c>
    </row>
    <row r="26" spans="1:9" x14ac:dyDescent="0.2">
      <c r="A26" s="159" t="s">
        <v>114</v>
      </c>
      <c r="B26" s="159"/>
      <c r="C26" s="159"/>
      <c r="D26" s="159"/>
      <c r="E26" s="159"/>
      <c r="F26" s="159"/>
      <c r="G26" s="6">
        <v>18</v>
      </c>
      <c r="H26" s="25">
        <v>0</v>
      </c>
      <c r="I26" s="25">
        <v>0</v>
      </c>
    </row>
    <row r="27" spans="1:9" x14ac:dyDescent="0.2">
      <c r="A27" s="159" t="s">
        <v>115</v>
      </c>
      <c r="B27" s="159"/>
      <c r="C27" s="159"/>
      <c r="D27" s="159"/>
      <c r="E27" s="159"/>
      <c r="F27" s="159"/>
      <c r="G27" s="6">
        <v>19</v>
      </c>
      <c r="H27" s="25">
        <v>2434</v>
      </c>
      <c r="I27" s="25">
        <v>89886</v>
      </c>
    </row>
    <row r="28" spans="1:9" ht="25.9" customHeight="1" x14ac:dyDescent="0.2">
      <c r="A28" s="162" t="s">
        <v>116</v>
      </c>
      <c r="B28" s="160"/>
      <c r="C28" s="160"/>
      <c r="D28" s="160"/>
      <c r="E28" s="160"/>
      <c r="F28" s="160"/>
      <c r="G28" s="4">
        <v>20</v>
      </c>
      <c r="H28" s="23">
        <f>H23+H24+H25+H26+H27</f>
        <v>2434</v>
      </c>
      <c r="I28" s="23">
        <f>I23+I24+I25+I26+I27</f>
        <v>92587</v>
      </c>
    </row>
    <row r="29" spans="1:9" x14ac:dyDescent="0.2">
      <c r="A29" s="159" t="s">
        <v>117</v>
      </c>
      <c r="B29" s="159"/>
      <c r="C29" s="159"/>
      <c r="D29" s="159"/>
      <c r="E29" s="159"/>
      <c r="F29" s="159"/>
      <c r="G29" s="6">
        <v>21</v>
      </c>
      <c r="H29" s="25">
        <v>27972</v>
      </c>
      <c r="I29" s="25">
        <v>10930</v>
      </c>
    </row>
    <row r="30" spans="1:9" x14ac:dyDescent="0.2">
      <c r="A30" s="159" t="s">
        <v>118</v>
      </c>
      <c r="B30" s="159"/>
      <c r="C30" s="159"/>
      <c r="D30" s="159"/>
      <c r="E30" s="159"/>
      <c r="F30" s="159"/>
      <c r="G30" s="6">
        <v>22</v>
      </c>
      <c r="H30" s="25">
        <v>0</v>
      </c>
      <c r="I30" s="25">
        <v>14421</v>
      </c>
    </row>
    <row r="31" spans="1:9" x14ac:dyDescent="0.2">
      <c r="A31" s="159" t="s">
        <v>119</v>
      </c>
      <c r="B31" s="159"/>
      <c r="C31" s="159"/>
      <c r="D31" s="159"/>
      <c r="E31" s="159"/>
      <c r="F31" s="159"/>
      <c r="G31" s="6">
        <v>23</v>
      </c>
      <c r="H31" s="25">
        <v>3068</v>
      </c>
      <c r="I31" s="25">
        <v>621269</v>
      </c>
    </row>
    <row r="32" spans="1:9" ht="30.6" customHeight="1" x14ac:dyDescent="0.2">
      <c r="A32" s="162" t="s">
        <v>120</v>
      </c>
      <c r="B32" s="160"/>
      <c r="C32" s="160"/>
      <c r="D32" s="160"/>
      <c r="E32" s="160"/>
      <c r="F32" s="160"/>
      <c r="G32" s="4">
        <v>24</v>
      </c>
      <c r="H32" s="23">
        <f>H29+H30+H31</f>
        <v>31040</v>
      </c>
      <c r="I32" s="23">
        <f>I29+I30+I31</f>
        <v>646620</v>
      </c>
    </row>
    <row r="33" spans="1:9" x14ac:dyDescent="0.2">
      <c r="A33" s="163" t="s">
        <v>100</v>
      </c>
      <c r="B33" s="163"/>
      <c r="C33" s="163"/>
      <c r="D33" s="163"/>
      <c r="E33" s="163"/>
      <c r="F33" s="163"/>
      <c r="G33" s="166"/>
      <c r="H33" s="166"/>
      <c r="I33" s="166"/>
    </row>
    <row r="34" spans="1:9" ht="29.25" customHeight="1" x14ac:dyDescent="0.2">
      <c r="A34" s="159" t="s">
        <v>121</v>
      </c>
      <c r="B34" s="159"/>
      <c r="C34" s="159"/>
      <c r="D34" s="159"/>
      <c r="E34" s="159"/>
      <c r="F34" s="159"/>
      <c r="G34" s="6">
        <v>25</v>
      </c>
      <c r="H34" s="25">
        <v>0</v>
      </c>
      <c r="I34" s="25">
        <v>0</v>
      </c>
    </row>
    <row r="35" spans="1:9" ht="27.75" customHeight="1" x14ac:dyDescent="0.2">
      <c r="A35" s="159" t="s">
        <v>122</v>
      </c>
      <c r="B35" s="159"/>
      <c r="C35" s="159"/>
      <c r="D35" s="159"/>
      <c r="E35" s="159"/>
      <c r="F35" s="159"/>
      <c r="G35" s="6">
        <v>26</v>
      </c>
      <c r="H35" s="25">
        <v>0</v>
      </c>
      <c r="I35" s="25">
        <v>0</v>
      </c>
    </row>
    <row r="36" spans="1:9" ht="13.5" customHeight="1" x14ac:dyDescent="0.2">
      <c r="A36" s="159" t="s">
        <v>123</v>
      </c>
      <c r="B36" s="159"/>
      <c r="C36" s="159"/>
      <c r="D36" s="159"/>
      <c r="E36" s="159"/>
      <c r="F36" s="159"/>
      <c r="G36" s="6">
        <v>27</v>
      </c>
      <c r="H36" s="25">
        <v>0</v>
      </c>
      <c r="I36" s="25">
        <v>0</v>
      </c>
    </row>
    <row r="37" spans="1:9" ht="27.6" customHeight="1" x14ac:dyDescent="0.2">
      <c r="A37" s="162" t="s">
        <v>124</v>
      </c>
      <c r="B37" s="160"/>
      <c r="C37" s="160"/>
      <c r="D37" s="160"/>
      <c r="E37" s="160"/>
      <c r="F37" s="160"/>
      <c r="G37" s="4">
        <v>28</v>
      </c>
      <c r="H37" s="23">
        <f>H34+H35+H36</f>
        <v>0</v>
      </c>
      <c r="I37" s="23">
        <f>I34+I35+I36</f>
        <v>0</v>
      </c>
    </row>
    <row r="38" spans="1:9" ht="14.45" customHeight="1" x14ac:dyDescent="0.2">
      <c r="A38" s="159" t="s">
        <v>125</v>
      </c>
      <c r="B38" s="159"/>
      <c r="C38" s="159"/>
      <c r="D38" s="159"/>
      <c r="E38" s="159"/>
      <c r="F38" s="159"/>
      <c r="G38" s="6">
        <v>29</v>
      </c>
      <c r="H38" s="25">
        <v>0</v>
      </c>
      <c r="I38" s="25">
        <v>0</v>
      </c>
    </row>
    <row r="39" spans="1:9" ht="14.45" customHeight="1" x14ac:dyDescent="0.2">
      <c r="A39" s="159" t="s">
        <v>126</v>
      </c>
      <c r="B39" s="159"/>
      <c r="C39" s="159"/>
      <c r="D39" s="159"/>
      <c r="E39" s="159"/>
      <c r="F39" s="159"/>
      <c r="G39" s="6">
        <v>30</v>
      </c>
      <c r="H39" s="25">
        <v>0</v>
      </c>
      <c r="I39" s="25">
        <v>0</v>
      </c>
    </row>
    <row r="40" spans="1:9" ht="14.45" customHeight="1" x14ac:dyDescent="0.2">
      <c r="A40" s="159" t="s">
        <v>127</v>
      </c>
      <c r="B40" s="159"/>
      <c r="C40" s="159"/>
      <c r="D40" s="159"/>
      <c r="E40" s="159"/>
      <c r="F40" s="159"/>
      <c r="G40" s="6">
        <v>31</v>
      </c>
      <c r="H40" s="25">
        <v>0</v>
      </c>
      <c r="I40" s="25">
        <v>0</v>
      </c>
    </row>
    <row r="41" spans="1:9" ht="14.45" customHeight="1" x14ac:dyDescent="0.2">
      <c r="A41" s="159" t="s">
        <v>128</v>
      </c>
      <c r="B41" s="159"/>
      <c r="C41" s="159"/>
      <c r="D41" s="159"/>
      <c r="E41" s="159"/>
      <c r="F41" s="159"/>
      <c r="G41" s="6">
        <v>32</v>
      </c>
      <c r="H41" s="25">
        <v>0</v>
      </c>
      <c r="I41" s="25">
        <v>0</v>
      </c>
    </row>
    <row r="42" spans="1:9" ht="14.45" customHeight="1" x14ac:dyDescent="0.2">
      <c r="A42" s="159" t="s">
        <v>129</v>
      </c>
      <c r="B42" s="159"/>
      <c r="C42" s="159"/>
      <c r="D42" s="159"/>
      <c r="E42" s="159"/>
      <c r="F42" s="159"/>
      <c r="G42" s="6">
        <v>33</v>
      </c>
      <c r="H42" s="25">
        <v>27746</v>
      </c>
      <c r="I42" s="25">
        <v>22844</v>
      </c>
    </row>
    <row r="43" spans="1:9" ht="25.5" customHeight="1" x14ac:dyDescent="0.2">
      <c r="A43" s="162" t="s">
        <v>130</v>
      </c>
      <c r="B43" s="160"/>
      <c r="C43" s="160"/>
      <c r="D43" s="160"/>
      <c r="E43" s="160"/>
      <c r="F43" s="160"/>
      <c r="G43" s="4">
        <v>34</v>
      </c>
      <c r="H43" s="23">
        <f>H38+H39+H40+H41+H42</f>
        <v>27746</v>
      </c>
      <c r="I43" s="23">
        <f>I38+I39+I40+I41+I42</f>
        <v>22844</v>
      </c>
    </row>
    <row r="44" spans="1:9" x14ac:dyDescent="0.2">
      <c r="A44" s="163" t="s">
        <v>131</v>
      </c>
      <c r="B44" s="159"/>
      <c r="C44" s="159"/>
      <c r="D44" s="159"/>
      <c r="E44" s="159"/>
      <c r="F44" s="159"/>
      <c r="G44" s="5">
        <v>35</v>
      </c>
      <c r="H44" s="24">
        <v>1541476</v>
      </c>
      <c r="I44" s="24">
        <v>1822473</v>
      </c>
    </row>
    <row r="45" spans="1:9" x14ac:dyDescent="0.2">
      <c r="A45" s="163" t="s">
        <v>132</v>
      </c>
      <c r="B45" s="159"/>
      <c r="C45" s="159"/>
      <c r="D45" s="159"/>
      <c r="E45" s="159"/>
      <c r="F45" s="159"/>
      <c r="G45" s="5">
        <v>36</v>
      </c>
      <c r="H45" s="24">
        <v>323399</v>
      </c>
      <c r="I45" s="24">
        <v>0</v>
      </c>
    </row>
    <row r="46" spans="1:9" x14ac:dyDescent="0.2">
      <c r="A46" s="163" t="s">
        <v>133</v>
      </c>
      <c r="B46" s="159"/>
      <c r="C46" s="159"/>
      <c r="D46" s="159"/>
      <c r="E46" s="159"/>
      <c r="F46" s="159"/>
      <c r="G46" s="5">
        <v>37</v>
      </c>
      <c r="H46" s="24">
        <v>0</v>
      </c>
      <c r="I46" s="24">
        <v>343487</v>
      </c>
    </row>
    <row r="47" spans="1:9" ht="20.45" customHeight="1" x14ac:dyDescent="0.2">
      <c r="A47" s="162" t="s">
        <v>134</v>
      </c>
      <c r="B47" s="160"/>
      <c r="C47" s="160"/>
      <c r="D47" s="160"/>
      <c r="E47" s="160"/>
      <c r="F47" s="160"/>
      <c r="G47" s="4">
        <v>38</v>
      </c>
      <c r="H47" s="23">
        <f>H44+H45-H46</f>
        <v>1864875</v>
      </c>
      <c r="I47" s="23">
        <f>I44+I45-I46</f>
        <v>1478986</v>
      </c>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Pogrešan unos" error="Mogu se unijeti samo cjelobrojne pozitivne vrijednosti."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Pogrešan unos" error="Mogu se unijeti samo cjelobrojne vrijednosti."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I5" sqref="I5"/>
    </sheetView>
  </sheetViews>
  <sheetFormatPr defaultRowHeight="12.75" x14ac:dyDescent="0.2"/>
  <cols>
    <col min="1" max="7" width="9.140625" style="8"/>
    <col min="8" max="9" width="9.85546875" style="33" customWidth="1"/>
    <col min="10" max="10" width="12" style="8" bestFit="1" customWidth="1"/>
    <col min="11" max="11" width="10.28515625" style="8" bestFit="1" customWidth="1"/>
    <col min="12" max="12" width="12.28515625" style="8" bestFit="1" customWidth="1"/>
    <col min="13" max="263" width="9.140625" style="8"/>
    <col min="264" max="265" width="9.85546875" style="8" bestFit="1" customWidth="1"/>
    <col min="266" max="266" width="12" style="8" bestFit="1" customWidth="1"/>
    <col min="267" max="267" width="10.28515625" style="8" bestFit="1" customWidth="1"/>
    <col min="268" max="268" width="12.28515625" style="8" bestFit="1" customWidth="1"/>
    <col min="269" max="519" width="9.140625" style="8"/>
    <col min="520" max="521" width="9.85546875" style="8" bestFit="1" customWidth="1"/>
    <col min="522" max="522" width="12" style="8" bestFit="1" customWidth="1"/>
    <col min="523" max="523" width="10.28515625" style="8" bestFit="1" customWidth="1"/>
    <col min="524" max="524" width="12.28515625" style="8" bestFit="1" customWidth="1"/>
    <col min="525" max="775" width="9.140625" style="8"/>
    <col min="776" max="777" width="9.85546875" style="8" bestFit="1" customWidth="1"/>
    <col min="778" max="778" width="12" style="8" bestFit="1" customWidth="1"/>
    <col min="779" max="779" width="10.28515625" style="8" bestFit="1" customWidth="1"/>
    <col min="780" max="780" width="12.28515625" style="8" bestFit="1" customWidth="1"/>
    <col min="781" max="1031" width="9.140625" style="8"/>
    <col min="1032" max="1033" width="9.85546875" style="8" bestFit="1" customWidth="1"/>
    <col min="1034" max="1034" width="12" style="8" bestFit="1" customWidth="1"/>
    <col min="1035" max="1035" width="10.28515625" style="8" bestFit="1" customWidth="1"/>
    <col min="1036" max="1036" width="12.28515625" style="8" bestFit="1" customWidth="1"/>
    <col min="1037" max="1287" width="9.140625" style="8"/>
    <col min="1288" max="1289" width="9.85546875" style="8" bestFit="1" customWidth="1"/>
    <col min="1290" max="1290" width="12" style="8" bestFit="1" customWidth="1"/>
    <col min="1291" max="1291" width="10.28515625" style="8" bestFit="1" customWidth="1"/>
    <col min="1292" max="1292" width="12.28515625" style="8" bestFit="1" customWidth="1"/>
    <col min="1293" max="1543" width="9.140625" style="8"/>
    <col min="1544" max="1545" width="9.85546875" style="8" bestFit="1" customWidth="1"/>
    <col min="1546" max="1546" width="12" style="8" bestFit="1" customWidth="1"/>
    <col min="1547" max="1547" width="10.28515625" style="8" bestFit="1" customWidth="1"/>
    <col min="1548" max="1548" width="12.28515625" style="8" bestFit="1" customWidth="1"/>
    <col min="1549" max="1799" width="9.140625" style="8"/>
    <col min="1800" max="1801" width="9.85546875" style="8" bestFit="1" customWidth="1"/>
    <col min="1802" max="1802" width="12" style="8" bestFit="1" customWidth="1"/>
    <col min="1803" max="1803" width="10.28515625" style="8" bestFit="1" customWidth="1"/>
    <col min="1804" max="1804" width="12.28515625" style="8" bestFit="1" customWidth="1"/>
    <col min="1805" max="2055" width="9.140625" style="8"/>
    <col min="2056" max="2057" width="9.85546875" style="8" bestFit="1" customWidth="1"/>
    <col min="2058" max="2058" width="12" style="8" bestFit="1" customWidth="1"/>
    <col min="2059" max="2059" width="10.28515625" style="8" bestFit="1" customWidth="1"/>
    <col min="2060" max="2060" width="12.28515625" style="8" bestFit="1" customWidth="1"/>
    <col min="2061" max="2311" width="9.140625" style="8"/>
    <col min="2312" max="2313" width="9.85546875" style="8" bestFit="1" customWidth="1"/>
    <col min="2314" max="2314" width="12" style="8" bestFit="1" customWidth="1"/>
    <col min="2315" max="2315" width="10.28515625" style="8" bestFit="1" customWidth="1"/>
    <col min="2316" max="2316" width="12.28515625" style="8" bestFit="1" customWidth="1"/>
    <col min="2317" max="2567" width="9.140625" style="8"/>
    <col min="2568" max="2569" width="9.85546875" style="8" bestFit="1" customWidth="1"/>
    <col min="2570" max="2570" width="12" style="8" bestFit="1" customWidth="1"/>
    <col min="2571" max="2571" width="10.28515625" style="8" bestFit="1" customWidth="1"/>
    <col min="2572" max="2572" width="12.28515625" style="8" bestFit="1" customWidth="1"/>
    <col min="2573" max="2823" width="9.140625" style="8"/>
    <col min="2824" max="2825" width="9.85546875" style="8" bestFit="1" customWidth="1"/>
    <col min="2826" max="2826" width="12" style="8" bestFit="1" customWidth="1"/>
    <col min="2827" max="2827" width="10.28515625" style="8" bestFit="1" customWidth="1"/>
    <col min="2828" max="2828" width="12.28515625" style="8" bestFit="1" customWidth="1"/>
    <col min="2829" max="3079" width="9.140625" style="8"/>
    <col min="3080" max="3081" width="9.85546875" style="8" bestFit="1" customWidth="1"/>
    <col min="3082" max="3082" width="12" style="8" bestFit="1" customWidth="1"/>
    <col min="3083" max="3083" width="10.28515625" style="8" bestFit="1" customWidth="1"/>
    <col min="3084" max="3084" width="12.28515625" style="8" bestFit="1" customWidth="1"/>
    <col min="3085" max="3335" width="9.140625" style="8"/>
    <col min="3336" max="3337" width="9.85546875" style="8" bestFit="1" customWidth="1"/>
    <col min="3338" max="3338" width="12" style="8" bestFit="1" customWidth="1"/>
    <col min="3339" max="3339" width="10.28515625" style="8" bestFit="1" customWidth="1"/>
    <col min="3340" max="3340" width="12.28515625" style="8" bestFit="1" customWidth="1"/>
    <col min="3341" max="3591" width="9.140625" style="8"/>
    <col min="3592" max="3593" width="9.85546875" style="8" bestFit="1" customWidth="1"/>
    <col min="3594" max="3594" width="12" style="8" bestFit="1" customWidth="1"/>
    <col min="3595" max="3595" width="10.28515625" style="8" bestFit="1" customWidth="1"/>
    <col min="3596" max="3596" width="12.28515625" style="8" bestFit="1" customWidth="1"/>
    <col min="3597" max="3847" width="9.140625" style="8"/>
    <col min="3848" max="3849" width="9.85546875" style="8" bestFit="1" customWidth="1"/>
    <col min="3850" max="3850" width="12" style="8" bestFit="1" customWidth="1"/>
    <col min="3851" max="3851" width="10.28515625" style="8" bestFit="1" customWidth="1"/>
    <col min="3852" max="3852" width="12.28515625" style="8" bestFit="1" customWidth="1"/>
    <col min="3853" max="4103" width="9.140625" style="8"/>
    <col min="4104" max="4105" width="9.85546875" style="8" bestFit="1" customWidth="1"/>
    <col min="4106" max="4106" width="12" style="8" bestFit="1" customWidth="1"/>
    <col min="4107" max="4107" width="10.28515625" style="8" bestFit="1" customWidth="1"/>
    <col min="4108" max="4108" width="12.28515625" style="8" bestFit="1" customWidth="1"/>
    <col min="4109" max="4359" width="9.140625" style="8"/>
    <col min="4360" max="4361" width="9.85546875" style="8" bestFit="1" customWidth="1"/>
    <col min="4362" max="4362" width="12" style="8" bestFit="1" customWidth="1"/>
    <col min="4363" max="4363" width="10.28515625" style="8" bestFit="1" customWidth="1"/>
    <col min="4364" max="4364" width="12.28515625" style="8" bestFit="1" customWidth="1"/>
    <col min="4365" max="4615" width="9.140625" style="8"/>
    <col min="4616" max="4617" width="9.85546875" style="8" bestFit="1" customWidth="1"/>
    <col min="4618" max="4618" width="12" style="8" bestFit="1" customWidth="1"/>
    <col min="4619" max="4619" width="10.28515625" style="8" bestFit="1" customWidth="1"/>
    <col min="4620" max="4620" width="12.28515625" style="8" bestFit="1" customWidth="1"/>
    <col min="4621" max="4871" width="9.140625" style="8"/>
    <col min="4872" max="4873" width="9.85546875" style="8" bestFit="1" customWidth="1"/>
    <col min="4874" max="4874" width="12" style="8" bestFit="1" customWidth="1"/>
    <col min="4875" max="4875" width="10.28515625" style="8" bestFit="1" customWidth="1"/>
    <col min="4876" max="4876" width="12.28515625" style="8" bestFit="1" customWidth="1"/>
    <col min="4877" max="5127" width="9.140625" style="8"/>
    <col min="5128" max="5129" width="9.85546875" style="8" bestFit="1" customWidth="1"/>
    <col min="5130" max="5130" width="12" style="8" bestFit="1" customWidth="1"/>
    <col min="5131" max="5131" width="10.28515625" style="8" bestFit="1" customWidth="1"/>
    <col min="5132" max="5132" width="12.28515625" style="8" bestFit="1" customWidth="1"/>
    <col min="5133" max="5383" width="9.140625" style="8"/>
    <col min="5384" max="5385" width="9.85546875" style="8" bestFit="1" customWidth="1"/>
    <col min="5386" max="5386" width="12" style="8" bestFit="1" customWidth="1"/>
    <col min="5387" max="5387" width="10.28515625" style="8" bestFit="1" customWidth="1"/>
    <col min="5388" max="5388" width="12.28515625" style="8" bestFit="1" customWidth="1"/>
    <col min="5389" max="5639" width="9.140625" style="8"/>
    <col min="5640" max="5641" width="9.85546875" style="8" bestFit="1" customWidth="1"/>
    <col min="5642" max="5642" width="12" style="8" bestFit="1" customWidth="1"/>
    <col min="5643" max="5643" width="10.28515625" style="8" bestFit="1" customWidth="1"/>
    <col min="5644" max="5644" width="12.28515625" style="8" bestFit="1" customWidth="1"/>
    <col min="5645" max="5895" width="9.140625" style="8"/>
    <col min="5896" max="5897" width="9.85546875" style="8" bestFit="1" customWidth="1"/>
    <col min="5898" max="5898" width="12" style="8" bestFit="1" customWidth="1"/>
    <col min="5899" max="5899" width="10.28515625" style="8" bestFit="1" customWidth="1"/>
    <col min="5900" max="5900" width="12.28515625" style="8" bestFit="1" customWidth="1"/>
    <col min="5901" max="6151" width="9.140625" style="8"/>
    <col min="6152" max="6153" width="9.85546875" style="8" bestFit="1" customWidth="1"/>
    <col min="6154" max="6154" width="12" style="8" bestFit="1" customWidth="1"/>
    <col min="6155" max="6155" width="10.28515625" style="8" bestFit="1" customWidth="1"/>
    <col min="6156" max="6156" width="12.28515625" style="8" bestFit="1" customWidth="1"/>
    <col min="6157" max="6407" width="9.140625" style="8"/>
    <col min="6408" max="6409" width="9.85546875" style="8" bestFit="1" customWidth="1"/>
    <col min="6410" max="6410" width="12" style="8" bestFit="1" customWidth="1"/>
    <col min="6411" max="6411" width="10.28515625" style="8" bestFit="1" customWidth="1"/>
    <col min="6412" max="6412" width="12.28515625" style="8" bestFit="1" customWidth="1"/>
    <col min="6413" max="6663" width="9.140625" style="8"/>
    <col min="6664" max="6665" width="9.85546875" style="8" bestFit="1" customWidth="1"/>
    <col min="6666" max="6666" width="12" style="8" bestFit="1" customWidth="1"/>
    <col min="6667" max="6667" width="10.28515625" style="8" bestFit="1" customWidth="1"/>
    <col min="6668" max="6668" width="12.28515625" style="8" bestFit="1" customWidth="1"/>
    <col min="6669" max="6919" width="9.140625" style="8"/>
    <col min="6920" max="6921" width="9.85546875" style="8" bestFit="1" customWidth="1"/>
    <col min="6922" max="6922" width="12" style="8" bestFit="1" customWidth="1"/>
    <col min="6923" max="6923" width="10.28515625" style="8" bestFit="1" customWidth="1"/>
    <col min="6924" max="6924" width="12.28515625" style="8" bestFit="1" customWidth="1"/>
    <col min="6925" max="7175" width="9.140625" style="8"/>
    <col min="7176" max="7177" width="9.85546875" style="8" bestFit="1" customWidth="1"/>
    <col min="7178" max="7178" width="12" style="8" bestFit="1" customWidth="1"/>
    <col min="7179" max="7179" width="10.28515625" style="8" bestFit="1" customWidth="1"/>
    <col min="7180" max="7180" width="12.28515625" style="8" bestFit="1" customWidth="1"/>
    <col min="7181" max="7431" width="9.140625" style="8"/>
    <col min="7432" max="7433" width="9.85546875" style="8" bestFit="1" customWidth="1"/>
    <col min="7434" max="7434" width="12" style="8" bestFit="1" customWidth="1"/>
    <col min="7435" max="7435" width="10.28515625" style="8" bestFit="1" customWidth="1"/>
    <col min="7436" max="7436" width="12.28515625" style="8" bestFit="1" customWidth="1"/>
    <col min="7437" max="7687" width="9.140625" style="8"/>
    <col min="7688" max="7689" width="9.85546875" style="8" bestFit="1" customWidth="1"/>
    <col min="7690" max="7690" width="12" style="8" bestFit="1" customWidth="1"/>
    <col min="7691" max="7691" width="10.28515625" style="8" bestFit="1" customWidth="1"/>
    <col min="7692" max="7692" width="12.28515625" style="8" bestFit="1" customWidth="1"/>
    <col min="7693" max="7943" width="9.140625" style="8"/>
    <col min="7944" max="7945" width="9.85546875" style="8" bestFit="1" customWidth="1"/>
    <col min="7946" max="7946" width="12" style="8" bestFit="1" customWidth="1"/>
    <col min="7947" max="7947" width="10.28515625" style="8" bestFit="1" customWidth="1"/>
    <col min="7948" max="7948" width="12.28515625" style="8" bestFit="1" customWidth="1"/>
    <col min="7949" max="8199" width="9.140625" style="8"/>
    <col min="8200" max="8201" width="9.85546875" style="8" bestFit="1" customWidth="1"/>
    <col min="8202" max="8202" width="12" style="8" bestFit="1" customWidth="1"/>
    <col min="8203" max="8203" width="10.28515625" style="8" bestFit="1" customWidth="1"/>
    <col min="8204" max="8204" width="12.28515625" style="8" bestFit="1" customWidth="1"/>
    <col min="8205" max="8455" width="9.140625" style="8"/>
    <col min="8456" max="8457" width="9.85546875" style="8" bestFit="1" customWidth="1"/>
    <col min="8458" max="8458" width="12" style="8" bestFit="1" customWidth="1"/>
    <col min="8459" max="8459" width="10.28515625" style="8" bestFit="1" customWidth="1"/>
    <col min="8460" max="8460" width="12.28515625" style="8" bestFit="1" customWidth="1"/>
    <col min="8461" max="8711" width="9.140625" style="8"/>
    <col min="8712" max="8713" width="9.85546875" style="8" bestFit="1" customWidth="1"/>
    <col min="8714" max="8714" width="12" style="8" bestFit="1" customWidth="1"/>
    <col min="8715" max="8715" width="10.28515625" style="8" bestFit="1" customWidth="1"/>
    <col min="8716" max="8716" width="12.28515625" style="8" bestFit="1" customWidth="1"/>
    <col min="8717" max="8967" width="9.140625" style="8"/>
    <col min="8968" max="8969" width="9.85546875" style="8" bestFit="1" customWidth="1"/>
    <col min="8970" max="8970" width="12" style="8" bestFit="1" customWidth="1"/>
    <col min="8971" max="8971" width="10.28515625" style="8" bestFit="1" customWidth="1"/>
    <col min="8972" max="8972" width="12.28515625" style="8" bestFit="1" customWidth="1"/>
    <col min="8973" max="9223" width="9.140625" style="8"/>
    <col min="9224" max="9225" width="9.85546875" style="8" bestFit="1" customWidth="1"/>
    <col min="9226" max="9226" width="12" style="8" bestFit="1" customWidth="1"/>
    <col min="9227" max="9227" width="10.28515625" style="8" bestFit="1" customWidth="1"/>
    <col min="9228" max="9228" width="12.28515625" style="8" bestFit="1" customWidth="1"/>
    <col min="9229" max="9479" width="9.140625" style="8"/>
    <col min="9480" max="9481" width="9.85546875" style="8" bestFit="1" customWidth="1"/>
    <col min="9482" max="9482" width="12" style="8" bestFit="1" customWidth="1"/>
    <col min="9483" max="9483" width="10.28515625" style="8" bestFit="1" customWidth="1"/>
    <col min="9484" max="9484" width="12.28515625" style="8" bestFit="1" customWidth="1"/>
    <col min="9485" max="9735" width="9.140625" style="8"/>
    <col min="9736" max="9737" width="9.85546875" style="8" bestFit="1" customWidth="1"/>
    <col min="9738" max="9738" width="12" style="8" bestFit="1" customWidth="1"/>
    <col min="9739" max="9739" width="10.28515625" style="8" bestFit="1" customWidth="1"/>
    <col min="9740" max="9740" width="12.28515625" style="8" bestFit="1" customWidth="1"/>
    <col min="9741" max="9991" width="9.140625" style="8"/>
    <col min="9992" max="9993" width="9.85546875" style="8" bestFit="1" customWidth="1"/>
    <col min="9994" max="9994" width="12" style="8" bestFit="1" customWidth="1"/>
    <col min="9995" max="9995" width="10.28515625" style="8" bestFit="1" customWidth="1"/>
    <col min="9996" max="9996" width="12.28515625" style="8" bestFit="1" customWidth="1"/>
    <col min="9997" max="10247" width="9.140625" style="8"/>
    <col min="10248" max="10249" width="9.85546875" style="8" bestFit="1" customWidth="1"/>
    <col min="10250" max="10250" width="12" style="8" bestFit="1" customWidth="1"/>
    <col min="10251" max="10251" width="10.28515625" style="8" bestFit="1" customWidth="1"/>
    <col min="10252" max="10252" width="12.28515625" style="8" bestFit="1" customWidth="1"/>
    <col min="10253" max="10503" width="9.140625" style="8"/>
    <col min="10504" max="10505" width="9.85546875" style="8" bestFit="1" customWidth="1"/>
    <col min="10506" max="10506" width="12" style="8" bestFit="1" customWidth="1"/>
    <col min="10507" max="10507" width="10.28515625" style="8" bestFit="1" customWidth="1"/>
    <col min="10508" max="10508" width="12.28515625" style="8" bestFit="1" customWidth="1"/>
    <col min="10509" max="10759" width="9.140625" style="8"/>
    <col min="10760" max="10761" width="9.85546875" style="8" bestFit="1" customWidth="1"/>
    <col min="10762" max="10762" width="12" style="8" bestFit="1" customWidth="1"/>
    <col min="10763" max="10763" width="10.28515625" style="8" bestFit="1" customWidth="1"/>
    <col min="10764" max="10764" width="12.28515625" style="8" bestFit="1" customWidth="1"/>
    <col min="10765" max="11015" width="9.140625" style="8"/>
    <col min="11016" max="11017" width="9.85546875" style="8" bestFit="1" customWidth="1"/>
    <col min="11018" max="11018" width="12" style="8" bestFit="1" customWidth="1"/>
    <col min="11019" max="11019" width="10.28515625" style="8" bestFit="1" customWidth="1"/>
    <col min="11020" max="11020" width="12.28515625" style="8" bestFit="1" customWidth="1"/>
    <col min="11021" max="11271" width="9.140625" style="8"/>
    <col min="11272" max="11273" width="9.85546875" style="8" bestFit="1" customWidth="1"/>
    <col min="11274" max="11274" width="12" style="8" bestFit="1" customWidth="1"/>
    <col min="11275" max="11275" width="10.28515625" style="8" bestFit="1" customWidth="1"/>
    <col min="11276" max="11276" width="12.28515625" style="8" bestFit="1" customWidth="1"/>
    <col min="11277" max="11527" width="9.140625" style="8"/>
    <col min="11528" max="11529" width="9.85546875" style="8" bestFit="1" customWidth="1"/>
    <col min="11530" max="11530" width="12" style="8" bestFit="1" customWidth="1"/>
    <col min="11531" max="11531" width="10.28515625" style="8" bestFit="1" customWidth="1"/>
    <col min="11532" max="11532" width="12.28515625" style="8" bestFit="1" customWidth="1"/>
    <col min="11533" max="11783" width="9.140625" style="8"/>
    <col min="11784" max="11785" width="9.85546875" style="8" bestFit="1" customWidth="1"/>
    <col min="11786" max="11786" width="12" style="8" bestFit="1" customWidth="1"/>
    <col min="11787" max="11787" width="10.28515625" style="8" bestFit="1" customWidth="1"/>
    <col min="11788" max="11788" width="12.28515625" style="8" bestFit="1" customWidth="1"/>
    <col min="11789" max="12039" width="9.140625" style="8"/>
    <col min="12040" max="12041" width="9.85546875" style="8" bestFit="1" customWidth="1"/>
    <col min="12042" max="12042" width="12" style="8" bestFit="1" customWidth="1"/>
    <col min="12043" max="12043" width="10.28515625" style="8" bestFit="1" customWidth="1"/>
    <col min="12044" max="12044" width="12.28515625" style="8" bestFit="1" customWidth="1"/>
    <col min="12045" max="12295" width="9.140625" style="8"/>
    <col min="12296" max="12297" width="9.85546875" style="8" bestFit="1" customWidth="1"/>
    <col min="12298" max="12298" width="12" style="8" bestFit="1" customWidth="1"/>
    <col min="12299" max="12299" width="10.28515625" style="8" bestFit="1" customWidth="1"/>
    <col min="12300" max="12300" width="12.28515625" style="8" bestFit="1" customWidth="1"/>
    <col min="12301" max="12551" width="9.140625" style="8"/>
    <col min="12552" max="12553" width="9.85546875" style="8" bestFit="1" customWidth="1"/>
    <col min="12554" max="12554" width="12" style="8" bestFit="1" customWidth="1"/>
    <col min="12555" max="12555" width="10.28515625" style="8" bestFit="1" customWidth="1"/>
    <col min="12556" max="12556" width="12.28515625" style="8" bestFit="1" customWidth="1"/>
    <col min="12557" max="12807" width="9.140625" style="8"/>
    <col min="12808" max="12809" width="9.85546875" style="8" bestFit="1" customWidth="1"/>
    <col min="12810" max="12810" width="12" style="8" bestFit="1" customWidth="1"/>
    <col min="12811" max="12811" width="10.28515625" style="8" bestFit="1" customWidth="1"/>
    <col min="12812" max="12812" width="12.28515625" style="8" bestFit="1" customWidth="1"/>
    <col min="12813" max="13063" width="9.140625" style="8"/>
    <col min="13064" max="13065" width="9.85546875" style="8" bestFit="1" customWidth="1"/>
    <col min="13066" max="13066" width="12" style="8" bestFit="1" customWidth="1"/>
    <col min="13067" max="13067" width="10.28515625" style="8" bestFit="1" customWidth="1"/>
    <col min="13068" max="13068" width="12.28515625" style="8" bestFit="1" customWidth="1"/>
    <col min="13069" max="13319" width="9.140625" style="8"/>
    <col min="13320" max="13321" width="9.85546875" style="8" bestFit="1" customWidth="1"/>
    <col min="13322" max="13322" width="12" style="8" bestFit="1" customWidth="1"/>
    <col min="13323" max="13323" width="10.28515625" style="8" bestFit="1" customWidth="1"/>
    <col min="13324" max="13324" width="12.28515625" style="8" bestFit="1" customWidth="1"/>
    <col min="13325" max="13575" width="9.140625" style="8"/>
    <col min="13576" max="13577" width="9.85546875" style="8" bestFit="1" customWidth="1"/>
    <col min="13578" max="13578" width="12" style="8" bestFit="1" customWidth="1"/>
    <col min="13579" max="13579" width="10.28515625" style="8" bestFit="1" customWidth="1"/>
    <col min="13580" max="13580" width="12.28515625" style="8" bestFit="1" customWidth="1"/>
    <col min="13581" max="13831" width="9.140625" style="8"/>
    <col min="13832" max="13833" width="9.85546875" style="8" bestFit="1" customWidth="1"/>
    <col min="13834" max="13834" width="12" style="8" bestFit="1" customWidth="1"/>
    <col min="13835" max="13835" width="10.28515625" style="8" bestFit="1" customWidth="1"/>
    <col min="13836" max="13836" width="12.28515625" style="8" bestFit="1" customWidth="1"/>
    <col min="13837" max="14087" width="9.140625" style="8"/>
    <col min="14088" max="14089" width="9.85546875" style="8" bestFit="1" customWidth="1"/>
    <col min="14090" max="14090" width="12" style="8" bestFit="1" customWidth="1"/>
    <col min="14091" max="14091" width="10.28515625" style="8" bestFit="1" customWidth="1"/>
    <col min="14092" max="14092" width="12.28515625" style="8" bestFit="1" customWidth="1"/>
    <col min="14093" max="14343" width="9.140625" style="8"/>
    <col min="14344" max="14345" width="9.85546875" style="8" bestFit="1" customWidth="1"/>
    <col min="14346" max="14346" width="12" style="8" bestFit="1" customWidth="1"/>
    <col min="14347" max="14347" width="10.28515625" style="8" bestFit="1" customWidth="1"/>
    <col min="14348" max="14348" width="12.28515625" style="8" bestFit="1" customWidth="1"/>
    <col min="14349" max="14599" width="9.140625" style="8"/>
    <col min="14600" max="14601" width="9.85546875" style="8" bestFit="1" customWidth="1"/>
    <col min="14602" max="14602" width="12" style="8" bestFit="1" customWidth="1"/>
    <col min="14603" max="14603" width="10.28515625" style="8" bestFit="1" customWidth="1"/>
    <col min="14604" max="14604" width="12.28515625" style="8" bestFit="1" customWidth="1"/>
    <col min="14605" max="14855" width="9.140625" style="8"/>
    <col min="14856" max="14857" width="9.85546875" style="8" bestFit="1" customWidth="1"/>
    <col min="14858" max="14858" width="12" style="8" bestFit="1" customWidth="1"/>
    <col min="14859" max="14859" width="10.28515625" style="8" bestFit="1" customWidth="1"/>
    <col min="14860" max="14860" width="12.28515625" style="8" bestFit="1" customWidth="1"/>
    <col min="14861" max="15111" width="9.140625" style="8"/>
    <col min="15112" max="15113" width="9.85546875" style="8" bestFit="1" customWidth="1"/>
    <col min="15114" max="15114" width="12" style="8" bestFit="1" customWidth="1"/>
    <col min="15115" max="15115" width="10.28515625" style="8" bestFit="1" customWidth="1"/>
    <col min="15116" max="15116" width="12.28515625" style="8" bestFit="1" customWidth="1"/>
    <col min="15117" max="15367" width="9.140625" style="8"/>
    <col min="15368" max="15369" width="9.85546875" style="8" bestFit="1" customWidth="1"/>
    <col min="15370" max="15370" width="12" style="8" bestFit="1" customWidth="1"/>
    <col min="15371" max="15371" width="10.28515625" style="8" bestFit="1" customWidth="1"/>
    <col min="15372" max="15372" width="12.28515625" style="8" bestFit="1" customWidth="1"/>
    <col min="15373" max="15623" width="9.140625" style="8"/>
    <col min="15624" max="15625" width="9.85546875" style="8" bestFit="1" customWidth="1"/>
    <col min="15626" max="15626" width="12" style="8" bestFit="1" customWidth="1"/>
    <col min="15627" max="15627" width="10.28515625" style="8" bestFit="1" customWidth="1"/>
    <col min="15628" max="15628" width="12.28515625" style="8" bestFit="1" customWidth="1"/>
    <col min="15629" max="15879" width="9.140625" style="8"/>
    <col min="15880" max="15881" width="9.85546875" style="8" bestFit="1" customWidth="1"/>
    <col min="15882" max="15882" width="12" style="8" bestFit="1" customWidth="1"/>
    <col min="15883" max="15883" width="10.28515625" style="8" bestFit="1" customWidth="1"/>
    <col min="15884" max="15884" width="12.28515625" style="8" bestFit="1" customWidth="1"/>
    <col min="15885" max="16135" width="9.140625" style="8"/>
    <col min="16136" max="16137" width="9.85546875" style="8" bestFit="1" customWidth="1"/>
    <col min="16138" max="16138" width="12" style="8" bestFit="1" customWidth="1"/>
    <col min="16139" max="16139" width="10.28515625" style="8" bestFit="1" customWidth="1"/>
    <col min="16140" max="16140" width="12.28515625" style="8" bestFit="1" customWidth="1"/>
    <col min="16141" max="16384" width="9.140625" style="8"/>
  </cols>
  <sheetData>
    <row r="1" spans="1:9" ht="12.75" customHeight="1" x14ac:dyDescent="0.2">
      <c r="A1" s="181" t="s">
        <v>10</v>
      </c>
      <c r="B1" s="195"/>
      <c r="C1" s="195"/>
      <c r="D1" s="195"/>
      <c r="E1" s="195"/>
      <c r="F1" s="195"/>
      <c r="G1" s="195"/>
      <c r="H1" s="195"/>
      <c r="I1" s="195"/>
    </row>
    <row r="2" spans="1:9" ht="12.75" customHeight="1" x14ac:dyDescent="0.2">
      <c r="A2" s="180" t="s">
        <v>205</v>
      </c>
      <c r="B2" s="170"/>
      <c r="C2" s="170"/>
      <c r="D2" s="170"/>
      <c r="E2" s="170"/>
      <c r="F2" s="170"/>
      <c r="G2" s="170"/>
      <c r="H2" s="170"/>
      <c r="I2" s="170"/>
    </row>
    <row r="3" spans="1:9" x14ac:dyDescent="0.2">
      <c r="A3" s="197" t="s">
        <v>228</v>
      </c>
      <c r="B3" s="202"/>
      <c r="C3" s="202"/>
      <c r="D3" s="202"/>
      <c r="E3" s="202"/>
      <c r="F3" s="202"/>
      <c r="G3" s="202"/>
      <c r="H3" s="202"/>
      <c r="I3" s="202"/>
    </row>
    <row r="4" spans="1:9" x14ac:dyDescent="0.2">
      <c r="A4" s="196" t="s">
        <v>206</v>
      </c>
      <c r="B4" s="173"/>
      <c r="C4" s="173"/>
      <c r="D4" s="173"/>
      <c r="E4" s="173"/>
      <c r="F4" s="173"/>
      <c r="G4" s="173"/>
      <c r="H4" s="173"/>
      <c r="I4" s="174"/>
    </row>
    <row r="5" spans="1:9" ht="57" thickBot="1" x14ac:dyDescent="0.25">
      <c r="A5" s="190" t="s">
        <v>2</v>
      </c>
      <c r="B5" s="176"/>
      <c r="C5" s="176"/>
      <c r="D5" s="176"/>
      <c r="E5" s="176"/>
      <c r="F5" s="176"/>
      <c r="G5" s="11" t="s">
        <v>6</v>
      </c>
      <c r="H5" s="31" t="s">
        <v>179</v>
      </c>
      <c r="I5" s="31" t="s">
        <v>180</v>
      </c>
    </row>
    <row r="6" spans="1:9" x14ac:dyDescent="0.2">
      <c r="A6" s="194">
        <v>1</v>
      </c>
      <c r="B6" s="176"/>
      <c r="C6" s="176"/>
      <c r="D6" s="176"/>
      <c r="E6" s="176"/>
      <c r="F6" s="176"/>
      <c r="G6" s="9">
        <v>2</v>
      </c>
      <c r="H6" s="29" t="s">
        <v>8</v>
      </c>
      <c r="I6" s="29" t="s">
        <v>9</v>
      </c>
    </row>
    <row r="7" spans="1:9" x14ac:dyDescent="0.2">
      <c r="A7" s="163" t="s">
        <v>98</v>
      </c>
      <c r="B7" s="163"/>
      <c r="C7" s="163"/>
      <c r="D7" s="163"/>
      <c r="E7" s="163"/>
      <c r="F7" s="163"/>
      <c r="G7" s="201"/>
      <c r="H7" s="201"/>
      <c r="I7" s="201"/>
    </row>
    <row r="8" spans="1:9" x14ac:dyDescent="0.2">
      <c r="A8" s="159" t="s">
        <v>135</v>
      </c>
      <c r="B8" s="199"/>
      <c r="C8" s="199"/>
      <c r="D8" s="199"/>
      <c r="E8" s="199"/>
      <c r="F8" s="199"/>
      <c r="G8" s="6">
        <v>1</v>
      </c>
      <c r="H8" s="32"/>
      <c r="I8" s="32"/>
    </row>
    <row r="9" spans="1:9" x14ac:dyDescent="0.2">
      <c r="A9" s="159" t="s">
        <v>136</v>
      </c>
      <c r="B9" s="199"/>
      <c r="C9" s="199"/>
      <c r="D9" s="199"/>
      <c r="E9" s="199"/>
      <c r="F9" s="199"/>
      <c r="G9" s="6">
        <v>2</v>
      </c>
      <c r="H9" s="32"/>
      <c r="I9" s="32"/>
    </row>
    <row r="10" spans="1:9" x14ac:dyDescent="0.2">
      <c r="A10" s="159" t="s">
        <v>137</v>
      </c>
      <c r="B10" s="199"/>
      <c r="C10" s="199"/>
      <c r="D10" s="199"/>
      <c r="E10" s="199"/>
      <c r="F10" s="199"/>
      <c r="G10" s="6">
        <v>3</v>
      </c>
      <c r="H10" s="32"/>
      <c r="I10" s="32"/>
    </row>
    <row r="11" spans="1:9" x14ac:dyDescent="0.2">
      <c r="A11" s="159" t="s">
        <v>138</v>
      </c>
      <c r="B11" s="199"/>
      <c r="C11" s="199"/>
      <c r="D11" s="199"/>
      <c r="E11" s="199"/>
      <c r="F11" s="199"/>
      <c r="G11" s="6">
        <v>4</v>
      </c>
      <c r="H11" s="32"/>
      <c r="I11" s="32"/>
    </row>
    <row r="12" spans="1:9" ht="19.899999999999999" customHeight="1" x14ac:dyDescent="0.2">
      <c r="A12" s="162" t="s">
        <v>139</v>
      </c>
      <c r="B12" s="200"/>
      <c r="C12" s="200"/>
      <c r="D12" s="200"/>
      <c r="E12" s="200"/>
      <c r="F12" s="200"/>
      <c r="G12" s="4">
        <v>5</v>
      </c>
      <c r="H12" s="23">
        <f>SUM(H8:H11)</f>
        <v>0</v>
      </c>
      <c r="I12" s="23">
        <f>SUM(I8:I11)</f>
        <v>0</v>
      </c>
    </row>
    <row r="13" spans="1:9" x14ac:dyDescent="0.2">
      <c r="A13" s="159" t="s">
        <v>140</v>
      </c>
      <c r="B13" s="199"/>
      <c r="C13" s="199"/>
      <c r="D13" s="199"/>
      <c r="E13" s="199"/>
      <c r="F13" s="199"/>
      <c r="G13" s="6">
        <v>6</v>
      </c>
      <c r="H13" s="25"/>
      <c r="I13" s="25"/>
    </row>
    <row r="14" spans="1:9" x14ac:dyDescent="0.2">
      <c r="A14" s="159" t="s">
        <v>141</v>
      </c>
      <c r="B14" s="199"/>
      <c r="C14" s="199"/>
      <c r="D14" s="199"/>
      <c r="E14" s="199"/>
      <c r="F14" s="199"/>
      <c r="G14" s="6">
        <v>7</v>
      </c>
      <c r="H14" s="25"/>
      <c r="I14" s="25"/>
    </row>
    <row r="15" spans="1:9" x14ac:dyDescent="0.2">
      <c r="A15" s="159" t="s">
        <v>142</v>
      </c>
      <c r="B15" s="199"/>
      <c r="C15" s="199"/>
      <c r="D15" s="199"/>
      <c r="E15" s="199"/>
      <c r="F15" s="199"/>
      <c r="G15" s="6">
        <v>8</v>
      </c>
      <c r="H15" s="25"/>
      <c r="I15" s="25"/>
    </row>
    <row r="16" spans="1:9" x14ac:dyDescent="0.2">
      <c r="A16" s="159" t="s">
        <v>143</v>
      </c>
      <c r="B16" s="199"/>
      <c r="C16" s="199"/>
      <c r="D16" s="199"/>
      <c r="E16" s="199"/>
      <c r="F16" s="199"/>
      <c r="G16" s="6">
        <v>9</v>
      </c>
      <c r="H16" s="25"/>
      <c r="I16" s="25"/>
    </row>
    <row r="17" spans="1:9" x14ac:dyDescent="0.2">
      <c r="A17" s="159" t="s">
        <v>144</v>
      </c>
      <c r="B17" s="199"/>
      <c r="C17" s="199"/>
      <c r="D17" s="199"/>
      <c r="E17" s="199"/>
      <c r="F17" s="199"/>
      <c r="G17" s="6">
        <v>10</v>
      </c>
      <c r="H17" s="25"/>
      <c r="I17" s="25"/>
    </row>
    <row r="18" spans="1:9" x14ac:dyDescent="0.2">
      <c r="A18" s="159" t="s">
        <v>145</v>
      </c>
      <c r="B18" s="199"/>
      <c r="C18" s="199"/>
      <c r="D18" s="199"/>
      <c r="E18" s="199"/>
      <c r="F18" s="199"/>
      <c r="G18" s="6">
        <v>11</v>
      </c>
      <c r="H18" s="25"/>
      <c r="I18" s="25"/>
    </row>
    <row r="19" spans="1:9" x14ac:dyDescent="0.2">
      <c r="A19" s="162" t="s">
        <v>146</v>
      </c>
      <c r="B19" s="200"/>
      <c r="C19" s="200"/>
      <c r="D19" s="200"/>
      <c r="E19" s="200"/>
      <c r="F19" s="200"/>
      <c r="G19" s="4">
        <v>12</v>
      </c>
      <c r="H19" s="23">
        <f>SUM(H13:H18)</f>
        <v>0</v>
      </c>
      <c r="I19" s="23">
        <f>SUM(I13:I18)</f>
        <v>0</v>
      </c>
    </row>
    <row r="20" spans="1:9" x14ac:dyDescent="0.2">
      <c r="A20" s="163" t="s">
        <v>99</v>
      </c>
      <c r="B20" s="163"/>
      <c r="C20" s="163"/>
      <c r="D20" s="163"/>
      <c r="E20" s="163"/>
      <c r="F20" s="163"/>
      <c r="G20" s="201"/>
      <c r="H20" s="201"/>
      <c r="I20" s="201"/>
    </row>
    <row r="21" spans="1:9" x14ac:dyDescent="0.2">
      <c r="A21" s="159" t="s">
        <v>147</v>
      </c>
      <c r="B21" s="199"/>
      <c r="C21" s="199"/>
      <c r="D21" s="199"/>
      <c r="E21" s="199"/>
      <c r="F21" s="199"/>
      <c r="G21" s="6">
        <v>13</v>
      </c>
      <c r="H21" s="25"/>
      <c r="I21" s="25"/>
    </row>
    <row r="22" spans="1:9" x14ac:dyDescent="0.2">
      <c r="A22" s="159" t="s">
        <v>148</v>
      </c>
      <c r="B22" s="199"/>
      <c r="C22" s="199"/>
      <c r="D22" s="199"/>
      <c r="E22" s="199"/>
      <c r="F22" s="199"/>
      <c r="G22" s="6">
        <v>14</v>
      </c>
      <c r="H22" s="25"/>
      <c r="I22" s="25"/>
    </row>
    <row r="23" spans="1:9" x14ac:dyDescent="0.2">
      <c r="A23" s="159" t="s">
        <v>113</v>
      </c>
      <c r="B23" s="199"/>
      <c r="C23" s="199"/>
      <c r="D23" s="199"/>
      <c r="E23" s="199"/>
      <c r="F23" s="199"/>
      <c r="G23" s="6">
        <v>15</v>
      </c>
      <c r="H23" s="25"/>
      <c r="I23" s="25"/>
    </row>
    <row r="24" spans="1:9" x14ac:dyDescent="0.2">
      <c r="A24" s="159" t="s">
        <v>114</v>
      </c>
      <c r="B24" s="199"/>
      <c r="C24" s="199"/>
      <c r="D24" s="199"/>
      <c r="E24" s="199"/>
      <c r="F24" s="199"/>
      <c r="G24" s="6">
        <v>16</v>
      </c>
      <c r="H24" s="25"/>
      <c r="I24" s="25"/>
    </row>
    <row r="25" spans="1:9" x14ac:dyDescent="0.2">
      <c r="A25" s="160" t="s">
        <v>149</v>
      </c>
      <c r="B25" s="200"/>
      <c r="C25" s="200"/>
      <c r="D25" s="200"/>
      <c r="E25" s="200"/>
      <c r="F25" s="200"/>
      <c r="G25" s="7">
        <v>17</v>
      </c>
      <c r="H25" s="26">
        <f>H26+H27</f>
        <v>0</v>
      </c>
      <c r="I25" s="26">
        <f>I26+I27</f>
        <v>0</v>
      </c>
    </row>
    <row r="26" spans="1:9" x14ac:dyDescent="0.2">
      <c r="A26" s="159" t="s">
        <v>150</v>
      </c>
      <c r="B26" s="199"/>
      <c r="C26" s="199"/>
      <c r="D26" s="199"/>
      <c r="E26" s="199"/>
      <c r="F26" s="199"/>
      <c r="G26" s="6">
        <v>18</v>
      </c>
      <c r="H26" s="25"/>
      <c r="I26" s="25"/>
    </row>
    <row r="27" spans="1:9" x14ac:dyDescent="0.2">
      <c r="A27" s="159" t="s">
        <v>151</v>
      </c>
      <c r="B27" s="199"/>
      <c r="C27" s="199"/>
      <c r="D27" s="199"/>
      <c r="E27" s="199"/>
      <c r="F27" s="199"/>
      <c r="G27" s="6">
        <v>19</v>
      </c>
      <c r="H27" s="25"/>
      <c r="I27" s="25"/>
    </row>
    <row r="28" spans="1:9" ht="27.6" customHeight="1" x14ac:dyDescent="0.2">
      <c r="A28" s="162" t="s">
        <v>152</v>
      </c>
      <c r="B28" s="200"/>
      <c r="C28" s="200"/>
      <c r="D28" s="200"/>
      <c r="E28" s="200"/>
      <c r="F28" s="200"/>
      <c r="G28" s="4">
        <v>20</v>
      </c>
      <c r="H28" s="23">
        <f>SUM(H21:H25)</f>
        <v>0</v>
      </c>
      <c r="I28" s="23">
        <f>SUM(I21:I25)</f>
        <v>0</v>
      </c>
    </row>
    <row r="29" spans="1:9" x14ac:dyDescent="0.2">
      <c r="A29" s="159" t="s">
        <v>117</v>
      </c>
      <c r="B29" s="199"/>
      <c r="C29" s="199"/>
      <c r="D29" s="199"/>
      <c r="E29" s="199"/>
      <c r="F29" s="199"/>
      <c r="G29" s="6">
        <v>21</v>
      </c>
      <c r="H29" s="25"/>
      <c r="I29" s="25"/>
    </row>
    <row r="30" spans="1:9" x14ac:dyDescent="0.2">
      <c r="A30" s="159" t="s">
        <v>118</v>
      </c>
      <c r="B30" s="199"/>
      <c r="C30" s="199"/>
      <c r="D30" s="199"/>
      <c r="E30" s="199"/>
      <c r="F30" s="199"/>
      <c r="G30" s="6">
        <v>22</v>
      </c>
      <c r="H30" s="25"/>
      <c r="I30" s="25"/>
    </row>
    <row r="31" spans="1:9" x14ac:dyDescent="0.2">
      <c r="A31" s="160" t="s">
        <v>153</v>
      </c>
      <c r="B31" s="200"/>
      <c r="C31" s="200"/>
      <c r="D31" s="200"/>
      <c r="E31" s="200"/>
      <c r="F31" s="200"/>
      <c r="G31" s="7">
        <v>23</v>
      </c>
      <c r="H31" s="26">
        <f>H32+H33</f>
        <v>0</v>
      </c>
      <c r="I31" s="26">
        <f>I32+I33</f>
        <v>0</v>
      </c>
    </row>
    <row r="32" spans="1:9" x14ac:dyDescent="0.2">
      <c r="A32" s="159" t="s">
        <v>154</v>
      </c>
      <c r="B32" s="199"/>
      <c r="C32" s="199"/>
      <c r="D32" s="199"/>
      <c r="E32" s="199"/>
      <c r="F32" s="199"/>
      <c r="G32" s="6">
        <v>24</v>
      </c>
      <c r="H32" s="25"/>
      <c r="I32" s="25"/>
    </row>
    <row r="33" spans="1:9" x14ac:dyDescent="0.2">
      <c r="A33" s="159" t="s">
        <v>155</v>
      </c>
      <c r="B33" s="199"/>
      <c r="C33" s="199"/>
      <c r="D33" s="199"/>
      <c r="E33" s="199"/>
      <c r="F33" s="199"/>
      <c r="G33" s="6">
        <v>25</v>
      </c>
      <c r="H33" s="25"/>
      <c r="I33" s="25"/>
    </row>
    <row r="34" spans="1:9" ht="26.45" customHeight="1" x14ac:dyDescent="0.2">
      <c r="A34" s="162" t="s">
        <v>120</v>
      </c>
      <c r="B34" s="200"/>
      <c r="C34" s="200"/>
      <c r="D34" s="200"/>
      <c r="E34" s="200"/>
      <c r="F34" s="200"/>
      <c r="G34" s="4">
        <v>26</v>
      </c>
      <c r="H34" s="23">
        <f>H29+H30+H31</f>
        <v>0</v>
      </c>
      <c r="I34" s="23">
        <f>I29+I30+I31</f>
        <v>0</v>
      </c>
    </row>
    <row r="35" spans="1:9" x14ac:dyDescent="0.2">
      <c r="A35" s="163" t="s">
        <v>100</v>
      </c>
      <c r="B35" s="163"/>
      <c r="C35" s="163"/>
      <c r="D35" s="163"/>
      <c r="E35" s="163"/>
      <c r="F35" s="163"/>
      <c r="G35" s="201"/>
      <c r="H35" s="201"/>
      <c r="I35" s="201"/>
    </row>
    <row r="36" spans="1:9" x14ac:dyDescent="0.2">
      <c r="A36" s="159" t="s">
        <v>121</v>
      </c>
      <c r="B36" s="199"/>
      <c r="C36" s="199"/>
      <c r="D36" s="199"/>
      <c r="E36" s="199"/>
      <c r="F36" s="199"/>
      <c r="G36" s="6">
        <v>27</v>
      </c>
      <c r="H36" s="25"/>
      <c r="I36" s="25"/>
    </row>
    <row r="37" spans="1:9" x14ac:dyDescent="0.2">
      <c r="A37" s="159" t="s">
        <v>122</v>
      </c>
      <c r="B37" s="199"/>
      <c r="C37" s="199"/>
      <c r="D37" s="199"/>
      <c r="E37" s="199"/>
      <c r="F37" s="199"/>
      <c r="G37" s="6">
        <v>28</v>
      </c>
      <c r="H37" s="25"/>
      <c r="I37" s="25"/>
    </row>
    <row r="38" spans="1:9" x14ac:dyDescent="0.2">
      <c r="A38" s="159" t="s">
        <v>123</v>
      </c>
      <c r="B38" s="199"/>
      <c r="C38" s="199"/>
      <c r="D38" s="199"/>
      <c r="E38" s="199"/>
      <c r="F38" s="199"/>
      <c r="G38" s="6">
        <v>29</v>
      </c>
      <c r="H38" s="25"/>
      <c r="I38" s="25"/>
    </row>
    <row r="39" spans="1:9" ht="27" customHeight="1" x14ac:dyDescent="0.2">
      <c r="A39" s="162" t="s">
        <v>156</v>
      </c>
      <c r="B39" s="200"/>
      <c r="C39" s="200"/>
      <c r="D39" s="200"/>
      <c r="E39" s="200"/>
      <c r="F39" s="200"/>
      <c r="G39" s="4">
        <v>30</v>
      </c>
      <c r="H39" s="23">
        <f>H36+H37+H38</f>
        <v>0</v>
      </c>
      <c r="I39" s="23">
        <f>I36+I37+I38</f>
        <v>0</v>
      </c>
    </row>
    <row r="40" spans="1:9" x14ac:dyDescent="0.2">
      <c r="A40" s="159" t="s">
        <v>125</v>
      </c>
      <c r="B40" s="199"/>
      <c r="C40" s="199"/>
      <c r="D40" s="199"/>
      <c r="E40" s="199"/>
      <c r="F40" s="199"/>
      <c r="G40" s="6">
        <v>31</v>
      </c>
      <c r="H40" s="25"/>
      <c r="I40" s="25"/>
    </row>
    <row r="41" spans="1:9" x14ac:dyDescent="0.2">
      <c r="A41" s="159" t="s">
        <v>126</v>
      </c>
      <c r="B41" s="199"/>
      <c r="C41" s="199"/>
      <c r="D41" s="199"/>
      <c r="E41" s="199"/>
      <c r="F41" s="199"/>
      <c r="G41" s="6">
        <v>32</v>
      </c>
      <c r="H41" s="25"/>
      <c r="I41" s="25"/>
    </row>
    <row r="42" spans="1:9" x14ac:dyDescent="0.2">
      <c r="A42" s="159" t="s">
        <v>127</v>
      </c>
      <c r="B42" s="199"/>
      <c r="C42" s="199"/>
      <c r="D42" s="199"/>
      <c r="E42" s="199"/>
      <c r="F42" s="199"/>
      <c r="G42" s="6">
        <v>33</v>
      </c>
      <c r="H42" s="25"/>
      <c r="I42" s="25"/>
    </row>
    <row r="43" spans="1:9" x14ac:dyDescent="0.2">
      <c r="A43" s="159" t="s">
        <v>128</v>
      </c>
      <c r="B43" s="199"/>
      <c r="C43" s="199"/>
      <c r="D43" s="199"/>
      <c r="E43" s="199"/>
      <c r="F43" s="199"/>
      <c r="G43" s="6">
        <v>34</v>
      </c>
      <c r="H43" s="25"/>
      <c r="I43" s="25"/>
    </row>
    <row r="44" spans="1:9" x14ac:dyDescent="0.2">
      <c r="A44" s="159" t="s">
        <v>129</v>
      </c>
      <c r="B44" s="199"/>
      <c r="C44" s="199"/>
      <c r="D44" s="199"/>
      <c r="E44" s="199"/>
      <c r="F44" s="199"/>
      <c r="G44" s="6">
        <v>35</v>
      </c>
      <c r="H44" s="25"/>
      <c r="I44" s="25"/>
    </row>
    <row r="45" spans="1:9" ht="27.6" customHeight="1" x14ac:dyDescent="0.2">
      <c r="A45" s="162" t="s">
        <v>157</v>
      </c>
      <c r="B45" s="200"/>
      <c r="C45" s="200"/>
      <c r="D45" s="200"/>
      <c r="E45" s="200"/>
      <c r="F45" s="200"/>
      <c r="G45" s="4">
        <v>36</v>
      </c>
      <c r="H45" s="23">
        <f>H40+H41+H42+H43+H44</f>
        <v>0</v>
      </c>
      <c r="I45" s="23">
        <f>I40+I41+I42+I43+I44</f>
        <v>0</v>
      </c>
    </row>
    <row r="46" spans="1:9" x14ac:dyDescent="0.2">
      <c r="A46" s="163" t="s">
        <v>131</v>
      </c>
      <c r="B46" s="199"/>
      <c r="C46" s="199"/>
      <c r="D46" s="199"/>
      <c r="E46" s="199"/>
      <c r="F46" s="199"/>
      <c r="G46" s="5">
        <v>37</v>
      </c>
      <c r="H46" s="24"/>
      <c r="I46" s="24"/>
    </row>
    <row r="47" spans="1:9" x14ac:dyDescent="0.2">
      <c r="A47" s="163" t="s">
        <v>132</v>
      </c>
      <c r="B47" s="199"/>
      <c r="C47" s="199"/>
      <c r="D47" s="199"/>
      <c r="E47" s="199"/>
      <c r="F47" s="199"/>
      <c r="G47" s="5">
        <v>38</v>
      </c>
      <c r="H47" s="24"/>
      <c r="I47" s="24"/>
    </row>
    <row r="48" spans="1:9" x14ac:dyDescent="0.2">
      <c r="A48" s="163" t="s">
        <v>133</v>
      </c>
      <c r="B48" s="199"/>
      <c r="C48" s="199"/>
      <c r="D48" s="199"/>
      <c r="E48" s="199"/>
      <c r="F48" s="199"/>
      <c r="G48" s="5">
        <v>39</v>
      </c>
      <c r="H48" s="24"/>
      <c r="I48" s="24"/>
    </row>
    <row r="49" spans="1:9" ht="15.6" customHeight="1" x14ac:dyDescent="0.2">
      <c r="A49" s="162" t="s">
        <v>134</v>
      </c>
      <c r="B49" s="200"/>
      <c r="C49" s="200"/>
      <c r="D49" s="200"/>
      <c r="E49" s="200"/>
      <c r="F49" s="200"/>
      <c r="G49" s="4">
        <v>40</v>
      </c>
      <c r="H49" s="23">
        <f>H46+H47-H48</f>
        <v>0</v>
      </c>
      <c r="I49" s="23">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2"/>
  <sheetViews>
    <sheetView view="pageBreakPreview" zoomScaleNormal="100" zoomScaleSheetLayoutView="100" workbookViewId="0">
      <pane xSplit="2" ySplit="5" topLeftCell="C16" activePane="bottomRight" state="frozen"/>
      <selection pane="topRight" activeCell="C1" sqref="C1"/>
      <selection pane="bottomLeft" activeCell="A6" sqref="A6"/>
      <selection pane="bottomRight" activeCell="J9" sqref="J9"/>
    </sheetView>
  </sheetViews>
  <sheetFormatPr defaultRowHeight="12.75" x14ac:dyDescent="0.2"/>
  <cols>
    <col min="1" max="1" width="46.140625" style="10" customWidth="1"/>
    <col min="2" max="2" width="12" style="10" customWidth="1"/>
    <col min="3" max="3" width="10.7109375" style="33" customWidth="1"/>
    <col min="4" max="5" width="9.140625" style="33" customWidth="1"/>
    <col min="6" max="6" width="13.42578125" style="33" customWidth="1"/>
    <col min="7" max="9" width="9.140625" style="33" customWidth="1"/>
    <col min="10" max="10" width="10.42578125" style="33" customWidth="1"/>
    <col min="11" max="11" width="11.28515625" style="33" customWidth="1"/>
    <col min="12" max="12" width="10.28515625" style="33" customWidth="1"/>
    <col min="13" max="13" width="14" style="33" customWidth="1"/>
    <col min="14" max="262" width="9.140625" style="8"/>
    <col min="263" max="263" width="10.140625" style="8" bestFit="1" customWidth="1"/>
    <col min="264" max="267" width="9.140625" style="8"/>
    <col min="268" max="269" width="9.85546875" style="8" bestFit="1" customWidth="1"/>
    <col min="270" max="518" width="9.140625" style="8"/>
    <col min="519" max="519" width="10.140625" style="8" bestFit="1" customWidth="1"/>
    <col min="520" max="523" width="9.140625" style="8"/>
    <col min="524" max="525" width="9.85546875" style="8" bestFit="1" customWidth="1"/>
    <col min="526" max="774" width="9.140625" style="8"/>
    <col min="775" max="775" width="10.140625" style="8" bestFit="1" customWidth="1"/>
    <col min="776" max="779" width="9.140625" style="8"/>
    <col min="780" max="781" width="9.85546875" style="8" bestFit="1" customWidth="1"/>
    <col min="782" max="1030" width="9.140625" style="8"/>
    <col min="1031" max="1031" width="10.140625" style="8" bestFit="1" customWidth="1"/>
    <col min="1032" max="1035" width="9.140625" style="8"/>
    <col min="1036" max="1037" width="9.85546875" style="8" bestFit="1" customWidth="1"/>
    <col min="1038" max="1286" width="9.140625" style="8"/>
    <col min="1287" max="1287" width="10.140625" style="8" bestFit="1" customWidth="1"/>
    <col min="1288" max="1291" width="9.140625" style="8"/>
    <col min="1292" max="1293" width="9.85546875" style="8" bestFit="1" customWidth="1"/>
    <col min="1294" max="1542" width="9.140625" style="8"/>
    <col min="1543" max="1543" width="10.140625" style="8" bestFit="1" customWidth="1"/>
    <col min="1544" max="1547" width="9.140625" style="8"/>
    <col min="1548" max="1549" width="9.85546875" style="8" bestFit="1" customWidth="1"/>
    <col min="1550" max="1798" width="9.140625" style="8"/>
    <col min="1799" max="1799" width="10.140625" style="8" bestFit="1" customWidth="1"/>
    <col min="1800" max="1803" width="9.140625" style="8"/>
    <col min="1804" max="1805" width="9.85546875" style="8" bestFit="1" customWidth="1"/>
    <col min="1806" max="2054" width="9.140625" style="8"/>
    <col min="2055" max="2055" width="10.140625" style="8" bestFit="1" customWidth="1"/>
    <col min="2056" max="2059" width="9.140625" style="8"/>
    <col min="2060" max="2061" width="9.85546875" style="8" bestFit="1" customWidth="1"/>
    <col min="2062" max="2310" width="9.140625" style="8"/>
    <col min="2311" max="2311" width="10.140625" style="8" bestFit="1" customWidth="1"/>
    <col min="2312" max="2315" width="9.140625" style="8"/>
    <col min="2316" max="2317" width="9.85546875" style="8" bestFit="1" customWidth="1"/>
    <col min="2318" max="2566" width="9.140625" style="8"/>
    <col min="2567" max="2567" width="10.140625" style="8" bestFit="1" customWidth="1"/>
    <col min="2568" max="2571" width="9.140625" style="8"/>
    <col min="2572" max="2573" width="9.85546875" style="8" bestFit="1" customWidth="1"/>
    <col min="2574" max="2822" width="9.140625" style="8"/>
    <col min="2823" max="2823" width="10.140625" style="8" bestFit="1" customWidth="1"/>
    <col min="2824" max="2827" width="9.140625" style="8"/>
    <col min="2828" max="2829" width="9.85546875" style="8" bestFit="1" customWidth="1"/>
    <col min="2830" max="3078" width="9.140625" style="8"/>
    <col min="3079" max="3079" width="10.140625" style="8" bestFit="1" customWidth="1"/>
    <col min="3080" max="3083" width="9.140625" style="8"/>
    <col min="3084" max="3085" width="9.85546875" style="8" bestFit="1" customWidth="1"/>
    <col min="3086" max="3334" width="9.140625" style="8"/>
    <col min="3335" max="3335" width="10.140625" style="8" bestFit="1" customWidth="1"/>
    <col min="3336" max="3339" width="9.140625" style="8"/>
    <col min="3340" max="3341" width="9.85546875" style="8" bestFit="1" customWidth="1"/>
    <col min="3342" max="3590" width="9.140625" style="8"/>
    <col min="3591" max="3591" width="10.140625" style="8" bestFit="1" customWidth="1"/>
    <col min="3592" max="3595" width="9.140625" style="8"/>
    <col min="3596" max="3597" width="9.85546875" style="8" bestFit="1" customWidth="1"/>
    <col min="3598" max="3846" width="9.140625" style="8"/>
    <col min="3847" max="3847" width="10.140625" style="8" bestFit="1" customWidth="1"/>
    <col min="3848" max="3851" width="9.140625" style="8"/>
    <col min="3852" max="3853" width="9.85546875" style="8" bestFit="1" customWidth="1"/>
    <col min="3854" max="4102" width="9.140625" style="8"/>
    <col min="4103" max="4103" width="10.140625" style="8" bestFit="1" customWidth="1"/>
    <col min="4104" max="4107" width="9.140625" style="8"/>
    <col min="4108" max="4109" width="9.85546875" style="8" bestFit="1" customWidth="1"/>
    <col min="4110" max="4358" width="9.140625" style="8"/>
    <col min="4359" max="4359" width="10.140625" style="8" bestFit="1" customWidth="1"/>
    <col min="4360" max="4363" width="9.140625" style="8"/>
    <col min="4364" max="4365" width="9.85546875" style="8" bestFit="1" customWidth="1"/>
    <col min="4366" max="4614" width="9.140625" style="8"/>
    <col min="4615" max="4615" width="10.140625" style="8" bestFit="1" customWidth="1"/>
    <col min="4616" max="4619" width="9.140625" style="8"/>
    <col min="4620" max="4621" width="9.85546875" style="8" bestFit="1" customWidth="1"/>
    <col min="4622" max="4870" width="9.140625" style="8"/>
    <col min="4871" max="4871" width="10.140625" style="8" bestFit="1" customWidth="1"/>
    <col min="4872" max="4875" width="9.140625" style="8"/>
    <col min="4876" max="4877" width="9.85546875" style="8" bestFit="1" customWidth="1"/>
    <col min="4878" max="5126" width="9.140625" style="8"/>
    <col min="5127" max="5127" width="10.140625" style="8" bestFit="1" customWidth="1"/>
    <col min="5128" max="5131" width="9.140625" style="8"/>
    <col min="5132" max="5133" width="9.85546875" style="8" bestFit="1" customWidth="1"/>
    <col min="5134" max="5382" width="9.140625" style="8"/>
    <col min="5383" max="5383" width="10.140625" style="8" bestFit="1" customWidth="1"/>
    <col min="5384" max="5387" width="9.140625" style="8"/>
    <col min="5388" max="5389" width="9.85546875" style="8" bestFit="1" customWidth="1"/>
    <col min="5390" max="5638" width="9.140625" style="8"/>
    <col min="5639" max="5639" width="10.140625" style="8" bestFit="1" customWidth="1"/>
    <col min="5640" max="5643" width="9.140625" style="8"/>
    <col min="5644" max="5645" width="9.85546875" style="8" bestFit="1" customWidth="1"/>
    <col min="5646" max="5894" width="9.140625" style="8"/>
    <col min="5895" max="5895" width="10.140625" style="8" bestFit="1" customWidth="1"/>
    <col min="5896" max="5899" width="9.140625" style="8"/>
    <col min="5900" max="5901" width="9.85546875" style="8" bestFit="1" customWidth="1"/>
    <col min="5902" max="6150" width="9.140625" style="8"/>
    <col min="6151" max="6151" width="10.140625" style="8" bestFit="1" customWidth="1"/>
    <col min="6152" max="6155" width="9.140625" style="8"/>
    <col min="6156" max="6157" width="9.85546875" style="8" bestFit="1" customWidth="1"/>
    <col min="6158" max="6406" width="9.140625" style="8"/>
    <col min="6407" max="6407" width="10.140625" style="8" bestFit="1" customWidth="1"/>
    <col min="6408" max="6411" width="9.140625" style="8"/>
    <col min="6412" max="6413" width="9.85546875" style="8" bestFit="1" customWidth="1"/>
    <col min="6414" max="6662" width="9.140625" style="8"/>
    <col min="6663" max="6663" width="10.140625" style="8" bestFit="1" customWidth="1"/>
    <col min="6664" max="6667" width="9.140625" style="8"/>
    <col min="6668" max="6669" width="9.85546875" style="8" bestFit="1" customWidth="1"/>
    <col min="6670" max="6918" width="9.140625" style="8"/>
    <col min="6919" max="6919" width="10.140625" style="8" bestFit="1" customWidth="1"/>
    <col min="6920" max="6923" width="9.140625" style="8"/>
    <col min="6924" max="6925" width="9.85546875" style="8" bestFit="1" customWidth="1"/>
    <col min="6926" max="7174" width="9.140625" style="8"/>
    <col min="7175" max="7175" width="10.140625" style="8" bestFit="1" customWidth="1"/>
    <col min="7176" max="7179" width="9.140625" style="8"/>
    <col min="7180" max="7181" width="9.85546875" style="8" bestFit="1" customWidth="1"/>
    <col min="7182" max="7430" width="9.140625" style="8"/>
    <col min="7431" max="7431" width="10.140625" style="8" bestFit="1" customWidth="1"/>
    <col min="7432" max="7435" width="9.140625" style="8"/>
    <col min="7436" max="7437" width="9.85546875" style="8" bestFit="1" customWidth="1"/>
    <col min="7438" max="7686" width="9.140625" style="8"/>
    <col min="7687" max="7687" width="10.140625" style="8" bestFit="1" customWidth="1"/>
    <col min="7688" max="7691" width="9.140625" style="8"/>
    <col min="7692" max="7693" width="9.85546875" style="8" bestFit="1" customWidth="1"/>
    <col min="7694" max="7942" width="9.140625" style="8"/>
    <col min="7943" max="7943" width="10.140625" style="8" bestFit="1" customWidth="1"/>
    <col min="7944" max="7947" width="9.140625" style="8"/>
    <col min="7948" max="7949" width="9.85546875" style="8" bestFit="1" customWidth="1"/>
    <col min="7950" max="8198" width="9.140625" style="8"/>
    <col min="8199" max="8199" width="10.140625" style="8" bestFit="1" customWidth="1"/>
    <col min="8200" max="8203" width="9.140625" style="8"/>
    <col min="8204" max="8205" width="9.85546875" style="8" bestFit="1" customWidth="1"/>
    <col min="8206" max="8454" width="9.140625" style="8"/>
    <col min="8455" max="8455" width="10.140625" style="8" bestFit="1" customWidth="1"/>
    <col min="8456" max="8459" width="9.140625" style="8"/>
    <col min="8460" max="8461" width="9.85546875" style="8" bestFit="1" customWidth="1"/>
    <col min="8462" max="8710" width="9.140625" style="8"/>
    <col min="8711" max="8711" width="10.140625" style="8" bestFit="1" customWidth="1"/>
    <col min="8712" max="8715" width="9.140625" style="8"/>
    <col min="8716" max="8717" width="9.85546875" style="8" bestFit="1" customWidth="1"/>
    <col min="8718" max="8966" width="9.140625" style="8"/>
    <col min="8967" max="8967" width="10.140625" style="8" bestFit="1" customWidth="1"/>
    <col min="8968" max="8971" width="9.140625" style="8"/>
    <col min="8972" max="8973" width="9.85546875" style="8" bestFit="1" customWidth="1"/>
    <col min="8974" max="9222" width="9.140625" style="8"/>
    <col min="9223" max="9223" width="10.140625" style="8" bestFit="1" customWidth="1"/>
    <col min="9224" max="9227" width="9.140625" style="8"/>
    <col min="9228" max="9229" width="9.85546875" style="8" bestFit="1" customWidth="1"/>
    <col min="9230" max="9478" width="9.140625" style="8"/>
    <col min="9479" max="9479" width="10.140625" style="8" bestFit="1" customWidth="1"/>
    <col min="9480" max="9483" width="9.140625" style="8"/>
    <col min="9484" max="9485" width="9.85546875" style="8" bestFit="1" customWidth="1"/>
    <col min="9486" max="9734" width="9.140625" style="8"/>
    <col min="9735" max="9735" width="10.140625" style="8" bestFit="1" customWidth="1"/>
    <col min="9736" max="9739" width="9.140625" style="8"/>
    <col min="9740" max="9741" width="9.85546875" style="8" bestFit="1" customWidth="1"/>
    <col min="9742" max="9990" width="9.140625" style="8"/>
    <col min="9991" max="9991" width="10.140625" style="8" bestFit="1" customWidth="1"/>
    <col min="9992" max="9995" width="9.140625" style="8"/>
    <col min="9996" max="9997" width="9.85546875" style="8" bestFit="1" customWidth="1"/>
    <col min="9998" max="10246" width="9.140625" style="8"/>
    <col min="10247" max="10247" width="10.140625" style="8" bestFit="1" customWidth="1"/>
    <col min="10248" max="10251" width="9.140625" style="8"/>
    <col min="10252" max="10253" width="9.85546875" style="8" bestFit="1" customWidth="1"/>
    <col min="10254" max="10502" width="9.140625" style="8"/>
    <col min="10503" max="10503" width="10.140625" style="8" bestFit="1" customWidth="1"/>
    <col min="10504" max="10507" width="9.140625" style="8"/>
    <col min="10508" max="10509" width="9.85546875" style="8" bestFit="1" customWidth="1"/>
    <col min="10510" max="10758" width="9.140625" style="8"/>
    <col min="10759" max="10759" width="10.140625" style="8" bestFit="1" customWidth="1"/>
    <col min="10760" max="10763" width="9.140625" style="8"/>
    <col min="10764" max="10765" width="9.85546875" style="8" bestFit="1" customWidth="1"/>
    <col min="10766" max="11014" width="9.140625" style="8"/>
    <col min="11015" max="11015" width="10.140625" style="8" bestFit="1" customWidth="1"/>
    <col min="11016" max="11019" width="9.140625" style="8"/>
    <col min="11020" max="11021" width="9.85546875" style="8" bestFit="1" customWidth="1"/>
    <col min="11022" max="11270" width="9.140625" style="8"/>
    <col min="11271" max="11271" width="10.140625" style="8" bestFit="1" customWidth="1"/>
    <col min="11272" max="11275" width="9.140625" style="8"/>
    <col min="11276" max="11277" width="9.85546875" style="8" bestFit="1" customWidth="1"/>
    <col min="11278" max="11526" width="9.140625" style="8"/>
    <col min="11527" max="11527" width="10.140625" style="8" bestFit="1" customWidth="1"/>
    <col min="11528" max="11531" width="9.140625" style="8"/>
    <col min="11532" max="11533" width="9.85546875" style="8" bestFit="1" customWidth="1"/>
    <col min="11534" max="11782" width="9.140625" style="8"/>
    <col min="11783" max="11783" width="10.140625" style="8" bestFit="1" customWidth="1"/>
    <col min="11784" max="11787" width="9.140625" style="8"/>
    <col min="11788" max="11789" width="9.85546875" style="8" bestFit="1" customWidth="1"/>
    <col min="11790" max="12038" width="9.140625" style="8"/>
    <col min="12039" max="12039" width="10.140625" style="8" bestFit="1" customWidth="1"/>
    <col min="12040" max="12043" width="9.140625" style="8"/>
    <col min="12044" max="12045" width="9.85546875" style="8" bestFit="1" customWidth="1"/>
    <col min="12046" max="12294" width="9.140625" style="8"/>
    <col min="12295" max="12295" width="10.140625" style="8" bestFit="1" customWidth="1"/>
    <col min="12296" max="12299" width="9.140625" style="8"/>
    <col min="12300" max="12301" width="9.85546875" style="8" bestFit="1" customWidth="1"/>
    <col min="12302" max="12550" width="9.140625" style="8"/>
    <col min="12551" max="12551" width="10.140625" style="8" bestFit="1" customWidth="1"/>
    <col min="12552" max="12555" width="9.140625" style="8"/>
    <col min="12556" max="12557" width="9.85546875" style="8" bestFit="1" customWidth="1"/>
    <col min="12558" max="12806" width="9.140625" style="8"/>
    <col min="12807" max="12807" width="10.140625" style="8" bestFit="1" customWidth="1"/>
    <col min="12808" max="12811" width="9.140625" style="8"/>
    <col min="12812" max="12813" width="9.85546875" style="8" bestFit="1" customWidth="1"/>
    <col min="12814" max="13062" width="9.140625" style="8"/>
    <col min="13063" max="13063" width="10.140625" style="8" bestFit="1" customWidth="1"/>
    <col min="13064" max="13067" width="9.140625" style="8"/>
    <col min="13068" max="13069" width="9.85546875" style="8" bestFit="1" customWidth="1"/>
    <col min="13070" max="13318" width="9.140625" style="8"/>
    <col min="13319" max="13319" width="10.140625" style="8" bestFit="1" customWidth="1"/>
    <col min="13320" max="13323" width="9.140625" style="8"/>
    <col min="13324" max="13325" width="9.85546875" style="8" bestFit="1" customWidth="1"/>
    <col min="13326" max="13574" width="9.140625" style="8"/>
    <col min="13575" max="13575" width="10.140625" style="8" bestFit="1" customWidth="1"/>
    <col min="13576" max="13579" width="9.140625" style="8"/>
    <col min="13580" max="13581" width="9.85546875" style="8" bestFit="1" customWidth="1"/>
    <col min="13582" max="13830" width="9.140625" style="8"/>
    <col min="13831" max="13831" width="10.140625" style="8" bestFit="1" customWidth="1"/>
    <col min="13832" max="13835" width="9.140625" style="8"/>
    <col min="13836" max="13837" width="9.85546875" style="8" bestFit="1" customWidth="1"/>
    <col min="13838" max="14086" width="9.140625" style="8"/>
    <col min="14087" max="14087" width="10.140625" style="8" bestFit="1" customWidth="1"/>
    <col min="14088" max="14091" width="9.140625" style="8"/>
    <col min="14092" max="14093" width="9.85546875" style="8" bestFit="1" customWidth="1"/>
    <col min="14094" max="14342" width="9.140625" style="8"/>
    <col min="14343" max="14343" width="10.140625" style="8" bestFit="1" customWidth="1"/>
    <col min="14344" max="14347" width="9.140625" style="8"/>
    <col min="14348" max="14349" width="9.85546875" style="8" bestFit="1" customWidth="1"/>
    <col min="14350" max="14598" width="9.140625" style="8"/>
    <col min="14599" max="14599" width="10.140625" style="8" bestFit="1" customWidth="1"/>
    <col min="14600" max="14603" width="9.140625" style="8"/>
    <col min="14604" max="14605" width="9.85546875" style="8" bestFit="1" customWidth="1"/>
    <col min="14606" max="14854" width="9.140625" style="8"/>
    <col min="14855" max="14855" width="10.140625" style="8" bestFit="1" customWidth="1"/>
    <col min="14856" max="14859" width="9.140625" style="8"/>
    <col min="14860" max="14861" width="9.85546875" style="8" bestFit="1" customWidth="1"/>
    <col min="14862" max="15110" width="9.140625" style="8"/>
    <col min="15111" max="15111" width="10.140625" style="8" bestFit="1" customWidth="1"/>
    <col min="15112" max="15115" width="9.140625" style="8"/>
    <col min="15116" max="15117" width="9.85546875" style="8" bestFit="1" customWidth="1"/>
    <col min="15118" max="15366" width="9.140625" style="8"/>
    <col min="15367" max="15367" width="10.140625" style="8" bestFit="1" customWidth="1"/>
    <col min="15368" max="15371" width="9.140625" style="8"/>
    <col min="15372" max="15373" width="9.85546875" style="8" bestFit="1" customWidth="1"/>
    <col min="15374" max="15622" width="9.140625" style="8"/>
    <col min="15623" max="15623" width="10.140625" style="8" bestFit="1" customWidth="1"/>
    <col min="15624" max="15627" width="9.140625" style="8"/>
    <col min="15628" max="15629" width="9.85546875" style="8" bestFit="1" customWidth="1"/>
    <col min="15630" max="15878" width="9.140625" style="8"/>
    <col min="15879" max="15879" width="10.140625" style="8" bestFit="1" customWidth="1"/>
    <col min="15880" max="15883" width="9.140625" style="8"/>
    <col min="15884" max="15885" width="9.85546875" style="8" bestFit="1" customWidth="1"/>
    <col min="15886" max="16134" width="9.140625" style="8"/>
    <col min="16135" max="16135" width="10.140625" style="8" bestFit="1" customWidth="1"/>
    <col min="16136" max="16139" width="9.140625" style="8"/>
    <col min="16140" max="16141" width="9.85546875" style="8" bestFit="1" customWidth="1"/>
    <col min="16142" max="16384" width="9.140625" style="8"/>
  </cols>
  <sheetData>
    <row r="1" spans="1:25" ht="15.75" x14ac:dyDescent="0.2">
      <c r="A1" s="206" t="s">
        <v>11</v>
      </c>
      <c r="B1" s="206"/>
      <c r="C1" s="207"/>
      <c r="D1" s="207"/>
      <c r="E1" s="207"/>
      <c r="F1" s="207"/>
      <c r="G1" s="207"/>
      <c r="H1" s="207"/>
      <c r="I1" s="207"/>
      <c r="J1" s="207"/>
      <c r="K1" s="207"/>
      <c r="L1" s="207"/>
      <c r="M1" s="207"/>
      <c r="N1" s="12"/>
    </row>
    <row r="2" spans="1:25" ht="15.75" x14ac:dyDescent="0.2">
      <c r="A2" s="13"/>
      <c r="B2" s="13"/>
      <c r="C2" s="34"/>
      <c r="D2" s="208" t="s">
        <v>12</v>
      </c>
      <c r="E2" s="208"/>
      <c r="F2" s="42">
        <v>44927</v>
      </c>
      <c r="G2" s="35" t="s">
        <v>0</v>
      </c>
      <c r="H2" s="35"/>
      <c r="I2" s="35"/>
      <c r="J2" s="42">
        <v>45016</v>
      </c>
      <c r="K2" s="34"/>
      <c r="L2" s="34"/>
      <c r="M2" s="36" t="s">
        <v>228</v>
      </c>
      <c r="N2" s="12"/>
      <c r="Y2" s="10"/>
    </row>
    <row r="3" spans="1:25" ht="15.75" customHeight="1" x14ac:dyDescent="0.2">
      <c r="A3" s="203" t="s">
        <v>13</v>
      </c>
      <c r="B3" s="203" t="s">
        <v>172</v>
      </c>
      <c r="C3" s="204" t="s">
        <v>158</v>
      </c>
      <c r="D3" s="204"/>
      <c r="E3" s="204"/>
      <c r="F3" s="204"/>
      <c r="G3" s="204"/>
      <c r="H3" s="204"/>
      <c r="I3" s="204"/>
      <c r="J3" s="204"/>
      <c r="K3" s="204"/>
      <c r="L3" s="204" t="s">
        <v>159</v>
      </c>
      <c r="M3" s="209" t="s">
        <v>173</v>
      </c>
    </row>
    <row r="4" spans="1:25" ht="142.5" x14ac:dyDescent="0.2">
      <c r="A4" s="203"/>
      <c r="B4" s="205"/>
      <c r="C4" s="37" t="s">
        <v>160</v>
      </c>
      <c r="D4" s="37" t="s">
        <v>261</v>
      </c>
      <c r="E4" s="38" t="s">
        <v>262</v>
      </c>
      <c r="F4" s="38" t="s">
        <v>263</v>
      </c>
      <c r="G4" s="38" t="s">
        <v>264</v>
      </c>
      <c r="H4" s="38" t="s">
        <v>265</v>
      </c>
      <c r="I4" s="38" t="s">
        <v>266</v>
      </c>
      <c r="J4" s="38" t="s">
        <v>267</v>
      </c>
      <c r="K4" s="38" t="s">
        <v>268</v>
      </c>
      <c r="L4" s="204"/>
      <c r="M4" s="210"/>
    </row>
    <row r="5" spans="1:25" ht="15" x14ac:dyDescent="0.2">
      <c r="A5" s="15">
        <v>1</v>
      </c>
      <c r="B5" s="14">
        <v>2</v>
      </c>
      <c r="C5" s="37">
        <v>3</v>
      </c>
      <c r="D5" s="37">
        <v>4</v>
      </c>
      <c r="E5" s="37">
        <v>5</v>
      </c>
      <c r="F5" s="37">
        <v>6</v>
      </c>
      <c r="G5" s="37">
        <v>7</v>
      </c>
      <c r="H5" s="37">
        <v>8</v>
      </c>
      <c r="I5" s="37">
        <v>9</v>
      </c>
      <c r="J5" s="38">
        <v>10</v>
      </c>
      <c r="K5" s="37">
        <v>11</v>
      </c>
      <c r="L5" s="37">
        <v>12</v>
      </c>
      <c r="M5" s="39">
        <v>13</v>
      </c>
    </row>
    <row r="6" spans="1:25" ht="15" x14ac:dyDescent="0.2">
      <c r="A6" s="94" t="s">
        <v>269</v>
      </c>
      <c r="B6" s="16">
        <v>1</v>
      </c>
      <c r="C6" s="40">
        <v>6164128</v>
      </c>
      <c r="D6" s="40">
        <v>1843000</v>
      </c>
      <c r="E6" s="40">
        <v>18749</v>
      </c>
      <c r="F6" s="40">
        <v>0</v>
      </c>
      <c r="G6" s="40">
        <v>-1914</v>
      </c>
      <c r="H6" s="40">
        <v>125832</v>
      </c>
      <c r="I6" s="40">
        <v>-29255</v>
      </c>
      <c r="J6" s="40">
        <v>-2420979</v>
      </c>
      <c r="K6" s="40">
        <v>48342</v>
      </c>
      <c r="L6" s="40">
        <v>0</v>
      </c>
      <c r="M6" s="41">
        <f>SUM(C6:L6)</f>
        <v>5747903</v>
      </c>
    </row>
    <row r="7" spans="1:25" ht="15" x14ac:dyDescent="0.2">
      <c r="A7" s="95" t="s">
        <v>161</v>
      </c>
      <c r="B7" s="17">
        <v>2</v>
      </c>
      <c r="C7" s="40">
        <v>0</v>
      </c>
      <c r="D7" s="40">
        <v>0</v>
      </c>
      <c r="E7" s="40">
        <v>0</v>
      </c>
      <c r="F7" s="40">
        <v>0</v>
      </c>
      <c r="G7" s="40">
        <v>0</v>
      </c>
      <c r="H7" s="40">
        <v>0</v>
      </c>
      <c r="I7" s="40">
        <v>0</v>
      </c>
      <c r="J7" s="40">
        <v>0</v>
      </c>
      <c r="K7" s="40">
        <v>0</v>
      </c>
      <c r="L7" s="40">
        <v>0</v>
      </c>
      <c r="M7" s="41">
        <f t="shared" ref="M7:M31" si="0">SUM(C7:L7)</f>
        <v>0</v>
      </c>
    </row>
    <row r="8" spans="1:25" ht="15" x14ac:dyDescent="0.2">
      <c r="A8" s="95" t="s">
        <v>162</v>
      </c>
      <c r="B8" s="17">
        <v>3</v>
      </c>
      <c r="C8" s="40">
        <v>0</v>
      </c>
      <c r="D8" s="40">
        <v>0</v>
      </c>
      <c r="E8" s="40">
        <v>0</v>
      </c>
      <c r="F8" s="40">
        <v>0</v>
      </c>
      <c r="G8" s="40">
        <v>0</v>
      </c>
      <c r="H8" s="40">
        <v>0</v>
      </c>
      <c r="I8" s="40">
        <v>0</v>
      </c>
      <c r="J8" s="40">
        <v>0</v>
      </c>
      <c r="K8" s="40">
        <v>0</v>
      </c>
      <c r="L8" s="40">
        <v>0</v>
      </c>
      <c r="M8" s="41">
        <f t="shared" si="0"/>
        <v>0</v>
      </c>
    </row>
    <row r="9" spans="1:25" ht="30" x14ac:dyDescent="0.2">
      <c r="A9" s="96" t="s">
        <v>270</v>
      </c>
      <c r="B9" s="18">
        <v>4</v>
      </c>
      <c r="C9" s="41">
        <f>C6+C7+C8</f>
        <v>6164128</v>
      </c>
      <c r="D9" s="41">
        <f t="shared" ref="D9:L9" si="1">D6+D7+D8</f>
        <v>1843000</v>
      </c>
      <c r="E9" s="41">
        <f t="shared" si="1"/>
        <v>18749</v>
      </c>
      <c r="F9" s="41">
        <f t="shared" si="1"/>
        <v>0</v>
      </c>
      <c r="G9" s="41">
        <f t="shared" si="1"/>
        <v>-1914</v>
      </c>
      <c r="H9" s="41">
        <f t="shared" si="1"/>
        <v>125832</v>
      </c>
      <c r="I9" s="41">
        <f t="shared" si="1"/>
        <v>-29255</v>
      </c>
      <c r="J9" s="41">
        <f t="shared" si="1"/>
        <v>-2420979</v>
      </c>
      <c r="K9" s="41">
        <f t="shared" si="1"/>
        <v>48342</v>
      </c>
      <c r="L9" s="41">
        <f t="shared" si="1"/>
        <v>0</v>
      </c>
      <c r="M9" s="41">
        <f t="shared" si="0"/>
        <v>5747903</v>
      </c>
    </row>
    <row r="10" spans="1:25" ht="15" x14ac:dyDescent="0.2">
      <c r="A10" s="95" t="s">
        <v>163</v>
      </c>
      <c r="B10" s="17">
        <v>5</v>
      </c>
      <c r="C10" s="40">
        <v>0</v>
      </c>
      <c r="D10" s="40">
        <v>0</v>
      </c>
      <c r="E10" s="40">
        <v>0</v>
      </c>
      <c r="F10" s="40">
        <v>0</v>
      </c>
      <c r="G10" s="40">
        <v>0</v>
      </c>
      <c r="H10" s="40">
        <v>0</v>
      </c>
      <c r="I10" s="40">
        <v>0</v>
      </c>
      <c r="J10" s="40">
        <v>0</v>
      </c>
      <c r="K10" s="40">
        <v>85538</v>
      </c>
      <c r="L10" s="40">
        <v>0</v>
      </c>
      <c r="M10" s="41">
        <f t="shared" si="0"/>
        <v>85538</v>
      </c>
    </row>
    <row r="11" spans="1:25" ht="42.75" x14ac:dyDescent="0.2">
      <c r="A11" s="95" t="s">
        <v>164</v>
      </c>
      <c r="B11" s="17">
        <v>6</v>
      </c>
      <c r="C11" s="40">
        <v>0</v>
      </c>
      <c r="D11" s="40">
        <v>0</v>
      </c>
      <c r="E11" s="40">
        <v>0</v>
      </c>
      <c r="F11" s="40">
        <v>70196</v>
      </c>
      <c r="G11" s="40">
        <v>0</v>
      </c>
      <c r="H11" s="40">
        <v>0</v>
      </c>
      <c r="I11" s="40">
        <v>0</v>
      </c>
      <c r="J11" s="40">
        <v>0</v>
      </c>
      <c r="K11" s="40">
        <v>0</v>
      </c>
      <c r="L11" s="40">
        <v>0</v>
      </c>
      <c r="M11" s="41">
        <f t="shared" si="0"/>
        <v>70196</v>
      </c>
    </row>
    <row r="12" spans="1:25" ht="15" x14ac:dyDescent="0.2">
      <c r="A12" s="95" t="s">
        <v>165</v>
      </c>
      <c r="B12" s="17">
        <v>7</v>
      </c>
      <c r="C12" s="40">
        <v>0</v>
      </c>
      <c r="D12" s="40">
        <v>0</v>
      </c>
      <c r="E12" s="40">
        <v>0</v>
      </c>
      <c r="F12" s="40">
        <v>0</v>
      </c>
      <c r="G12" s="40">
        <v>-2204</v>
      </c>
      <c r="H12" s="40">
        <v>-24148</v>
      </c>
      <c r="I12" s="40">
        <v>7611</v>
      </c>
      <c r="J12" s="40">
        <v>0</v>
      </c>
      <c r="K12" s="40">
        <v>0</v>
      </c>
      <c r="L12" s="40">
        <v>0</v>
      </c>
      <c r="M12" s="41">
        <f t="shared" si="0"/>
        <v>-18741</v>
      </c>
    </row>
    <row r="13" spans="1:25" ht="45" x14ac:dyDescent="0.2">
      <c r="A13" s="96" t="s">
        <v>166</v>
      </c>
      <c r="B13" s="18">
        <v>8</v>
      </c>
      <c r="C13" s="41">
        <f>C10+C11+C12</f>
        <v>0</v>
      </c>
      <c r="D13" s="41">
        <f t="shared" ref="D13:L13" si="2">D10+D11+D12</f>
        <v>0</v>
      </c>
      <c r="E13" s="41">
        <f t="shared" si="2"/>
        <v>0</v>
      </c>
      <c r="F13" s="41">
        <f t="shared" si="2"/>
        <v>70196</v>
      </c>
      <c r="G13" s="41">
        <f t="shared" si="2"/>
        <v>-2204</v>
      </c>
      <c r="H13" s="41">
        <f t="shared" si="2"/>
        <v>-24148</v>
      </c>
      <c r="I13" s="41">
        <f t="shared" si="2"/>
        <v>7611</v>
      </c>
      <c r="J13" s="41">
        <f t="shared" si="2"/>
        <v>0</v>
      </c>
      <c r="K13" s="41">
        <f t="shared" si="2"/>
        <v>85538</v>
      </c>
      <c r="L13" s="41">
        <f t="shared" si="2"/>
        <v>0</v>
      </c>
      <c r="M13" s="41">
        <f t="shared" si="0"/>
        <v>136993</v>
      </c>
    </row>
    <row r="14" spans="1:25" ht="15" x14ac:dyDescent="0.2">
      <c r="A14" s="95" t="s">
        <v>167</v>
      </c>
      <c r="B14" s="17">
        <v>9</v>
      </c>
      <c r="C14" s="40">
        <v>-3076316</v>
      </c>
      <c r="D14" s="40">
        <v>0</v>
      </c>
      <c r="E14" s="40">
        <v>0</v>
      </c>
      <c r="F14" s="40">
        <v>0</v>
      </c>
      <c r="G14" s="40">
        <v>815960</v>
      </c>
      <c r="H14" s="40">
        <v>0</v>
      </c>
      <c r="I14" s="40">
        <v>0</v>
      </c>
      <c r="J14" s="40">
        <v>2260355</v>
      </c>
      <c r="K14" s="40">
        <v>0</v>
      </c>
      <c r="L14" s="40">
        <v>0</v>
      </c>
      <c r="M14" s="41">
        <f t="shared" si="0"/>
        <v>-1</v>
      </c>
    </row>
    <row r="15" spans="1:25" ht="15" x14ac:dyDescent="0.2">
      <c r="A15" s="95" t="s">
        <v>168</v>
      </c>
      <c r="B15" s="19">
        <v>10</v>
      </c>
      <c r="C15" s="40">
        <v>0</v>
      </c>
      <c r="D15" s="40">
        <v>0</v>
      </c>
      <c r="E15" s="40">
        <v>0</v>
      </c>
      <c r="F15" s="40">
        <v>0</v>
      </c>
      <c r="G15" s="40">
        <v>0</v>
      </c>
      <c r="H15" s="40">
        <v>0</v>
      </c>
      <c r="I15" s="40">
        <v>0</v>
      </c>
      <c r="J15" s="40">
        <v>0</v>
      </c>
      <c r="K15" s="40">
        <v>0</v>
      </c>
      <c r="L15" s="40">
        <v>0</v>
      </c>
      <c r="M15" s="41">
        <f t="shared" si="0"/>
        <v>0</v>
      </c>
    </row>
    <row r="16" spans="1:25" ht="15" x14ac:dyDescent="0.2">
      <c r="A16" s="95" t="s">
        <v>169</v>
      </c>
      <c r="B16" s="19">
        <v>11</v>
      </c>
      <c r="C16" s="40">
        <v>0</v>
      </c>
      <c r="D16" s="40">
        <v>0</v>
      </c>
      <c r="E16" s="40">
        <v>0</v>
      </c>
      <c r="F16" s="40">
        <v>0</v>
      </c>
      <c r="G16" s="40">
        <v>0</v>
      </c>
      <c r="H16" s="40">
        <v>0</v>
      </c>
      <c r="I16" s="40">
        <v>0</v>
      </c>
      <c r="J16" s="40">
        <v>0</v>
      </c>
      <c r="K16" s="40">
        <v>0</v>
      </c>
      <c r="L16" s="40">
        <v>0</v>
      </c>
      <c r="M16" s="41">
        <f t="shared" si="0"/>
        <v>0</v>
      </c>
    </row>
    <row r="17" spans="1:13" ht="15" x14ac:dyDescent="0.2">
      <c r="A17" s="95" t="s">
        <v>170</v>
      </c>
      <c r="B17" s="19">
        <v>12</v>
      </c>
      <c r="C17" s="40">
        <v>0</v>
      </c>
      <c r="D17" s="40">
        <v>0</v>
      </c>
      <c r="E17" s="40">
        <v>-18409</v>
      </c>
      <c r="F17" s="40">
        <v>0</v>
      </c>
      <c r="G17" s="40">
        <v>-82</v>
      </c>
      <c r="H17" s="40">
        <v>0</v>
      </c>
      <c r="I17" s="40">
        <v>-11523</v>
      </c>
      <c r="J17" s="40">
        <v>48252</v>
      </c>
      <c r="K17" s="40">
        <v>-48252</v>
      </c>
      <c r="L17" s="40">
        <v>0</v>
      </c>
      <c r="M17" s="41">
        <f t="shared" si="0"/>
        <v>-30014</v>
      </c>
    </row>
    <row r="18" spans="1:13" ht="15" x14ac:dyDescent="0.2">
      <c r="A18" s="96" t="s">
        <v>271</v>
      </c>
      <c r="B18" s="20">
        <v>13</v>
      </c>
      <c r="C18" s="41">
        <f>C17+C16+C15+C14+C13+C9</f>
        <v>3087812</v>
      </c>
      <c r="D18" s="41">
        <f t="shared" ref="D18:L18" si="3">D17+D16+D15+D14+D13+D9</f>
        <v>1843000</v>
      </c>
      <c r="E18" s="41">
        <f t="shared" si="3"/>
        <v>340</v>
      </c>
      <c r="F18" s="41">
        <f t="shared" si="3"/>
        <v>70196</v>
      </c>
      <c r="G18" s="41">
        <f t="shared" si="3"/>
        <v>811760</v>
      </c>
      <c r="H18" s="41"/>
      <c r="I18" s="41"/>
      <c r="J18" s="41">
        <f t="shared" si="3"/>
        <v>-112372</v>
      </c>
      <c r="K18" s="41">
        <f t="shared" si="3"/>
        <v>85628</v>
      </c>
      <c r="L18" s="41">
        <f t="shared" si="3"/>
        <v>0</v>
      </c>
      <c r="M18" s="41">
        <f t="shared" si="0"/>
        <v>5786364</v>
      </c>
    </row>
    <row r="19" spans="1:13" ht="15" x14ac:dyDescent="0.2">
      <c r="A19" s="94" t="s">
        <v>272</v>
      </c>
      <c r="B19" s="21">
        <v>14</v>
      </c>
      <c r="C19" s="40">
        <v>3087812</v>
      </c>
      <c r="D19" s="40">
        <v>1843000</v>
      </c>
      <c r="E19" s="40">
        <v>340</v>
      </c>
      <c r="F19" s="40">
        <v>70196</v>
      </c>
      <c r="G19" s="40">
        <v>811760</v>
      </c>
      <c r="H19" s="40">
        <v>101684</v>
      </c>
      <c r="I19" s="40">
        <v>-33167</v>
      </c>
      <c r="J19" s="40">
        <v>-112372</v>
      </c>
      <c r="K19" s="40">
        <v>85628</v>
      </c>
      <c r="L19" s="40">
        <v>0</v>
      </c>
      <c r="M19" s="41">
        <f t="shared" si="0"/>
        <v>5854881</v>
      </c>
    </row>
    <row r="20" spans="1:13" ht="15" x14ac:dyDescent="0.2">
      <c r="A20" s="95" t="s">
        <v>161</v>
      </c>
      <c r="B20" s="14">
        <v>15</v>
      </c>
      <c r="C20" s="40">
        <v>-11496</v>
      </c>
      <c r="D20" s="40">
        <v>-3438</v>
      </c>
      <c r="E20" s="40">
        <v>-35</v>
      </c>
      <c r="F20" s="40">
        <v>-27</v>
      </c>
      <c r="G20" s="40">
        <v>208</v>
      </c>
      <c r="H20" s="40">
        <v>-590</v>
      </c>
      <c r="I20" s="40">
        <v>10986</v>
      </c>
      <c r="J20" s="40">
        <v>4515</v>
      </c>
      <c r="K20" s="40">
        <v>-123</v>
      </c>
      <c r="L20" s="40">
        <v>0</v>
      </c>
      <c r="M20" s="41">
        <f t="shared" si="0"/>
        <v>0</v>
      </c>
    </row>
    <row r="21" spans="1:13" ht="15" x14ac:dyDescent="0.2">
      <c r="A21" s="95" t="s">
        <v>162</v>
      </c>
      <c r="B21" s="14">
        <v>16</v>
      </c>
      <c r="C21" s="40">
        <v>0</v>
      </c>
      <c r="D21" s="40">
        <v>0</v>
      </c>
      <c r="E21" s="40">
        <v>0</v>
      </c>
      <c r="F21" s="40">
        <v>0</v>
      </c>
      <c r="G21" s="40">
        <v>0</v>
      </c>
      <c r="H21" s="40">
        <v>0</v>
      </c>
      <c r="I21" s="40">
        <v>0</v>
      </c>
      <c r="J21" s="40">
        <v>0</v>
      </c>
      <c r="K21" s="40">
        <v>0</v>
      </c>
      <c r="L21" s="40">
        <v>0</v>
      </c>
      <c r="M21" s="41">
        <f t="shared" si="0"/>
        <v>0</v>
      </c>
    </row>
    <row r="22" spans="1:13" ht="30" x14ac:dyDescent="0.2">
      <c r="A22" s="96" t="s">
        <v>273</v>
      </c>
      <c r="B22" s="22">
        <v>17</v>
      </c>
      <c r="C22" s="41">
        <f>C19+C20+C21</f>
        <v>3076316</v>
      </c>
      <c r="D22" s="41">
        <f t="shared" ref="D22:L22" si="4">D19+D20+D21</f>
        <v>1839562</v>
      </c>
      <c r="E22" s="41">
        <f t="shared" si="4"/>
        <v>305</v>
      </c>
      <c r="F22" s="41">
        <f t="shared" si="4"/>
        <v>70169</v>
      </c>
      <c r="G22" s="41">
        <f t="shared" si="4"/>
        <v>811968</v>
      </c>
      <c r="H22" s="41">
        <f t="shared" si="4"/>
        <v>101094</v>
      </c>
      <c r="I22" s="41">
        <f t="shared" si="4"/>
        <v>-22181</v>
      </c>
      <c r="J22" s="41">
        <f t="shared" si="4"/>
        <v>-107857</v>
      </c>
      <c r="K22" s="41">
        <f t="shared" si="4"/>
        <v>85505</v>
      </c>
      <c r="L22" s="41">
        <f t="shared" si="4"/>
        <v>0</v>
      </c>
      <c r="M22" s="41">
        <f t="shared" si="0"/>
        <v>5854881</v>
      </c>
    </row>
    <row r="23" spans="1:13" ht="15" x14ac:dyDescent="0.2">
      <c r="A23" s="95" t="s">
        <v>163</v>
      </c>
      <c r="B23" s="14">
        <v>18</v>
      </c>
      <c r="C23" s="40">
        <v>0</v>
      </c>
      <c r="D23" s="40">
        <v>0</v>
      </c>
      <c r="E23" s="40">
        <v>0</v>
      </c>
      <c r="F23" s="40">
        <v>0</v>
      </c>
      <c r="G23" s="40">
        <v>0</v>
      </c>
      <c r="H23" s="40">
        <v>0</v>
      </c>
      <c r="I23" s="40">
        <v>0</v>
      </c>
      <c r="J23" s="40">
        <v>0</v>
      </c>
      <c r="K23" s="40">
        <v>-19686</v>
      </c>
      <c r="L23" s="40">
        <v>0</v>
      </c>
      <c r="M23" s="41">
        <f t="shared" si="0"/>
        <v>-19686</v>
      </c>
    </row>
    <row r="24" spans="1:13" ht="42.75" x14ac:dyDescent="0.2">
      <c r="A24" s="95" t="s">
        <v>164</v>
      </c>
      <c r="B24" s="14">
        <v>19</v>
      </c>
      <c r="C24" s="40">
        <v>0</v>
      </c>
      <c r="D24" s="40">
        <v>0</v>
      </c>
      <c r="E24" s="40">
        <v>0</v>
      </c>
      <c r="F24" s="40">
        <v>0</v>
      </c>
      <c r="G24" s="40">
        <v>0</v>
      </c>
      <c r="H24" s="40">
        <v>0</v>
      </c>
      <c r="I24" s="40">
        <v>0</v>
      </c>
      <c r="J24" s="40">
        <v>0</v>
      </c>
      <c r="K24" s="40">
        <v>0</v>
      </c>
      <c r="L24" s="40">
        <v>0</v>
      </c>
      <c r="M24" s="41">
        <f t="shared" si="0"/>
        <v>0</v>
      </c>
    </row>
    <row r="25" spans="1:13" ht="15" x14ac:dyDescent="0.2">
      <c r="A25" s="95" t="s">
        <v>165</v>
      </c>
      <c r="B25" s="14">
        <v>20</v>
      </c>
      <c r="C25" s="40">
        <v>0</v>
      </c>
      <c r="D25" s="40">
        <v>0</v>
      </c>
      <c r="E25" s="40">
        <v>0</v>
      </c>
      <c r="F25" s="40">
        <v>0</v>
      </c>
      <c r="G25" s="40">
        <v>0</v>
      </c>
      <c r="H25" s="40">
        <v>0</v>
      </c>
      <c r="I25" s="40">
        <v>19</v>
      </c>
      <c r="J25" s="40">
        <v>0</v>
      </c>
      <c r="K25" s="40">
        <v>0</v>
      </c>
      <c r="L25" s="40">
        <v>0</v>
      </c>
      <c r="M25" s="41">
        <f t="shared" si="0"/>
        <v>19</v>
      </c>
    </row>
    <row r="26" spans="1:13" ht="30" x14ac:dyDescent="0.2">
      <c r="A26" s="96" t="s">
        <v>171</v>
      </c>
      <c r="B26" s="22">
        <v>21</v>
      </c>
      <c r="C26" s="41">
        <f>C23+C24+C25</f>
        <v>0</v>
      </c>
      <c r="D26" s="41">
        <f t="shared" ref="D26:L26" si="5">D23+D24+D25</f>
        <v>0</v>
      </c>
      <c r="E26" s="41">
        <f t="shared" si="5"/>
        <v>0</v>
      </c>
      <c r="F26" s="41">
        <f t="shared" si="5"/>
        <v>0</v>
      </c>
      <c r="G26" s="41">
        <f t="shared" si="5"/>
        <v>0</v>
      </c>
      <c r="H26" s="41">
        <f t="shared" si="5"/>
        <v>0</v>
      </c>
      <c r="I26" s="41">
        <f t="shared" si="5"/>
        <v>19</v>
      </c>
      <c r="J26" s="41">
        <f t="shared" si="5"/>
        <v>0</v>
      </c>
      <c r="K26" s="41">
        <f t="shared" si="5"/>
        <v>-19686</v>
      </c>
      <c r="L26" s="41">
        <f t="shared" si="5"/>
        <v>0</v>
      </c>
      <c r="M26" s="41">
        <f t="shared" si="0"/>
        <v>-19667</v>
      </c>
    </row>
    <row r="27" spans="1:13" ht="15" x14ac:dyDescent="0.2">
      <c r="A27" s="95" t="s">
        <v>167</v>
      </c>
      <c r="B27" s="14">
        <v>22</v>
      </c>
      <c r="C27" s="40">
        <v>0</v>
      </c>
      <c r="D27" s="40">
        <v>0</v>
      </c>
      <c r="E27" s="40">
        <v>0</v>
      </c>
      <c r="F27" s="40">
        <v>0</v>
      </c>
      <c r="G27" s="40">
        <v>0</v>
      </c>
      <c r="H27" s="40">
        <v>0</v>
      </c>
      <c r="I27" s="40">
        <v>0</v>
      </c>
      <c r="J27" s="40">
        <v>0</v>
      </c>
      <c r="K27" s="40">
        <v>0</v>
      </c>
      <c r="L27" s="40">
        <v>0</v>
      </c>
      <c r="M27" s="41">
        <f t="shared" si="0"/>
        <v>0</v>
      </c>
    </row>
    <row r="28" spans="1:13" ht="15" x14ac:dyDescent="0.2">
      <c r="A28" s="95" t="s">
        <v>168</v>
      </c>
      <c r="B28" s="14">
        <v>23</v>
      </c>
      <c r="C28" s="40">
        <v>0</v>
      </c>
      <c r="D28" s="40">
        <v>0</v>
      </c>
      <c r="E28" s="40">
        <v>0</v>
      </c>
      <c r="F28" s="40">
        <v>0</v>
      </c>
      <c r="G28" s="40">
        <v>0</v>
      </c>
      <c r="H28" s="40">
        <v>0</v>
      </c>
      <c r="I28" s="40">
        <v>0</v>
      </c>
      <c r="J28" s="40">
        <v>0</v>
      </c>
      <c r="K28" s="40">
        <v>0</v>
      </c>
      <c r="L28" s="40">
        <v>0</v>
      </c>
      <c r="M28" s="41">
        <f>SUM(C28:L28)</f>
        <v>0</v>
      </c>
    </row>
    <row r="29" spans="1:13" ht="15" x14ac:dyDescent="0.2">
      <c r="A29" s="95" t="s">
        <v>169</v>
      </c>
      <c r="B29" s="14">
        <v>24</v>
      </c>
      <c r="C29" s="40">
        <v>0</v>
      </c>
      <c r="D29" s="40">
        <v>0</v>
      </c>
      <c r="E29" s="40">
        <v>0</v>
      </c>
      <c r="F29" s="40">
        <v>0</v>
      </c>
      <c r="G29" s="40">
        <v>0</v>
      </c>
      <c r="H29" s="40">
        <v>0</v>
      </c>
      <c r="I29" s="40">
        <v>0</v>
      </c>
      <c r="J29" s="40">
        <v>0</v>
      </c>
      <c r="K29" s="40">
        <v>0</v>
      </c>
      <c r="L29" s="40">
        <v>0</v>
      </c>
      <c r="M29" s="41">
        <f t="shared" si="0"/>
        <v>0</v>
      </c>
    </row>
    <row r="30" spans="1:13" ht="15" x14ac:dyDescent="0.2">
      <c r="A30" s="95" t="s">
        <v>170</v>
      </c>
      <c r="B30" s="14">
        <v>25</v>
      </c>
      <c r="C30" s="40">
        <v>0</v>
      </c>
      <c r="D30" s="40">
        <v>0</v>
      </c>
      <c r="E30" s="40">
        <v>-9886</v>
      </c>
      <c r="F30" s="40">
        <v>0</v>
      </c>
      <c r="G30" s="40">
        <v>0</v>
      </c>
      <c r="H30" s="40">
        <v>0</v>
      </c>
      <c r="I30" s="40">
        <v>0</v>
      </c>
      <c r="J30" s="40">
        <v>85505</v>
      </c>
      <c r="K30" s="40">
        <v>-85505</v>
      </c>
      <c r="L30" s="40">
        <v>0</v>
      </c>
      <c r="M30" s="41">
        <f t="shared" si="0"/>
        <v>-9886</v>
      </c>
    </row>
    <row r="31" spans="1:13" ht="15" x14ac:dyDescent="0.2">
      <c r="A31" s="96" t="s">
        <v>274</v>
      </c>
      <c r="B31" s="22">
        <v>26</v>
      </c>
      <c r="C31" s="41">
        <f>C30+C29+C28+C27+C26+C22</f>
        <v>3076316</v>
      </c>
      <c r="D31" s="41">
        <f t="shared" ref="D31:L31" si="6">D30+D29+D28+D27+D26+D22</f>
        <v>1839562</v>
      </c>
      <c r="E31" s="41">
        <f t="shared" si="6"/>
        <v>-9581</v>
      </c>
      <c r="F31" s="41">
        <f t="shared" si="6"/>
        <v>70169</v>
      </c>
      <c r="G31" s="41">
        <f t="shared" si="6"/>
        <v>811968</v>
      </c>
      <c r="H31" s="41">
        <f t="shared" si="6"/>
        <v>101094</v>
      </c>
      <c r="I31" s="41">
        <f t="shared" si="6"/>
        <v>-22162</v>
      </c>
      <c r="J31" s="41">
        <f t="shared" si="6"/>
        <v>-22352</v>
      </c>
      <c r="K31" s="41">
        <f t="shared" si="6"/>
        <v>-19686</v>
      </c>
      <c r="L31" s="41">
        <f t="shared" si="6"/>
        <v>0</v>
      </c>
      <c r="M31" s="41">
        <f t="shared" si="0"/>
        <v>5825328</v>
      </c>
    </row>
    <row r="32" spans="1:13" x14ac:dyDescent="0.2">
      <c r="M32" s="33">
        <f>+Bilanca!I37</f>
        <v>5825356</v>
      </c>
    </row>
  </sheetData>
  <protectedRanges>
    <protectedRange sqref="F2" name="Range1_1"/>
    <protectedRange sqref="J2" name="Range1"/>
  </protectedRanges>
  <mergeCells count="7">
    <mergeCell ref="A3:A4"/>
    <mergeCell ref="C3:K3"/>
    <mergeCell ref="L3:L4"/>
    <mergeCell ref="B3:B4"/>
    <mergeCell ref="A1:M1"/>
    <mergeCell ref="D2:E2"/>
    <mergeCell ref="M3:M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F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F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F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F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F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F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F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F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F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F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F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F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F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F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F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J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65457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J130993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J196529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J262065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J327601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J393137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J458673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J524209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J589745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J655281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J720817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J786353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J851889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J917425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J982961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WVQ982961" xr:uid="{00000000-0002-0000-0500-000000000000}">
      <formula1>39448</formula1>
    </dataValidation>
    <dataValidation type="whole" operator="greaterThanOrEqual" allowBlank="1" showInputMessage="1" showErrorMessage="1" errorTitle="Pogrešan unos" error="Mogu se unijeti samo cjelobrojne pozitivne vrijednosti." sqref="L65469:M65469 JH65469:JI65469 TD65469:TE65469 ACZ65469:ADA65469 AMV65469:AMW65469 AWR65469:AWS65469 BGN65469:BGO65469 BQJ65469:BQK65469 CAF65469:CAG65469 CKB65469:CKC65469 CTX65469:CTY65469 DDT65469:DDU65469 DNP65469:DNQ65469 DXL65469:DXM65469 EHH65469:EHI65469 ERD65469:ERE65469 FAZ65469:FBA65469 FKV65469:FKW65469 FUR65469:FUS65469 GEN65469:GEO65469 GOJ65469:GOK65469 GYF65469:GYG65469 HIB65469:HIC65469 HRX65469:HRY65469 IBT65469:IBU65469 ILP65469:ILQ65469 IVL65469:IVM65469 JFH65469:JFI65469 JPD65469:JPE65469 JYZ65469:JZA65469 KIV65469:KIW65469 KSR65469:KSS65469 LCN65469:LCO65469 LMJ65469:LMK65469 LWF65469:LWG65469 MGB65469:MGC65469 MPX65469:MPY65469 MZT65469:MZU65469 NJP65469:NJQ65469 NTL65469:NTM65469 ODH65469:ODI65469 OND65469:ONE65469 OWZ65469:OXA65469 PGV65469:PGW65469 PQR65469:PQS65469 QAN65469:QAO65469 QKJ65469:QKK65469 QUF65469:QUG65469 REB65469:REC65469 RNX65469:RNY65469 RXT65469:RXU65469 SHP65469:SHQ65469 SRL65469:SRM65469 TBH65469:TBI65469 TLD65469:TLE65469 TUZ65469:TVA65469 UEV65469:UEW65469 UOR65469:UOS65469 UYN65469:UYO65469 VIJ65469:VIK65469 VSF65469:VSG65469 WCB65469:WCC65469 WLX65469:WLY65469 WVT65469:WVU65469 L131005:M131005 JH131005:JI131005 TD131005:TE131005 ACZ131005:ADA131005 AMV131005:AMW131005 AWR131005:AWS131005 BGN131005:BGO131005 BQJ131005:BQK131005 CAF131005:CAG131005 CKB131005:CKC131005 CTX131005:CTY131005 DDT131005:DDU131005 DNP131005:DNQ131005 DXL131005:DXM131005 EHH131005:EHI131005 ERD131005:ERE131005 FAZ131005:FBA131005 FKV131005:FKW131005 FUR131005:FUS131005 GEN131005:GEO131005 GOJ131005:GOK131005 GYF131005:GYG131005 HIB131005:HIC131005 HRX131005:HRY131005 IBT131005:IBU131005 ILP131005:ILQ131005 IVL131005:IVM131005 JFH131005:JFI131005 JPD131005:JPE131005 JYZ131005:JZA131005 KIV131005:KIW131005 KSR131005:KSS131005 LCN131005:LCO131005 LMJ131005:LMK131005 LWF131005:LWG131005 MGB131005:MGC131005 MPX131005:MPY131005 MZT131005:MZU131005 NJP131005:NJQ131005 NTL131005:NTM131005 ODH131005:ODI131005 OND131005:ONE131005 OWZ131005:OXA131005 PGV131005:PGW131005 PQR131005:PQS131005 QAN131005:QAO131005 QKJ131005:QKK131005 QUF131005:QUG131005 REB131005:REC131005 RNX131005:RNY131005 RXT131005:RXU131005 SHP131005:SHQ131005 SRL131005:SRM131005 TBH131005:TBI131005 TLD131005:TLE131005 TUZ131005:TVA131005 UEV131005:UEW131005 UOR131005:UOS131005 UYN131005:UYO131005 VIJ131005:VIK131005 VSF131005:VSG131005 WCB131005:WCC131005 WLX131005:WLY131005 WVT131005:WVU131005 L196541:M196541 JH196541:JI196541 TD196541:TE196541 ACZ196541:ADA196541 AMV196541:AMW196541 AWR196541:AWS196541 BGN196541:BGO196541 BQJ196541:BQK196541 CAF196541:CAG196541 CKB196541:CKC196541 CTX196541:CTY196541 DDT196541:DDU196541 DNP196541:DNQ196541 DXL196541:DXM196541 EHH196541:EHI196541 ERD196541:ERE196541 FAZ196541:FBA196541 FKV196541:FKW196541 FUR196541:FUS196541 GEN196541:GEO196541 GOJ196541:GOK196541 GYF196541:GYG196541 HIB196541:HIC196541 HRX196541:HRY196541 IBT196541:IBU196541 ILP196541:ILQ196541 IVL196541:IVM196541 JFH196541:JFI196541 JPD196541:JPE196541 JYZ196541:JZA196541 KIV196541:KIW196541 KSR196541:KSS196541 LCN196541:LCO196541 LMJ196541:LMK196541 LWF196541:LWG196541 MGB196541:MGC196541 MPX196541:MPY196541 MZT196541:MZU196541 NJP196541:NJQ196541 NTL196541:NTM196541 ODH196541:ODI196541 OND196541:ONE196541 OWZ196541:OXA196541 PGV196541:PGW196541 PQR196541:PQS196541 QAN196541:QAO196541 QKJ196541:QKK196541 QUF196541:QUG196541 REB196541:REC196541 RNX196541:RNY196541 RXT196541:RXU196541 SHP196541:SHQ196541 SRL196541:SRM196541 TBH196541:TBI196541 TLD196541:TLE196541 TUZ196541:TVA196541 UEV196541:UEW196541 UOR196541:UOS196541 UYN196541:UYO196541 VIJ196541:VIK196541 VSF196541:VSG196541 WCB196541:WCC196541 WLX196541:WLY196541 WVT196541:WVU196541 L262077:M262077 JH262077:JI262077 TD262077:TE262077 ACZ262077:ADA262077 AMV262077:AMW262077 AWR262077:AWS262077 BGN262077:BGO262077 BQJ262077:BQK262077 CAF262077:CAG262077 CKB262077:CKC262077 CTX262077:CTY262077 DDT262077:DDU262077 DNP262077:DNQ262077 DXL262077:DXM262077 EHH262077:EHI262077 ERD262077:ERE262077 FAZ262077:FBA262077 FKV262077:FKW262077 FUR262077:FUS262077 GEN262077:GEO262077 GOJ262077:GOK262077 GYF262077:GYG262077 HIB262077:HIC262077 HRX262077:HRY262077 IBT262077:IBU262077 ILP262077:ILQ262077 IVL262077:IVM262077 JFH262077:JFI262077 JPD262077:JPE262077 JYZ262077:JZA262077 KIV262077:KIW262077 KSR262077:KSS262077 LCN262077:LCO262077 LMJ262077:LMK262077 LWF262077:LWG262077 MGB262077:MGC262077 MPX262077:MPY262077 MZT262077:MZU262077 NJP262077:NJQ262077 NTL262077:NTM262077 ODH262077:ODI262077 OND262077:ONE262077 OWZ262077:OXA262077 PGV262077:PGW262077 PQR262077:PQS262077 QAN262077:QAO262077 QKJ262077:QKK262077 QUF262077:QUG262077 REB262077:REC262077 RNX262077:RNY262077 RXT262077:RXU262077 SHP262077:SHQ262077 SRL262077:SRM262077 TBH262077:TBI262077 TLD262077:TLE262077 TUZ262077:TVA262077 UEV262077:UEW262077 UOR262077:UOS262077 UYN262077:UYO262077 VIJ262077:VIK262077 VSF262077:VSG262077 WCB262077:WCC262077 WLX262077:WLY262077 WVT262077:WVU262077 L327613:M327613 JH327613:JI327613 TD327613:TE327613 ACZ327613:ADA327613 AMV327613:AMW327613 AWR327613:AWS327613 BGN327613:BGO327613 BQJ327613:BQK327613 CAF327613:CAG327613 CKB327613:CKC327613 CTX327613:CTY327613 DDT327613:DDU327613 DNP327613:DNQ327613 DXL327613:DXM327613 EHH327613:EHI327613 ERD327613:ERE327613 FAZ327613:FBA327613 FKV327613:FKW327613 FUR327613:FUS327613 GEN327613:GEO327613 GOJ327613:GOK327613 GYF327613:GYG327613 HIB327613:HIC327613 HRX327613:HRY327613 IBT327613:IBU327613 ILP327613:ILQ327613 IVL327613:IVM327613 JFH327613:JFI327613 JPD327613:JPE327613 JYZ327613:JZA327613 KIV327613:KIW327613 KSR327613:KSS327613 LCN327613:LCO327613 LMJ327613:LMK327613 LWF327613:LWG327613 MGB327613:MGC327613 MPX327613:MPY327613 MZT327613:MZU327613 NJP327613:NJQ327613 NTL327613:NTM327613 ODH327613:ODI327613 OND327613:ONE327613 OWZ327613:OXA327613 PGV327613:PGW327613 PQR327613:PQS327613 QAN327613:QAO327613 QKJ327613:QKK327613 QUF327613:QUG327613 REB327613:REC327613 RNX327613:RNY327613 RXT327613:RXU327613 SHP327613:SHQ327613 SRL327613:SRM327613 TBH327613:TBI327613 TLD327613:TLE327613 TUZ327613:TVA327613 UEV327613:UEW327613 UOR327613:UOS327613 UYN327613:UYO327613 VIJ327613:VIK327613 VSF327613:VSG327613 WCB327613:WCC327613 WLX327613:WLY327613 WVT327613:WVU327613 L393149:M393149 JH393149:JI393149 TD393149:TE393149 ACZ393149:ADA393149 AMV393149:AMW393149 AWR393149:AWS393149 BGN393149:BGO393149 BQJ393149:BQK393149 CAF393149:CAG393149 CKB393149:CKC393149 CTX393149:CTY393149 DDT393149:DDU393149 DNP393149:DNQ393149 DXL393149:DXM393149 EHH393149:EHI393149 ERD393149:ERE393149 FAZ393149:FBA393149 FKV393149:FKW393149 FUR393149:FUS393149 GEN393149:GEO393149 GOJ393149:GOK393149 GYF393149:GYG393149 HIB393149:HIC393149 HRX393149:HRY393149 IBT393149:IBU393149 ILP393149:ILQ393149 IVL393149:IVM393149 JFH393149:JFI393149 JPD393149:JPE393149 JYZ393149:JZA393149 KIV393149:KIW393149 KSR393149:KSS393149 LCN393149:LCO393149 LMJ393149:LMK393149 LWF393149:LWG393149 MGB393149:MGC393149 MPX393149:MPY393149 MZT393149:MZU393149 NJP393149:NJQ393149 NTL393149:NTM393149 ODH393149:ODI393149 OND393149:ONE393149 OWZ393149:OXA393149 PGV393149:PGW393149 PQR393149:PQS393149 QAN393149:QAO393149 QKJ393149:QKK393149 QUF393149:QUG393149 REB393149:REC393149 RNX393149:RNY393149 RXT393149:RXU393149 SHP393149:SHQ393149 SRL393149:SRM393149 TBH393149:TBI393149 TLD393149:TLE393149 TUZ393149:TVA393149 UEV393149:UEW393149 UOR393149:UOS393149 UYN393149:UYO393149 VIJ393149:VIK393149 VSF393149:VSG393149 WCB393149:WCC393149 WLX393149:WLY393149 WVT393149:WVU393149 L458685:M458685 JH458685:JI458685 TD458685:TE458685 ACZ458685:ADA458685 AMV458685:AMW458685 AWR458685:AWS458685 BGN458685:BGO458685 BQJ458685:BQK458685 CAF458685:CAG458685 CKB458685:CKC458685 CTX458685:CTY458685 DDT458685:DDU458685 DNP458685:DNQ458685 DXL458685:DXM458685 EHH458685:EHI458685 ERD458685:ERE458685 FAZ458685:FBA458685 FKV458685:FKW458685 FUR458685:FUS458685 GEN458685:GEO458685 GOJ458685:GOK458685 GYF458685:GYG458685 HIB458685:HIC458685 HRX458685:HRY458685 IBT458685:IBU458685 ILP458685:ILQ458685 IVL458685:IVM458685 JFH458685:JFI458685 JPD458685:JPE458685 JYZ458685:JZA458685 KIV458685:KIW458685 KSR458685:KSS458685 LCN458685:LCO458685 LMJ458685:LMK458685 LWF458685:LWG458685 MGB458685:MGC458685 MPX458685:MPY458685 MZT458685:MZU458685 NJP458685:NJQ458685 NTL458685:NTM458685 ODH458685:ODI458685 OND458685:ONE458685 OWZ458685:OXA458685 PGV458685:PGW458685 PQR458685:PQS458685 QAN458685:QAO458685 QKJ458685:QKK458685 QUF458685:QUG458685 REB458685:REC458685 RNX458685:RNY458685 RXT458685:RXU458685 SHP458685:SHQ458685 SRL458685:SRM458685 TBH458685:TBI458685 TLD458685:TLE458685 TUZ458685:TVA458685 UEV458685:UEW458685 UOR458685:UOS458685 UYN458685:UYO458685 VIJ458685:VIK458685 VSF458685:VSG458685 WCB458685:WCC458685 WLX458685:WLY458685 WVT458685:WVU458685 L524221:M524221 JH524221:JI524221 TD524221:TE524221 ACZ524221:ADA524221 AMV524221:AMW524221 AWR524221:AWS524221 BGN524221:BGO524221 BQJ524221:BQK524221 CAF524221:CAG524221 CKB524221:CKC524221 CTX524221:CTY524221 DDT524221:DDU524221 DNP524221:DNQ524221 DXL524221:DXM524221 EHH524221:EHI524221 ERD524221:ERE524221 FAZ524221:FBA524221 FKV524221:FKW524221 FUR524221:FUS524221 GEN524221:GEO524221 GOJ524221:GOK524221 GYF524221:GYG524221 HIB524221:HIC524221 HRX524221:HRY524221 IBT524221:IBU524221 ILP524221:ILQ524221 IVL524221:IVM524221 JFH524221:JFI524221 JPD524221:JPE524221 JYZ524221:JZA524221 KIV524221:KIW524221 KSR524221:KSS524221 LCN524221:LCO524221 LMJ524221:LMK524221 LWF524221:LWG524221 MGB524221:MGC524221 MPX524221:MPY524221 MZT524221:MZU524221 NJP524221:NJQ524221 NTL524221:NTM524221 ODH524221:ODI524221 OND524221:ONE524221 OWZ524221:OXA524221 PGV524221:PGW524221 PQR524221:PQS524221 QAN524221:QAO524221 QKJ524221:QKK524221 QUF524221:QUG524221 REB524221:REC524221 RNX524221:RNY524221 RXT524221:RXU524221 SHP524221:SHQ524221 SRL524221:SRM524221 TBH524221:TBI524221 TLD524221:TLE524221 TUZ524221:TVA524221 UEV524221:UEW524221 UOR524221:UOS524221 UYN524221:UYO524221 VIJ524221:VIK524221 VSF524221:VSG524221 WCB524221:WCC524221 WLX524221:WLY524221 WVT524221:WVU524221 L589757:M589757 JH589757:JI589757 TD589757:TE589757 ACZ589757:ADA589757 AMV589757:AMW589757 AWR589757:AWS589757 BGN589757:BGO589757 BQJ589757:BQK589757 CAF589757:CAG589757 CKB589757:CKC589757 CTX589757:CTY589757 DDT589757:DDU589757 DNP589757:DNQ589757 DXL589757:DXM589757 EHH589757:EHI589757 ERD589757:ERE589757 FAZ589757:FBA589757 FKV589757:FKW589757 FUR589757:FUS589757 GEN589757:GEO589757 GOJ589757:GOK589757 GYF589757:GYG589757 HIB589757:HIC589757 HRX589757:HRY589757 IBT589757:IBU589757 ILP589757:ILQ589757 IVL589757:IVM589757 JFH589757:JFI589757 JPD589757:JPE589757 JYZ589757:JZA589757 KIV589757:KIW589757 KSR589757:KSS589757 LCN589757:LCO589757 LMJ589757:LMK589757 LWF589757:LWG589757 MGB589757:MGC589757 MPX589757:MPY589757 MZT589757:MZU589757 NJP589757:NJQ589757 NTL589757:NTM589757 ODH589757:ODI589757 OND589757:ONE589757 OWZ589757:OXA589757 PGV589757:PGW589757 PQR589757:PQS589757 QAN589757:QAO589757 QKJ589757:QKK589757 QUF589757:QUG589757 REB589757:REC589757 RNX589757:RNY589757 RXT589757:RXU589757 SHP589757:SHQ589757 SRL589757:SRM589757 TBH589757:TBI589757 TLD589757:TLE589757 TUZ589757:TVA589757 UEV589757:UEW589757 UOR589757:UOS589757 UYN589757:UYO589757 VIJ589757:VIK589757 VSF589757:VSG589757 WCB589757:WCC589757 WLX589757:WLY589757 WVT589757:WVU589757 L655293:M655293 JH655293:JI655293 TD655293:TE655293 ACZ655293:ADA655293 AMV655293:AMW655293 AWR655293:AWS655293 BGN655293:BGO655293 BQJ655293:BQK655293 CAF655293:CAG655293 CKB655293:CKC655293 CTX655293:CTY655293 DDT655293:DDU655293 DNP655293:DNQ655293 DXL655293:DXM655293 EHH655293:EHI655293 ERD655293:ERE655293 FAZ655293:FBA655293 FKV655293:FKW655293 FUR655293:FUS655293 GEN655293:GEO655293 GOJ655293:GOK655293 GYF655293:GYG655293 HIB655293:HIC655293 HRX655293:HRY655293 IBT655293:IBU655293 ILP655293:ILQ655293 IVL655293:IVM655293 JFH655293:JFI655293 JPD655293:JPE655293 JYZ655293:JZA655293 KIV655293:KIW655293 KSR655293:KSS655293 LCN655293:LCO655293 LMJ655293:LMK655293 LWF655293:LWG655293 MGB655293:MGC655293 MPX655293:MPY655293 MZT655293:MZU655293 NJP655293:NJQ655293 NTL655293:NTM655293 ODH655293:ODI655293 OND655293:ONE655293 OWZ655293:OXA655293 PGV655293:PGW655293 PQR655293:PQS655293 QAN655293:QAO655293 QKJ655293:QKK655293 QUF655293:QUG655293 REB655293:REC655293 RNX655293:RNY655293 RXT655293:RXU655293 SHP655293:SHQ655293 SRL655293:SRM655293 TBH655293:TBI655293 TLD655293:TLE655293 TUZ655293:TVA655293 UEV655293:UEW655293 UOR655293:UOS655293 UYN655293:UYO655293 VIJ655293:VIK655293 VSF655293:VSG655293 WCB655293:WCC655293 WLX655293:WLY655293 WVT655293:WVU655293 L720829:M720829 JH720829:JI720829 TD720829:TE720829 ACZ720829:ADA720829 AMV720829:AMW720829 AWR720829:AWS720829 BGN720829:BGO720829 BQJ720829:BQK720829 CAF720829:CAG720829 CKB720829:CKC720829 CTX720829:CTY720829 DDT720829:DDU720829 DNP720829:DNQ720829 DXL720829:DXM720829 EHH720829:EHI720829 ERD720829:ERE720829 FAZ720829:FBA720829 FKV720829:FKW720829 FUR720829:FUS720829 GEN720829:GEO720829 GOJ720829:GOK720829 GYF720829:GYG720829 HIB720829:HIC720829 HRX720829:HRY720829 IBT720829:IBU720829 ILP720829:ILQ720829 IVL720829:IVM720829 JFH720829:JFI720829 JPD720829:JPE720829 JYZ720829:JZA720829 KIV720829:KIW720829 KSR720829:KSS720829 LCN720829:LCO720829 LMJ720829:LMK720829 LWF720829:LWG720829 MGB720829:MGC720829 MPX720829:MPY720829 MZT720829:MZU720829 NJP720829:NJQ720829 NTL720829:NTM720829 ODH720829:ODI720829 OND720829:ONE720829 OWZ720829:OXA720829 PGV720829:PGW720829 PQR720829:PQS720829 QAN720829:QAO720829 QKJ720829:QKK720829 QUF720829:QUG720829 REB720829:REC720829 RNX720829:RNY720829 RXT720829:RXU720829 SHP720829:SHQ720829 SRL720829:SRM720829 TBH720829:TBI720829 TLD720829:TLE720829 TUZ720829:TVA720829 UEV720829:UEW720829 UOR720829:UOS720829 UYN720829:UYO720829 VIJ720829:VIK720829 VSF720829:VSG720829 WCB720829:WCC720829 WLX720829:WLY720829 WVT720829:WVU720829 L786365:M786365 JH786365:JI786365 TD786365:TE786365 ACZ786365:ADA786365 AMV786365:AMW786365 AWR786365:AWS786365 BGN786365:BGO786365 BQJ786365:BQK786365 CAF786365:CAG786365 CKB786365:CKC786365 CTX786365:CTY786365 DDT786365:DDU786365 DNP786365:DNQ786365 DXL786365:DXM786365 EHH786365:EHI786365 ERD786365:ERE786365 FAZ786365:FBA786365 FKV786365:FKW786365 FUR786365:FUS786365 GEN786365:GEO786365 GOJ786365:GOK786365 GYF786365:GYG786365 HIB786365:HIC786365 HRX786365:HRY786365 IBT786365:IBU786365 ILP786365:ILQ786365 IVL786365:IVM786365 JFH786365:JFI786365 JPD786365:JPE786365 JYZ786365:JZA786365 KIV786365:KIW786365 KSR786365:KSS786365 LCN786365:LCO786365 LMJ786365:LMK786365 LWF786365:LWG786365 MGB786365:MGC786365 MPX786365:MPY786365 MZT786365:MZU786365 NJP786365:NJQ786365 NTL786365:NTM786365 ODH786365:ODI786365 OND786365:ONE786365 OWZ786365:OXA786365 PGV786365:PGW786365 PQR786365:PQS786365 QAN786365:QAO786365 QKJ786365:QKK786365 QUF786365:QUG786365 REB786365:REC786365 RNX786365:RNY786365 RXT786365:RXU786365 SHP786365:SHQ786365 SRL786365:SRM786365 TBH786365:TBI786365 TLD786365:TLE786365 TUZ786365:TVA786365 UEV786365:UEW786365 UOR786365:UOS786365 UYN786365:UYO786365 VIJ786365:VIK786365 VSF786365:VSG786365 WCB786365:WCC786365 WLX786365:WLY786365 WVT786365:WVU786365 L851901:M851901 JH851901:JI851901 TD851901:TE851901 ACZ851901:ADA851901 AMV851901:AMW851901 AWR851901:AWS851901 BGN851901:BGO851901 BQJ851901:BQK851901 CAF851901:CAG851901 CKB851901:CKC851901 CTX851901:CTY851901 DDT851901:DDU851901 DNP851901:DNQ851901 DXL851901:DXM851901 EHH851901:EHI851901 ERD851901:ERE851901 FAZ851901:FBA851901 FKV851901:FKW851901 FUR851901:FUS851901 GEN851901:GEO851901 GOJ851901:GOK851901 GYF851901:GYG851901 HIB851901:HIC851901 HRX851901:HRY851901 IBT851901:IBU851901 ILP851901:ILQ851901 IVL851901:IVM851901 JFH851901:JFI851901 JPD851901:JPE851901 JYZ851901:JZA851901 KIV851901:KIW851901 KSR851901:KSS851901 LCN851901:LCO851901 LMJ851901:LMK851901 LWF851901:LWG851901 MGB851901:MGC851901 MPX851901:MPY851901 MZT851901:MZU851901 NJP851901:NJQ851901 NTL851901:NTM851901 ODH851901:ODI851901 OND851901:ONE851901 OWZ851901:OXA851901 PGV851901:PGW851901 PQR851901:PQS851901 QAN851901:QAO851901 QKJ851901:QKK851901 QUF851901:QUG851901 REB851901:REC851901 RNX851901:RNY851901 RXT851901:RXU851901 SHP851901:SHQ851901 SRL851901:SRM851901 TBH851901:TBI851901 TLD851901:TLE851901 TUZ851901:TVA851901 UEV851901:UEW851901 UOR851901:UOS851901 UYN851901:UYO851901 VIJ851901:VIK851901 VSF851901:VSG851901 WCB851901:WCC851901 WLX851901:WLY851901 WVT851901:WVU851901 L917437:M917437 JH917437:JI917437 TD917437:TE917437 ACZ917437:ADA917437 AMV917437:AMW917437 AWR917437:AWS917437 BGN917437:BGO917437 BQJ917437:BQK917437 CAF917437:CAG917437 CKB917437:CKC917437 CTX917437:CTY917437 DDT917437:DDU917437 DNP917437:DNQ917437 DXL917437:DXM917437 EHH917437:EHI917437 ERD917437:ERE917437 FAZ917437:FBA917437 FKV917437:FKW917437 FUR917437:FUS917437 GEN917437:GEO917437 GOJ917437:GOK917437 GYF917437:GYG917437 HIB917437:HIC917437 HRX917437:HRY917437 IBT917437:IBU917437 ILP917437:ILQ917437 IVL917437:IVM917437 JFH917437:JFI917437 JPD917437:JPE917437 JYZ917437:JZA917437 KIV917437:KIW917437 KSR917437:KSS917437 LCN917437:LCO917437 LMJ917437:LMK917437 LWF917437:LWG917437 MGB917437:MGC917437 MPX917437:MPY917437 MZT917437:MZU917437 NJP917437:NJQ917437 NTL917437:NTM917437 ODH917437:ODI917437 OND917437:ONE917437 OWZ917437:OXA917437 PGV917437:PGW917437 PQR917437:PQS917437 QAN917437:QAO917437 QKJ917437:QKK917437 QUF917437:QUG917437 REB917437:REC917437 RNX917437:RNY917437 RXT917437:RXU917437 SHP917437:SHQ917437 SRL917437:SRM917437 TBH917437:TBI917437 TLD917437:TLE917437 TUZ917437:TVA917437 UEV917437:UEW917437 UOR917437:UOS917437 UYN917437:UYO917437 VIJ917437:VIK917437 VSF917437:VSG917437 WCB917437:WCC917437 WLX917437:WLY917437 WVT917437:WVU917437 L982973:M982973 JH982973:JI982973 TD982973:TE982973 ACZ982973:ADA982973 AMV982973:AMW982973 AWR982973:AWS982973 BGN982973:BGO982973 BQJ982973:BQK982973 CAF982973:CAG982973 CKB982973:CKC982973 CTX982973:CTY982973 DDT982973:DDU982973 DNP982973:DNQ982973 DXL982973:DXM982973 EHH982973:EHI982973 ERD982973:ERE982973 FAZ982973:FBA982973 FKV982973:FKW982973 FUR982973:FUS982973 GEN982973:GEO982973 GOJ982973:GOK982973 GYF982973:GYG982973 HIB982973:HIC982973 HRX982973:HRY982973 IBT982973:IBU982973 ILP982973:ILQ982973 IVL982973:IVM982973 JFH982973:JFI982973 JPD982973:JPE982973 JYZ982973:JZA982973 KIV982973:KIW982973 KSR982973:KSS982973 LCN982973:LCO982973 LMJ982973:LMK982973 LWF982973:LWG982973 MGB982973:MGC982973 MPX982973:MPY982973 MZT982973:MZU982973 NJP982973:NJQ982973 NTL982973:NTM982973 ODH982973:ODI982973 OND982973:ONE982973 OWZ982973:OXA982973 PGV982973:PGW982973 PQR982973:PQS982973 QAN982973:QAO982973 QKJ982973:QKK982973 QUF982973:QUG982973 REB982973:REC982973 RNX982973:RNY982973 RXT982973:RXU982973 SHP982973:SHQ982973 SRL982973:SRM982973 TBH982973:TBI982973 TLD982973:TLE982973 TUZ982973:TVA982973 UEV982973:UEW982973 UOR982973:UOS982973 UYN982973:UYO982973 VIJ982973:VIK982973 VSF982973:VSG982973 WCB982973:WCC982973 WLX982973:WLY982973 WVT982973:WVU982973 L65476:M65477 JH65476:JI65477 TD65476:TE65477 ACZ65476:ADA65477 AMV65476:AMW65477 AWR65476:AWS65477 BGN65476:BGO65477 BQJ65476:BQK65477 CAF65476:CAG65477 CKB65476:CKC65477 CTX65476:CTY65477 DDT65476:DDU65477 DNP65476:DNQ65477 DXL65476:DXM65477 EHH65476:EHI65477 ERD65476:ERE65477 FAZ65476:FBA65477 FKV65476:FKW65477 FUR65476:FUS65477 GEN65476:GEO65477 GOJ65476:GOK65477 GYF65476:GYG65477 HIB65476:HIC65477 HRX65476:HRY65477 IBT65476:IBU65477 ILP65476:ILQ65477 IVL65476:IVM65477 JFH65476:JFI65477 JPD65476:JPE65477 JYZ65476:JZA65477 KIV65476:KIW65477 KSR65476:KSS65477 LCN65476:LCO65477 LMJ65476:LMK65477 LWF65476:LWG65477 MGB65476:MGC65477 MPX65476:MPY65477 MZT65476:MZU65477 NJP65476:NJQ65477 NTL65476:NTM65477 ODH65476:ODI65477 OND65476:ONE65477 OWZ65476:OXA65477 PGV65476:PGW65477 PQR65476:PQS65477 QAN65476:QAO65477 QKJ65476:QKK65477 QUF65476:QUG65477 REB65476:REC65477 RNX65476:RNY65477 RXT65476:RXU65477 SHP65476:SHQ65477 SRL65476:SRM65477 TBH65476:TBI65477 TLD65476:TLE65477 TUZ65476:TVA65477 UEV65476:UEW65477 UOR65476:UOS65477 UYN65476:UYO65477 VIJ65476:VIK65477 VSF65476:VSG65477 WCB65476:WCC65477 WLX65476:WLY65477 WVT65476:WVU65477 L131012:M131013 JH131012:JI131013 TD131012:TE131013 ACZ131012:ADA131013 AMV131012:AMW131013 AWR131012:AWS131013 BGN131012:BGO131013 BQJ131012:BQK131013 CAF131012:CAG131013 CKB131012:CKC131013 CTX131012:CTY131013 DDT131012:DDU131013 DNP131012:DNQ131013 DXL131012:DXM131013 EHH131012:EHI131013 ERD131012:ERE131013 FAZ131012:FBA131013 FKV131012:FKW131013 FUR131012:FUS131013 GEN131012:GEO131013 GOJ131012:GOK131013 GYF131012:GYG131013 HIB131012:HIC131013 HRX131012:HRY131013 IBT131012:IBU131013 ILP131012:ILQ131013 IVL131012:IVM131013 JFH131012:JFI131013 JPD131012:JPE131013 JYZ131012:JZA131013 KIV131012:KIW131013 KSR131012:KSS131013 LCN131012:LCO131013 LMJ131012:LMK131013 LWF131012:LWG131013 MGB131012:MGC131013 MPX131012:MPY131013 MZT131012:MZU131013 NJP131012:NJQ131013 NTL131012:NTM131013 ODH131012:ODI131013 OND131012:ONE131013 OWZ131012:OXA131013 PGV131012:PGW131013 PQR131012:PQS131013 QAN131012:QAO131013 QKJ131012:QKK131013 QUF131012:QUG131013 REB131012:REC131013 RNX131012:RNY131013 RXT131012:RXU131013 SHP131012:SHQ131013 SRL131012:SRM131013 TBH131012:TBI131013 TLD131012:TLE131013 TUZ131012:TVA131013 UEV131012:UEW131013 UOR131012:UOS131013 UYN131012:UYO131013 VIJ131012:VIK131013 VSF131012:VSG131013 WCB131012:WCC131013 WLX131012:WLY131013 WVT131012:WVU131013 L196548:M196549 JH196548:JI196549 TD196548:TE196549 ACZ196548:ADA196549 AMV196548:AMW196549 AWR196548:AWS196549 BGN196548:BGO196549 BQJ196548:BQK196549 CAF196548:CAG196549 CKB196548:CKC196549 CTX196548:CTY196549 DDT196548:DDU196549 DNP196548:DNQ196549 DXL196548:DXM196549 EHH196548:EHI196549 ERD196548:ERE196549 FAZ196548:FBA196549 FKV196548:FKW196549 FUR196548:FUS196549 GEN196548:GEO196549 GOJ196548:GOK196549 GYF196548:GYG196549 HIB196548:HIC196549 HRX196548:HRY196549 IBT196548:IBU196549 ILP196548:ILQ196549 IVL196548:IVM196549 JFH196548:JFI196549 JPD196548:JPE196549 JYZ196548:JZA196549 KIV196548:KIW196549 KSR196548:KSS196549 LCN196548:LCO196549 LMJ196548:LMK196549 LWF196548:LWG196549 MGB196548:MGC196549 MPX196548:MPY196549 MZT196548:MZU196549 NJP196548:NJQ196549 NTL196548:NTM196549 ODH196548:ODI196549 OND196548:ONE196549 OWZ196548:OXA196549 PGV196548:PGW196549 PQR196548:PQS196549 QAN196548:QAO196549 QKJ196548:QKK196549 QUF196548:QUG196549 REB196548:REC196549 RNX196548:RNY196549 RXT196548:RXU196549 SHP196548:SHQ196549 SRL196548:SRM196549 TBH196548:TBI196549 TLD196548:TLE196549 TUZ196548:TVA196549 UEV196548:UEW196549 UOR196548:UOS196549 UYN196548:UYO196549 VIJ196548:VIK196549 VSF196548:VSG196549 WCB196548:WCC196549 WLX196548:WLY196549 WVT196548:WVU196549 L262084:M262085 JH262084:JI262085 TD262084:TE262085 ACZ262084:ADA262085 AMV262084:AMW262085 AWR262084:AWS262085 BGN262084:BGO262085 BQJ262084:BQK262085 CAF262084:CAG262085 CKB262084:CKC262085 CTX262084:CTY262085 DDT262084:DDU262085 DNP262084:DNQ262085 DXL262084:DXM262085 EHH262084:EHI262085 ERD262084:ERE262085 FAZ262084:FBA262085 FKV262084:FKW262085 FUR262084:FUS262085 GEN262084:GEO262085 GOJ262084:GOK262085 GYF262084:GYG262085 HIB262084:HIC262085 HRX262084:HRY262085 IBT262084:IBU262085 ILP262084:ILQ262085 IVL262084:IVM262085 JFH262084:JFI262085 JPD262084:JPE262085 JYZ262084:JZA262085 KIV262084:KIW262085 KSR262084:KSS262085 LCN262084:LCO262085 LMJ262084:LMK262085 LWF262084:LWG262085 MGB262084:MGC262085 MPX262084:MPY262085 MZT262084:MZU262085 NJP262084:NJQ262085 NTL262084:NTM262085 ODH262084:ODI262085 OND262084:ONE262085 OWZ262084:OXA262085 PGV262084:PGW262085 PQR262084:PQS262085 QAN262084:QAO262085 QKJ262084:QKK262085 QUF262084:QUG262085 REB262084:REC262085 RNX262084:RNY262085 RXT262084:RXU262085 SHP262084:SHQ262085 SRL262084:SRM262085 TBH262084:TBI262085 TLD262084:TLE262085 TUZ262084:TVA262085 UEV262084:UEW262085 UOR262084:UOS262085 UYN262084:UYO262085 VIJ262084:VIK262085 VSF262084:VSG262085 WCB262084:WCC262085 WLX262084:WLY262085 WVT262084:WVU262085 L327620:M327621 JH327620:JI327621 TD327620:TE327621 ACZ327620:ADA327621 AMV327620:AMW327621 AWR327620:AWS327621 BGN327620:BGO327621 BQJ327620:BQK327621 CAF327620:CAG327621 CKB327620:CKC327621 CTX327620:CTY327621 DDT327620:DDU327621 DNP327620:DNQ327621 DXL327620:DXM327621 EHH327620:EHI327621 ERD327620:ERE327621 FAZ327620:FBA327621 FKV327620:FKW327621 FUR327620:FUS327621 GEN327620:GEO327621 GOJ327620:GOK327621 GYF327620:GYG327621 HIB327620:HIC327621 HRX327620:HRY327621 IBT327620:IBU327621 ILP327620:ILQ327621 IVL327620:IVM327621 JFH327620:JFI327621 JPD327620:JPE327621 JYZ327620:JZA327621 KIV327620:KIW327621 KSR327620:KSS327621 LCN327620:LCO327621 LMJ327620:LMK327621 LWF327620:LWG327621 MGB327620:MGC327621 MPX327620:MPY327621 MZT327620:MZU327621 NJP327620:NJQ327621 NTL327620:NTM327621 ODH327620:ODI327621 OND327620:ONE327621 OWZ327620:OXA327621 PGV327620:PGW327621 PQR327620:PQS327621 QAN327620:QAO327621 QKJ327620:QKK327621 QUF327620:QUG327621 REB327620:REC327621 RNX327620:RNY327621 RXT327620:RXU327621 SHP327620:SHQ327621 SRL327620:SRM327621 TBH327620:TBI327621 TLD327620:TLE327621 TUZ327620:TVA327621 UEV327620:UEW327621 UOR327620:UOS327621 UYN327620:UYO327621 VIJ327620:VIK327621 VSF327620:VSG327621 WCB327620:WCC327621 WLX327620:WLY327621 WVT327620:WVU327621 L393156:M393157 JH393156:JI393157 TD393156:TE393157 ACZ393156:ADA393157 AMV393156:AMW393157 AWR393156:AWS393157 BGN393156:BGO393157 BQJ393156:BQK393157 CAF393156:CAG393157 CKB393156:CKC393157 CTX393156:CTY393157 DDT393156:DDU393157 DNP393156:DNQ393157 DXL393156:DXM393157 EHH393156:EHI393157 ERD393156:ERE393157 FAZ393156:FBA393157 FKV393156:FKW393157 FUR393156:FUS393157 GEN393156:GEO393157 GOJ393156:GOK393157 GYF393156:GYG393157 HIB393156:HIC393157 HRX393156:HRY393157 IBT393156:IBU393157 ILP393156:ILQ393157 IVL393156:IVM393157 JFH393156:JFI393157 JPD393156:JPE393157 JYZ393156:JZA393157 KIV393156:KIW393157 KSR393156:KSS393157 LCN393156:LCO393157 LMJ393156:LMK393157 LWF393156:LWG393157 MGB393156:MGC393157 MPX393156:MPY393157 MZT393156:MZU393157 NJP393156:NJQ393157 NTL393156:NTM393157 ODH393156:ODI393157 OND393156:ONE393157 OWZ393156:OXA393157 PGV393156:PGW393157 PQR393156:PQS393157 QAN393156:QAO393157 QKJ393156:QKK393157 QUF393156:QUG393157 REB393156:REC393157 RNX393156:RNY393157 RXT393156:RXU393157 SHP393156:SHQ393157 SRL393156:SRM393157 TBH393156:TBI393157 TLD393156:TLE393157 TUZ393156:TVA393157 UEV393156:UEW393157 UOR393156:UOS393157 UYN393156:UYO393157 VIJ393156:VIK393157 VSF393156:VSG393157 WCB393156:WCC393157 WLX393156:WLY393157 WVT393156:WVU393157 L458692:M458693 JH458692:JI458693 TD458692:TE458693 ACZ458692:ADA458693 AMV458692:AMW458693 AWR458692:AWS458693 BGN458692:BGO458693 BQJ458692:BQK458693 CAF458692:CAG458693 CKB458692:CKC458693 CTX458692:CTY458693 DDT458692:DDU458693 DNP458692:DNQ458693 DXL458692:DXM458693 EHH458692:EHI458693 ERD458692:ERE458693 FAZ458692:FBA458693 FKV458692:FKW458693 FUR458692:FUS458693 GEN458692:GEO458693 GOJ458692:GOK458693 GYF458692:GYG458693 HIB458692:HIC458693 HRX458692:HRY458693 IBT458692:IBU458693 ILP458692:ILQ458693 IVL458692:IVM458693 JFH458692:JFI458693 JPD458692:JPE458693 JYZ458692:JZA458693 KIV458692:KIW458693 KSR458692:KSS458693 LCN458692:LCO458693 LMJ458692:LMK458693 LWF458692:LWG458693 MGB458692:MGC458693 MPX458692:MPY458693 MZT458692:MZU458693 NJP458692:NJQ458693 NTL458692:NTM458693 ODH458692:ODI458693 OND458692:ONE458693 OWZ458692:OXA458693 PGV458692:PGW458693 PQR458692:PQS458693 QAN458692:QAO458693 QKJ458692:QKK458693 QUF458692:QUG458693 REB458692:REC458693 RNX458692:RNY458693 RXT458692:RXU458693 SHP458692:SHQ458693 SRL458692:SRM458693 TBH458692:TBI458693 TLD458692:TLE458693 TUZ458692:TVA458693 UEV458692:UEW458693 UOR458692:UOS458693 UYN458692:UYO458693 VIJ458692:VIK458693 VSF458692:VSG458693 WCB458692:WCC458693 WLX458692:WLY458693 WVT458692:WVU458693 L524228:M524229 JH524228:JI524229 TD524228:TE524229 ACZ524228:ADA524229 AMV524228:AMW524229 AWR524228:AWS524229 BGN524228:BGO524229 BQJ524228:BQK524229 CAF524228:CAG524229 CKB524228:CKC524229 CTX524228:CTY524229 DDT524228:DDU524229 DNP524228:DNQ524229 DXL524228:DXM524229 EHH524228:EHI524229 ERD524228:ERE524229 FAZ524228:FBA524229 FKV524228:FKW524229 FUR524228:FUS524229 GEN524228:GEO524229 GOJ524228:GOK524229 GYF524228:GYG524229 HIB524228:HIC524229 HRX524228:HRY524229 IBT524228:IBU524229 ILP524228:ILQ524229 IVL524228:IVM524229 JFH524228:JFI524229 JPD524228:JPE524229 JYZ524228:JZA524229 KIV524228:KIW524229 KSR524228:KSS524229 LCN524228:LCO524229 LMJ524228:LMK524229 LWF524228:LWG524229 MGB524228:MGC524229 MPX524228:MPY524229 MZT524228:MZU524229 NJP524228:NJQ524229 NTL524228:NTM524229 ODH524228:ODI524229 OND524228:ONE524229 OWZ524228:OXA524229 PGV524228:PGW524229 PQR524228:PQS524229 QAN524228:QAO524229 QKJ524228:QKK524229 QUF524228:QUG524229 REB524228:REC524229 RNX524228:RNY524229 RXT524228:RXU524229 SHP524228:SHQ524229 SRL524228:SRM524229 TBH524228:TBI524229 TLD524228:TLE524229 TUZ524228:TVA524229 UEV524228:UEW524229 UOR524228:UOS524229 UYN524228:UYO524229 VIJ524228:VIK524229 VSF524228:VSG524229 WCB524228:WCC524229 WLX524228:WLY524229 WVT524228:WVU524229 L589764:M589765 JH589764:JI589765 TD589764:TE589765 ACZ589764:ADA589765 AMV589764:AMW589765 AWR589764:AWS589765 BGN589764:BGO589765 BQJ589764:BQK589765 CAF589764:CAG589765 CKB589764:CKC589765 CTX589764:CTY589765 DDT589764:DDU589765 DNP589764:DNQ589765 DXL589764:DXM589765 EHH589764:EHI589765 ERD589764:ERE589765 FAZ589764:FBA589765 FKV589764:FKW589765 FUR589764:FUS589765 GEN589764:GEO589765 GOJ589764:GOK589765 GYF589764:GYG589765 HIB589764:HIC589765 HRX589764:HRY589765 IBT589764:IBU589765 ILP589764:ILQ589765 IVL589764:IVM589765 JFH589764:JFI589765 JPD589764:JPE589765 JYZ589764:JZA589765 KIV589764:KIW589765 KSR589764:KSS589765 LCN589764:LCO589765 LMJ589764:LMK589765 LWF589764:LWG589765 MGB589764:MGC589765 MPX589764:MPY589765 MZT589764:MZU589765 NJP589764:NJQ589765 NTL589764:NTM589765 ODH589764:ODI589765 OND589764:ONE589765 OWZ589764:OXA589765 PGV589764:PGW589765 PQR589764:PQS589765 QAN589764:QAO589765 QKJ589764:QKK589765 QUF589764:QUG589765 REB589764:REC589765 RNX589764:RNY589765 RXT589764:RXU589765 SHP589764:SHQ589765 SRL589764:SRM589765 TBH589764:TBI589765 TLD589764:TLE589765 TUZ589764:TVA589765 UEV589764:UEW589765 UOR589764:UOS589765 UYN589764:UYO589765 VIJ589764:VIK589765 VSF589764:VSG589765 WCB589764:WCC589765 WLX589764:WLY589765 WVT589764:WVU589765 L655300:M655301 JH655300:JI655301 TD655300:TE655301 ACZ655300:ADA655301 AMV655300:AMW655301 AWR655300:AWS655301 BGN655300:BGO655301 BQJ655300:BQK655301 CAF655300:CAG655301 CKB655300:CKC655301 CTX655300:CTY655301 DDT655300:DDU655301 DNP655300:DNQ655301 DXL655300:DXM655301 EHH655300:EHI655301 ERD655300:ERE655301 FAZ655300:FBA655301 FKV655300:FKW655301 FUR655300:FUS655301 GEN655300:GEO655301 GOJ655300:GOK655301 GYF655300:GYG655301 HIB655300:HIC655301 HRX655300:HRY655301 IBT655300:IBU655301 ILP655300:ILQ655301 IVL655300:IVM655301 JFH655300:JFI655301 JPD655300:JPE655301 JYZ655300:JZA655301 KIV655300:KIW655301 KSR655300:KSS655301 LCN655300:LCO655301 LMJ655300:LMK655301 LWF655300:LWG655301 MGB655300:MGC655301 MPX655300:MPY655301 MZT655300:MZU655301 NJP655300:NJQ655301 NTL655300:NTM655301 ODH655300:ODI655301 OND655300:ONE655301 OWZ655300:OXA655301 PGV655300:PGW655301 PQR655300:PQS655301 QAN655300:QAO655301 QKJ655300:QKK655301 QUF655300:QUG655301 REB655300:REC655301 RNX655300:RNY655301 RXT655300:RXU655301 SHP655300:SHQ655301 SRL655300:SRM655301 TBH655300:TBI655301 TLD655300:TLE655301 TUZ655300:TVA655301 UEV655300:UEW655301 UOR655300:UOS655301 UYN655300:UYO655301 VIJ655300:VIK655301 VSF655300:VSG655301 WCB655300:WCC655301 WLX655300:WLY655301 WVT655300:WVU655301 L720836:M720837 JH720836:JI720837 TD720836:TE720837 ACZ720836:ADA720837 AMV720836:AMW720837 AWR720836:AWS720837 BGN720836:BGO720837 BQJ720836:BQK720837 CAF720836:CAG720837 CKB720836:CKC720837 CTX720836:CTY720837 DDT720836:DDU720837 DNP720836:DNQ720837 DXL720836:DXM720837 EHH720836:EHI720837 ERD720836:ERE720837 FAZ720836:FBA720837 FKV720836:FKW720837 FUR720836:FUS720837 GEN720836:GEO720837 GOJ720836:GOK720837 GYF720836:GYG720837 HIB720836:HIC720837 HRX720836:HRY720837 IBT720836:IBU720837 ILP720836:ILQ720837 IVL720836:IVM720837 JFH720836:JFI720837 JPD720836:JPE720837 JYZ720836:JZA720837 KIV720836:KIW720837 KSR720836:KSS720837 LCN720836:LCO720837 LMJ720836:LMK720837 LWF720836:LWG720837 MGB720836:MGC720837 MPX720836:MPY720837 MZT720836:MZU720837 NJP720836:NJQ720837 NTL720836:NTM720837 ODH720836:ODI720837 OND720836:ONE720837 OWZ720836:OXA720837 PGV720836:PGW720837 PQR720836:PQS720837 QAN720836:QAO720837 QKJ720836:QKK720837 QUF720836:QUG720837 REB720836:REC720837 RNX720836:RNY720837 RXT720836:RXU720837 SHP720836:SHQ720837 SRL720836:SRM720837 TBH720836:TBI720837 TLD720836:TLE720837 TUZ720836:TVA720837 UEV720836:UEW720837 UOR720836:UOS720837 UYN720836:UYO720837 VIJ720836:VIK720837 VSF720836:VSG720837 WCB720836:WCC720837 WLX720836:WLY720837 WVT720836:WVU720837 L786372:M786373 JH786372:JI786373 TD786372:TE786373 ACZ786372:ADA786373 AMV786372:AMW786373 AWR786372:AWS786373 BGN786372:BGO786373 BQJ786372:BQK786373 CAF786372:CAG786373 CKB786372:CKC786373 CTX786372:CTY786373 DDT786372:DDU786373 DNP786372:DNQ786373 DXL786372:DXM786373 EHH786372:EHI786373 ERD786372:ERE786373 FAZ786372:FBA786373 FKV786372:FKW786373 FUR786372:FUS786373 GEN786372:GEO786373 GOJ786372:GOK786373 GYF786372:GYG786373 HIB786372:HIC786373 HRX786372:HRY786373 IBT786372:IBU786373 ILP786372:ILQ786373 IVL786372:IVM786373 JFH786372:JFI786373 JPD786372:JPE786373 JYZ786372:JZA786373 KIV786372:KIW786373 KSR786372:KSS786373 LCN786372:LCO786373 LMJ786372:LMK786373 LWF786372:LWG786373 MGB786372:MGC786373 MPX786372:MPY786373 MZT786372:MZU786373 NJP786372:NJQ786373 NTL786372:NTM786373 ODH786372:ODI786373 OND786372:ONE786373 OWZ786372:OXA786373 PGV786372:PGW786373 PQR786372:PQS786373 QAN786372:QAO786373 QKJ786372:QKK786373 QUF786372:QUG786373 REB786372:REC786373 RNX786372:RNY786373 RXT786372:RXU786373 SHP786372:SHQ786373 SRL786372:SRM786373 TBH786372:TBI786373 TLD786372:TLE786373 TUZ786372:TVA786373 UEV786372:UEW786373 UOR786372:UOS786373 UYN786372:UYO786373 VIJ786372:VIK786373 VSF786372:VSG786373 WCB786372:WCC786373 WLX786372:WLY786373 WVT786372:WVU786373 L851908:M851909 JH851908:JI851909 TD851908:TE851909 ACZ851908:ADA851909 AMV851908:AMW851909 AWR851908:AWS851909 BGN851908:BGO851909 BQJ851908:BQK851909 CAF851908:CAG851909 CKB851908:CKC851909 CTX851908:CTY851909 DDT851908:DDU851909 DNP851908:DNQ851909 DXL851908:DXM851909 EHH851908:EHI851909 ERD851908:ERE851909 FAZ851908:FBA851909 FKV851908:FKW851909 FUR851908:FUS851909 GEN851908:GEO851909 GOJ851908:GOK851909 GYF851908:GYG851909 HIB851908:HIC851909 HRX851908:HRY851909 IBT851908:IBU851909 ILP851908:ILQ851909 IVL851908:IVM851909 JFH851908:JFI851909 JPD851908:JPE851909 JYZ851908:JZA851909 KIV851908:KIW851909 KSR851908:KSS851909 LCN851908:LCO851909 LMJ851908:LMK851909 LWF851908:LWG851909 MGB851908:MGC851909 MPX851908:MPY851909 MZT851908:MZU851909 NJP851908:NJQ851909 NTL851908:NTM851909 ODH851908:ODI851909 OND851908:ONE851909 OWZ851908:OXA851909 PGV851908:PGW851909 PQR851908:PQS851909 QAN851908:QAO851909 QKJ851908:QKK851909 QUF851908:QUG851909 REB851908:REC851909 RNX851908:RNY851909 RXT851908:RXU851909 SHP851908:SHQ851909 SRL851908:SRM851909 TBH851908:TBI851909 TLD851908:TLE851909 TUZ851908:TVA851909 UEV851908:UEW851909 UOR851908:UOS851909 UYN851908:UYO851909 VIJ851908:VIK851909 VSF851908:VSG851909 WCB851908:WCC851909 WLX851908:WLY851909 WVT851908:WVU851909 L917444:M917445 JH917444:JI917445 TD917444:TE917445 ACZ917444:ADA917445 AMV917444:AMW917445 AWR917444:AWS917445 BGN917444:BGO917445 BQJ917444:BQK917445 CAF917444:CAG917445 CKB917444:CKC917445 CTX917444:CTY917445 DDT917444:DDU917445 DNP917444:DNQ917445 DXL917444:DXM917445 EHH917444:EHI917445 ERD917444:ERE917445 FAZ917444:FBA917445 FKV917444:FKW917445 FUR917444:FUS917445 GEN917444:GEO917445 GOJ917444:GOK917445 GYF917444:GYG917445 HIB917444:HIC917445 HRX917444:HRY917445 IBT917444:IBU917445 ILP917444:ILQ917445 IVL917444:IVM917445 JFH917444:JFI917445 JPD917444:JPE917445 JYZ917444:JZA917445 KIV917444:KIW917445 KSR917444:KSS917445 LCN917444:LCO917445 LMJ917444:LMK917445 LWF917444:LWG917445 MGB917444:MGC917445 MPX917444:MPY917445 MZT917444:MZU917445 NJP917444:NJQ917445 NTL917444:NTM917445 ODH917444:ODI917445 OND917444:ONE917445 OWZ917444:OXA917445 PGV917444:PGW917445 PQR917444:PQS917445 QAN917444:QAO917445 QKJ917444:QKK917445 QUF917444:QUG917445 REB917444:REC917445 RNX917444:RNY917445 RXT917444:RXU917445 SHP917444:SHQ917445 SRL917444:SRM917445 TBH917444:TBI917445 TLD917444:TLE917445 TUZ917444:TVA917445 UEV917444:UEW917445 UOR917444:UOS917445 UYN917444:UYO917445 VIJ917444:VIK917445 VSF917444:VSG917445 WCB917444:WCC917445 WLX917444:WLY917445 WVT917444:WVU917445 L982980:M982981 JH982980:JI982981 TD982980:TE982981 ACZ982980:ADA982981 AMV982980:AMW982981 AWR982980:AWS982981 BGN982980:BGO982981 BQJ982980:BQK982981 CAF982980:CAG982981 CKB982980:CKC982981 CTX982980:CTY982981 DDT982980:DDU982981 DNP982980:DNQ982981 DXL982980:DXM982981 EHH982980:EHI982981 ERD982980:ERE982981 FAZ982980:FBA982981 FKV982980:FKW982981 FUR982980:FUS982981 GEN982980:GEO982981 GOJ982980:GOK982981 GYF982980:GYG982981 HIB982980:HIC982981 HRX982980:HRY982981 IBT982980:IBU982981 ILP982980:ILQ982981 IVL982980:IVM982981 JFH982980:JFI982981 JPD982980:JPE982981 JYZ982980:JZA982981 KIV982980:KIW982981 KSR982980:KSS982981 LCN982980:LCO982981 LMJ982980:LMK982981 LWF982980:LWG982981 MGB982980:MGC982981 MPX982980:MPY982981 MZT982980:MZU982981 NJP982980:NJQ982981 NTL982980:NTM982981 ODH982980:ODI982981 OND982980:ONE982981 OWZ982980:OXA982981 PGV982980:PGW982981 PQR982980:PQS982981 QAN982980:QAO982981 QKJ982980:QKK982981 QUF982980:QUG982981 REB982980:REC982981 RNX982980:RNY982981 RXT982980:RXU982981 SHP982980:SHQ982981 SRL982980:SRM982981 TBH982980:TBI982981 TLD982980:TLE982981 TUZ982980:TVA982981 UEV982980:UEW982981 UOR982980:UOS982981 UYN982980:UYO982981 VIJ982980:VIK982981 VSF982980:VSG982981 WCB982980:WCC982981 WLX982980:WLY982981 WVT982980:WVU982981" xr:uid="{00000000-0002-0000-0500-000001000000}">
      <formula1>0</formula1>
    </dataValidation>
    <dataValidation type="whole" operator="notEqual" allowBlank="1" showInputMessage="1" showErrorMessage="1" errorTitle="Pogrešan unos" error="Mogu se unijeti samo cjelobrojne vrijednosti." sqref="L65460:M65468 JH65460:JI65468 TD65460:TE65468 ACZ65460:ADA65468 AMV65460:AMW65468 AWR65460:AWS65468 BGN65460:BGO65468 BQJ65460:BQK65468 CAF65460:CAG65468 CKB65460:CKC65468 CTX65460:CTY65468 DDT65460:DDU65468 DNP65460:DNQ65468 DXL65460:DXM65468 EHH65460:EHI65468 ERD65460:ERE65468 FAZ65460:FBA65468 FKV65460:FKW65468 FUR65460:FUS65468 GEN65460:GEO65468 GOJ65460:GOK65468 GYF65460:GYG65468 HIB65460:HIC65468 HRX65460:HRY65468 IBT65460:IBU65468 ILP65460:ILQ65468 IVL65460:IVM65468 JFH65460:JFI65468 JPD65460:JPE65468 JYZ65460:JZA65468 KIV65460:KIW65468 KSR65460:KSS65468 LCN65460:LCO65468 LMJ65460:LMK65468 LWF65460:LWG65468 MGB65460:MGC65468 MPX65460:MPY65468 MZT65460:MZU65468 NJP65460:NJQ65468 NTL65460:NTM65468 ODH65460:ODI65468 OND65460:ONE65468 OWZ65460:OXA65468 PGV65460:PGW65468 PQR65460:PQS65468 QAN65460:QAO65468 QKJ65460:QKK65468 QUF65460:QUG65468 REB65460:REC65468 RNX65460:RNY65468 RXT65460:RXU65468 SHP65460:SHQ65468 SRL65460:SRM65468 TBH65460:TBI65468 TLD65460:TLE65468 TUZ65460:TVA65468 UEV65460:UEW65468 UOR65460:UOS65468 UYN65460:UYO65468 VIJ65460:VIK65468 VSF65460:VSG65468 WCB65460:WCC65468 WLX65460:WLY65468 WVT65460:WVU65468 L130996:M131004 JH130996:JI131004 TD130996:TE131004 ACZ130996:ADA131004 AMV130996:AMW131004 AWR130996:AWS131004 BGN130996:BGO131004 BQJ130996:BQK131004 CAF130996:CAG131004 CKB130996:CKC131004 CTX130996:CTY131004 DDT130996:DDU131004 DNP130996:DNQ131004 DXL130996:DXM131004 EHH130996:EHI131004 ERD130996:ERE131004 FAZ130996:FBA131004 FKV130996:FKW131004 FUR130996:FUS131004 GEN130996:GEO131004 GOJ130996:GOK131004 GYF130996:GYG131004 HIB130996:HIC131004 HRX130996:HRY131004 IBT130996:IBU131004 ILP130996:ILQ131004 IVL130996:IVM131004 JFH130996:JFI131004 JPD130996:JPE131004 JYZ130996:JZA131004 KIV130996:KIW131004 KSR130996:KSS131004 LCN130996:LCO131004 LMJ130996:LMK131004 LWF130996:LWG131004 MGB130996:MGC131004 MPX130996:MPY131004 MZT130996:MZU131004 NJP130996:NJQ131004 NTL130996:NTM131004 ODH130996:ODI131004 OND130996:ONE131004 OWZ130996:OXA131004 PGV130996:PGW131004 PQR130996:PQS131004 QAN130996:QAO131004 QKJ130996:QKK131004 QUF130996:QUG131004 REB130996:REC131004 RNX130996:RNY131004 RXT130996:RXU131004 SHP130996:SHQ131004 SRL130996:SRM131004 TBH130996:TBI131004 TLD130996:TLE131004 TUZ130996:TVA131004 UEV130996:UEW131004 UOR130996:UOS131004 UYN130996:UYO131004 VIJ130996:VIK131004 VSF130996:VSG131004 WCB130996:WCC131004 WLX130996:WLY131004 WVT130996:WVU131004 L196532:M196540 JH196532:JI196540 TD196532:TE196540 ACZ196532:ADA196540 AMV196532:AMW196540 AWR196532:AWS196540 BGN196532:BGO196540 BQJ196532:BQK196540 CAF196532:CAG196540 CKB196532:CKC196540 CTX196532:CTY196540 DDT196532:DDU196540 DNP196532:DNQ196540 DXL196532:DXM196540 EHH196532:EHI196540 ERD196532:ERE196540 FAZ196532:FBA196540 FKV196532:FKW196540 FUR196532:FUS196540 GEN196532:GEO196540 GOJ196532:GOK196540 GYF196532:GYG196540 HIB196532:HIC196540 HRX196532:HRY196540 IBT196532:IBU196540 ILP196532:ILQ196540 IVL196532:IVM196540 JFH196532:JFI196540 JPD196532:JPE196540 JYZ196532:JZA196540 KIV196532:KIW196540 KSR196532:KSS196540 LCN196532:LCO196540 LMJ196532:LMK196540 LWF196532:LWG196540 MGB196532:MGC196540 MPX196532:MPY196540 MZT196532:MZU196540 NJP196532:NJQ196540 NTL196532:NTM196540 ODH196532:ODI196540 OND196532:ONE196540 OWZ196532:OXA196540 PGV196532:PGW196540 PQR196532:PQS196540 QAN196532:QAO196540 QKJ196532:QKK196540 QUF196532:QUG196540 REB196532:REC196540 RNX196532:RNY196540 RXT196532:RXU196540 SHP196532:SHQ196540 SRL196532:SRM196540 TBH196532:TBI196540 TLD196532:TLE196540 TUZ196532:TVA196540 UEV196532:UEW196540 UOR196532:UOS196540 UYN196532:UYO196540 VIJ196532:VIK196540 VSF196532:VSG196540 WCB196532:WCC196540 WLX196532:WLY196540 WVT196532:WVU196540 L262068:M262076 JH262068:JI262076 TD262068:TE262076 ACZ262068:ADA262076 AMV262068:AMW262076 AWR262068:AWS262076 BGN262068:BGO262076 BQJ262068:BQK262076 CAF262068:CAG262076 CKB262068:CKC262076 CTX262068:CTY262076 DDT262068:DDU262076 DNP262068:DNQ262076 DXL262068:DXM262076 EHH262068:EHI262076 ERD262068:ERE262076 FAZ262068:FBA262076 FKV262068:FKW262076 FUR262068:FUS262076 GEN262068:GEO262076 GOJ262068:GOK262076 GYF262068:GYG262076 HIB262068:HIC262076 HRX262068:HRY262076 IBT262068:IBU262076 ILP262068:ILQ262076 IVL262068:IVM262076 JFH262068:JFI262076 JPD262068:JPE262076 JYZ262068:JZA262076 KIV262068:KIW262076 KSR262068:KSS262076 LCN262068:LCO262076 LMJ262068:LMK262076 LWF262068:LWG262076 MGB262068:MGC262076 MPX262068:MPY262076 MZT262068:MZU262076 NJP262068:NJQ262076 NTL262068:NTM262076 ODH262068:ODI262076 OND262068:ONE262076 OWZ262068:OXA262076 PGV262068:PGW262076 PQR262068:PQS262076 QAN262068:QAO262076 QKJ262068:QKK262076 QUF262068:QUG262076 REB262068:REC262076 RNX262068:RNY262076 RXT262068:RXU262076 SHP262068:SHQ262076 SRL262068:SRM262076 TBH262068:TBI262076 TLD262068:TLE262076 TUZ262068:TVA262076 UEV262068:UEW262076 UOR262068:UOS262076 UYN262068:UYO262076 VIJ262068:VIK262076 VSF262068:VSG262076 WCB262068:WCC262076 WLX262068:WLY262076 WVT262068:WVU262076 L327604:M327612 JH327604:JI327612 TD327604:TE327612 ACZ327604:ADA327612 AMV327604:AMW327612 AWR327604:AWS327612 BGN327604:BGO327612 BQJ327604:BQK327612 CAF327604:CAG327612 CKB327604:CKC327612 CTX327604:CTY327612 DDT327604:DDU327612 DNP327604:DNQ327612 DXL327604:DXM327612 EHH327604:EHI327612 ERD327604:ERE327612 FAZ327604:FBA327612 FKV327604:FKW327612 FUR327604:FUS327612 GEN327604:GEO327612 GOJ327604:GOK327612 GYF327604:GYG327612 HIB327604:HIC327612 HRX327604:HRY327612 IBT327604:IBU327612 ILP327604:ILQ327612 IVL327604:IVM327612 JFH327604:JFI327612 JPD327604:JPE327612 JYZ327604:JZA327612 KIV327604:KIW327612 KSR327604:KSS327612 LCN327604:LCO327612 LMJ327604:LMK327612 LWF327604:LWG327612 MGB327604:MGC327612 MPX327604:MPY327612 MZT327604:MZU327612 NJP327604:NJQ327612 NTL327604:NTM327612 ODH327604:ODI327612 OND327604:ONE327612 OWZ327604:OXA327612 PGV327604:PGW327612 PQR327604:PQS327612 QAN327604:QAO327612 QKJ327604:QKK327612 QUF327604:QUG327612 REB327604:REC327612 RNX327604:RNY327612 RXT327604:RXU327612 SHP327604:SHQ327612 SRL327604:SRM327612 TBH327604:TBI327612 TLD327604:TLE327612 TUZ327604:TVA327612 UEV327604:UEW327612 UOR327604:UOS327612 UYN327604:UYO327612 VIJ327604:VIK327612 VSF327604:VSG327612 WCB327604:WCC327612 WLX327604:WLY327612 WVT327604:WVU327612 L393140:M393148 JH393140:JI393148 TD393140:TE393148 ACZ393140:ADA393148 AMV393140:AMW393148 AWR393140:AWS393148 BGN393140:BGO393148 BQJ393140:BQK393148 CAF393140:CAG393148 CKB393140:CKC393148 CTX393140:CTY393148 DDT393140:DDU393148 DNP393140:DNQ393148 DXL393140:DXM393148 EHH393140:EHI393148 ERD393140:ERE393148 FAZ393140:FBA393148 FKV393140:FKW393148 FUR393140:FUS393148 GEN393140:GEO393148 GOJ393140:GOK393148 GYF393140:GYG393148 HIB393140:HIC393148 HRX393140:HRY393148 IBT393140:IBU393148 ILP393140:ILQ393148 IVL393140:IVM393148 JFH393140:JFI393148 JPD393140:JPE393148 JYZ393140:JZA393148 KIV393140:KIW393148 KSR393140:KSS393148 LCN393140:LCO393148 LMJ393140:LMK393148 LWF393140:LWG393148 MGB393140:MGC393148 MPX393140:MPY393148 MZT393140:MZU393148 NJP393140:NJQ393148 NTL393140:NTM393148 ODH393140:ODI393148 OND393140:ONE393148 OWZ393140:OXA393148 PGV393140:PGW393148 PQR393140:PQS393148 QAN393140:QAO393148 QKJ393140:QKK393148 QUF393140:QUG393148 REB393140:REC393148 RNX393140:RNY393148 RXT393140:RXU393148 SHP393140:SHQ393148 SRL393140:SRM393148 TBH393140:TBI393148 TLD393140:TLE393148 TUZ393140:TVA393148 UEV393140:UEW393148 UOR393140:UOS393148 UYN393140:UYO393148 VIJ393140:VIK393148 VSF393140:VSG393148 WCB393140:WCC393148 WLX393140:WLY393148 WVT393140:WVU393148 L458676:M458684 JH458676:JI458684 TD458676:TE458684 ACZ458676:ADA458684 AMV458676:AMW458684 AWR458676:AWS458684 BGN458676:BGO458684 BQJ458676:BQK458684 CAF458676:CAG458684 CKB458676:CKC458684 CTX458676:CTY458684 DDT458676:DDU458684 DNP458676:DNQ458684 DXL458676:DXM458684 EHH458676:EHI458684 ERD458676:ERE458684 FAZ458676:FBA458684 FKV458676:FKW458684 FUR458676:FUS458684 GEN458676:GEO458684 GOJ458676:GOK458684 GYF458676:GYG458684 HIB458676:HIC458684 HRX458676:HRY458684 IBT458676:IBU458684 ILP458676:ILQ458684 IVL458676:IVM458684 JFH458676:JFI458684 JPD458676:JPE458684 JYZ458676:JZA458684 KIV458676:KIW458684 KSR458676:KSS458684 LCN458676:LCO458684 LMJ458676:LMK458684 LWF458676:LWG458684 MGB458676:MGC458684 MPX458676:MPY458684 MZT458676:MZU458684 NJP458676:NJQ458684 NTL458676:NTM458684 ODH458676:ODI458684 OND458676:ONE458684 OWZ458676:OXA458684 PGV458676:PGW458684 PQR458676:PQS458684 QAN458676:QAO458684 QKJ458676:QKK458684 QUF458676:QUG458684 REB458676:REC458684 RNX458676:RNY458684 RXT458676:RXU458684 SHP458676:SHQ458684 SRL458676:SRM458684 TBH458676:TBI458684 TLD458676:TLE458684 TUZ458676:TVA458684 UEV458676:UEW458684 UOR458676:UOS458684 UYN458676:UYO458684 VIJ458676:VIK458684 VSF458676:VSG458684 WCB458676:WCC458684 WLX458676:WLY458684 WVT458676:WVU458684 L524212:M524220 JH524212:JI524220 TD524212:TE524220 ACZ524212:ADA524220 AMV524212:AMW524220 AWR524212:AWS524220 BGN524212:BGO524220 BQJ524212:BQK524220 CAF524212:CAG524220 CKB524212:CKC524220 CTX524212:CTY524220 DDT524212:DDU524220 DNP524212:DNQ524220 DXL524212:DXM524220 EHH524212:EHI524220 ERD524212:ERE524220 FAZ524212:FBA524220 FKV524212:FKW524220 FUR524212:FUS524220 GEN524212:GEO524220 GOJ524212:GOK524220 GYF524212:GYG524220 HIB524212:HIC524220 HRX524212:HRY524220 IBT524212:IBU524220 ILP524212:ILQ524220 IVL524212:IVM524220 JFH524212:JFI524220 JPD524212:JPE524220 JYZ524212:JZA524220 KIV524212:KIW524220 KSR524212:KSS524220 LCN524212:LCO524220 LMJ524212:LMK524220 LWF524212:LWG524220 MGB524212:MGC524220 MPX524212:MPY524220 MZT524212:MZU524220 NJP524212:NJQ524220 NTL524212:NTM524220 ODH524212:ODI524220 OND524212:ONE524220 OWZ524212:OXA524220 PGV524212:PGW524220 PQR524212:PQS524220 QAN524212:QAO524220 QKJ524212:QKK524220 QUF524212:QUG524220 REB524212:REC524220 RNX524212:RNY524220 RXT524212:RXU524220 SHP524212:SHQ524220 SRL524212:SRM524220 TBH524212:TBI524220 TLD524212:TLE524220 TUZ524212:TVA524220 UEV524212:UEW524220 UOR524212:UOS524220 UYN524212:UYO524220 VIJ524212:VIK524220 VSF524212:VSG524220 WCB524212:WCC524220 WLX524212:WLY524220 WVT524212:WVU524220 L589748:M589756 JH589748:JI589756 TD589748:TE589756 ACZ589748:ADA589756 AMV589748:AMW589756 AWR589748:AWS589756 BGN589748:BGO589756 BQJ589748:BQK589756 CAF589748:CAG589756 CKB589748:CKC589756 CTX589748:CTY589756 DDT589748:DDU589756 DNP589748:DNQ589756 DXL589748:DXM589756 EHH589748:EHI589756 ERD589748:ERE589756 FAZ589748:FBA589756 FKV589748:FKW589756 FUR589748:FUS589756 GEN589748:GEO589756 GOJ589748:GOK589756 GYF589748:GYG589756 HIB589748:HIC589756 HRX589748:HRY589756 IBT589748:IBU589756 ILP589748:ILQ589756 IVL589748:IVM589756 JFH589748:JFI589756 JPD589748:JPE589756 JYZ589748:JZA589756 KIV589748:KIW589756 KSR589748:KSS589756 LCN589748:LCO589756 LMJ589748:LMK589756 LWF589748:LWG589756 MGB589748:MGC589756 MPX589748:MPY589756 MZT589748:MZU589756 NJP589748:NJQ589756 NTL589748:NTM589756 ODH589748:ODI589756 OND589748:ONE589756 OWZ589748:OXA589756 PGV589748:PGW589756 PQR589748:PQS589756 QAN589748:QAO589756 QKJ589748:QKK589756 QUF589748:QUG589756 REB589748:REC589756 RNX589748:RNY589756 RXT589748:RXU589756 SHP589748:SHQ589756 SRL589748:SRM589756 TBH589748:TBI589756 TLD589748:TLE589756 TUZ589748:TVA589756 UEV589748:UEW589756 UOR589748:UOS589756 UYN589748:UYO589756 VIJ589748:VIK589756 VSF589748:VSG589756 WCB589748:WCC589756 WLX589748:WLY589756 WVT589748:WVU589756 L655284:M655292 JH655284:JI655292 TD655284:TE655292 ACZ655284:ADA655292 AMV655284:AMW655292 AWR655284:AWS655292 BGN655284:BGO655292 BQJ655284:BQK655292 CAF655284:CAG655292 CKB655284:CKC655292 CTX655284:CTY655292 DDT655284:DDU655292 DNP655284:DNQ655292 DXL655284:DXM655292 EHH655284:EHI655292 ERD655284:ERE655292 FAZ655284:FBA655292 FKV655284:FKW655292 FUR655284:FUS655292 GEN655284:GEO655292 GOJ655284:GOK655292 GYF655284:GYG655292 HIB655284:HIC655292 HRX655284:HRY655292 IBT655284:IBU655292 ILP655284:ILQ655292 IVL655284:IVM655292 JFH655284:JFI655292 JPD655284:JPE655292 JYZ655284:JZA655292 KIV655284:KIW655292 KSR655284:KSS655292 LCN655284:LCO655292 LMJ655284:LMK655292 LWF655284:LWG655292 MGB655284:MGC655292 MPX655284:MPY655292 MZT655284:MZU655292 NJP655284:NJQ655292 NTL655284:NTM655292 ODH655284:ODI655292 OND655284:ONE655292 OWZ655284:OXA655292 PGV655284:PGW655292 PQR655284:PQS655292 QAN655284:QAO655292 QKJ655284:QKK655292 QUF655284:QUG655292 REB655284:REC655292 RNX655284:RNY655292 RXT655284:RXU655292 SHP655284:SHQ655292 SRL655284:SRM655292 TBH655284:TBI655292 TLD655284:TLE655292 TUZ655284:TVA655292 UEV655284:UEW655292 UOR655284:UOS655292 UYN655284:UYO655292 VIJ655284:VIK655292 VSF655284:VSG655292 WCB655284:WCC655292 WLX655284:WLY655292 WVT655284:WVU655292 L720820:M720828 JH720820:JI720828 TD720820:TE720828 ACZ720820:ADA720828 AMV720820:AMW720828 AWR720820:AWS720828 BGN720820:BGO720828 BQJ720820:BQK720828 CAF720820:CAG720828 CKB720820:CKC720828 CTX720820:CTY720828 DDT720820:DDU720828 DNP720820:DNQ720828 DXL720820:DXM720828 EHH720820:EHI720828 ERD720820:ERE720828 FAZ720820:FBA720828 FKV720820:FKW720828 FUR720820:FUS720828 GEN720820:GEO720828 GOJ720820:GOK720828 GYF720820:GYG720828 HIB720820:HIC720828 HRX720820:HRY720828 IBT720820:IBU720828 ILP720820:ILQ720828 IVL720820:IVM720828 JFH720820:JFI720828 JPD720820:JPE720828 JYZ720820:JZA720828 KIV720820:KIW720828 KSR720820:KSS720828 LCN720820:LCO720828 LMJ720820:LMK720828 LWF720820:LWG720828 MGB720820:MGC720828 MPX720820:MPY720828 MZT720820:MZU720828 NJP720820:NJQ720828 NTL720820:NTM720828 ODH720820:ODI720828 OND720820:ONE720828 OWZ720820:OXA720828 PGV720820:PGW720828 PQR720820:PQS720828 QAN720820:QAO720828 QKJ720820:QKK720828 QUF720820:QUG720828 REB720820:REC720828 RNX720820:RNY720828 RXT720820:RXU720828 SHP720820:SHQ720828 SRL720820:SRM720828 TBH720820:TBI720828 TLD720820:TLE720828 TUZ720820:TVA720828 UEV720820:UEW720828 UOR720820:UOS720828 UYN720820:UYO720828 VIJ720820:VIK720828 VSF720820:VSG720828 WCB720820:WCC720828 WLX720820:WLY720828 WVT720820:WVU720828 L786356:M786364 JH786356:JI786364 TD786356:TE786364 ACZ786356:ADA786364 AMV786356:AMW786364 AWR786356:AWS786364 BGN786356:BGO786364 BQJ786356:BQK786364 CAF786356:CAG786364 CKB786356:CKC786364 CTX786356:CTY786364 DDT786356:DDU786364 DNP786356:DNQ786364 DXL786356:DXM786364 EHH786356:EHI786364 ERD786356:ERE786364 FAZ786356:FBA786364 FKV786356:FKW786364 FUR786356:FUS786364 GEN786356:GEO786364 GOJ786356:GOK786364 GYF786356:GYG786364 HIB786356:HIC786364 HRX786356:HRY786364 IBT786356:IBU786364 ILP786356:ILQ786364 IVL786356:IVM786364 JFH786356:JFI786364 JPD786356:JPE786364 JYZ786356:JZA786364 KIV786356:KIW786364 KSR786356:KSS786364 LCN786356:LCO786364 LMJ786356:LMK786364 LWF786356:LWG786364 MGB786356:MGC786364 MPX786356:MPY786364 MZT786356:MZU786364 NJP786356:NJQ786364 NTL786356:NTM786364 ODH786356:ODI786364 OND786356:ONE786364 OWZ786356:OXA786364 PGV786356:PGW786364 PQR786356:PQS786364 QAN786356:QAO786364 QKJ786356:QKK786364 QUF786356:QUG786364 REB786356:REC786364 RNX786356:RNY786364 RXT786356:RXU786364 SHP786356:SHQ786364 SRL786356:SRM786364 TBH786356:TBI786364 TLD786356:TLE786364 TUZ786356:TVA786364 UEV786356:UEW786364 UOR786356:UOS786364 UYN786356:UYO786364 VIJ786356:VIK786364 VSF786356:VSG786364 WCB786356:WCC786364 WLX786356:WLY786364 WVT786356:WVU786364 L851892:M851900 JH851892:JI851900 TD851892:TE851900 ACZ851892:ADA851900 AMV851892:AMW851900 AWR851892:AWS851900 BGN851892:BGO851900 BQJ851892:BQK851900 CAF851892:CAG851900 CKB851892:CKC851900 CTX851892:CTY851900 DDT851892:DDU851900 DNP851892:DNQ851900 DXL851892:DXM851900 EHH851892:EHI851900 ERD851892:ERE851900 FAZ851892:FBA851900 FKV851892:FKW851900 FUR851892:FUS851900 GEN851892:GEO851900 GOJ851892:GOK851900 GYF851892:GYG851900 HIB851892:HIC851900 HRX851892:HRY851900 IBT851892:IBU851900 ILP851892:ILQ851900 IVL851892:IVM851900 JFH851892:JFI851900 JPD851892:JPE851900 JYZ851892:JZA851900 KIV851892:KIW851900 KSR851892:KSS851900 LCN851892:LCO851900 LMJ851892:LMK851900 LWF851892:LWG851900 MGB851892:MGC851900 MPX851892:MPY851900 MZT851892:MZU851900 NJP851892:NJQ851900 NTL851892:NTM851900 ODH851892:ODI851900 OND851892:ONE851900 OWZ851892:OXA851900 PGV851892:PGW851900 PQR851892:PQS851900 QAN851892:QAO851900 QKJ851892:QKK851900 QUF851892:QUG851900 REB851892:REC851900 RNX851892:RNY851900 RXT851892:RXU851900 SHP851892:SHQ851900 SRL851892:SRM851900 TBH851892:TBI851900 TLD851892:TLE851900 TUZ851892:TVA851900 UEV851892:UEW851900 UOR851892:UOS851900 UYN851892:UYO851900 VIJ851892:VIK851900 VSF851892:VSG851900 WCB851892:WCC851900 WLX851892:WLY851900 WVT851892:WVU851900 L917428:M917436 JH917428:JI917436 TD917428:TE917436 ACZ917428:ADA917436 AMV917428:AMW917436 AWR917428:AWS917436 BGN917428:BGO917436 BQJ917428:BQK917436 CAF917428:CAG917436 CKB917428:CKC917436 CTX917428:CTY917436 DDT917428:DDU917436 DNP917428:DNQ917436 DXL917428:DXM917436 EHH917428:EHI917436 ERD917428:ERE917436 FAZ917428:FBA917436 FKV917428:FKW917436 FUR917428:FUS917436 GEN917428:GEO917436 GOJ917428:GOK917436 GYF917428:GYG917436 HIB917428:HIC917436 HRX917428:HRY917436 IBT917428:IBU917436 ILP917428:ILQ917436 IVL917428:IVM917436 JFH917428:JFI917436 JPD917428:JPE917436 JYZ917428:JZA917436 KIV917428:KIW917436 KSR917428:KSS917436 LCN917428:LCO917436 LMJ917428:LMK917436 LWF917428:LWG917436 MGB917428:MGC917436 MPX917428:MPY917436 MZT917428:MZU917436 NJP917428:NJQ917436 NTL917428:NTM917436 ODH917428:ODI917436 OND917428:ONE917436 OWZ917428:OXA917436 PGV917428:PGW917436 PQR917428:PQS917436 QAN917428:QAO917436 QKJ917428:QKK917436 QUF917428:QUG917436 REB917428:REC917436 RNX917428:RNY917436 RXT917428:RXU917436 SHP917428:SHQ917436 SRL917428:SRM917436 TBH917428:TBI917436 TLD917428:TLE917436 TUZ917428:TVA917436 UEV917428:UEW917436 UOR917428:UOS917436 UYN917428:UYO917436 VIJ917428:VIK917436 VSF917428:VSG917436 WCB917428:WCC917436 WLX917428:WLY917436 WVT917428:WVU917436 L982964:M982972 JH982964:JI982972 TD982964:TE982972 ACZ982964:ADA982972 AMV982964:AMW982972 AWR982964:AWS982972 BGN982964:BGO982972 BQJ982964:BQK982972 CAF982964:CAG982972 CKB982964:CKC982972 CTX982964:CTY982972 DDT982964:DDU982972 DNP982964:DNQ982972 DXL982964:DXM982972 EHH982964:EHI982972 ERD982964:ERE982972 FAZ982964:FBA982972 FKV982964:FKW982972 FUR982964:FUS982972 GEN982964:GEO982972 GOJ982964:GOK982972 GYF982964:GYG982972 HIB982964:HIC982972 HRX982964:HRY982972 IBT982964:IBU982972 ILP982964:ILQ982972 IVL982964:IVM982972 JFH982964:JFI982972 JPD982964:JPE982972 JYZ982964:JZA982972 KIV982964:KIW982972 KSR982964:KSS982972 LCN982964:LCO982972 LMJ982964:LMK982972 LWF982964:LWG982972 MGB982964:MGC982972 MPX982964:MPY982972 MZT982964:MZU982972 NJP982964:NJQ982972 NTL982964:NTM982972 ODH982964:ODI982972 OND982964:ONE982972 OWZ982964:OXA982972 PGV982964:PGW982972 PQR982964:PQS982972 QAN982964:QAO982972 QKJ982964:QKK982972 QUF982964:QUG982972 REB982964:REC982972 RNX982964:RNY982972 RXT982964:RXU982972 SHP982964:SHQ982972 SRL982964:SRM982972 TBH982964:TBI982972 TLD982964:TLE982972 TUZ982964:TVA982972 UEV982964:UEW982972 UOR982964:UOS982972 UYN982964:UYO982972 VIJ982964:VIK982972 VSF982964:VSG982972 WCB982964:WCC982972 WLX982964:WLY982972 WVT982964:WVU982972 L65470:M65475 JH65470:JI65475 TD65470:TE65475 ACZ65470:ADA65475 AMV65470:AMW65475 AWR65470:AWS65475 BGN65470:BGO65475 BQJ65470:BQK65475 CAF65470:CAG65475 CKB65470:CKC65475 CTX65470:CTY65475 DDT65470:DDU65475 DNP65470:DNQ65475 DXL65470:DXM65475 EHH65470:EHI65475 ERD65470:ERE65475 FAZ65470:FBA65475 FKV65470:FKW65475 FUR65470:FUS65475 GEN65470:GEO65475 GOJ65470:GOK65475 GYF65470:GYG65475 HIB65470:HIC65475 HRX65470:HRY65475 IBT65470:IBU65475 ILP65470:ILQ65475 IVL65470:IVM65475 JFH65470:JFI65475 JPD65470:JPE65475 JYZ65470:JZA65475 KIV65470:KIW65475 KSR65470:KSS65475 LCN65470:LCO65475 LMJ65470:LMK65475 LWF65470:LWG65475 MGB65470:MGC65475 MPX65470:MPY65475 MZT65470:MZU65475 NJP65470:NJQ65475 NTL65470:NTM65475 ODH65470:ODI65475 OND65470:ONE65475 OWZ65470:OXA65475 PGV65470:PGW65475 PQR65470:PQS65475 QAN65470:QAO65475 QKJ65470:QKK65475 QUF65470:QUG65475 REB65470:REC65475 RNX65470:RNY65475 RXT65470:RXU65475 SHP65470:SHQ65475 SRL65470:SRM65475 TBH65470:TBI65475 TLD65470:TLE65475 TUZ65470:TVA65475 UEV65470:UEW65475 UOR65470:UOS65475 UYN65470:UYO65475 VIJ65470:VIK65475 VSF65470:VSG65475 WCB65470:WCC65475 WLX65470:WLY65475 WVT65470:WVU65475 L131006:M131011 JH131006:JI131011 TD131006:TE131011 ACZ131006:ADA131011 AMV131006:AMW131011 AWR131006:AWS131011 BGN131006:BGO131011 BQJ131006:BQK131011 CAF131006:CAG131011 CKB131006:CKC131011 CTX131006:CTY131011 DDT131006:DDU131011 DNP131006:DNQ131011 DXL131006:DXM131011 EHH131006:EHI131011 ERD131006:ERE131011 FAZ131006:FBA131011 FKV131006:FKW131011 FUR131006:FUS131011 GEN131006:GEO131011 GOJ131006:GOK131011 GYF131006:GYG131011 HIB131006:HIC131011 HRX131006:HRY131011 IBT131006:IBU131011 ILP131006:ILQ131011 IVL131006:IVM131011 JFH131006:JFI131011 JPD131006:JPE131011 JYZ131006:JZA131011 KIV131006:KIW131011 KSR131006:KSS131011 LCN131006:LCO131011 LMJ131006:LMK131011 LWF131006:LWG131011 MGB131006:MGC131011 MPX131006:MPY131011 MZT131006:MZU131011 NJP131006:NJQ131011 NTL131006:NTM131011 ODH131006:ODI131011 OND131006:ONE131011 OWZ131006:OXA131011 PGV131006:PGW131011 PQR131006:PQS131011 QAN131006:QAO131011 QKJ131006:QKK131011 QUF131006:QUG131011 REB131006:REC131011 RNX131006:RNY131011 RXT131006:RXU131011 SHP131006:SHQ131011 SRL131006:SRM131011 TBH131006:TBI131011 TLD131006:TLE131011 TUZ131006:TVA131011 UEV131006:UEW131011 UOR131006:UOS131011 UYN131006:UYO131011 VIJ131006:VIK131011 VSF131006:VSG131011 WCB131006:WCC131011 WLX131006:WLY131011 WVT131006:WVU131011 L196542:M196547 JH196542:JI196547 TD196542:TE196547 ACZ196542:ADA196547 AMV196542:AMW196547 AWR196542:AWS196547 BGN196542:BGO196547 BQJ196542:BQK196547 CAF196542:CAG196547 CKB196542:CKC196547 CTX196542:CTY196547 DDT196542:DDU196547 DNP196542:DNQ196547 DXL196542:DXM196547 EHH196542:EHI196547 ERD196542:ERE196547 FAZ196542:FBA196547 FKV196542:FKW196547 FUR196542:FUS196547 GEN196542:GEO196547 GOJ196542:GOK196547 GYF196542:GYG196547 HIB196542:HIC196547 HRX196542:HRY196547 IBT196542:IBU196547 ILP196542:ILQ196547 IVL196542:IVM196547 JFH196542:JFI196547 JPD196542:JPE196547 JYZ196542:JZA196547 KIV196542:KIW196547 KSR196542:KSS196547 LCN196542:LCO196547 LMJ196542:LMK196547 LWF196542:LWG196547 MGB196542:MGC196547 MPX196542:MPY196547 MZT196542:MZU196547 NJP196542:NJQ196547 NTL196542:NTM196547 ODH196542:ODI196547 OND196542:ONE196547 OWZ196542:OXA196547 PGV196542:PGW196547 PQR196542:PQS196547 QAN196542:QAO196547 QKJ196542:QKK196547 QUF196542:QUG196547 REB196542:REC196547 RNX196542:RNY196547 RXT196542:RXU196547 SHP196542:SHQ196547 SRL196542:SRM196547 TBH196542:TBI196547 TLD196542:TLE196547 TUZ196542:TVA196547 UEV196542:UEW196547 UOR196542:UOS196547 UYN196542:UYO196547 VIJ196542:VIK196547 VSF196542:VSG196547 WCB196542:WCC196547 WLX196542:WLY196547 WVT196542:WVU196547 L262078:M262083 JH262078:JI262083 TD262078:TE262083 ACZ262078:ADA262083 AMV262078:AMW262083 AWR262078:AWS262083 BGN262078:BGO262083 BQJ262078:BQK262083 CAF262078:CAG262083 CKB262078:CKC262083 CTX262078:CTY262083 DDT262078:DDU262083 DNP262078:DNQ262083 DXL262078:DXM262083 EHH262078:EHI262083 ERD262078:ERE262083 FAZ262078:FBA262083 FKV262078:FKW262083 FUR262078:FUS262083 GEN262078:GEO262083 GOJ262078:GOK262083 GYF262078:GYG262083 HIB262078:HIC262083 HRX262078:HRY262083 IBT262078:IBU262083 ILP262078:ILQ262083 IVL262078:IVM262083 JFH262078:JFI262083 JPD262078:JPE262083 JYZ262078:JZA262083 KIV262078:KIW262083 KSR262078:KSS262083 LCN262078:LCO262083 LMJ262078:LMK262083 LWF262078:LWG262083 MGB262078:MGC262083 MPX262078:MPY262083 MZT262078:MZU262083 NJP262078:NJQ262083 NTL262078:NTM262083 ODH262078:ODI262083 OND262078:ONE262083 OWZ262078:OXA262083 PGV262078:PGW262083 PQR262078:PQS262083 QAN262078:QAO262083 QKJ262078:QKK262083 QUF262078:QUG262083 REB262078:REC262083 RNX262078:RNY262083 RXT262078:RXU262083 SHP262078:SHQ262083 SRL262078:SRM262083 TBH262078:TBI262083 TLD262078:TLE262083 TUZ262078:TVA262083 UEV262078:UEW262083 UOR262078:UOS262083 UYN262078:UYO262083 VIJ262078:VIK262083 VSF262078:VSG262083 WCB262078:WCC262083 WLX262078:WLY262083 WVT262078:WVU262083 L327614:M327619 JH327614:JI327619 TD327614:TE327619 ACZ327614:ADA327619 AMV327614:AMW327619 AWR327614:AWS327619 BGN327614:BGO327619 BQJ327614:BQK327619 CAF327614:CAG327619 CKB327614:CKC327619 CTX327614:CTY327619 DDT327614:DDU327619 DNP327614:DNQ327619 DXL327614:DXM327619 EHH327614:EHI327619 ERD327614:ERE327619 FAZ327614:FBA327619 FKV327614:FKW327619 FUR327614:FUS327619 GEN327614:GEO327619 GOJ327614:GOK327619 GYF327614:GYG327619 HIB327614:HIC327619 HRX327614:HRY327619 IBT327614:IBU327619 ILP327614:ILQ327619 IVL327614:IVM327619 JFH327614:JFI327619 JPD327614:JPE327619 JYZ327614:JZA327619 KIV327614:KIW327619 KSR327614:KSS327619 LCN327614:LCO327619 LMJ327614:LMK327619 LWF327614:LWG327619 MGB327614:MGC327619 MPX327614:MPY327619 MZT327614:MZU327619 NJP327614:NJQ327619 NTL327614:NTM327619 ODH327614:ODI327619 OND327614:ONE327619 OWZ327614:OXA327619 PGV327614:PGW327619 PQR327614:PQS327619 QAN327614:QAO327619 QKJ327614:QKK327619 QUF327614:QUG327619 REB327614:REC327619 RNX327614:RNY327619 RXT327614:RXU327619 SHP327614:SHQ327619 SRL327614:SRM327619 TBH327614:TBI327619 TLD327614:TLE327619 TUZ327614:TVA327619 UEV327614:UEW327619 UOR327614:UOS327619 UYN327614:UYO327619 VIJ327614:VIK327619 VSF327614:VSG327619 WCB327614:WCC327619 WLX327614:WLY327619 WVT327614:WVU327619 L393150:M393155 JH393150:JI393155 TD393150:TE393155 ACZ393150:ADA393155 AMV393150:AMW393155 AWR393150:AWS393155 BGN393150:BGO393155 BQJ393150:BQK393155 CAF393150:CAG393155 CKB393150:CKC393155 CTX393150:CTY393155 DDT393150:DDU393155 DNP393150:DNQ393155 DXL393150:DXM393155 EHH393150:EHI393155 ERD393150:ERE393155 FAZ393150:FBA393155 FKV393150:FKW393155 FUR393150:FUS393155 GEN393150:GEO393155 GOJ393150:GOK393155 GYF393150:GYG393155 HIB393150:HIC393155 HRX393150:HRY393155 IBT393150:IBU393155 ILP393150:ILQ393155 IVL393150:IVM393155 JFH393150:JFI393155 JPD393150:JPE393155 JYZ393150:JZA393155 KIV393150:KIW393155 KSR393150:KSS393155 LCN393150:LCO393155 LMJ393150:LMK393155 LWF393150:LWG393155 MGB393150:MGC393155 MPX393150:MPY393155 MZT393150:MZU393155 NJP393150:NJQ393155 NTL393150:NTM393155 ODH393150:ODI393155 OND393150:ONE393155 OWZ393150:OXA393155 PGV393150:PGW393155 PQR393150:PQS393155 QAN393150:QAO393155 QKJ393150:QKK393155 QUF393150:QUG393155 REB393150:REC393155 RNX393150:RNY393155 RXT393150:RXU393155 SHP393150:SHQ393155 SRL393150:SRM393155 TBH393150:TBI393155 TLD393150:TLE393155 TUZ393150:TVA393155 UEV393150:UEW393155 UOR393150:UOS393155 UYN393150:UYO393155 VIJ393150:VIK393155 VSF393150:VSG393155 WCB393150:WCC393155 WLX393150:WLY393155 WVT393150:WVU393155 L458686:M458691 JH458686:JI458691 TD458686:TE458691 ACZ458686:ADA458691 AMV458686:AMW458691 AWR458686:AWS458691 BGN458686:BGO458691 BQJ458686:BQK458691 CAF458686:CAG458691 CKB458686:CKC458691 CTX458686:CTY458691 DDT458686:DDU458691 DNP458686:DNQ458691 DXL458686:DXM458691 EHH458686:EHI458691 ERD458686:ERE458691 FAZ458686:FBA458691 FKV458686:FKW458691 FUR458686:FUS458691 GEN458686:GEO458691 GOJ458686:GOK458691 GYF458686:GYG458691 HIB458686:HIC458691 HRX458686:HRY458691 IBT458686:IBU458691 ILP458686:ILQ458691 IVL458686:IVM458691 JFH458686:JFI458691 JPD458686:JPE458691 JYZ458686:JZA458691 KIV458686:KIW458691 KSR458686:KSS458691 LCN458686:LCO458691 LMJ458686:LMK458691 LWF458686:LWG458691 MGB458686:MGC458691 MPX458686:MPY458691 MZT458686:MZU458691 NJP458686:NJQ458691 NTL458686:NTM458691 ODH458686:ODI458691 OND458686:ONE458691 OWZ458686:OXA458691 PGV458686:PGW458691 PQR458686:PQS458691 QAN458686:QAO458691 QKJ458686:QKK458691 QUF458686:QUG458691 REB458686:REC458691 RNX458686:RNY458691 RXT458686:RXU458691 SHP458686:SHQ458691 SRL458686:SRM458691 TBH458686:TBI458691 TLD458686:TLE458691 TUZ458686:TVA458691 UEV458686:UEW458691 UOR458686:UOS458691 UYN458686:UYO458691 VIJ458686:VIK458691 VSF458686:VSG458691 WCB458686:WCC458691 WLX458686:WLY458691 WVT458686:WVU458691 L524222:M524227 JH524222:JI524227 TD524222:TE524227 ACZ524222:ADA524227 AMV524222:AMW524227 AWR524222:AWS524227 BGN524222:BGO524227 BQJ524222:BQK524227 CAF524222:CAG524227 CKB524222:CKC524227 CTX524222:CTY524227 DDT524222:DDU524227 DNP524222:DNQ524227 DXL524222:DXM524227 EHH524222:EHI524227 ERD524222:ERE524227 FAZ524222:FBA524227 FKV524222:FKW524227 FUR524222:FUS524227 GEN524222:GEO524227 GOJ524222:GOK524227 GYF524222:GYG524227 HIB524222:HIC524227 HRX524222:HRY524227 IBT524222:IBU524227 ILP524222:ILQ524227 IVL524222:IVM524227 JFH524222:JFI524227 JPD524222:JPE524227 JYZ524222:JZA524227 KIV524222:KIW524227 KSR524222:KSS524227 LCN524222:LCO524227 LMJ524222:LMK524227 LWF524222:LWG524227 MGB524222:MGC524227 MPX524222:MPY524227 MZT524222:MZU524227 NJP524222:NJQ524227 NTL524222:NTM524227 ODH524222:ODI524227 OND524222:ONE524227 OWZ524222:OXA524227 PGV524222:PGW524227 PQR524222:PQS524227 QAN524222:QAO524227 QKJ524222:QKK524227 QUF524222:QUG524227 REB524222:REC524227 RNX524222:RNY524227 RXT524222:RXU524227 SHP524222:SHQ524227 SRL524222:SRM524227 TBH524222:TBI524227 TLD524222:TLE524227 TUZ524222:TVA524227 UEV524222:UEW524227 UOR524222:UOS524227 UYN524222:UYO524227 VIJ524222:VIK524227 VSF524222:VSG524227 WCB524222:WCC524227 WLX524222:WLY524227 WVT524222:WVU524227 L589758:M589763 JH589758:JI589763 TD589758:TE589763 ACZ589758:ADA589763 AMV589758:AMW589763 AWR589758:AWS589763 BGN589758:BGO589763 BQJ589758:BQK589763 CAF589758:CAG589763 CKB589758:CKC589763 CTX589758:CTY589763 DDT589758:DDU589763 DNP589758:DNQ589763 DXL589758:DXM589763 EHH589758:EHI589763 ERD589758:ERE589763 FAZ589758:FBA589763 FKV589758:FKW589763 FUR589758:FUS589763 GEN589758:GEO589763 GOJ589758:GOK589763 GYF589758:GYG589763 HIB589758:HIC589763 HRX589758:HRY589763 IBT589758:IBU589763 ILP589758:ILQ589763 IVL589758:IVM589763 JFH589758:JFI589763 JPD589758:JPE589763 JYZ589758:JZA589763 KIV589758:KIW589763 KSR589758:KSS589763 LCN589758:LCO589763 LMJ589758:LMK589763 LWF589758:LWG589763 MGB589758:MGC589763 MPX589758:MPY589763 MZT589758:MZU589763 NJP589758:NJQ589763 NTL589758:NTM589763 ODH589758:ODI589763 OND589758:ONE589763 OWZ589758:OXA589763 PGV589758:PGW589763 PQR589758:PQS589763 QAN589758:QAO589763 QKJ589758:QKK589763 QUF589758:QUG589763 REB589758:REC589763 RNX589758:RNY589763 RXT589758:RXU589763 SHP589758:SHQ589763 SRL589758:SRM589763 TBH589758:TBI589763 TLD589758:TLE589763 TUZ589758:TVA589763 UEV589758:UEW589763 UOR589758:UOS589763 UYN589758:UYO589763 VIJ589758:VIK589763 VSF589758:VSG589763 WCB589758:WCC589763 WLX589758:WLY589763 WVT589758:WVU589763 L655294:M655299 JH655294:JI655299 TD655294:TE655299 ACZ655294:ADA655299 AMV655294:AMW655299 AWR655294:AWS655299 BGN655294:BGO655299 BQJ655294:BQK655299 CAF655294:CAG655299 CKB655294:CKC655299 CTX655294:CTY655299 DDT655294:DDU655299 DNP655294:DNQ655299 DXL655294:DXM655299 EHH655294:EHI655299 ERD655294:ERE655299 FAZ655294:FBA655299 FKV655294:FKW655299 FUR655294:FUS655299 GEN655294:GEO655299 GOJ655294:GOK655299 GYF655294:GYG655299 HIB655294:HIC655299 HRX655294:HRY655299 IBT655294:IBU655299 ILP655294:ILQ655299 IVL655294:IVM655299 JFH655294:JFI655299 JPD655294:JPE655299 JYZ655294:JZA655299 KIV655294:KIW655299 KSR655294:KSS655299 LCN655294:LCO655299 LMJ655294:LMK655299 LWF655294:LWG655299 MGB655294:MGC655299 MPX655294:MPY655299 MZT655294:MZU655299 NJP655294:NJQ655299 NTL655294:NTM655299 ODH655294:ODI655299 OND655294:ONE655299 OWZ655294:OXA655299 PGV655294:PGW655299 PQR655294:PQS655299 QAN655294:QAO655299 QKJ655294:QKK655299 QUF655294:QUG655299 REB655294:REC655299 RNX655294:RNY655299 RXT655294:RXU655299 SHP655294:SHQ655299 SRL655294:SRM655299 TBH655294:TBI655299 TLD655294:TLE655299 TUZ655294:TVA655299 UEV655294:UEW655299 UOR655294:UOS655299 UYN655294:UYO655299 VIJ655294:VIK655299 VSF655294:VSG655299 WCB655294:WCC655299 WLX655294:WLY655299 WVT655294:WVU655299 L720830:M720835 JH720830:JI720835 TD720830:TE720835 ACZ720830:ADA720835 AMV720830:AMW720835 AWR720830:AWS720835 BGN720830:BGO720835 BQJ720830:BQK720835 CAF720830:CAG720835 CKB720830:CKC720835 CTX720830:CTY720835 DDT720830:DDU720835 DNP720830:DNQ720835 DXL720830:DXM720835 EHH720830:EHI720835 ERD720830:ERE720835 FAZ720830:FBA720835 FKV720830:FKW720835 FUR720830:FUS720835 GEN720830:GEO720835 GOJ720830:GOK720835 GYF720830:GYG720835 HIB720830:HIC720835 HRX720830:HRY720835 IBT720830:IBU720835 ILP720830:ILQ720835 IVL720830:IVM720835 JFH720830:JFI720835 JPD720830:JPE720835 JYZ720830:JZA720835 KIV720830:KIW720835 KSR720830:KSS720835 LCN720830:LCO720835 LMJ720830:LMK720835 LWF720830:LWG720835 MGB720830:MGC720835 MPX720830:MPY720835 MZT720830:MZU720835 NJP720830:NJQ720835 NTL720830:NTM720835 ODH720830:ODI720835 OND720830:ONE720835 OWZ720830:OXA720835 PGV720830:PGW720835 PQR720830:PQS720835 QAN720830:QAO720835 QKJ720830:QKK720835 QUF720830:QUG720835 REB720830:REC720835 RNX720830:RNY720835 RXT720830:RXU720835 SHP720830:SHQ720835 SRL720830:SRM720835 TBH720830:TBI720835 TLD720830:TLE720835 TUZ720830:TVA720835 UEV720830:UEW720835 UOR720830:UOS720835 UYN720830:UYO720835 VIJ720830:VIK720835 VSF720830:VSG720835 WCB720830:WCC720835 WLX720830:WLY720835 WVT720830:WVU720835 L786366:M786371 JH786366:JI786371 TD786366:TE786371 ACZ786366:ADA786371 AMV786366:AMW786371 AWR786366:AWS786371 BGN786366:BGO786371 BQJ786366:BQK786371 CAF786366:CAG786371 CKB786366:CKC786371 CTX786366:CTY786371 DDT786366:DDU786371 DNP786366:DNQ786371 DXL786366:DXM786371 EHH786366:EHI786371 ERD786366:ERE786371 FAZ786366:FBA786371 FKV786366:FKW786371 FUR786366:FUS786371 GEN786366:GEO786371 GOJ786366:GOK786371 GYF786366:GYG786371 HIB786366:HIC786371 HRX786366:HRY786371 IBT786366:IBU786371 ILP786366:ILQ786371 IVL786366:IVM786371 JFH786366:JFI786371 JPD786366:JPE786371 JYZ786366:JZA786371 KIV786366:KIW786371 KSR786366:KSS786371 LCN786366:LCO786371 LMJ786366:LMK786371 LWF786366:LWG786371 MGB786366:MGC786371 MPX786366:MPY786371 MZT786366:MZU786371 NJP786366:NJQ786371 NTL786366:NTM786371 ODH786366:ODI786371 OND786366:ONE786371 OWZ786366:OXA786371 PGV786366:PGW786371 PQR786366:PQS786371 QAN786366:QAO786371 QKJ786366:QKK786371 QUF786366:QUG786371 REB786366:REC786371 RNX786366:RNY786371 RXT786366:RXU786371 SHP786366:SHQ786371 SRL786366:SRM786371 TBH786366:TBI786371 TLD786366:TLE786371 TUZ786366:TVA786371 UEV786366:UEW786371 UOR786366:UOS786371 UYN786366:UYO786371 VIJ786366:VIK786371 VSF786366:VSG786371 WCB786366:WCC786371 WLX786366:WLY786371 WVT786366:WVU786371 L851902:M851907 JH851902:JI851907 TD851902:TE851907 ACZ851902:ADA851907 AMV851902:AMW851907 AWR851902:AWS851907 BGN851902:BGO851907 BQJ851902:BQK851907 CAF851902:CAG851907 CKB851902:CKC851907 CTX851902:CTY851907 DDT851902:DDU851907 DNP851902:DNQ851907 DXL851902:DXM851907 EHH851902:EHI851907 ERD851902:ERE851907 FAZ851902:FBA851907 FKV851902:FKW851907 FUR851902:FUS851907 GEN851902:GEO851907 GOJ851902:GOK851907 GYF851902:GYG851907 HIB851902:HIC851907 HRX851902:HRY851907 IBT851902:IBU851907 ILP851902:ILQ851907 IVL851902:IVM851907 JFH851902:JFI851907 JPD851902:JPE851907 JYZ851902:JZA851907 KIV851902:KIW851907 KSR851902:KSS851907 LCN851902:LCO851907 LMJ851902:LMK851907 LWF851902:LWG851907 MGB851902:MGC851907 MPX851902:MPY851907 MZT851902:MZU851907 NJP851902:NJQ851907 NTL851902:NTM851907 ODH851902:ODI851907 OND851902:ONE851907 OWZ851902:OXA851907 PGV851902:PGW851907 PQR851902:PQS851907 QAN851902:QAO851907 QKJ851902:QKK851907 QUF851902:QUG851907 REB851902:REC851907 RNX851902:RNY851907 RXT851902:RXU851907 SHP851902:SHQ851907 SRL851902:SRM851907 TBH851902:TBI851907 TLD851902:TLE851907 TUZ851902:TVA851907 UEV851902:UEW851907 UOR851902:UOS851907 UYN851902:UYO851907 VIJ851902:VIK851907 VSF851902:VSG851907 WCB851902:WCC851907 WLX851902:WLY851907 WVT851902:WVU851907 L917438:M917443 JH917438:JI917443 TD917438:TE917443 ACZ917438:ADA917443 AMV917438:AMW917443 AWR917438:AWS917443 BGN917438:BGO917443 BQJ917438:BQK917443 CAF917438:CAG917443 CKB917438:CKC917443 CTX917438:CTY917443 DDT917438:DDU917443 DNP917438:DNQ917443 DXL917438:DXM917443 EHH917438:EHI917443 ERD917438:ERE917443 FAZ917438:FBA917443 FKV917438:FKW917443 FUR917438:FUS917443 GEN917438:GEO917443 GOJ917438:GOK917443 GYF917438:GYG917443 HIB917438:HIC917443 HRX917438:HRY917443 IBT917438:IBU917443 ILP917438:ILQ917443 IVL917438:IVM917443 JFH917438:JFI917443 JPD917438:JPE917443 JYZ917438:JZA917443 KIV917438:KIW917443 KSR917438:KSS917443 LCN917438:LCO917443 LMJ917438:LMK917443 LWF917438:LWG917443 MGB917438:MGC917443 MPX917438:MPY917443 MZT917438:MZU917443 NJP917438:NJQ917443 NTL917438:NTM917443 ODH917438:ODI917443 OND917438:ONE917443 OWZ917438:OXA917443 PGV917438:PGW917443 PQR917438:PQS917443 QAN917438:QAO917443 QKJ917438:QKK917443 QUF917438:QUG917443 REB917438:REC917443 RNX917438:RNY917443 RXT917438:RXU917443 SHP917438:SHQ917443 SRL917438:SRM917443 TBH917438:TBI917443 TLD917438:TLE917443 TUZ917438:TVA917443 UEV917438:UEW917443 UOR917438:UOS917443 UYN917438:UYO917443 VIJ917438:VIK917443 VSF917438:VSG917443 WCB917438:WCC917443 WLX917438:WLY917443 WVT917438:WVU917443 L982974:M982979 JH982974:JI982979 TD982974:TE982979 ACZ982974:ADA982979 AMV982974:AMW982979 AWR982974:AWS982979 BGN982974:BGO982979 BQJ982974:BQK982979 CAF982974:CAG982979 CKB982974:CKC982979 CTX982974:CTY982979 DDT982974:DDU982979 DNP982974:DNQ982979 DXL982974:DXM982979 EHH982974:EHI982979 ERD982974:ERE982979 FAZ982974:FBA982979 FKV982974:FKW982979 FUR982974:FUS982979 GEN982974:GEO982979 GOJ982974:GOK982979 GYF982974:GYG982979 HIB982974:HIC982979 HRX982974:HRY982979 IBT982974:IBU982979 ILP982974:ILQ982979 IVL982974:IVM982979 JFH982974:JFI982979 JPD982974:JPE982979 JYZ982974:JZA982979 KIV982974:KIW982979 KSR982974:KSS982979 LCN982974:LCO982979 LMJ982974:LMK982979 LWF982974:LWG982979 MGB982974:MGC982979 MPX982974:MPY982979 MZT982974:MZU982979 NJP982974:NJQ982979 NTL982974:NTM982979 ODH982974:ODI982979 OND982974:ONE982979 OWZ982974:OXA982979 PGV982974:PGW982979 PQR982974:PQS982979 QAN982974:QAO982979 QKJ982974:QKK982979 QUF982974:QUG982979 REB982974:REC982979 RNX982974:RNY982979 RXT982974:RXU982979 SHP982974:SHQ982979 SRL982974:SRM982979 TBH982974:TBI982979 TLD982974:TLE982979 TUZ982974:TVA982979 UEV982974:UEW982979 UOR982974:UOS982979 UYN982974:UYO982979 VIJ982974:VIK982979 VSF982974:VSG982979 WCB982974:WCC982979 WLX982974:WLY982979 WVT982974:WVU982979" xr:uid="{00000000-0002-0000-0500-000002000000}">
      <formula1>999999999999</formula1>
    </dataValidation>
    <dataValidation type="whole" operator="notEqual" allowBlank="1" showInputMessage="1" showErrorMessage="1" errorTitle="Pogrešan unos" error="Mogu se unijeti samo cjelobrojne vrijednosti." sqref="L65478:M65479 JH65478:JI65479 TD65478:TE65479 ACZ65478:ADA65479 AMV65478:AMW65479 AWR65478:AWS65479 BGN65478:BGO65479 BQJ65478:BQK65479 CAF65478:CAG65479 CKB65478:CKC65479 CTX65478:CTY65479 DDT65478:DDU65479 DNP65478:DNQ65479 DXL65478:DXM65479 EHH65478:EHI65479 ERD65478:ERE65479 FAZ65478:FBA65479 FKV65478:FKW65479 FUR65478:FUS65479 GEN65478:GEO65479 GOJ65478:GOK65479 GYF65478:GYG65479 HIB65478:HIC65479 HRX65478:HRY65479 IBT65478:IBU65479 ILP65478:ILQ65479 IVL65478:IVM65479 JFH65478:JFI65479 JPD65478:JPE65479 JYZ65478:JZA65479 KIV65478:KIW65479 KSR65478:KSS65479 LCN65478:LCO65479 LMJ65478:LMK65479 LWF65478:LWG65479 MGB65478:MGC65479 MPX65478:MPY65479 MZT65478:MZU65479 NJP65478:NJQ65479 NTL65478:NTM65479 ODH65478:ODI65479 OND65478:ONE65479 OWZ65478:OXA65479 PGV65478:PGW65479 PQR65478:PQS65479 QAN65478:QAO65479 QKJ65478:QKK65479 QUF65478:QUG65479 REB65478:REC65479 RNX65478:RNY65479 RXT65478:RXU65479 SHP65478:SHQ65479 SRL65478:SRM65479 TBH65478:TBI65479 TLD65478:TLE65479 TUZ65478:TVA65479 UEV65478:UEW65479 UOR65478:UOS65479 UYN65478:UYO65479 VIJ65478:VIK65479 VSF65478:VSG65479 WCB65478:WCC65479 WLX65478:WLY65479 WVT65478:WVU65479 L131014:M131015 JH131014:JI131015 TD131014:TE131015 ACZ131014:ADA131015 AMV131014:AMW131015 AWR131014:AWS131015 BGN131014:BGO131015 BQJ131014:BQK131015 CAF131014:CAG131015 CKB131014:CKC131015 CTX131014:CTY131015 DDT131014:DDU131015 DNP131014:DNQ131015 DXL131014:DXM131015 EHH131014:EHI131015 ERD131014:ERE131015 FAZ131014:FBA131015 FKV131014:FKW131015 FUR131014:FUS131015 GEN131014:GEO131015 GOJ131014:GOK131015 GYF131014:GYG131015 HIB131014:HIC131015 HRX131014:HRY131015 IBT131014:IBU131015 ILP131014:ILQ131015 IVL131014:IVM131015 JFH131014:JFI131015 JPD131014:JPE131015 JYZ131014:JZA131015 KIV131014:KIW131015 KSR131014:KSS131015 LCN131014:LCO131015 LMJ131014:LMK131015 LWF131014:LWG131015 MGB131014:MGC131015 MPX131014:MPY131015 MZT131014:MZU131015 NJP131014:NJQ131015 NTL131014:NTM131015 ODH131014:ODI131015 OND131014:ONE131015 OWZ131014:OXA131015 PGV131014:PGW131015 PQR131014:PQS131015 QAN131014:QAO131015 QKJ131014:QKK131015 QUF131014:QUG131015 REB131014:REC131015 RNX131014:RNY131015 RXT131014:RXU131015 SHP131014:SHQ131015 SRL131014:SRM131015 TBH131014:TBI131015 TLD131014:TLE131015 TUZ131014:TVA131015 UEV131014:UEW131015 UOR131014:UOS131015 UYN131014:UYO131015 VIJ131014:VIK131015 VSF131014:VSG131015 WCB131014:WCC131015 WLX131014:WLY131015 WVT131014:WVU131015 L196550:M196551 JH196550:JI196551 TD196550:TE196551 ACZ196550:ADA196551 AMV196550:AMW196551 AWR196550:AWS196551 BGN196550:BGO196551 BQJ196550:BQK196551 CAF196550:CAG196551 CKB196550:CKC196551 CTX196550:CTY196551 DDT196550:DDU196551 DNP196550:DNQ196551 DXL196550:DXM196551 EHH196550:EHI196551 ERD196550:ERE196551 FAZ196550:FBA196551 FKV196550:FKW196551 FUR196550:FUS196551 GEN196550:GEO196551 GOJ196550:GOK196551 GYF196550:GYG196551 HIB196550:HIC196551 HRX196550:HRY196551 IBT196550:IBU196551 ILP196550:ILQ196551 IVL196550:IVM196551 JFH196550:JFI196551 JPD196550:JPE196551 JYZ196550:JZA196551 KIV196550:KIW196551 KSR196550:KSS196551 LCN196550:LCO196551 LMJ196550:LMK196551 LWF196550:LWG196551 MGB196550:MGC196551 MPX196550:MPY196551 MZT196550:MZU196551 NJP196550:NJQ196551 NTL196550:NTM196551 ODH196550:ODI196551 OND196550:ONE196551 OWZ196550:OXA196551 PGV196550:PGW196551 PQR196550:PQS196551 QAN196550:QAO196551 QKJ196550:QKK196551 QUF196550:QUG196551 REB196550:REC196551 RNX196550:RNY196551 RXT196550:RXU196551 SHP196550:SHQ196551 SRL196550:SRM196551 TBH196550:TBI196551 TLD196550:TLE196551 TUZ196550:TVA196551 UEV196550:UEW196551 UOR196550:UOS196551 UYN196550:UYO196551 VIJ196550:VIK196551 VSF196550:VSG196551 WCB196550:WCC196551 WLX196550:WLY196551 WVT196550:WVU196551 L262086:M262087 JH262086:JI262087 TD262086:TE262087 ACZ262086:ADA262087 AMV262086:AMW262087 AWR262086:AWS262087 BGN262086:BGO262087 BQJ262086:BQK262087 CAF262086:CAG262087 CKB262086:CKC262087 CTX262086:CTY262087 DDT262086:DDU262087 DNP262086:DNQ262087 DXL262086:DXM262087 EHH262086:EHI262087 ERD262086:ERE262087 FAZ262086:FBA262087 FKV262086:FKW262087 FUR262086:FUS262087 GEN262086:GEO262087 GOJ262086:GOK262087 GYF262086:GYG262087 HIB262086:HIC262087 HRX262086:HRY262087 IBT262086:IBU262087 ILP262086:ILQ262087 IVL262086:IVM262087 JFH262086:JFI262087 JPD262086:JPE262087 JYZ262086:JZA262087 KIV262086:KIW262087 KSR262086:KSS262087 LCN262086:LCO262087 LMJ262086:LMK262087 LWF262086:LWG262087 MGB262086:MGC262087 MPX262086:MPY262087 MZT262086:MZU262087 NJP262086:NJQ262087 NTL262086:NTM262087 ODH262086:ODI262087 OND262086:ONE262087 OWZ262086:OXA262087 PGV262086:PGW262087 PQR262086:PQS262087 QAN262086:QAO262087 QKJ262086:QKK262087 QUF262086:QUG262087 REB262086:REC262087 RNX262086:RNY262087 RXT262086:RXU262087 SHP262086:SHQ262087 SRL262086:SRM262087 TBH262086:TBI262087 TLD262086:TLE262087 TUZ262086:TVA262087 UEV262086:UEW262087 UOR262086:UOS262087 UYN262086:UYO262087 VIJ262086:VIK262087 VSF262086:VSG262087 WCB262086:WCC262087 WLX262086:WLY262087 WVT262086:WVU262087 L327622:M327623 JH327622:JI327623 TD327622:TE327623 ACZ327622:ADA327623 AMV327622:AMW327623 AWR327622:AWS327623 BGN327622:BGO327623 BQJ327622:BQK327623 CAF327622:CAG327623 CKB327622:CKC327623 CTX327622:CTY327623 DDT327622:DDU327623 DNP327622:DNQ327623 DXL327622:DXM327623 EHH327622:EHI327623 ERD327622:ERE327623 FAZ327622:FBA327623 FKV327622:FKW327623 FUR327622:FUS327623 GEN327622:GEO327623 GOJ327622:GOK327623 GYF327622:GYG327623 HIB327622:HIC327623 HRX327622:HRY327623 IBT327622:IBU327623 ILP327622:ILQ327623 IVL327622:IVM327623 JFH327622:JFI327623 JPD327622:JPE327623 JYZ327622:JZA327623 KIV327622:KIW327623 KSR327622:KSS327623 LCN327622:LCO327623 LMJ327622:LMK327623 LWF327622:LWG327623 MGB327622:MGC327623 MPX327622:MPY327623 MZT327622:MZU327623 NJP327622:NJQ327623 NTL327622:NTM327623 ODH327622:ODI327623 OND327622:ONE327623 OWZ327622:OXA327623 PGV327622:PGW327623 PQR327622:PQS327623 QAN327622:QAO327623 QKJ327622:QKK327623 QUF327622:QUG327623 REB327622:REC327623 RNX327622:RNY327623 RXT327622:RXU327623 SHP327622:SHQ327623 SRL327622:SRM327623 TBH327622:TBI327623 TLD327622:TLE327623 TUZ327622:TVA327623 UEV327622:UEW327623 UOR327622:UOS327623 UYN327622:UYO327623 VIJ327622:VIK327623 VSF327622:VSG327623 WCB327622:WCC327623 WLX327622:WLY327623 WVT327622:WVU327623 L393158:M393159 JH393158:JI393159 TD393158:TE393159 ACZ393158:ADA393159 AMV393158:AMW393159 AWR393158:AWS393159 BGN393158:BGO393159 BQJ393158:BQK393159 CAF393158:CAG393159 CKB393158:CKC393159 CTX393158:CTY393159 DDT393158:DDU393159 DNP393158:DNQ393159 DXL393158:DXM393159 EHH393158:EHI393159 ERD393158:ERE393159 FAZ393158:FBA393159 FKV393158:FKW393159 FUR393158:FUS393159 GEN393158:GEO393159 GOJ393158:GOK393159 GYF393158:GYG393159 HIB393158:HIC393159 HRX393158:HRY393159 IBT393158:IBU393159 ILP393158:ILQ393159 IVL393158:IVM393159 JFH393158:JFI393159 JPD393158:JPE393159 JYZ393158:JZA393159 KIV393158:KIW393159 KSR393158:KSS393159 LCN393158:LCO393159 LMJ393158:LMK393159 LWF393158:LWG393159 MGB393158:MGC393159 MPX393158:MPY393159 MZT393158:MZU393159 NJP393158:NJQ393159 NTL393158:NTM393159 ODH393158:ODI393159 OND393158:ONE393159 OWZ393158:OXA393159 PGV393158:PGW393159 PQR393158:PQS393159 QAN393158:QAO393159 QKJ393158:QKK393159 QUF393158:QUG393159 REB393158:REC393159 RNX393158:RNY393159 RXT393158:RXU393159 SHP393158:SHQ393159 SRL393158:SRM393159 TBH393158:TBI393159 TLD393158:TLE393159 TUZ393158:TVA393159 UEV393158:UEW393159 UOR393158:UOS393159 UYN393158:UYO393159 VIJ393158:VIK393159 VSF393158:VSG393159 WCB393158:WCC393159 WLX393158:WLY393159 WVT393158:WVU393159 L458694:M458695 JH458694:JI458695 TD458694:TE458695 ACZ458694:ADA458695 AMV458694:AMW458695 AWR458694:AWS458695 BGN458694:BGO458695 BQJ458694:BQK458695 CAF458694:CAG458695 CKB458694:CKC458695 CTX458694:CTY458695 DDT458694:DDU458695 DNP458694:DNQ458695 DXL458694:DXM458695 EHH458694:EHI458695 ERD458694:ERE458695 FAZ458694:FBA458695 FKV458694:FKW458695 FUR458694:FUS458695 GEN458694:GEO458695 GOJ458694:GOK458695 GYF458694:GYG458695 HIB458694:HIC458695 HRX458694:HRY458695 IBT458694:IBU458695 ILP458694:ILQ458695 IVL458694:IVM458695 JFH458694:JFI458695 JPD458694:JPE458695 JYZ458694:JZA458695 KIV458694:KIW458695 KSR458694:KSS458695 LCN458694:LCO458695 LMJ458694:LMK458695 LWF458694:LWG458695 MGB458694:MGC458695 MPX458694:MPY458695 MZT458694:MZU458695 NJP458694:NJQ458695 NTL458694:NTM458695 ODH458694:ODI458695 OND458694:ONE458695 OWZ458694:OXA458695 PGV458694:PGW458695 PQR458694:PQS458695 QAN458694:QAO458695 QKJ458694:QKK458695 QUF458694:QUG458695 REB458694:REC458695 RNX458694:RNY458695 RXT458694:RXU458695 SHP458694:SHQ458695 SRL458694:SRM458695 TBH458694:TBI458695 TLD458694:TLE458695 TUZ458694:TVA458695 UEV458694:UEW458695 UOR458694:UOS458695 UYN458694:UYO458695 VIJ458694:VIK458695 VSF458694:VSG458695 WCB458694:WCC458695 WLX458694:WLY458695 WVT458694:WVU458695 L524230:M524231 JH524230:JI524231 TD524230:TE524231 ACZ524230:ADA524231 AMV524230:AMW524231 AWR524230:AWS524231 BGN524230:BGO524231 BQJ524230:BQK524231 CAF524230:CAG524231 CKB524230:CKC524231 CTX524230:CTY524231 DDT524230:DDU524231 DNP524230:DNQ524231 DXL524230:DXM524231 EHH524230:EHI524231 ERD524230:ERE524231 FAZ524230:FBA524231 FKV524230:FKW524231 FUR524230:FUS524231 GEN524230:GEO524231 GOJ524230:GOK524231 GYF524230:GYG524231 HIB524230:HIC524231 HRX524230:HRY524231 IBT524230:IBU524231 ILP524230:ILQ524231 IVL524230:IVM524231 JFH524230:JFI524231 JPD524230:JPE524231 JYZ524230:JZA524231 KIV524230:KIW524231 KSR524230:KSS524231 LCN524230:LCO524231 LMJ524230:LMK524231 LWF524230:LWG524231 MGB524230:MGC524231 MPX524230:MPY524231 MZT524230:MZU524231 NJP524230:NJQ524231 NTL524230:NTM524231 ODH524230:ODI524231 OND524230:ONE524231 OWZ524230:OXA524231 PGV524230:PGW524231 PQR524230:PQS524231 QAN524230:QAO524231 QKJ524230:QKK524231 QUF524230:QUG524231 REB524230:REC524231 RNX524230:RNY524231 RXT524230:RXU524231 SHP524230:SHQ524231 SRL524230:SRM524231 TBH524230:TBI524231 TLD524230:TLE524231 TUZ524230:TVA524231 UEV524230:UEW524231 UOR524230:UOS524231 UYN524230:UYO524231 VIJ524230:VIK524231 VSF524230:VSG524231 WCB524230:WCC524231 WLX524230:WLY524231 WVT524230:WVU524231 L589766:M589767 JH589766:JI589767 TD589766:TE589767 ACZ589766:ADA589767 AMV589766:AMW589767 AWR589766:AWS589767 BGN589766:BGO589767 BQJ589766:BQK589767 CAF589766:CAG589767 CKB589766:CKC589767 CTX589766:CTY589767 DDT589766:DDU589767 DNP589766:DNQ589767 DXL589766:DXM589767 EHH589766:EHI589767 ERD589766:ERE589767 FAZ589766:FBA589767 FKV589766:FKW589767 FUR589766:FUS589767 GEN589766:GEO589767 GOJ589766:GOK589767 GYF589766:GYG589767 HIB589766:HIC589767 HRX589766:HRY589767 IBT589766:IBU589767 ILP589766:ILQ589767 IVL589766:IVM589767 JFH589766:JFI589767 JPD589766:JPE589767 JYZ589766:JZA589767 KIV589766:KIW589767 KSR589766:KSS589767 LCN589766:LCO589767 LMJ589766:LMK589767 LWF589766:LWG589767 MGB589766:MGC589767 MPX589766:MPY589767 MZT589766:MZU589767 NJP589766:NJQ589767 NTL589766:NTM589767 ODH589766:ODI589767 OND589766:ONE589767 OWZ589766:OXA589767 PGV589766:PGW589767 PQR589766:PQS589767 QAN589766:QAO589767 QKJ589766:QKK589767 QUF589766:QUG589767 REB589766:REC589767 RNX589766:RNY589767 RXT589766:RXU589767 SHP589766:SHQ589767 SRL589766:SRM589767 TBH589766:TBI589767 TLD589766:TLE589767 TUZ589766:TVA589767 UEV589766:UEW589767 UOR589766:UOS589767 UYN589766:UYO589767 VIJ589766:VIK589767 VSF589766:VSG589767 WCB589766:WCC589767 WLX589766:WLY589767 WVT589766:WVU589767 L655302:M655303 JH655302:JI655303 TD655302:TE655303 ACZ655302:ADA655303 AMV655302:AMW655303 AWR655302:AWS655303 BGN655302:BGO655303 BQJ655302:BQK655303 CAF655302:CAG655303 CKB655302:CKC655303 CTX655302:CTY655303 DDT655302:DDU655303 DNP655302:DNQ655303 DXL655302:DXM655303 EHH655302:EHI655303 ERD655302:ERE655303 FAZ655302:FBA655303 FKV655302:FKW655303 FUR655302:FUS655303 GEN655302:GEO655303 GOJ655302:GOK655303 GYF655302:GYG655303 HIB655302:HIC655303 HRX655302:HRY655303 IBT655302:IBU655303 ILP655302:ILQ655303 IVL655302:IVM655303 JFH655302:JFI655303 JPD655302:JPE655303 JYZ655302:JZA655303 KIV655302:KIW655303 KSR655302:KSS655303 LCN655302:LCO655303 LMJ655302:LMK655303 LWF655302:LWG655303 MGB655302:MGC655303 MPX655302:MPY655303 MZT655302:MZU655303 NJP655302:NJQ655303 NTL655302:NTM655303 ODH655302:ODI655303 OND655302:ONE655303 OWZ655302:OXA655303 PGV655302:PGW655303 PQR655302:PQS655303 QAN655302:QAO655303 QKJ655302:QKK655303 QUF655302:QUG655303 REB655302:REC655303 RNX655302:RNY655303 RXT655302:RXU655303 SHP655302:SHQ655303 SRL655302:SRM655303 TBH655302:TBI655303 TLD655302:TLE655303 TUZ655302:TVA655303 UEV655302:UEW655303 UOR655302:UOS655303 UYN655302:UYO655303 VIJ655302:VIK655303 VSF655302:VSG655303 WCB655302:WCC655303 WLX655302:WLY655303 WVT655302:WVU655303 L720838:M720839 JH720838:JI720839 TD720838:TE720839 ACZ720838:ADA720839 AMV720838:AMW720839 AWR720838:AWS720839 BGN720838:BGO720839 BQJ720838:BQK720839 CAF720838:CAG720839 CKB720838:CKC720839 CTX720838:CTY720839 DDT720838:DDU720839 DNP720838:DNQ720839 DXL720838:DXM720839 EHH720838:EHI720839 ERD720838:ERE720839 FAZ720838:FBA720839 FKV720838:FKW720839 FUR720838:FUS720839 GEN720838:GEO720839 GOJ720838:GOK720839 GYF720838:GYG720839 HIB720838:HIC720839 HRX720838:HRY720839 IBT720838:IBU720839 ILP720838:ILQ720839 IVL720838:IVM720839 JFH720838:JFI720839 JPD720838:JPE720839 JYZ720838:JZA720839 KIV720838:KIW720839 KSR720838:KSS720839 LCN720838:LCO720839 LMJ720838:LMK720839 LWF720838:LWG720839 MGB720838:MGC720839 MPX720838:MPY720839 MZT720838:MZU720839 NJP720838:NJQ720839 NTL720838:NTM720839 ODH720838:ODI720839 OND720838:ONE720839 OWZ720838:OXA720839 PGV720838:PGW720839 PQR720838:PQS720839 QAN720838:QAO720839 QKJ720838:QKK720839 QUF720838:QUG720839 REB720838:REC720839 RNX720838:RNY720839 RXT720838:RXU720839 SHP720838:SHQ720839 SRL720838:SRM720839 TBH720838:TBI720839 TLD720838:TLE720839 TUZ720838:TVA720839 UEV720838:UEW720839 UOR720838:UOS720839 UYN720838:UYO720839 VIJ720838:VIK720839 VSF720838:VSG720839 WCB720838:WCC720839 WLX720838:WLY720839 WVT720838:WVU720839 L786374:M786375 JH786374:JI786375 TD786374:TE786375 ACZ786374:ADA786375 AMV786374:AMW786375 AWR786374:AWS786375 BGN786374:BGO786375 BQJ786374:BQK786375 CAF786374:CAG786375 CKB786374:CKC786375 CTX786374:CTY786375 DDT786374:DDU786375 DNP786374:DNQ786375 DXL786374:DXM786375 EHH786374:EHI786375 ERD786374:ERE786375 FAZ786374:FBA786375 FKV786374:FKW786375 FUR786374:FUS786375 GEN786374:GEO786375 GOJ786374:GOK786375 GYF786374:GYG786375 HIB786374:HIC786375 HRX786374:HRY786375 IBT786374:IBU786375 ILP786374:ILQ786375 IVL786374:IVM786375 JFH786374:JFI786375 JPD786374:JPE786375 JYZ786374:JZA786375 KIV786374:KIW786375 KSR786374:KSS786375 LCN786374:LCO786375 LMJ786374:LMK786375 LWF786374:LWG786375 MGB786374:MGC786375 MPX786374:MPY786375 MZT786374:MZU786375 NJP786374:NJQ786375 NTL786374:NTM786375 ODH786374:ODI786375 OND786374:ONE786375 OWZ786374:OXA786375 PGV786374:PGW786375 PQR786374:PQS786375 QAN786374:QAO786375 QKJ786374:QKK786375 QUF786374:QUG786375 REB786374:REC786375 RNX786374:RNY786375 RXT786374:RXU786375 SHP786374:SHQ786375 SRL786374:SRM786375 TBH786374:TBI786375 TLD786374:TLE786375 TUZ786374:TVA786375 UEV786374:UEW786375 UOR786374:UOS786375 UYN786374:UYO786375 VIJ786374:VIK786375 VSF786374:VSG786375 WCB786374:WCC786375 WLX786374:WLY786375 WVT786374:WVU786375 L851910:M851911 JH851910:JI851911 TD851910:TE851911 ACZ851910:ADA851911 AMV851910:AMW851911 AWR851910:AWS851911 BGN851910:BGO851911 BQJ851910:BQK851911 CAF851910:CAG851911 CKB851910:CKC851911 CTX851910:CTY851911 DDT851910:DDU851911 DNP851910:DNQ851911 DXL851910:DXM851911 EHH851910:EHI851911 ERD851910:ERE851911 FAZ851910:FBA851911 FKV851910:FKW851911 FUR851910:FUS851911 GEN851910:GEO851911 GOJ851910:GOK851911 GYF851910:GYG851911 HIB851910:HIC851911 HRX851910:HRY851911 IBT851910:IBU851911 ILP851910:ILQ851911 IVL851910:IVM851911 JFH851910:JFI851911 JPD851910:JPE851911 JYZ851910:JZA851911 KIV851910:KIW851911 KSR851910:KSS851911 LCN851910:LCO851911 LMJ851910:LMK851911 LWF851910:LWG851911 MGB851910:MGC851911 MPX851910:MPY851911 MZT851910:MZU851911 NJP851910:NJQ851911 NTL851910:NTM851911 ODH851910:ODI851911 OND851910:ONE851911 OWZ851910:OXA851911 PGV851910:PGW851911 PQR851910:PQS851911 QAN851910:QAO851911 QKJ851910:QKK851911 QUF851910:QUG851911 REB851910:REC851911 RNX851910:RNY851911 RXT851910:RXU851911 SHP851910:SHQ851911 SRL851910:SRM851911 TBH851910:TBI851911 TLD851910:TLE851911 TUZ851910:TVA851911 UEV851910:UEW851911 UOR851910:UOS851911 UYN851910:UYO851911 VIJ851910:VIK851911 VSF851910:VSG851911 WCB851910:WCC851911 WLX851910:WLY851911 WVT851910:WVU851911 L917446:M917447 JH917446:JI917447 TD917446:TE917447 ACZ917446:ADA917447 AMV917446:AMW917447 AWR917446:AWS917447 BGN917446:BGO917447 BQJ917446:BQK917447 CAF917446:CAG917447 CKB917446:CKC917447 CTX917446:CTY917447 DDT917446:DDU917447 DNP917446:DNQ917447 DXL917446:DXM917447 EHH917446:EHI917447 ERD917446:ERE917447 FAZ917446:FBA917447 FKV917446:FKW917447 FUR917446:FUS917447 GEN917446:GEO917447 GOJ917446:GOK917447 GYF917446:GYG917447 HIB917446:HIC917447 HRX917446:HRY917447 IBT917446:IBU917447 ILP917446:ILQ917447 IVL917446:IVM917447 JFH917446:JFI917447 JPD917446:JPE917447 JYZ917446:JZA917447 KIV917446:KIW917447 KSR917446:KSS917447 LCN917446:LCO917447 LMJ917446:LMK917447 LWF917446:LWG917447 MGB917446:MGC917447 MPX917446:MPY917447 MZT917446:MZU917447 NJP917446:NJQ917447 NTL917446:NTM917447 ODH917446:ODI917447 OND917446:ONE917447 OWZ917446:OXA917447 PGV917446:PGW917447 PQR917446:PQS917447 QAN917446:QAO917447 QKJ917446:QKK917447 QUF917446:QUG917447 REB917446:REC917447 RNX917446:RNY917447 RXT917446:RXU917447 SHP917446:SHQ917447 SRL917446:SRM917447 TBH917446:TBI917447 TLD917446:TLE917447 TUZ917446:TVA917447 UEV917446:UEW917447 UOR917446:UOS917447 UYN917446:UYO917447 VIJ917446:VIK917447 VSF917446:VSG917447 WCB917446:WCC917447 WLX917446:WLY917447 WVT917446:WVU917447 L982982:M982983 JH982982:JI982983 TD982982:TE982983 ACZ982982:ADA982983 AMV982982:AMW982983 AWR982982:AWS982983 BGN982982:BGO982983 BQJ982982:BQK982983 CAF982982:CAG982983 CKB982982:CKC982983 CTX982982:CTY982983 DDT982982:DDU982983 DNP982982:DNQ982983 DXL982982:DXM982983 EHH982982:EHI982983 ERD982982:ERE982983 FAZ982982:FBA982983 FKV982982:FKW982983 FUR982982:FUS982983 GEN982982:GEO982983 GOJ982982:GOK982983 GYF982982:GYG982983 HIB982982:HIC982983 HRX982982:HRY982983 IBT982982:IBU982983 ILP982982:ILQ982983 IVL982982:IVM982983 JFH982982:JFI982983 JPD982982:JPE982983 JYZ982982:JZA982983 KIV982982:KIW982983 KSR982982:KSS982983 LCN982982:LCO982983 LMJ982982:LMK982983 LWF982982:LWG982983 MGB982982:MGC982983 MPX982982:MPY982983 MZT982982:MZU982983 NJP982982:NJQ982983 NTL982982:NTM982983 ODH982982:ODI982983 OND982982:ONE982983 OWZ982982:OXA982983 PGV982982:PGW982983 PQR982982:PQS982983 QAN982982:QAO982983 QKJ982982:QKK982983 QUF982982:QUG982983 REB982982:REC982983 RNX982982:RNY982983 RXT982982:RXU982983 SHP982982:SHQ982983 SRL982982:SRM982983 TBH982982:TBI982983 TLD982982:TLE982983 TUZ982982:TVA982983 UEV982982:UEW982983 UOR982982:UOS982983 UYN982982:UYO982983 VIJ982982:VIK982983 VSF982982:VSG982983 WCB982982:WCC982983 WLX982982:WLY982983 WVT982982:WVU982983" xr:uid="{00000000-0002-0000-0500-000003000000}">
      <formula1>9999999999</formula1>
    </dataValidation>
  </dataValidations>
  <pageMargins left="0.75" right="0.75" top="1" bottom="1" header="0.5" footer="0.5"/>
  <pageSetup paperSize="9" scale="3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100.42578125" customWidth="1"/>
  </cols>
  <sheetData>
    <row r="1" spans="1:9" x14ac:dyDescent="0.2">
      <c r="A1" s="211" t="s">
        <v>227</v>
      </c>
      <c r="B1" s="212"/>
      <c r="C1" s="212"/>
      <c r="D1" s="212"/>
      <c r="E1" s="212"/>
      <c r="F1" s="212"/>
      <c r="G1" s="212"/>
      <c r="H1" s="212"/>
      <c r="I1" s="212"/>
    </row>
    <row r="2" spans="1:9" x14ac:dyDescent="0.2">
      <c r="A2" s="212"/>
      <c r="B2" s="212"/>
      <c r="C2" s="212"/>
      <c r="D2" s="212"/>
      <c r="E2" s="212"/>
      <c r="F2" s="212"/>
      <c r="G2" s="212"/>
      <c r="H2" s="212"/>
      <c r="I2" s="212"/>
    </row>
    <row r="3" spans="1:9" x14ac:dyDescent="0.2">
      <c r="A3" s="212"/>
      <c r="B3" s="212"/>
      <c r="C3" s="212"/>
      <c r="D3" s="212"/>
      <c r="E3" s="212"/>
      <c r="F3" s="212"/>
      <c r="G3" s="212"/>
      <c r="H3" s="212"/>
      <c r="I3" s="212"/>
    </row>
    <row r="4" spans="1:9" x14ac:dyDescent="0.2">
      <c r="A4" s="212"/>
      <c r="B4" s="212"/>
      <c r="C4" s="212"/>
      <c r="D4" s="212"/>
      <c r="E4" s="212"/>
      <c r="F4" s="212"/>
      <c r="G4" s="212"/>
      <c r="H4" s="212"/>
      <c r="I4" s="212"/>
    </row>
    <row r="5" spans="1:9" x14ac:dyDescent="0.2">
      <c r="A5" s="212"/>
      <c r="B5" s="212"/>
      <c r="C5" s="212"/>
      <c r="D5" s="212"/>
      <c r="E5" s="212"/>
      <c r="F5" s="212"/>
      <c r="G5" s="212"/>
      <c r="H5" s="212"/>
      <c r="I5" s="212"/>
    </row>
    <row r="6" spans="1:9" x14ac:dyDescent="0.2">
      <c r="A6" s="212"/>
      <c r="B6" s="212"/>
      <c r="C6" s="212"/>
      <c r="D6" s="212"/>
      <c r="E6" s="212"/>
      <c r="F6" s="212"/>
      <c r="G6" s="212"/>
      <c r="H6" s="212"/>
      <c r="I6" s="212"/>
    </row>
    <row r="7" spans="1:9" x14ac:dyDescent="0.2">
      <c r="A7" s="212"/>
      <c r="B7" s="212"/>
      <c r="C7" s="212"/>
      <c r="D7" s="212"/>
      <c r="E7" s="212"/>
      <c r="F7" s="212"/>
      <c r="G7" s="212"/>
      <c r="H7" s="212"/>
      <c r="I7" s="212"/>
    </row>
    <row r="8" spans="1:9" x14ac:dyDescent="0.2">
      <c r="A8" s="212"/>
      <c r="B8" s="212"/>
      <c r="C8" s="212"/>
      <c r="D8" s="212"/>
      <c r="E8" s="212"/>
      <c r="F8" s="212"/>
      <c r="G8" s="212"/>
      <c r="H8" s="212"/>
      <c r="I8" s="212"/>
    </row>
    <row r="9" spans="1:9" x14ac:dyDescent="0.2">
      <c r="A9" s="212"/>
      <c r="B9" s="212"/>
      <c r="C9" s="212"/>
      <c r="D9" s="212"/>
      <c r="E9" s="212"/>
      <c r="F9" s="212"/>
      <c r="G9" s="212"/>
      <c r="H9" s="212"/>
      <c r="I9" s="212"/>
    </row>
    <row r="10" spans="1:9" x14ac:dyDescent="0.2">
      <c r="A10" s="212"/>
      <c r="B10" s="212"/>
      <c r="C10" s="212"/>
      <c r="D10" s="212"/>
      <c r="E10" s="212"/>
      <c r="F10" s="212"/>
      <c r="G10" s="212"/>
      <c r="H10" s="212"/>
      <c r="I10" s="212"/>
    </row>
    <row r="11" spans="1:9" x14ac:dyDescent="0.2">
      <c r="A11" s="212"/>
      <c r="B11" s="212"/>
      <c r="C11" s="212"/>
      <c r="D11" s="212"/>
      <c r="E11" s="212"/>
      <c r="F11" s="212"/>
      <c r="G11" s="212"/>
      <c r="H11" s="212"/>
      <c r="I11" s="212"/>
    </row>
    <row r="12" spans="1:9" x14ac:dyDescent="0.2">
      <c r="A12" s="212"/>
      <c r="B12" s="212"/>
      <c r="C12" s="212"/>
      <c r="D12" s="212"/>
      <c r="E12" s="212"/>
      <c r="F12" s="212"/>
      <c r="G12" s="212"/>
      <c r="H12" s="212"/>
      <c r="I12" s="212"/>
    </row>
    <row r="13" spans="1:9" x14ac:dyDescent="0.2">
      <c r="A13" s="212"/>
      <c r="B13" s="212"/>
      <c r="C13" s="212"/>
      <c r="D13" s="212"/>
      <c r="E13" s="212"/>
      <c r="F13" s="212"/>
      <c r="G13" s="212"/>
      <c r="H13" s="212"/>
      <c r="I13" s="212"/>
    </row>
    <row r="14" spans="1:9" x14ac:dyDescent="0.2">
      <c r="A14" s="212"/>
      <c r="B14" s="212"/>
      <c r="C14" s="212"/>
      <c r="D14" s="212"/>
      <c r="E14" s="212"/>
      <c r="F14" s="212"/>
      <c r="G14" s="212"/>
      <c r="H14" s="212"/>
      <c r="I14" s="212"/>
    </row>
    <row r="15" spans="1:9" x14ac:dyDescent="0.2">
      <c r="A15" s="212"/>
      <c r="B15" s="212"/>
      <c r="C15" s="212"/>
      <c r="D15" s="212"/>
      <c r="E15" s="212"/>
      <c r="F15" s="212"/>
      <c r="G15" s="212"/>
      <c r="H15" s="212"/>
      <c r="I15" s="212"/>
    </row>
    <row r="16" spans="1:9" x14ac:dyDescent="0.2">
      <c r="A16" s="212"/>
      <c r="B16" s="212"/>
      <c r="C16" s="212"/>
      <c r="D16" s="212"/>
      <c r="E16" s="212"/>
      <c r="F16" s="212"/>
      <c r="G16" s="212"/>
      <c r="H16" s="212"/>
      <c r="I16" s="212"/>
    </row>
    <row r="17" spans="1:9" x14ac:dyDescent="0.2">
      <c r="A17" s="212"/>
      <c r="B17" s="212"/>
      <c r="C17" s="212"/>
      <c r="D17" s="212"/>
      <c r="E17" s="212"/>
      <c r="F17" s="212"/>
      <c r="G17" s="212"/>
      <c r="H17" s="212"/>
      <c r="I17" s="212"/>
    </row>
    <row r="18" spans="1:9" x14ac:dyDescent="0.2">
      <c r="A18" s="212"/>
      <c r="B18" s="212"/>
      <c r="C18" s="212"/>
      <c r="D18" s="212"/>
      <c r="E18" s="212"/>
      <c r="F18" s="212"/>
      <c r="G18" s="212"/>
      <c r="H18" s="212"/>
      <c r="I18" s="212"/>
    </row>
    <row r="19" spans="1:9" x14ac:dyDescent="0.2">
      <c r="A19" s="212"/>
      <c r="B19" s="212"/>
      <c r="C19" s="212"/>
      <c r="D19" s="212"/>
      <c r="E19" s="212"/>
      <c r="F19" s="212"/>
      <c r="G19" s="212"/>
      <c r="H19" s="212"/>
      <c r="I19" s="212"/>
    </row>
    <row r="20" spans="1:9" x14ac:dyDescent="0.2">
      <c r="A20" s="212"/>
      <c r="B20" s="212"/>
      <c r="C20" s="212"/>
      <c r="D20" s="212"/>
      <c r="E20" s="212"/>
      <c r="F20" s="212"/>
      <c r="G20" s="212"/>
      <c r="H20" s="212"/>
      <c r="I20" s="212"/>
    </row>
    <row r="21" spans="1:9" x14ac:dyDescent="0.2">
      <c r="A21" s="212"/>
      <c r="B21" s="212"/>
      <c r="C21" s="212"/>
      <c r="D21" s="212"/>
      <c r="E21" s="212"/>
      <c r="F21" s="212"/>
      <c r="G21" s="212"/>
      <c r="H21" s="212"/>
      <c r="I21" s="212"/>
    </row>
    <row r="22" spans="1:9" x14ac:dyDescent="0.2">
      <c r="A22" s="212"/>
      <c r="B22" s="212"/>
      <c r="C22" s="212"/>
      <c r="D22" s="212"/>
      <c r="E22" s="212"/>
      <c r="F22" s="212"/>
      <c r="G22" s="212"/>
      <c r="H22" s="212"/>
      <c r="I22" s="212"/>
    </row>
    <row r="23" spans="1:9" x14ac:dyDescent="0.2">
      <c r="A23" s="212"/>
      <c r="B23" s="212"/>
      <c r="C23" s="212"/>
      <c r="D23" s="212"/>
      <c r="E23" s="212"/>
      <c r="F23" s="212"/>
      <c r="G23" s="212"/>
      <c r="H23" s="212"/>
      <c r="I23" s="212"/>
    </row>
    <row r="24" spans="1:9" x14ac:dyDescent="0.2">
      <c r="A24" s="212"/>
      <c r="B24" s="212"/>
      <c r="C24" s="212"/>
      <c r="D24" s="212"/>
      <c r="E24" s="212"/>
      <c r="F24" s="212"/>
      <c r="G24" s="212"/>
      <c r="H24" s="212"/>
      <c r="I24" s="212"/>
    </row>
    <row r="25" spans="1:9" x14ac:dyDescent="0.2">
      <c r="A25" s="212"/>
      <c r="B25" s="212"/>
      <c r="C25" s="212"/>
      <c r="D25" s="212"/>
      <c r="E25" s="212"/>
      <c r="F25" s="212"/>
      <c r="G25" s="212"/>
      <c r="H25" s="212"/>
      <c r="I25" s="212"/>
    </row>
    <row r="26" spans="1:9" x14ac:dyDescent="0.2">
      <c r="A26" s="212"/>
      <c r="B26" s="212"/>
      <c r="C26" s="212"/>
      <c r="D26" s="212"/>
      <c r="E26" s="212"/>
      <c r="F26" s="212"/>
      <c r="G26" s="212"/>
      <c r="H26" s="212"/>
      <c r="I26" s="212"/>
    </row>
    <row r="27" spans="1:9" x14ac:dyDescent="0.2">
      <c r="A27" s="212"/>
      <c r="B27" s="212"/>
      <c r="C27" s="212"/>
      <c r="D27" s="212"/>
      <c r="E27" s="212"/>
      <c r="F27" s="212"/>
      <c r="G27" s="212"/>
      <c r="H27" s="212"/>
      <c r="I27" s="212"/>
    </row>
    <row r="28" spans="1:9" x14ac:dyDescent="0.2">
      <c r="A28" s="212"/>
      <c r="B28" s="212"/>
      <c r="C28" s="212"/>
      <c r="D28" s="212"/>
      <c r="E28" s="212"/>
      <c r="F28" s="212"/>
      <c r="G28" s="212"/>
      <c r="H28" s="212"/>
      <c r="I28" s="212"/>
    </row>
    <row r="29" spans="1:9" x14ac:dyDescent="0.2">
      <c r="A29" s="212"/>
      <c r="B29" s="212"/>
      <c r="C29" s="212"/>
      <c r="D29" s="212"/>
      <c r="E29" s="212"/>
      <c r="F29" s="212"/>
      <c r="G29" s="212"/>
      <c r="H29" s="212"/>
      <c r="I29" s="212"/>
    </row>
    <row r="30" spans="1:9" x14ac:dyDescent="0.2">
      <c r="A30" s="212"/>
      <c r="B30" s="212"/>
      <c r="C30" s="212"/>
      <c r="D30" s="212"/>
      <c r="E30" s="212"/>
      <c r="F30" s="212"/>
      <c r="G30" s="212"/>
      <c r="H30" s="212"/>
      <c r="I30" s="212"/>
    </row>
    <row r="31" spans="1:9" x14ac:dyDescent="0.2">
      <c r="A31" s="212"/>
      <c r="B31" s="212"/>
      <c r="C31" s="212"/>
      <c r="D31" s="212"/>
      <c r="E31" s="212"/>
      <c r="F31" s="212"/>
      <c r="G31" s="212"/>
      <c r="H31" s="212"/>
      <c r="I31" s="212"/>
    </row>
    <row r="32" spans="1:9" x14ac:dyDescent="0.2">
      <c r="A32" s="212"/>
      <c r="B32" s="212"/>
      <c r="C32" s="212"/>
      <c r="D32" s="212"/>
      <c r="E32" s="212"/>
      <c r="F32" s="212"/>
      <c r="G32" s="212"/>
      <c r="H32" s="212"/>
      <c r="I32" s="212"/>
    </row>
    <row r="33" spans="1:9" x14ac:dyDescent="0.2">
      <c r="A33" s="212"/>
      <c r="B33" s="212"/>
      <c r="C33" s="212"/>
      <c r="D33" s="212"/>
      <c r="E33" s="212"/>
      <c r="F33" s="212"/>
      <c r="G33" s="212"/>
      <c r="H33" s="212"/>
      <c r="I33" s="212"/>
    </row>
    <row r="34" spans="1:9" x14ac:dyDescent="0.2">
      <c r="A34" s="212"/>
      <c r="B34" s="212"/>
      <c r="C34" s="212"/>
      <c r="D34" s="212"/>
      <c r="E34" s="212"/>
      <c r="F34" s="212"/>
      <c r="G34" s="212"/>
      <c r="H34" s="212"/>
      <c r="I34" s="212"/>
    </row>
    <row r="35" spans="1:9" x14ac:dyDescent="0.2">
      <c r="A35" s="212"/>
      <c r="B35" s="212"/>
      <c r="C35" s="212"/>
      <c r="D35" s="212"/>
      <c r="E35" s="212"/>
      <c r="F35" s="212"/>
      <c r="G35" s="212"/>
      <c r="H35" s="212"/>
      <c r="I35" s="212"/>
    </row>
    <row r="36" spans="1:9" x14ac:dyDescent="0.2">
      <c r="A36" s="212"/>
      <c r="B36" s="212"/>
      <c r="C36" s="212"/>
      <c r="D36" s="212"/>
      <c r="E36" s="212"/>
      <c r="F36" s="212"/>
      <c r="G36" s="212"/>
      <c r="H36" s="212"/>
      <c r="I36" s="212"/>
    </row>
    <row r="37" spans="1:9" x14ac:dyDescent="0.2">
      <c r="A37" s="212"/>
      <c r="B37" s="212"/>
      <c r="C37" s="212"/>
      <c r="D37" s="212"/>
      <c r="E37" s="212"/>
      <c r="F37" s="212"/>
      <c r="G37" s="212"/>
      <c r="H37" s="212"/>
      <c r="I37" s="212"/>
    </row>
    <row r="38" spans="1:9" x14ac:dyDescent="0.2">
      <c r="A38" s="212"/>
      <c r="B38" s="212"/>
      <c r="C38" s="212"/>
      <c r="D38" s="212"/>
      <c r="E38" s="212"/>
      <c r="F38" s="212"/>
      <c r="G38" s="212"/>
      <c r="H38" s="212"/>
      <c r="I38" s="212"/>
    </row>
    <row r="39" spans="1:9" ht="141.75" customHeight="1" x14ac:dyDescent="0.2">
      <c r="A39" s="212"/>
      <c r="B39" s="212"/>
      <c r="C39" s="212"/>
      <c r="D39" s="212"/>
      <c r="E39" s="212"/>
      <c r="F39" s="212"/>
      <c r="G39" s="212"/>
      <c r="H39" s="212"/>
      <c r="I39" s="212"/>
    </row>
    <row r="40" spans="1:9" ht="260.25" customHeight="1" x14ac:dyDescent="0.2">
      <c r="A40" s="212"/>
      <c r="B40" s="212"/>
      <c r="C40" s="212"/>
      <c r="D40" s="212"/>
      <c r="E40" s="212"/>
      <c r="F40" s="212"/>
      <c r="G40" s="212"/>
      <c r="H40" s="212"/>
      <c r="I40" s="212"/>
    </row>
  </sheetData>
  <mergeCells count="1">
    <mergeCell ref="A1:I40"/>
  </mergeCells>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2225BB-03BD-4A5B-AFE7-4E2D8054D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491D0DB1-363B-42FA-AD71-703E78C5E9DB}">
  <ds:schemaRefs>
    <ds:schemaRef ds:uri="http://purl.org/dc/elements/1.1/"/>
    <ds:schemaRef ds:uri="http://www.w3.org/XML/1998/namespace"/>
    <ds:schemaRef ds:uri="http://schemas.microsoft.com/office/2006/documentManagement/types"/>
    <ds:schemaRef ds:uri="http://purl.org/dc/terms/"/>
    <ds:schemaRef ds:uri="http://schemas.microsoft.com/office/infopath/2007/PartnerControls"/>
    <ds:schemaRef ds:uri="http://schemas.microsoft.com/office/2006/metadata/properties"/>
    <ds:schemaRef ds:uri="2090b57c-2e4d-4ed9-b313-510fc704fe75"/>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Butkovic</cp:lastModifiedBy>
  <cp:lastPrinted>2023-04-18T11:50:30Z</cp:lastPrinted>
  <dcterms:created xsi:type="dcterms:W3CDTF">2008-10-17T11:51:54Z</dcterms:created>
  <dcterms:modified xsi:type="dcterms:W3CDTF">2023-06-23T11:16:52Z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