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lenachr-my.sharepoint.com/personal/divnap_lenac_hr/Documents/Documents/LOVRO/"/>
    </mc:Choice>
  </mc:AlternateContent>
  <xr:revisionPtr revIDLastSave="146" documentId="8_{24F43DAF-7B71-409B-AA06-CFC499DC7E50}" xr6:coauthVersionLast="47" xr6:coauthVersionMax="47" xr10:uidLastSave="{9FE61C31-2D38-427E-9AE0-7D0AD957A949}"/>
  <bookViews>
    <workbookView xWindow="11010" yWindow="990" windowWidth="15930" windowHeight="1603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<sst xmlns="http://schemas.openxmlformats.org/spreadsheetml/2006/main" count="724" uniqueCount="283">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</sst>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10" sqref="F10"/>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1736</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9" zoomScaleNormal="100" workbookViewId="0">
      <selection activeCell="E134" sqref="E134"/>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3</v>
      </c>
      <c r="G26" s="28"/>
    </row>
    <row r="27" spans="1:7" ht="24" x14ac:dyDescent="0.25">
      <c r="A27" s="8" t="s">
        <v>39</v>
      </c>
      <c r="B27" s="5" t="s">
        <v>6</v>
      </c>
      <c r="C27" s="2" t="s">
        <v>50</v>
      </c>
      <c r="D27" s="19" t="s">
        <v>171</v>
      </c>
      <c r="E27" s="25" t="s">
        <v>282</v>
      </c>
      <c r="F27" s="11">
        <f t="shared" si="0"/>
        <v>2</v>
      </c>
      <c r="G27" s="27"/>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281</v>
      </c>
      <c r="F35" s="11">
        <f t="shared" si="0"/>
        <v>3</v>
      </c>
      <c r="G35" s="27"/>
    </row>
    <row r="36" spans="1:7" ht="24" x14ac:dyDescent="0.25">
      <c r="A36" s="8" t="s">
        <v>40</v>
      </c>
      <c r="B36" s="5" t="s">
        <v>9</v>
      </c>
      <c r="C36" s="2" t="s">
        <v>58</v>
      </c>
      <c r="D36" s="14" t="s">
        <v>172</v>
      </c>
      <c r="E36" s="25" t="s">
        <v>282</v>
      </c>
      <c r="F36" s="11">
        <f t="shared" si="0"/>
        <v>2</v>
      </c>
      <c r="G36" s="27"/>
    </row>
    <row r="37" spans="1:7" ht="19.5" customHeight="1" x14ac:dyDescent="0.25">
      <c r="A37" s="8" t="s">
        <v>40</v>
      </c>
      <c r="B37" s="5" t="s">
        <v>9</v>
      </c>
      <c r="C37" s="2" t="s">
        <v>58</v>
      </c>
      <c r="D37" s="19" t="s">
        <v>156</v>
      </c>
      <c r="E37" s="25" t="s">
        <v>282</v>
      </c>
      <c r="F37" s="11">
        <f t="shared" si="0"/>
        <v>2</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281</v>
      </c>
      <c r="F57" s="11">
        <f t="shared" si="0"/>
        <v>3</v>
      </c>
      <c r="G57" s="29"/>
    </row>
    <row r="58" spans="1:7" ht="60" x14ac:dyDescent="0.25">
      <c r="A58" s="9" t="s">
        <v>40</v>
      </c>
      <c r="B58" s="6" t="s">
        <v>34</v>
      </c>
      <c r="C58" s="10" t="s">
        <v>68</v>
      </c>
      <c r="D58" s="14" t="s">
        <v>239</v>
      </c>
      <c r="E58" s="26" t="s">
        <v>282</v>
      </c>
      <c r="F58" s="11">
        <f t="shared" si="0"/>
        <v>2</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282</v>
      </c>
      <c r="F67" s="11">
        <f t="shared" ref="F67:F130" si="1">IF(E67="DA",1,IF(E67="NE",2,IF(E67="Djelomično",3,0)))</f>
        <v>2</v>
      </c>
      <c r="G67" s="29"/>
    </row>
    <row r="68" spans="1:7" ht="24" x14ac:dyDescent="0.25">
      <c r="A68" s="9" t="s">
        <v>40</v>
      </c>
      <c r="B68" s="6" t="s">
        <v>16</v>
      </c>
      <c r="C68" s="10" t="s">
        <v>81</v>
      </c>
      <c r="D68" s="14" t="s">
        <v>182</v>
      </c>
      <c r="E68" s="26" t="s">
        <v>282</v>
      </c>
      <c r="F68" s="11">
        <f t="shared" si="1"/>
        <v>2</v>
      </c>
      <c r="G68" s="29"/>
    </row>
    <row r="69" spans="1:7" ht="24" x14ac:dyDescent="0.25">
      <c r="A69" s="9" t="s">
        <v>40</v>
      </c>
      <c r="B69" s="6" t="s">
        <v>16</v>
      </c>
      <c r="C69" s="10" t="s">
        <v>81</v>
      </c>
      <c r="D69" s="14" t="s">
        <v>242</v>
      </c>
      <c r="E69" s="26" t="s">
        <v>282</v>
      </c>
      <c r="F69" s="11">
        <f t="shared" si="1"/>
        <v>2</v>
      </c>
      <c r="G69" s="29"/>
    </row>
    <row r="70" spans="1:7" ht="24" x14ac:dyDescent="0.25">
      <c r="A70" s="9" t="s">
        <v>40</v>
      </c>
      <c r="B70" s="6" t="s">
        <v>16</v>
      </c>
      <c r="C70" s="10" t="s">
        <v>82</v>
      </c>
      <c r="D70" s="14" t="s">
        <v>243</v>
      </c>
      <c r="E70" s="26" t="s">
        <v>282</v>
      </c>
      <c r="F70" s="11">
        <f t="shared" si="1"/>
        <v>2</v>
      </c>
      <c r="G70" s="29"/>
    </row>
    <row r="71" spans="1:7" ht="36" x14ac:dyDescent="0.25">
      <c r="A71" s="9" t="s">
        <v>40</v>
      </c>
      <c r="B71" s="6" t="s">
        <v>16</v>
      </c>
      <c r="C71" s="10" t="s">
        <v>83</v>
      </c>
      <c r="D71" s="14" t="s">
        <v>244</v>
      </c>
      <c r="E71" s="26" t="s">
        <v>282</v>
      </c>
      <c r="F71" s="11">
        <f t="shared" si="1"/>
        <v>2</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282</v>
      </c>
      <c r="F75" s="11">
        <f t="shared" si="1"/>
        <v>2</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282</v>
      </c>
      <c r="F78" s="11">
        <f t="shared" si="1"/>
        <v>2</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282</v>
      </c>
      <c r="F82" s="11">
        <f t="shared" si="1"/>
        <v>2</v>
      </c>
      <c r="G82" s="29"/>
    </row>
    <row r="83" spans="1:7" ht="24" x14ac:dyDescent="0.25">
      <c r="A83" s="9" t="s">
        <v>41</v>
      </c>
      <c r="B83" s="6" t="s">
        <v>19</v>
      </c>
      <c r="C83" s="10" t="s">
        <v>91</v>
      </c>
      <c r="D83" s="14" t="s">
        <v>250</v>
      </c>
      <c r="E83" s="26" t="s">
        <v>282</v>
      </c>
      <c r="F83" s="11">
        <f t="shared" si="1"/>
        <v>2</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280</v>
      </c>
      <c r="F88" s="11">
        <f t="shared" si="1"/>
        <v>1</v>
      </c>
      <c r="G88" s="29"/>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282</v>
      </c>
      <c r="F103" s="11">
        <f t="shared" si="1"/>
        <v>2</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282</v>
      </c>
      <c r="F108" s="11">
        <f t="shared" si="1"/>
        <v>2</v>
      </c>
      <c r="G108" s="29"/>
    </row>
    <row r="109" spans="1:7" ht="36" x14ac:dyDescent="0.25">
      <c r="A109" s="9" t="s">
        <v>43</v>
      </c>
      <c r="B109" s="6" t="s">
        <v>27</v>
      </c>
      <c r="C109" s="10" t="s">
        <v>126</v>
      </c>
      <c r="D109" s="14" t="s">
        <v>259</v>
      </c>
      <c r="E109" s="26" t="s">
        <v>282</v>
      </c>
      <c r="F109" s="11">
        <f t="shared" si="1"/>
        <v>2</v>
      </c>
      <c r="G109" s="29"/>
    </row>
    <row r="110" spans="1:7" ht="36" x14ac:dyDescent="0.25">
      <c r="A110" s="9" t="s">
        <v>43</v>
      </c>
      <c r="B110" s="6" t="s">
        <v>27</v>
      </c>
      <c r="C110" s="10" t="s">
        <v>126</v>
      </c>
      <c r="D110" s="14" t="s">
        <v>145</v>
      </c>
      <c r="E110" s="26" t="s">
        <v>282</v>
      </c>
      <c r="F110" s="11">
        <f t="shared" si="1"/>
        <v>2</v>
      </c>
      <c r="G110" s="29"/>
    </row>
    <row r="111" spans="1:7" ht="36" x14ac:dyDescent="0.25">
      <c r="A111" s="8" t="s">
        <v>43</v>
      </c>
      <c r="B111" s="5" t="s">
        <v>27</v>
      </c>
      <c r="C111" s="2" t="s">
        <v>127</v>
      </c>
      <c r="D111" s="19" t="s">
        <v>193</v>
      </c>
      <c r="E111" s="25" t="s">
        <v>282</v>
      </c>
      <c r="F111" s="11">
        <f t="shared" si="1"/>
        <v>2</v>
      </c>
      <c r="G111" s="27"/>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281</v>
      </c>
      <c r="F133" s="11">
        <f t="shared" si="2"/>
        <v>3</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Divna Pjevalica</cp:lastModifiedBy>
  <dcterms:created xsi:type="dcterms:W3CDTF">2020-02-25T17:07:08Z</dcterms:created>
  <dcterms:modified xsi:type="dcterms:W3CDTF">2023-03-13T08:52:12Z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