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0" documentId="8_{DBA86742-6615-4186-87B7-F7C26F6F0C23}" xr6:coauthVersionLast="47" xr6:coauthVersionMax="47" xr10:uidLastSave="{00000000-0000-0000-0000-000000000000}"/>
  <bookViews>
    <workbookView xWindow="-108" yWindow="-108" windowWidth="30936" windowHeight="16776"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<sst xmlns="http://schemas.openxmlformats.org/spreadsheetml/2006/main" count="744" uniqueCount="296">
  <si>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</si>
  <si>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</si>
  <si>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</si>
  <si>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</si>
  <si>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</si>
  <si>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</si>
  <si>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</si>
  <si>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</si>
  <si>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</si>
  <si>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</si>
  <si>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</si>
  <si>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</si>
  <si>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</si>
  <si>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</si>
  <si>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</si>
  <si>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</si>
  <si>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</si>
  <si>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</si>
  <si>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</si>
  <si>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</si>
  <si>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</si>
  <si>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</si>
  <si>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</si>
  <si>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</si>
  <si>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</si>
  <si>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</si>
  <si>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</si>
  <si>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</si>
  <si>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</si>
  <si>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</si>
  <si>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</si>
  <si>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</si>
  <si>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</si>
  <si>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</si>
  <si>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</si>
  <si>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</si>
  <si>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</si>
  <si>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</si>
  <si>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</si>
  <si>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</si>
  <si>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</si>
  <si>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</si>
  <si>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</si>
  <si>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</si>
  <si>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</si>
  <si>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</si>
  <si>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</si>
  <si>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</si>
  <si>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</si>
  <si>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</si>
  <si>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</si>
  <si>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</si>
  <si>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</si>
  <si>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</si>
  <si>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</si>
  <si>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</si>
  <si>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</si>
  <si>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</si>
  <si>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</si>
  <si>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</si>
  <si>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</si>
  <si>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</si>
  <si>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</si>
  <si>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</si>
  <si>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</si>
  <si>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</si>
  <si>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</si>
  <si>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</si>
  <si>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</si>
  <si>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</si>
  <si>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</si>
  <si>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</si>
  <si>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</si>
  <si>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</si>
  <si>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</si>
  <si>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</si>
  <si>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</si>
  <si>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</si>
  <si>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</si>
  <si>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</si>
  <si>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</si>
  <si>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</si>
  <si>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</si>
  <si>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</si>
  <si>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</si>
  <si>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</si>
  <si>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</si>
  <si>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</si>
  <si>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</si>
  <si>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</si>
  <si>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</si>
  <si>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</si>
  <si>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</si>
  <si>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</si>
  <si>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</si>
  <si>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</si>
  <si>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</si>
  <si>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</si>
  <si>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</si>
  <si>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</si>
  <si>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</si>
  <si>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</si>
  <si>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</si>
  <si>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</si>
  <si>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</si>
  <si>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</si>
  <si>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</si>
  <si>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</si>
  <si>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</si>
  <si>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</si>
  <si>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</si>
  <si>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</si>
  <si>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</si>
  <si>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</si>
  <si>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</si>
  <si>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</si>
  <si>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</si>
  <si>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</si>
  <si>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</si>
  <si>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</si>
  <si>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</si>
  <si>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</si>
  <si>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</si>
  <si>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</si>
  <si>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</si>
  <si>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</si>
  <si>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</si>
  <si>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</si>
  <si>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</si>
  <si>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</si>
  <si>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</si>
  <si>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</si>
  <si>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</si>
  <si>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</si>
  <si>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</si>
  <si>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</si>
  <si>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</si>
  <si>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</si>
  <si>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</si>
  <si>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</si>
  <si>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</si>
  <si>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</si>
  <si>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</si>
  <si>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</si>
  <si>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</si>
  <si>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</si>
  <si>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</si>
  <si>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</si>
  <si>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</si>
  <si>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</si>
  <si>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</si>
  <si>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</si>
  <si>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</si>
  <si>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</si>
  <si>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</si>
  <si>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</si>
  <si>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</si>
  <si>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</si>
  <si>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</si>
  <si>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</si>
  <si>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</si>
  <si>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</si>
  <si>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</si>
  <si>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</si>
  <si>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</si>
  <si>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</si>
  <si>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</si>
  <si>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</si>
  <si>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</si>
  <si>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</si>
  <si>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</si>
  <si>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</si>
  <si>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</si>
  <si>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</si>
  <si>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</si>
  <si>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</si>
  <si>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</si>
  <si>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</si>
  <si>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</si>
  <si>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</si>
  <si>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</si>
  <si>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</si>
  <si>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</si>
  <si>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</si>
  <si>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</si>
  <si>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</si>
  <si>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</si>
  <si>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</si>
  <si>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</si>
  <si>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</si>
  <si>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</si>
  <si>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</si>
  <si>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</si>
  <si>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</si>
  <si>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</si>
  <si>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</si>
  <si>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</si>
  <si>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</si>
  <si>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</si>
  <si>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</si>
  <si>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</si>
  <si>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</si>
  <si>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</si>
  <si>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</si>
  <si>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</si>
  <si>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</si>
  <si>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</si>
  <si>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</si>
  <si>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</si>
  <si>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</si>
  <si>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</si>
  <si>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</si>
  <si>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</si>
  <si>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</si>
  <si>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</si>
  <si>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</si>
  <si>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</si>
  <si>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</si>
  <si>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</si>
  <si>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</si>
  <si>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</si>
  <si>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</si>
  <si>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</si>
  <si>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</si>
  <si>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</si>
  <si>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</si>
  <si>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</si>
  <si>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</si>
  <si>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</si>
  <si>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</si>
  <si>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</si>
  <si>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</si>
  <si>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</si>
  <si>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</si>
  <si>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</si>
  <si>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</si>
  <si>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</si>
  <si>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</si>
  <si>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</si>
  <si>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</si>
  <si>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</si>
  <si>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</si>
  <si>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</si>
  <si>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</si>
  <si>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</si>
  <si>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</si>
  <si>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</si>
  <si>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</si>
  <si>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</si>
  <si>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</si>
  <si>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</si>
  <si>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</si>
  <si>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</si>
  <si>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</si>
  <si>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</si>
  <si>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</si>
  <si>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</si>
  <si>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</si>
  <si>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</si>
  <si>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</si>
  <si>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</si>
  <si>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</si>
  <si>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</si>
  <si>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</si>
  <si>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</si>
  <si>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</si>
  <si>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</si>
  <si>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</si>
  <si>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</si>
  <si>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</si>
  <si>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</si>
  <si>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</si>
  <si>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</si>
  <si>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</si>
  <si>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</si>
  <si>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</si>
  <si>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</si>
  <si>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</si>
  <si>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</si>
  <si>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</si>
  <si>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</si>
  <si>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</si>
  <si>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NE</t>
  </si>
  <si>
    <t xml:space="preserve">Povezano s prethodnim pojašnjenjem. </t>
  </si>
  <si>
    <t xml:space="preserve">Formiranje NO od neovisnih članova je vrlo teško u slučaju Društva, čiji najveći pojedinačni dioničar drži preko 80% udjela u temeljnom kapitalu. Dodatan razlog za to jest u činjenici da u djelatnosti kojom se Društvo bavi je teže pronaći osobe koje razumiju djelatnost da bi mogle kvalitetno sudjelovati u radu NO, a da istovremeno nisu konkurenti Društvu ili bi na neki drugi način mogli biti u sukobu interesa. </t>
  </si>
  <si>
    <t xml:space="preserve">Povezano s prethodnim pitanjem. </t>
  </si>
  <si>
    <t xml:space="preserve">Sustav unutarnjih kontrola proizlazi iz samog sustava upravljanja poslovnim procesima, temeljenog na ISO normama, u kojemu sudjeluju različiti zaposlenici različitih odjela, osiguravajući fazne kontrole pa nije utvrđena potreba unutarnje revizije. </t>
  </si>
  <si>
    <t>Dugi niz godina Upravu je činilo 100% ženskih članova, dok je 2024. godine pridodan muški član, a u NO također je jedna žena. Nije bilo potrebe za postavljanjem ciljeva, koji će se postaviti u slučaju da iz nekog razloga ženske osobe prestanu biti zastupljene u Upravi i/ili NO.</t>
  </si>
  <si>
    <t>Ne postoji još funkcija tajnika društva, ali unutar ureda uprave pruža se sva potrebna potpora nadzornog odboru društva i njegovim odborima kako bi učinkovito funkcionirali.</t>
  </si>
  <si>
    <t>Nije provedena takva ocjena obzirom na promjene članova nadzornog odbora.</t>
  </si>
  <si>
    <t>Povezano s prethodnim pitanjem.</t>
  </si>
  <si>
    <t>Odgovornosti i postupci izvještavanja provode se neposredno.</t>
  </si>
  <si>
    <t xml:space="preserve">Zbog strukture vlasništva nad društvom nema potrebe za takvom suglasnosti. </t>
  </si>
  <si>
    <t>Pojedini članovi nadzornog odbora nisu prisustvovali glavnoj skupštini društva.</t>
  </si>
  <si>
    <t xml:space="preserve">Društvo nije nikada koristilo niti imalo potrebu za nerevizorskim uslugama koje pruža vanjski revizor. </t>
  </si>
  <si>
    <t>Nije još provedena takva ocjena.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</si>
</sst>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showGridLines="0" zoomScaleNormal="100" workbookViewId="0">
      <selection activeCell="A2" sqref="A2:M15"/>
    </sheetView>
  </sheetViews>
  <sheetFormatPr defaultColWidth="9.109375" defaultRowHeight="13.2" x14ac:dyDescent="0.3"/>
  <cols>
    <col min="1" max="1" width="4" style="4" customWidth="1"/>
    <col min="2" max="2" width="5.6640625" style="4" customWidth="1"/>
    <col min="3" max="3" width="13.33203125" style="4" customWidth="1"/>
    <col min="4" max="4" width="8.88671875" style="4"/>
    <col min="5" max="5" width="11.88671875" style="4" customWidth="1"/>
    <col min="6" max="6" width="10.44140625" style="4" customWidth="1"/>
    <col min="7" max="7" width="12.44140625" style="4" customWidth="1"/>
    <col min="8" max="9" width="10.109375" style="4" customWidth="1"/>
    <col min="10" max="10" width="8.88671875" style="4"/>
    <col min="11" max="11" width="9.33203125" style="4" customWidth="1"/>
    <col min="12" max="12" width="8.88671875" style="4"/>
    <col min="13" max="13" width="9.6640625" style="4" customWidth="1"/>
    <col min="14" max="26" width="8.88671875" style="4"/>
    <col min="27" max="16384" width="9.109375" style="3"/>
  </cols>
  <sheetData>
    <row r="1" spans="1:15" ht="17.25" customHeight="1" x14ac:dyDescent="0.3">
      <c r="A1" s="38" t="s">
        <v>153</v>
      </c>
      <c r="B1" s="38"/>
      <c r="C1" s="38"/>
      <c r="D1" s="38"/>
      <c r="E1" s="38"/>
      <c r="F1" s="38"/>
      <c r="G1" s="38"/>
      <c r="H1" s="38"/>
      <c r="I1" s="38"/>
      <c r="J1" s="38"/>
      <c r="K1" s="38"/>
      <c r="L1" s="38"/>
      <c r="M1" s="38"/>
      <c r="N1" s="32"/>
    </row>
    <row r="2" spans="1:15" s="3" customFormat="1" ht="14.1" customHeight="1" x14ac:dyDescent="0.3">
      <c r="A2" s="37" t="s">
        <v>277</v>
      </c>
      <c r="B2" s="37"/>
      <c r="C2" s="37"/>
      <c r="D2" s="37"/>
      <c r="E2" s="37"/>
      <c r="F2" s="37"/>
      <c r="G2" s="37"/>
      <c r="H2" s="37"/>
      <c r="I2" s="37"/>
      <c r="J2" s="37"/>
      <c r="K2" s="37"/>
      <c r="L2" s="37"/>
      <c r="M2" s="37"/>
      <c r="N2" s="31"/>
    </row>
    <row r="3" spans="1:15" s="3" customFormat="1" ht="14.1" customHeight="1" x14ac:dyDescent="0.3">
      <c r="A3" s="37"/>
      <c r="B3" s="37"/>
      <c r="C3" s="37"/>
      <c r="D3" s="37"/>
      <c r="E3" s="37"/>
      <c r="F3" s="37"/>
      <c r="G3" s="37"/>
      <c r="H3" s="37"/>
      <c r="I3" s="37"/>
      <c r="J3" s="37"/>
      <c r="K3" s="37"/>
      <c r="L3" s="37"/>
      <c r="M3" s="37"/>
      <c r="N3" s="31"/>
    </row>
    <row r="4" spans="1:15" s="3" customFormat="1" ht="14.1" customHeight="1" x14ac:dyDescent="0.3">
      <c r="A4" s="37"/>
      <c r="B4" s="37"/>
      <c r="C4" s="37"/>
      <c r="D4" s="37"/>
      <c r="E4" s="37"/>
      <c r="F4" s="37"/>
      <c r="G4" s="37"/>
      <c r="H4" s="37"/>
      <c r="I4" s="37"/>
      <c r="J4" s="37"/>
      <c r="K4" s="37"/>
      <c r="L4" s="37"/>
      <c r="M4" s="37"/>
      <c r="N4" s="31"/>
    </row>
    <row r="5" spans="1:15" s="3" customFormat="1" ht="14.1" customHeight="1" x14ac:dyDescent="0.3">
      <c r="A5" s="37"/>
      <c r="B5" s="37"/>
      <c r="C5" s="37"/>
      <c r="D5" s="37"/>
      <c r="E5" s="37"/>
      <c r="F5" s="37"/>
      <c r="G5" s="37"/>
      <c r="H5" s="37"/>
      <c r="I5" s="37"/>
      <c r="J5" s="37"/>
      <c r="K5" s="37"/>
      <c r="L5" s="37"/>
      <c r="M5" s="37"/>
      <c r="N5" s="31"/>
    </row>
    <row r="6" spans="1:15" s="3" customFormat="1" ht="14.1" customHeight="1" x14ac:dyDescent="0.3">
      <c r="A6" s="37"/>
      <c r="B6" s="37"/>
      <c r="C6" s="37"/>
      <c r="D6" s="37"/>
      <c r="E6" s="37"/>
      <c r="F6" s="37"/>
      <c r="G6" s="37"/>
      <c r="H6" s="37"/>
      <c r="I6" s="37"/>
      <c r="J6" s="37"/>
      <c r="K6" s="37"/>
      <c r="L6" s="37"/>
      <c r="M6" s="37"/>
      <c r="N6" s="31"/>
    </row>
    <row r="7" spans="1:15" s="3" customFormat="1" ht="16.5" customHeight="1" x14ac:dyDescent="0.3">
      <c r="A7" s="37"/>
      <c r="B7" s="37"/>
      <c r="C7" s="37"/>
      <c r="D7" s="37"/>
      <c r="E7" s="37"/>
      <c r="F7" s="37"/>
      <c r="G7" s="37"/>
      <c r="H7" s="37"/>
      <c r="I7" s="37"/>
      <c r="J7" s="37"/>
      <c r="K7" s="37"/>
      <c r="L7" s="37"/>
      <c r="M7" s="37"/>
      <c r="N7" s="31"/>
    </row>
    <row r="8" spans="1:15" s="3" customFormat="1" ht="14.25" customHeight="1" x14ac:dyDescent="0.3">
      <c r="A8" s="37"/>
      <c r="B8" s="37"/>
      <c r="C8" s="37"/>
      <c r="D8" s="37"/>
      <c r="E8" s="37"/>
      <c r="F8" s="37"/>
      <c r="G8" s="37"/>
      <c r="H8" s="37"/>
      <c r="I8" s="37"/>
      <c r="J8" s="37"/>
      <c r="K8" s="37"/>
      <c r="L8" s="37"/>
      <c r="M8" s="37"/>
      <c r="N8" s="31"/>
    </row>
    <row r="9" spans="1:15" s="3" customFormat="1" ht="17.25" customHeight="1" x14ac:dyDescent="0.3">
      <c r="A9" s="37"/>
      <c r="B9" s="37"/>
      <c r="C9" s="37"/>
      <c r="D9" s="37"/>
      <c r="E9" s="37"/>
      <c r="F9" s="37"/>
      <c r="G9" s="37"/>
      <c r="H9" s="37"/>
      <c r="I9" s="37"/>
      <c r="J9" s="37"/>
      <c r="K9" s="37"/>
      <c r="L9" s="37"/>
      <c r="M9" s="37"/>
      <c r="N9" s="31"/>
    </row>
    <row r="10" spans="1:15" s="3" customFormat="1" ht="14.1" customHeight="1" x14ac:dyDescent="0.3">
      <c r="A10" s="37"/>
      <c r="B10" s="37"/>
      <c r="C10" s="37"/>
      <c r="D10" s="37"/>
      <c r="E10" s="37"/>
      <c r="F10" s="37"/>
      <c r="G10" s="37"/>
      <c r="H10" s="37"/>
      <c r="I10" s="37"/>
      <c r="J10" s="37"/>
      <c r="K10" s="37"/>
      <c r="L10" s="37"/>
      <c r="M10" s="37"/>
      <c r="N10" s="31"/>
    </row>
    <row r="11" spans="1:15" s="3" customFormat="1" ht="14.1" customHeight="1" x14ac:dyDescent="0.3">
      <c r="A11" s="37"/>
      <c r="B11" s="37"/>
      <c r="C11" s="37"/>
      <c r="D11" s="37"/>
      <c r="E11" s="37"/>
      <c r="F11" s="37"/>
      <c r="G11" s="37"/>
      <c r="H11" s="37"/>
      <c r="I11" s="37"/>
      <c r="J11" s="37"/>
      <c r="K11" s="37"/>
      <c r="L11" s="37"/>
      <c r="M11" s="37"/>
      <c r="N11" s="31"/>
    </row>
    <row r="12" spans="1:15" s="3" customFormat="1" ht="14.1" customHeight="1" x14ac:dyDescent="0.3">
      <c r="A12" s="37"/>
      <c r="B12" s="37"/>
      <c r="C12" s="37"/>
      <c r="D12" s="37"/>
      <c r="E12" s="37"/>
      <c r="F12" s="37"/>
      <c r="G12" s="37"/>
      <c r="H12" s="37"/>
      <c r="I12" s="37"/>
      <c r="J12" s="37"/>
      <c r="K12" s="37"/>
      <c r="L12" s="37"/>
      <c r="M12" s="37"/>
      <c r="N12" s="31"/>
    </row>
    <row r="13" spans="1:15" s="3" customFormat="1" ht="14.1" customHeight="1" x14ac:dyDescent="0.3">
      <c r="A13" s="37"/>
      <c r="B13" s="37"/>
      <c r="C13" s="37"/>
      <c r="D13" s="37"/>
      <c r="E13" s="37"/>
      <c r="F13" s="37"/>
      <c r="G13" s="37"/>
      <c r="H13" s="37"/>
      <c r="I13" s="37"/>
      <c r="J13" s="37"/>
      <c r="K13" s="37"/>
      <c r="L13" s="37"/>
      <c r="M13" s="37"/>
      <c r="N13" s="31"/>
    </row>
    <row r="14" spans="1:15" s="3" customFormat="1" ht="14.1" customHeight="1" x14ac:dyDescent="0.3">
      <c r="A14" s="37"/>
      <c r="B14" s="37"/>
      <c r="C14" s="37"/>
      <c r="D14" s="37"/>
      <c r="E14" s="37"/>
      <c r="F14" s="37"/>
      <c r="G14" s="37"/>
      <c r="H14" s="37"/>
      <c r="I14" s="37"/>
      <c r="J14" s="37"/>
      <c r="K14" s="37"/>
      <c r="L14" s="37"/>
      <c r="M14" s="37"/>
      <c r="N14" s="31"/>
      <c r="O14" s="15"/>
    </row>
    <row r="15" spans="1:15" ht="14.1" customHeight="1" x14ac:dyDescent="0.3">
      <c r="A15" s="37"/>
      <c r="B15" s="37"/>
      <c r="C15" s="37"/>
      <c r="D15" s="37"/>
      <c r="E15" s="37"/>
      <c r="F15" s="37"/>
      <c r="G15" s="37"/>
      <c r="H15" s="37"/>
      <c r="I15" s="37"/>
      <c r="J15" s="37"/>
      <c r="K15" s="37"/>
      <c r="L15" s="37"/>
      <c r="M15" s="37"/>
      <c r="N15" s="31"/>
      <c r="O15" s="15"/>
    </row>
    <row r="16" spans="1:15" ht="14.1" customHeight="1" x14ac:dyDescent="0.3">
      <c r="A16" s="31"/>
      <c r="B16" s="31"/>
      <c r="C16" s="31"/>
      <c r="D16" s="31"/>
      <c r="E16" s="31"/>
      <c r="F16" s="31"/>
      <c r="G16" s="31"/>
      <c r="H16" s="31"/>
      <c r="I16" s="31"/>
      <c r="J16" s="31"/>
      <c r="K16" s="31"/>
      <c r="L16" s="31"/>
      <c r="M16" s="31"/>
      <c r="N16" s="31"/>
      <c r="O16" s="15"/>
    </row>
    <row r="17" spans="1:15" ht="14.1" customHeight="1" x14ac:dyDescent="0.3">
      <c r="A17" s="31"/>
      <c r="B17" s="31"/>
      <c r="C17" s="31"/>
      <c r="D17" s="31"/>
      <c r="E17" s="31"/>
      <c r="F17" s="31"/>
      <c r="G17" s="31"/>
      <c r="H17" s="31"/>
      <c r="I17" s="31"/>
      <c r="J17" s="31"/>
      <c r="K17" s="31"/>
      <c r="L17" s="31"/>
      <c r="M17" s="31"/>
      <c r="N17" s="31"/>
      <c r="O17" s="15"/>
    </row>
    <row r="18" spans="1:15" ht="14.1" customHeight="1" x14ac:dyDescent="0.3">
      <c r="A18" s="31"/>
      <c r="B18" s="31"/>
      <c r="C18" s="31"/>
      <c r="D18" s="31"/>
      <c r="E18" s="31"/>
      <c r="F18" s="31"/>
      <c r="G18" s="31"/>
      <c r="H18" s="31"/>
      <c r="I18" s="31"/>
      <c r="J18" s="31"/>
      <c r="K18" s="31"/>
      <c r="L18" s="31"/>
      <c r="M18" s="31"/>
      <c r="N18" s="31"/>
      <c r="O18" s="15"/>
    </row>
    <row r="19" spans="1:15" ht="14.1" customHeight="1" x14ac:dyDescent="0.3">
      <c r="A19" s="31"/>
      <c r="B19" s="31"/>
      <c r="C19" s="31"/>
      <c r="D19" s="31"/>
      <c r="E19" s="31"/>
      <c r="F19" s="31"/>
      <c r="G19" s="31"/>
      <c r="H19" s="31"/>
      <c r="I19" s="31"/>
      <c r="J19" s="31"/>
      <c r="K19" s="31"/>
      <c r="L19" s="31"/>
      <c r="M19" s="31"/>
      <c r="N19" s="31"/>
      <c r="O19" s="15"/>
    </row>
    <row r="20" spans="1:15" ht="14.1" customHeight="1" x14ac:dyDescent="0.3">
      <c r="A20" s="31"/>
      <c r="B20" s="31"/>
      <c r="C20" s="31"/>
      <c r="D20" s="31"/>
      <c r="E20" s="31"/>
      <c r="F20" s="31"/>
      <c r="G20" s="31"/>
      <c r="H20" s="31"/>
      <c r="I20" s="31"/>
      <c r="J20" s="31"/>
      <c r="K20" s="31"/>
      <c r="L20" s="31"/>
      <c r="M20" s="31"/>
      <c r="N20" s="31"/>
      <c r="O20" s="15"/>
    </row>
    <row r="21" spans="1:15" ht="14.1" customHeight="1" x14ac:dyDescent="0.3">
      <c r="A21" s="31"/>
      <c r="B21" s="31"/>
      <c r="C21" s="31"/>
      <c r="D21" s="31"/>
      <c r="E21" s="31"/>
      <c r="F21" s="31"/>
      <c r="G21" s="31"/>
      <c r="H21" s="31"/>
      <c r="I21" s="31"/>
      <c r="J21" s="31"/>
      <c r="K21" s="31"/>
      <c r="L21" s="31"/>
      <c r="M21" s="31"/>
      <c r="N21" s="31"/>
      <c r="O21" s="15"/>
    </row>
    <row r="22" spans="1:15" ht="14.1" customHeight="1" x14ac:dyDescent="0.3">
      <c r="A22" s="31"/>
      <c r="B22" s="31"/>
      <c r="C22" s="31"/>
      <c r="D22" s="31"/>
      <c r="E22" s="31"/>
      <c r="F22" s="31"/>
      <c r="G22" s="31"/>
      <c r="H22" s="31"/>
      <c r="I22" s="31"/>
      <c r="J22" s="31"/>
      <c r="K22" s="31"/>
      <c r="L22" s="31"/>
      <c r="M22" s="31"/>
      <c r="N22" s="31"/>
      <c r="O22" s="24"/>
    </row>
    <row r="23" spans="1:15" ht="14.1" customHeight="1" x14ac:dyDescent="0.3">
      <c r="A23" s="31"/>
      <c r="B23" s="31"/>
      <c r="C23" s="31"/>
      <c r="D23" s="31"/>
      <c r="E23" s="31"/>
      <c r="F23" s="31"/>
      <c r="G23" s="31"/>
      <c r="H23" s="31"/>
      <c r="I23" s="31"/>
      <c r="J23" s="31"/>
      <c r="K23" s="31"/>
      <c r="L23" s="31"/>
      <c r="M23" s="31"/>
      <c r="N23" s="31"/>
      <c r="O23" s="24"/>
    </row>
    <row r="24" spans="1:15" x14ac:dyDescent="0.3">
      <c r="O24" s="24"/>
    </row>
    <row r="25" spans="1:15" x14ac:dyDescent="0.3">
      <c r="O25" s="24"/>
    </row>
    <row r="26" spans="1:15" x14ac:dyDescent="0.3">
      <c r="O26" s="24"/>
    </row>
    <row r="27" spans="1:15" x14ac:dyDescent="0.3">
      <c r="A27" s="15"/>
      <c r="B27" s="15"/>
      <c r="C27" s="15"/>
      <c r="D27" s="15"/>
      <c r="E27" s="15"/>
      <c r="F27" s="15"/>
      <c r="G27" s="15"/>
      <c r="H27" s="15"/>
      <c r="I27" s="15"/>
      <c r="J27" s="15"/>
      <c r="K27" s="15"/>
      <c r="L27" s="15"/>
      <c r="M27" s="15"/>
      <c r="N27" s="15"/>
      <c r="O27" s="24"/>
    </row>
    <row r="28" spans="1:15" x14ac:dyDescent="0.3">
      <c r="A28" s="15"/>
      <c r="B28" s="15"/>
      <c r="C28" s="15"/>
      <c r="D28" s="15"/>
      <c r="E28" s="15"/>
      <c r="F28" s="15"/>
      <c r="G28" s="15"/>
      <c r="H28" s="15"/>
      <c r="I28" s="15"/>
      <c r="J28" s="15"/>
      <c r="K28" s="15"/>
      <c r="L28" s="15"/>
      <c r="M28" s="15"/>
      <c r="N28" s="15"/>
    </row>
    <row r="29" spans="1:15" x14ac:dyDescent="0.3">
      <c r="A29" s="15"/>
      <c r="C29" s="24"/>
      <c r="D29" s="24"/>
      <c r="E29" s="24"/>
      <c r="F29" s="24"/>
      <c r="G29" s="24"/>
      <c r="H29" s="24"/>
      <c r="I29" s="24"/>
      <c r="J29" s="24"/>
      <c r="K29" s="24"/>
      <c r="L29" s="24"/>
      <c r="M29" s="24"/>
      <c r="N29" s="24"/>
    </row>
    <row r="30" spans="1:15" x14ac:dyDescent="0.3">
      <c r="A30" s="15"/>
      <c r="B30" s="24"/>
      <c r="C30" s="24"/>
      <c r="D30" s="24"/>
      <c r="E30" s="24"/>
      <c r="F30" s="24"/>
      <c r="G30" s="24"/>
      <c r="H30" s="24"/>
      <c r="I30" s="24"/>
      <c r="J30" s="24"/>
      <c r="K30" s="24"/>
      <c r="L30" s="24"/>
      <c r="M30" s="24"/>
      <c r="N30" s="24"/>
    </row>
    <row r="31" spans="1:15" x14ac:dyDescent="0.3">
      <c r="A31" s="15"/>
      <c r="B31" s="24"/>
      <c r="C31" s="24"/>
      <c r="D31" s="24"/>
      <c r="E31" s="24"/>
      <c r="F31" s="24"/>
      <c r="G31" s="24"/>
      <c r="H31" s="24"/>
      <c r="I31" s="24"/>
      <c r="J31" s="24"/>
      <c r="K31" s="24"/>
      <c r="L31" s="24"/>
      <c r="M31" s="24"/>
      <c r="N31" s="24"/>
    </row>
    <row r="32" spans="1:15" x14ac:dyDescent="0.3">
      <c r="A32" s="15"/>
      <c r="B32" s="24"/>
      <c r="C32" s="24"/>
      <c r="D32" s="24"/>
      <c r="E32" s="24"/>
      <c r="F32" s="24"/>
      <c r="G32" s="24"/>
      <c r="H32" s="24"/>
      <c r="I32" s="24"/>
      <c r="J32" s="24"/>
      <c r="K32" s="24"/>
      <c r="L32" s="24"/>
      <c r="M32" s="24"/>
      <c r="N32" s="24"/>
    </row>
    <row r="33" spans="1:14" x14ac:dyDescent="0.3">
      <c r="A33" s="15"/>
      <c r="B33" s="24"/>
      <c r="C33" s="24"/>
      <c r="D33" s="24"/>
      <c r="E33" s="24"/>
      <c r="F33" s="24"/>
      <c r="G33" s="24"/>
      <c r="H33" s="24"/>
      <c r="I33" s="24"/>
      <c r="J33" s="24"/>
      <c r="K33" s="24"/>
      <c r="L33" s="24"/>
      <c r="M33" s="24"/>
      <c r="N33" s="24"/>
    </row>
    <row r="34" spans="1:14" x14ac:dyDescent="0.3">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6"/>
  <sheetViews>
    <sheetView showGridLines="0" workbookViewId="0">
      <selection activeCell="E14" sqref="E14"/>
    </sheetView>
  </sheetViews>
  <sheetFormatPr defaultRowHeight="14.4" x14ac:dyDescent="0.3"/>
  <cols>
    <col min="2" max="2" width="11" customWidth="1"/>
    <col min="3" max="3" width="11.109375" customWidth="1"/>
  </cols>
  <sheetData>
    <row r="2" spans="2:3" ht="30" customHeight="1" x14ac:dyDescent="0.3">
      <c r="B2" s="33" t="s">
        <v>35</v>
      </c>
      <c r="C2" s="33" t="s">
        <v>36</v>
      </c>
    </row>
    <row r="3" spans="2:3" ht="17.25" customHeight="1" x14ac:dyDescent="0.3">
      <c r="B3" s="34">
        <v>2025</v>
      </c>
      <c r="C3" s="34">
        <v>1736</v>
      </c>
    </row>
    <row r="5" spans="2:3" ht="12.75" customHeight="1" x14ac:dyDescent="0.3">
      <c r="B5" s="22" t="s">
        <v>217</v>
      </c>
    </row>
    <row r="6" spans="2:3" ht="12.75" customHeight="1" x14ac:dyDescent="0.3">
      <c r="B6" s="23" t="s">
        <v>272</v>
      </c>
    </row>
    <row r="7" spans="2:3" ht="12.75" customHeight="1" x14ac:dyDescent="0.3">
      <c r="B7" s="1" t="s">
        <v>278</v>
      </c>
    </row>
    <row r="36" spans="4:4" x14ac:dyDescent="0.3">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3"/>
  <sheetViews>
    <sheetView showGridLines="0" tabSelected="1" zoomScaleNormal="100" workbookViewId="0">
      <selection activeCell="G146" sqref="G146"/>
    </sheetView>
  </sheetViews>
  <sheetFormatPr defaultColWidth="9.109375" defaultRowHeight="11.4" x14ac:dyDescent="0.3"/>
  <cols>
    <col min="1" max="1" width="11.5546875" style="7" customWidth="1"/>
    <col min="2" max="2" width="15.6640625" style="1" customWidth="1"/>
    <col min="3" max="3" width="8.33203125" style="1" customWidth="1"/>
    <col min="4" max="4" width="58.44140625" style="1" customWidth="1"/>
    <col min="5" max="5" width="18.88671875" style="12" customWidth="1"/>
    <col min="6" max="6" width="15.5546875" style="12" hidden="1" customWidth="1"/>
    <col min="7" max="7" width="63" style="12" customWidth="1"/>
    <col min="8" max="16384" width="9.109375" style="1"/>
  </cols>
  <sheetData>
    <row r="1" spans="1:8" ht="67.5" customHeight="1" x14ac:dyDescent="0.3">
      <c r="A1" s="35" t="s">
        <v>77</v>
      </c>
      <c r="B1" s="35" t="s">
        <v>134</v>
      </c>
      <c r="C1" s="36" t="s">
        <v>78</v>
      </c>
      <c r="D1" s="35" t="s">
        <v>279</v>
      </c>
      <c r="E1" s="35" t="s">
        <v>275</v>
      </c>
      <c r="F1" s="35" t="s">
        <v>276</v>
      </c>
      <c r="G1" s="35" t="s">
        <v>274</v>
      </c>
    </row>
    <row r="2" spans="1:8" ht="22.8" x14ac:dyDescent="0.3">
      <c r="A2" s="8" t="s">
        <v>75</v>
      </c>
      <c r="B2" s="5" t="s">
        <v>0</v>
      </c>
      <c r="C2" s="2" t="s">
        <v>37</v>
      </c>
      <c r="D2" s="16" t="s">
        <v>135</v>
      </c>
      <c r="E2" s="25" t="s">
        <v>280</v>
      </c>
      <c r="F2" s="11">
        <f>IF(E2="DA",1,IF(E2="NE",2,IF(E2="Djelomično",3,0)))</f>
        <v>1</v>
      </c>
      <c r="G2" s="27"/>
      <c r="H2" s="3"/>
    </row>
    <row r="3" spans="1:8" ht="22.8" x14ac:dyDescent="0.3">
      <c r="A3" s="8" t="s">
        <v>75</v>
      </c>
      <c r="B3" s="5" t="s">
        <v>0</v>
      </c>
      <c r="C3" s="2" t="s">
        <v>37</v>
      </c>
      <c r="D3" s="19" t="s">
        <v>218</v>
      </c>
      <c r="E3" s="25" t="s">
        <v>280</v>
      </c>
      <c r="F3" s="11">
        <f t="shared" ref="F3:F66" si="0">IF(E3="DA",1,IF(E3="NE",2,IF(E3="Djelomično",3,0)))</f>
        <v>1</v>
      </c>
      <c r="G3" s="27"/>
    </row>
    <row r="4" spans="1:8" ht="57" x14ac:dyDescent="0.3">
      <c r="A4" s="8" t="s">
        <v>75</v>
      </c>
      <c r="B4" s="5" t="s">
        <v>1</v>
      </c>
      <c r="C4" s="2" t="s">
        <v>38</v>
      </c>
      <c r="D4" s="19" t="s">
        <v>219</v>
      </c>
      <c r="E4" s="25" t="s">
        <v>280</v>
      </c>
      <c r="F4" s="11">
        <f t="shared" si="0"/>
        <v>1</v>
      </c>
      <c r="G4" s="28"/>
    </row>
    <row r="5" spans="1:8" ht="34.200000000000003" x14ac:dyDescent="0.3">
      <c r="A5" s="8" t="s">
        <v>75</v>
      </c>
      <c r="B5" s="5" t="s">
        <v>1</v>
      </c>
      <c r="C5" s="2" t="s">
        <v>38</v>
      </c>
      <c r="D5" s="17" t="s">
        <v>208</v>
      </c>
      <c r="E5" s="25" t="s">
        <v>280</v>
      </c>
      <c r="F5" s="11">
        <f t="shared" si="0"/>
        <v>1</v>
      </c>
      <c r="G5" s="27"/>
    </row>
    <row r="6" spans="1:8" ht="34.200000000000003" x14ac:dyDescent="0.3">
      <c r="A6" s="8" t="s">
        <v>75</v>
      </c>
      <c r="B6" s="5" t="s">
        <v>1</v>
      </c>
      <c r="C6" s="2" t="s">
        <v>39</v>
      </c>
      <c r="D6" s="18" t="s">
        <v>209</v>
      </c>
      <c r="E6" s="25" t="s">
        <v>280</v>
      </c>
      <c r="F6" s="11">
        <f t="shared" si="0"/>
        <v>1</v>
      </c>
      <c r="G6" s="27"/>
    </row>
    <row r="7" spans="1:8" ht="45.6" x14ac:dyDescent="0.3">
      <c r="A7" s="8" t="s">
        <v>75</v>
      </c>
      <c r="B7" s="5" t="s">
        <v>0</v>
      </c>
      <c r="C7" s="2" t="s">
        <v>40</v>
      </c>
      <c r="D7" s="19" t="s">
        <v>210</v>
      </c>
      <c r="E7" s="25" t="s">
        <v>280</v>
      </c>
      <c r="F7" s="11">
        <f t="shared" si="0"/>
        <v>1</v>
      </c>
      <c r="G7" s="28"/>
    </row>
    <row r="8" spans="1:8" ht="45.6" x14ac:dyDescent="0.3">
      <c r="A8" s="8" t="s">
        <v>75</v>
      </c>
      <c r="B8" s="5" t="s">
        <v>0</v>
      </c>
      <c r="C8" s="2" t="s">
        <v>41</v>
      </c>
      <c r="D8" s="19" t="s">
        <v>211</v>
      </c>
      <c r="E8" s="25" t="s">
        <v>280</v>
      </c>
      <c r="F8" s="11">
        <f t="shared" si="0"/>
        <v>1</v>
      </c>
      <c r="G8" s="28"/>
    </row>
    <row r="9" spans="1:8" ht="45.6" x14ac:dyDescent="0.3">
      <c r="A9" s="8" t="s">
        <v>75</v>
      </c>
      <c r="B9" s="5" t="s">
        <v>2</v>
      </c>
      <c r="C9" s="2" t="s">
        <v>42</v>
      </c>
      <c r="D9" s="19" t="s">
        <v>220</v>
      </c>
      <c r="E9" s="25" t="s">
        <v>280</v>
      </c>
      <c r="F9" s="11">
        <f t="shared" si="0"/>
        <v>1</v>
      </c>
      <c r="G9" s="27"/>
    </row>
    <row r="10" spans="1:8" ht="22.8" x14ac:dyDescent="0.3">
      <c r="A10" s="8" t="s">
        <v>75</v>
      </c>
      <c r="B10" s="5" t="s">
        <v>2</v>
      </c>
      <c r="C10" s="2" t="s">
        <v>42</v>
      </c>
      <c r="D10" s="19" t="s">
        <v>221</v>
      </c>
      <c r="E10" s="25" t="s">
        <v>280</v>
      </c>
      <c r="F10" s="11">
        <f t="shared" si="0"/>
        <v>1</v>
      </c>
      <c r="G10" s="27"/>
    </row>
    <row r="11" spans="1:8" ht="22.8" x14ac:dyDescent="0.3">
      <c r="A11" s="8" t="s">
        <v>38</v>
      </c>
      <c r="B11" s="5" t="s">
        <v>3</v>
      </c>
      <c r="C11" s="2" t="s">
        <v>43</v>
      </c>
      <c r="D11" s="19" t="s">
        <v>222</v>
      </c>
      <c r="E11" s="25" t="s">
        <v>280</v>
      </c>
      <c r="F11" s="11">
        <f t="shared" si="0"/>
        <v>1</v>
      </c>
      <c r="G11" s="27"/>
    </row>
    <row r="12" spans="1:8" ht="22.8" x14ac:dyDescent="0.3">
      <c r="A12" s="8" t="s">
        <v>38</v>
      </c>
      <c r="B12" s="5" t="s">
        <v>3</v>
      </c>
      <c r="C12" s="2" t="s">
        <v>43</v>
      </c>
      <c r="D12" s="19" t="s">
        <v>165</v>
      </c>
      <c r="E12" s="25" t="s">
        <v>280</v>
      </c>
      <c r="F12" s="11">
        <f t="shared" si="0"/>
        <v>1</v>
      </c>
      <c r="G12" s="27"/>
    </row>
    <row r="13" spans="1:8" ht="22.8" x14ac:dyDescent="0.3">
      <c r="A13" s="8" t="s">
        <v>38</v>
      </c>
      <c r="B13" s="5" t="s">
        <v>3</v>
      </c>
      <c r="C13" s="2" t="s">
        <v>43</v>
      </c>
      <c r="D13" s="19" t="s">
        <v>166</v>
      </c>
      <c r="E13" s="25" t="s">
        <v>280</v>
      </c>
      <c r="F13" s="11">
        <f t="shared" si="0"/>
        <v>1</v>
      </c>
      <c r="G13" s="27"/>
    </row>
    <row r="14" spans="1:8" ht="22.8" x14ac:dyDescent="0.3">
      <c r="A14" s="9" t="s">
        <v>38</v>
      </c>
      <c r="B14" s="6" t="s">
        <v>3</v>
      </c>
      <c r="C14" s="10" t="s">
        <v>44</v>
      </c>
      <c r="D14" s="14" t="s">
        <v>273</v>
      </c>
      <c r="E14" s="26" t="s">
        <v>280</v>
      </c>
      <c r="F14" s="11">
        <f t="shared" si="0"/>
        <v>1</v>
      </c>
      <c r="G14" s="29"/>
    </row>
    <row r="15" spans="1:8" ht="22.8" x14ac:dyDescent="0.3">
      <c r="A15" s="9" t="s">
        <v>38</v>
      </c>
      <c r="B15" s="6" t="s">
        <v>3</v>
      </c>
      <c r="C15" s="10" t="s">
        <v>44</v>
      </c>
      <c r="D15" s="14" t="s">
        <v>212</v>
      </c>
      <c r="E15" s="26" t="s">
        <v>280</v>
      </c>
      <c r="F15" s="11">
        <f t="shared" si="0"/>
        <v>1</v>
      </c>
      <c r="G15" s="29"/>
    </row>
    <row r="16" spans="1:8" ht="22.8" x14ac:dyDescent="0.3">
      <c r="A16" s="9" t="s">
        <v>38</v>
      </c>
      <c r="B16" s="6" t="s">
        <v>3</v>
      </c>
      <c r="C16" s="10" t="s">
        <v>44</v>
      </c>
      <c r="D16" s="14" t="s">
        <v>136</v>
      </c>
      <c r="E16" s="26" t="s">
        <v>280</v>
      </c>
      <c r="F16" s="11">
        <f t="shared" si="0"/>
        <v>1</v>
      </c>
      <c r="G16" s="29"/>
    </row>
    <row r="17" spans="1:7" ht="34.200000000000003" x14ac:dyDescent="0.3">
      <c r="A17" s="8" t="s">
        <v>38</v>
      </c>
      <c r="B17" s="5" t="s">
        <v>3</v>
      </c>
      <c r="C17" s="2" t="s">
        <v>45</v>
      </c>
      <c r="D17" s="19" t="s">
        <v>167</v>
      </c>
      <c r="E17" s="25" t="s">
        <v>280</v>
      </c>
      <c r="F17" s="11">
        <f t="shared" si="0"/>
        <v>1</v>
      </c>
      <c r="G17" s="27"/>
    </row>
    <row r="18" spans="1:7" ht="34.200000000000003" x14ac:dyDescent="0.3">
      <c r="A18" s="8" t="s">
        <v>38</v>
      </c>
      <c r="B18" s="5" t="s">
        <v>4</v>
      </c>
      <c r="C18" s="2" t="s">
        <v>46</v>
      </c>
      <c r="D18" s="19" t="s">
        <v>168</v>
      </c>
      <c r="E18" s="25" t="s">
        <v>280</v>
      </c>
      <c r="F18" s="11">
        <f t="shared" si="0"/>
        <v>1</v>
      </c>
      <c r="G18" s="27"/>
    </row>
    <row r="19" spans="1:7" ht="45.6" x14ac:dyDescent="0.3">
      <c r="A19" s="8" t="s">
        <v>38</v>
      </c>
      <c r="B19" s="5" t="s">
        <v>4</v>
      </c>
      <c r="C19" s="2" t="s">
        <v>46</v>
      </c>
      <c r="D19" s="14" t="s">
        <v>205</v>
      </c>
      <c r="E19" s="25" t="s">
        <v>280</v>
      </c>
      <c r="F19" s="11">
        <f t="shared" si="0"/>
        <v>1</v>
      </c>
      <c r="G19" s="27"/>
    </row>
    <row r="20" spans="1:7" ht="34.200000000000003" x14ac:dyDescent="0.3">
      <c r="A20" s="8" t="s">
        <v>38</v>
      </c>
      <c r="B20" s="5" t="s">
        <v>5</v>
      </c>
      <c r="C20" s="2" t="s">
        <v>47</v>
      </c>
      <c r="D20" s="19" t="s">
        <v>72</v>
      </c>
      <c r="E20" s="25" t="s">
        <v>280</v>
      </c>
      <c r="F20" s="11">
        <f t="shared" si="0"/>
        <v>1</v>
      </c>
      <c r="G20" s="27"/>
    </row>
    <row r="21" spans="1:7" ht="34.200000000000003" x14ac:dyDescent="0.3">
      <c r="A21" s="8" t="s">
        <v>38</v>
      </c>
      <c r="B21" s="5" t="s">
        <v>5</v>
      </c>
      <c r="C21" s="2" t="s">
        <v>47</v>
      </c>
      <c r="D21" s="14" t="s">
        <v>223</v>
      </c>
      <c r="E21" s="25" t="s">
        <v>280</v>
      </c>
      <c r="F21" s="11">
        <f t="shared" si="0"/>
        <v>1</v>
      </c>
      <c r="G21" s="27"/>
    </row>
    <row r="22" spans="1:7" ht="34.200000000000003" x14ac:dyDescent="0.3">
      <c r="A22" s="8" t="s">
        <v>38</v>
      </c>
      <c r="B22" s="5" t="s">
        <v>5</v>
      </c>
      <c r="C22" s="2" t="s">
        <v>48</v>
      </c>
      <c r="D22" s="19" t="s">
        <v>169</v>
      </c>
      <c r="E22" s="25" t="s">
        <v>280</v>
      </c>
      <c r="F22" s="11">
        <f t="shared" si="0"/>
        <v>1</v>
      </c>
      <c r="G22" s="27"/>
    </row>
    <row r="23" spans="1:7" ht="34.200000000000003" x14ac:dyDescent="0.3">
      <c r="A23" s="8" t="s">
        <v>38</v>
      </c>
      <c r="B23" s="5" t="s">
        <v>5</v>
      </c>
      <c r="C23" s="2" t="s">
        <v>48</v>
      </c>
      <c r="D23" s="19" t="s">
        <v>155</v>
      </c>
      <c r="E23" s="25" t="s">
        <v>280</v>
      </c>
      <c r="F23" s="11">
        <f t="shared" si="0"/>
        <v>1</v>
      </c>
      <c r="G23" s="27"/>
    </row>
    <row r="24" spans="1:7" ht="22.8" x14ac:dyDescent="0.3">
      <c r="A24" s="8" t="s">
        <v>39</v>
      </c>
      <c r="B24" s="5" t="s">
        <v>6</v>
      </c>
      <c r="C24" s="2" t="s">
        <v>49</v>
      </c>
      <c r="D24" s="19" t="s">
        <v>224</v>
      </c>
      <c r="E24" s="25" t="s">
        <v>280</v>
      </c>
      <c r="F24" s="11">
        <f t="shared" si="0"/>
        <v>1</v>
      </c>
      <c r="G24" s="27"/>
    </row>
    <row r="25" spans="1:7" ht="22.8" x14ac:dyDescent="0.3">
      <c r="A25" s="8" t="s">
        <v>39</v>
      </c>
      <c r="B25" s="5" t="s">
        <v>6</v>
      </c>
      <c r="C25" s="2" t="s">
        <v>49</v>
      </c>
      <c r="D25" s="19" t="s">
        <v>170</v>
      </c>
      <c r="E25" s="25" t="s">
        <v>280</v>
      </c>
      <c r="F25" s="11">
        <f t="shared" si="0"/>
        <v>1</v>
      </c>
      <c r="G25" s="27"/>
    </row>
    <row r="26" spans="1:7" ht="45.6" x14ac:dyDescent="0.3">
      <c r="A26" s="8" t="s">
        <v>39</v>
      </c>
      <c r="B26" s="5" t="s">
        <v>6</v>
      </c>
      <c r="C26" s="2" t="s">
        <v>50</v>
      </c>
      <c r="D26" s="19" t="s">
        <v>225</v>
      </c>
      <c r="E26" s="25" t="s">
        <v>282</v>
      </c>
      <c r="F26" s="11">
        <f t="shared" si="0"/>
        <v>2</v>
      </c>
      <c r="G26" s="28" t="s">
        <v>287</v>
      </c>
    </row>
    <row r="27" spans="1:7" ht="22.8" x14ac:dyDescent="0.3">
      <c r="A27" s="8" t="s">
        <v>39</v>
      </c>
      <c r="B27" s="5" t="s">
        <v>6</v>
      </c>
      <c r="C27" s="2" t="s">
        <v>50</v>
      </c>
      <c r="D27" s="19" t="s">
        <v>171</v>
      </c>
      <c r="E27" s="25" t="s">
        <v>282</v>
      </c>
      <c r="F27" s="11">
        <f t="shared" si="0"/>
        <v>2</v>
      </c>
      <c r="G27" s="27" t="s">
        <v>283</v>
      </c>
    </row>
    <row r="28" spans="1:7" ht="22.8" x14ac:dyDescent="0.3">
      <c r="A28" s="8" t="s">
        <v>39</v>
      </c>
      <c r="B28" s="5" t="s">
        <v>7</v>
      </c>
      <c r="C28" s="2" t="s">
        <v>51</v>
      </c>
      <c r="D28" s="19" t="s">
        <v>226</v>
      </c>
      <c r="E28" s="25" t="s">
        <v>280</v>
      </c>
      <c r="F28" s="11">
        <f t="shared" si="0"/>
        <v>1</v>
      </c>
      <c r="G28" s="27"/>
    </row>
    <row r="29" spans="1:7" ht="34.200000000000003" x14ac:dyDescent="0.3">
      <c r="A29" s="8" t="s">
        <v>39</v>
      </c>
      <c r="B29" s="5" t="s">
        <v>8</v>
      </c>
      <c r="C29" s="2" t="s">
        <v>52</v>
      </c>
      <c r="D29" s="19" t="s">
        <v>227</v>
      </c>
      <c r="E29" s="25" t="s">
        <v>280</v>
      </c>
      <c r="F29" s="11">
        <f t="shared" si="0"/>
        <v>1</v>
      </c>
      <c r="G29" s="27"/>
    </row>
    <row r="30" spans="1:7" ht="34.200000000000003" x14ac:dyDescent="0.3">
      <c r="A30" s="8" t="s">
        <v>39</v>
      </c>
      <c r="B30" s="5" t="s">
        <v>8</v>
      </c>
      <c r="C30" s="2" t="s">
        <v>52</v>
      </c>
      <c r="D30" s="19" t="s">
        <v>228</v>
      </c>
      <c r="E30" s="25" t="s">
        <v>280</v>
      </c>
      <c r="F30" s="11">
        <f t="shared" si="0"/>
        <v>1</v>
      </c>
      <c r="G30" s="27"/>
    </row>
    <row r="31" spans="1:7" ht="34.200000000000003" x14ac:dyDescent="0.3">
      <c r="A31" s="8" t="s">
        <v>39</v>
      </c>
      <c r="B31" s="5" t="s">
        <v>8</v>
      </c>
      <c r="C31" s="2" t="s">
        <v>53</v>
      </c>
      <c r="D31" s="19" t="s">
        <v>229</v>
      </c>
      <c r="E31" s="25" t="s">
        <v>280</v>
      </c>
      <c r="F31" s="11">
        <f t="shared" si="0"/>
        <v>1</v>
      </c>
      <c r="G31" s="27"/>
    </row>
    <row r="32" spans="1:7" ht="34.200000000000003" x14ac:dyDescent="0.3">
      <c r="A32" s="8" t="s">
        <v>39</v>
      </c>
      <c r="B32" s="5" t="s">
        <v>8</v>
      </c>
      <c r="C32" s="2" t="s">
        <v>54</v>
      </c>
      <c r="D32" s="19" t="s">
        <v>230</v>
      </c>
      <c r="E32" s="25" t="s">
        <v>280</v>
      </c>
      <c r="F32" s="11">
        <f t="shared" si="0"/>
        <v>1</v>
      </c>
      <c r="G32" s="27"/>
    </row>
    <row r="33" spans="1:7" ht="22.8" x14ac:dyDescent="0.3">
      <c r="A33" s="8" t="s">
        <v>40</v>
      </c>
      <c r="B33" s="5" t="s">
        <v>76</v>
      </c>
      <c r="C33" s="2" t="s">
        <v>55</v>
      </c>
      <c r="D33" s="20" t="s">
        <v>231</v>
      </c>
      <c r="E33" s="25" t="s">
        <v>280</v>
      </c>
      <c r="F33" s="11">
        <f t="shared" si="0"/>
        <v>1</v>
      </c>
      <c r="G33" s="27"/>
    </row>
    <row r="34" spans="1:7" ht="34.200000000000003" x14ac:dyDescent="0.3">
      <c r="A34" s="8" t="s">
        <v>40</v>
      </c>
      <c r="B34" s="5" t="s">
        <v>9</v>
      </c>
      <c r="C34" s="2" t="s">
        <v>56</v>
      </c>
      <c r="D34" s="19" t="s">
        <v>232</v>
      </c>
      <c r="E34" s="25" t="s">
        <v>280</v>
      </c>
      <c r="F34" s="11">
        <f t="shared" si="0"/>
        <v>1</v>
      </c>
      <c r="G34" s="27"/>
    </row>
    <row r="35" spans="1:7" ht="22.8" x14ac:dyDescent="0.3">
      <c r="A35" s="8" t="s">
        <v>40</v>
      </c>
      <c r="B35" s="5" t="s">
        <v>9</v>
      </c>
      <c r="C35" s="2" t="s">
        <v>57</v>
      </c>
      <c r="D35" s="20" t="s">
        <v>73</v>
      </c>
      <c r="E35" s="25" t="s">
        <v>280</v>
      </c>
      <c r="F35" s="11">
        <f t="shared" si="0"/>
        <v>1</v>
      </c>
      <c r="G35" s="27"/>
    </row>
    <row r="36" spans="1:7" ht="22.8" x14ac:dyDescent="0.3">
      <c r="A36" s="8" t="s">
        <v>40</v>
      </c>
      <c r="B36" s="5" t="s">
        <v>9</v>
      </c>
      <c r="C36" s="2" t="s">
        <v>58</v>
      </c>
      <c r="D36" s="14" t="s">
        <v>172</v>
      </c>
      <c r="E36" s="25" t="s">
        <v>282</v>
      </c>
      <c r="F36" s="11">
        <f t="shared" si="0"/>
        <v>2</v>
      </c>
      <c r="G36" s="27" t="s">
        <v>284</v>
      </c>
    </row>
    <row r="37" spans="1:7" ht="19.5" customHeight="1" x14ac:dyDescent="0.3">
      <c r="A37" s="8" t="s">
        <v>40</v>
      </c>
      <c r="B37" s="5" t="s">
        <v>9</v>
      </c>
      <c r="C37" s="2" t="s">
        <v>58</v>
      </c>
      <c r="D37" s="19" t="s">
        <v>156</v>
      </c>
      <c r="E37" s="25" t="s">
        <v>282</v>
      </c>
      <c r="F37" s="11">
        <f t="shared" si="0"/>
        <v>2</v>
      </c>
      <c r="G37" s="27" t="s">
        <v>285</v>
      </c>
    </row>
    <row r="38" spans="1:7" x14ac:dyDescent="0.3">
      <c r="A38" s="8" t="s">
        <v>40</v>
      </c>
      <c r="B38" s="5" t="s">
        <v>10</v>
      </c>
      <c r="C38" s="2" t="s">
        <v>59</v>
      </c>
      <c r="D38" s="19" t="s">
        <v>233</v>
      </c>
      <c r="E38" s="25" t="s">
        <v>280</v>
      </c>
      <c r="F38" s="11">
        <f t="shared" si="0"/>
        <v>1</v>
      </c>
      <c r="G38" s="27"/>
    </row>
    <row r="39" spans="1:7" ht="22.8" x14ac:dyDescent="0.3">
      <c r="A39" s="8" t="s">
        <v>40</v>
      </c>
      <c r="B39" s="5" t="s">
        <v>11</v>
      </c>
      <c r="C39" s="2" t="s">
        <v>60</v>
      </c>
      <c r="D39" s="19" t="s">
        <v>157</v>
      </c>
      <c r="E39" s="25" t="s">
        <v>280</v>
      </c>
      <c r="F39" s="11">
        <f t="shared" si="0"/>
        <v>1</v>
      </c>
      <c r="G39" s="27"/>
    </row>
    <row r="40" spans="1:7" ht="22.8" x14ac:dyDescent="0.3">
      <c r="A40" s="8" t="s">
        <v>40</v>
      </c>
      <c r="B40" s="5" t="s">
        <v>11</v>
      </c>
      <c r="C40" s="2" t="s">
        <v>60</v>
      </c>
      <c r="D40" s="19" t="s">
        <v>158</v>
      </c>
      <c r="E40" s="25" t="s">
        <v>280</v>
      </c>
      <c r="F40" s="11">
        <f t="shared" si="0"/>
        <v>1</v>
      </c>
      <c r="G40" s="27"/>
    </row>
    <row r="41" spans="1:7" ht="22.8" x14ac:dyDescent="0.3">
      <c r="A41" s="8" t="s">
        <v>40</v>
      </c>
      <c r="B41" s="5" t="s">
        <v>11</v>
      </c>
      <c r="C41" s="2" t="s">
        <v>60</v>
      </c>
      <c r="D41" s="19" t="s">
        <v>159</v>
      </c>
      <c r="E41" s="25" t="s">
        <v>280</v>
      </c>
      <c r="F41" s="11">
        <f t="shared" si="0"/>
        <v>1</v>
      </c>
      <c r="G41" s="27"/>
    </row>
    <row r="42" spans="1:7" ht="22.8" x14ac:dyDescent="0.3">
      <c r="A42" s="8" t="s">
        <v>40</v>
      </c>
      <c r="B42" s="5" t="s">
        <v>11</v>
      </c>
      <c r="C42" s="2" t="s">
        <v>60</v>
      </c>
      <c r="D42" s="20" t="s">
        <v>154</v>
      </c>
      <c r="E42" s="25" t="s">
        <v>280</v>
      </c>
      <c r="F42" s="11">
        <f t="shared" si="0"/>
        <v>1</v>
      </c>
      <c r="G42" s="27"/>
    </row>
    <row r="43" spans="1:7" ht="34.200000000000003" x14ac:dyDescent="0.3">
      <c r="A43" s="9" t="s">
        <v>40</v>
      </c>
      <c r="B43" s="14" t="s">
        <v>11</v>
      </c>
      <c r="C43" s="10" t="s">
        <v>61</v>
      </c>
      <c r="D43" s="21" t="s">
        <v>234</v>
      </c>
      <c r="E43" s="26" t="s">
        <v>280</v>
      </c>
      <c r="F43" s="11">
        <f t="shared" si="0"/>
        <v>1</v>
      </c>
      <c r="G43" s="29"/>
    </row>
    <row r="44" spans="1:7" ht="22.8" x14ac:dyDescent="0.3">
      <c r="A44" s="9" t="s">
        <v>40</v>
      </c>
      <c r="B44" s="6" t="s">
        <v>11</v>
      </c>
      <c r="C44" s="10" t="s">
        <v>62</v>
      </c>
      <c r="D44" s="14" t="s">
        <v>160</v>
      </c>
      <c r="E44" s="26" t="s">
        <v>280</v>
      </c>
      <c r="F44" s="11">
        <f t="shared" si="0"/>
        <v>1</v>
      </c>
      <c r="G44" s="29"/>
    </row>
    <row r="45" spans="1:7" ht="22.8" x14ac:dyDescent="0.3">
      <c r="A45" s="9" t="s">
        <v>40</v>
      </c>
      <c r="B45" s="6" t="s">
        <v>11</v>
      </c>
      <c r="C45" s="10" t="s">
        <v>62</v>
      </c>
      <c r="D45" s="14" t="s">
        <v>173</v>
      </c>
      <c r="E45" s="26" t="s">
        <v>280</v>
      </c>
      <c r="F45" s="11">
        <f t="shared" si="0"/>
        <v>1</v>
      </c>
      <c r="G45" s="29"/>
    </row>
    <row r="46" spans="1:7" ht="22.8" x14ac:dyDescent="0.3">
      <c r="A46" s="8" t="s">
        <v>40</v>
      </c>
      <c r="B46" s="5" t="s">
        <v>11</v>
      </c>
      <c r="C46" s="2" t="s">
        <v>62</v>
      </c>
      <c r="D46" s="19" t="s">
        <v>161</v>
      </c>
      <c r="E46" s="25" t="s">
        <v>280</v>
      </c>
      <c r="F46" s="11">
        <f t="shared" si="0"/>
        <v>1</v>
      </c>
      <c r="G46" s="27"/>
    </row>
    <row r="47" spans="1:7" ht="22.8" x14ac:dyDescent="0.3">
      <c r="A47" s="9" t="s">
        <v>40</v>
      </c>
      <c r="B47" s="6" t="s">
        <v>11</v>
      </c>
      <c r="C47" s="10" t="s">
        <v>63</v>
      </c>
      <c r="D47" s="18" t="s">
        <v>162</v>
      </c>
      <c r="E47" s="26" t="s">
        <v>280</v>
      </c>
      <c r="F47" s="11">
        <f t="shared" si="0"/>
        <v>1</v>
      </c>
      <c r="G47" s="29"/>
    </row>
    <row r="48" spans="1:7" ht="34.200000000000003" x14ac:dyDescent="0.3">
      <c r="A48" s="9" t="s">
        <v>40</v>
      </c>
      <c r="B48" s="6" t="s">
        <v>11</v>
      </c>
      <c r="C48" s="10" t="s">
        <v>63</v>
      </c>
      <c r="D48" s="14" t="s">
        <v>235</v>
      </c>
      <c r="E48" s="26" t="s">
        <v>280</v>
      </c>
      <c r="F48" s="11">
        <f t="shared" si="0"/>
        <v>1</v>
      </c>
      <c r="G48" s="29"/>
    </row>
    <row r="49" spans="1:7" ht="22.8" x14ac:dyDescent="0.3">
      <c r="A49" s="9" t="s">
        <v>40</v>
      </c>
      <c r="B49" s="6" t="s">
        <v>12</v>
      </c>
      <c r="C49" s="10" t="s">
        <v>64</v>
      </c>
      <c r="D49" s="14" t="s">
        <v>137</v>
      </c>
      <c r="E49" s="26" t="s">
        <v>280</v>
      </c>
      <c r="F49" s="11">
        <f t="shared" si="0"/>
        <v>1</v>
      </c>
      <c r="G49" s="29"/>
    </row>
    <row r="50" spans="1:7" ht="22.8" x14ac:dyDescent="0.3">
      <c r="A50" s="9" t="s">
        <v>40</v>
      </c>
      <c r="B50" s="6" t="s">
        <v>12</v>
      </c>
      <c r="C50" s="10" t="s">
        <v>64</v>
      </c>
      <c r="D50" s="14" t="s">
        <v>163</v>
      </c>
      <c r="E50" s="26" t="s">
        <v>280</v>
      </c>
      <c r="F50" s="11">
        <f t="shared" si="0"/>
        <v>1</v>
      </c>
      <c r="G50" s="29"/>
    </row>
    <row r="51" spans="1:7" ht="34.200000000000003" x14ac:dyDescent="0.3">
      <c r="A51" s="9" t="s">
        <v>40</v>
      </c>
      <c r="B51" s="6" t="s">
        <v>12</v>
      </c>
      <c r="C51" s="10" t="s">
        <v>65</v>
      </c>
      <c r="D51" s="14" t="s">
        <v>236</v>
      </c>
      <c r="E51" s="26" t="s">
        <v>280</v>
      </c>
      <c r="F51" s="11">
        <f t="shared" si="0"/>
        <v>1</v>
      </c>
      <c r="G51" s="29"/>
    </row>
    <row r="52" spans="1:7" ht="22.8" x14ac:dyDescent="0.3">
      <c r="A52" s="9" t="s">
        <v>40</v>
      </c>
      <c r="B52" s="6" t="s">
        <v>13</v>
      </c>
      <c r="C52" s="10" t="s">
        <v>66</v>
      </c>
      <c r="D52" s="14" t="s">
        <v>174</v>
      </c>
      <c r="E52" s="26" t="s">
        <v>280</v>
      </c>
      <c r="F52" s="11">
        <f t="shared" si="0"/>
        <v>1</v>
      </c>
      <c r="G52" s="29"/>
    </row>
    <row r="53" spans="1:7" ht="22.8" x14ac:dyDescent="0.3">
      <c r="A53" s="9" t="s">
        <v>40</v>
      </c>
      <c r="B53" s="6" t="s">
        <v>13</v>
      </c>
      <c r="C53" s="10" t="s">
        <v>66</v>
      </c>
      <c r="D53" s="14" t="s">
        <v>237</v>
      </c>
      <c r="E53" s="26" t="s">
        <v>280</v>
      </c>
      <c r="F53" s="11">
        <f t="shared" si="0"/>
        <v>1</v>
      </c>
      <c r="G53" s="29"/>
    </row>
    <row r="54" spans="1:7" ht="34.200000000000003" x14ac:dyDescent="0.3">
      <c r="A54" s="9" t="s">
        <v>40</v>
      </c>
      <c r="B54" s="6" t="s">
        <v>13</v>
      </c>
      <c r="C54" s="10" t="s">
        <v>66</v>
      </c>
      <c r="D54" s="14" t="s">
        <v>238</v>
      </c>
      <c r="E54" s="26" t="s">
        <v>280</v>
      </c>
      <c r="F54" s="11">
        <f t="shared" si="0"/>
        <v>1</v>
      </c>
      <c r="G54" s="29"/>
    </row>
    <row r="55" spans="1:7" ht="22.8" x14ac:dyDescent="0.3">
      <c r="A55" s="9" t="s">
        <v>40</v>
      </c>
      <c r="B55" s="6" t="s">
        <v>13</v>
      </c>
      <c r="C55" s="10" t="s">
        <v>67</v>
      </c>
      <c r="D55" s="14" t="s">
        <v>175</v>
      </c>
      <c r="E55" s="26" t="s">
        <v>280</v>
      </c>
      <c r="F55" s="11">
        <f t="shared" si="0"/>
        <v>1</v>
      </c>
      <c r="G55" s="29"/>
    </row>
    <row r="56" spans="1:7" ht="22.8" x14ac:dyDescent="0.3">
      <c r="A56" s="9" t="s">
        <v>40</v>
      </c>
      <c r="B56" s="6" t="s">
        <v>13</v>
      </c>
      <c r="C56" s="10" t="s">
        <v>67</v>
      </c>
      <c r="D56" s="14" t="s">
        <v>138</v>
      </c>
      <c r="E56" s="26" t="s">
        <v>280</v>
      </c>
      <c r="F56" s="11">
        <f t="shared" si="0"/>
        <v>1</v>
      </c>
      <c r="G56" s="29"/>
    </row>
    <row r="57" spans="1:7" ht="48" customHeight="1" x14ac:dyDescent="0.3">
      <c r="A57" s="9" t="s">
        <v>40</v>
      </c>
      <c r="B57" s="6" t="s">
        <v>34</v>
      </c>
      <c r="C57" s="10" t="s">
        <v>68</v>
      </c>
      <c r="D57" s="14" t="s">
        <v>164</v>
      </c>
      <c r="E57" s="26" t="s">
        <v>280</v>
      </c>
      <c r="F57" s="11">
        <f t="shared" si="0"/>
        <v>1</v>
      </c>
      <c r="G57" s="29"/>
    </row>
    <row r="58" spans="1:7" ht="57" x14ac:dyDescent="0.3">
      <c r="A58" s="9" t="s">
        <v>40</v>
      </c>
      <c r="B58" s="6" t="s">
        <v>34</v>
      </c>
      <c r="C58" s="10" t="s">
        <v>68</v>
      </c>
      <c r="D58" s="14" t="s">
        <v>239</v>
      </c>
      <c r="E58" s="26" t="s">
        <v>282</v>
      </c>
      <c r="F58" s="11">
        <f t="shared" si="0"/>
        <v>2</v>
      </c>
      <c r="G58" s="29" t="s">
        <v>288</v>
      </c>
    </row>
    <row r="59" spans="1:7" ht="34.200000000000003" x14ac:dyDescent="0.3">
      <c r="A59" s="9" t="s">
        <v>40</v>
      </c>
      <c r="B59" s="6" t="s">
        <v>14</v>
      </c>
      <c r="C59" s="10" t="s">
        <v>69</v>
      </c>
      <c r="D59" s="18" t="s">
        <v>177</v>
      </c>
      <c r="E59" s="26" t="s">
        <v>280</v>
      </c>
      <c r="F59" s="11">
        <f t="shared" si="0"/>
        <v>1</v>
      </c>
      <c r="G59" s="30"/>
    </row>
    <row r="60" spans="1:7" ht="34.200000000000003" x14ac:dyDescent="0.3">
      <c r="A60" s="9" t="s">
        <v>40</v>
      </c>
      <c r="B60" s="6" t="s">
        <v>14</v>
      </c>
      <c r="C60" s="10" t="s">
        <v>69</v>
      </c>
      <c r="D60" s="18" t="s">
        <v>178</v>
      </c>
      <c r="E60" s="26" t="s">
        <v>280</v>
      </c>
      <c r="F60" s="11">
        <f t="shared" si="0"/>
        <v>1</v>
      </c>
      <c r="G60" s="29"/>
    </row>
    <row r="61" spans="1:7" ht="34.200000000000003" x14ac:dyDescent="0.3">
      <c r="A61" s="9" t="s">
        <v>40</v>
      </c>
      <c r="B61" s="6" t="s">
        <v>14</v>
      </c>
      <c r="C61" s="10" t="s">
        <v>70</v>
      </c>
      <c r="D61" s="14" t="s">
        <v>213</v>
      </c>
      <c r="E61" s="26" t="s">
        <v>280</v>
      </c>
      <c r="F61" s="11">
        <f t="shared" si="0"/>
        <v>1</v>
      </c>
      <c r="G61" s="29"/>
    </row>
    <row r="62" spans="1:7" ht="34.200000000000003" x14ac:dyDescent="0.3">
      <c r="A62" s="9" t="s">
        <v>40</v>
      </c>
      <c r="B62" s="6" t="s">
        <v>14</v>
      </c>
      <c r="C62" s="10" t="s">
        <v>70</v>
      </c>
      <c r="D62" s="14" t="s">
        <v>179</v>
      </c>
      <c r="E62" s="26" t="s">
        <v>280</v>
      </c>
      <c r="F62" s="11">
        <f t="shared" si="0"/>
        <v>1</v>
      </c>
      <c r="G62" s="29"/>
    </row>
    <row r="63" spans="1:7" ht="45.6" x14ac:dyDescent="0.3">
      <c r="A63" s="9" t="s">
        <v>40</v>
      </c>
      <c r="B63" s="6" t="s">
        <v>14</v>
      </c>
      <c r="C63" s="10" t="s">
        <v>71</v>
      </c>
      <c r="D63" s="14" t="s">
        <v>240</v>
      </c>
      <c r="E63" s="26" t="s">
        <v>280</v>
      </c>
      <c r="F63" s="11">
        <f t="shared" si="0"/>
        <v>1</v>
      </c>
      <c r="G63" s="30"/>
    </row>
    <row r="64" spans="1:7" ht="22.8" x14ac:dyDescent="0.3">
      <c r="A64" s="8" t="s">
        <v>40</v>
      </c>
      <c r="B64" s="5" t="s">
        <v>15</v>
      </c>
      <c r="C64" s="2" t="s">
        <v>79</v>
      </c>
      <c r="D64" s="19" t="s">
        <v>180</v>
      </c>
      <c r="E64" s="25" t="s">
        <v>280</v>
      </c>
      <c r="F64" s="11">
        <f t="shared" si="0"/>
        <v>1</v>
      </c>
      <c r="G64" s="27"/>
    </row>
    <row r="65" spans="1:7" ht="22.8" x14ac:dyDescent="0.3">
      <c r="A65" s="9" t="s">
        <v>40</v>
      </c>
      <c r="B65" s="6" t="s">
        <v>15</v>
      </c>
      <c r="C65" s="10" t="s">
        <v>79</v>
      </c>
      <c r="D65" s="14" t="s">
        <v>241</v>
      </c>
      <c r="E65" s="26" t="s">
        <v>280</v>
      </c>
      <c r="F65" s="11">
        <f t="shared" si="0"/>
        <v>1</v>
      </c>
      <c r="G65" s="29"/>
    </row>
    <row r="66" spans="1:7" ht="34.200000000000003" x14ac:dyDescent="0.3">
      <c r="A66" s="9" t="s">
        <v>40</v>
      </c>
      <c r="B66" s="6" t="s">
        <v>15</v>
      </c>
      <c r="C66" s="10" t="s">
        <v>80</v>
      </c>
      <c r="D66" s="14" t="s">
        <v>139</v>
      </c>
      <c r="E66" s="26" t="s">
        <v>280</v>
      </c>
      <c r="F66" s="11">
        <f t="shared" si="0"/>
        <v>1</v>
      </c>
      <c r="G66" s="29"/>
    </row>
    <row r="67" spans="1:7" ht="22.8" x14ac:dyDescent="0.3">
      <c r="A67" s="9" t="s">
        <v>40</v>
      </c>
      <c r="B67" s="6" t="s">
        <v>16</v>
      </c>
      <c r="C67" s="10" t="s">
        <v>81</v>
      </c>
      <c r="D67" s="14" t="s">
        <v>181</v>
      </c>
      <c r="E67" s="26" t="s">
        <v>282</v>
      </c>
      <c r="F67" s="11">
        <f t="shared" ref="F67:F130" si="1">IF(E67="DA",1,IF(E67="NE",2,IF(E67="Djelomično",3,0)))</f>
        <v>2</v>
      </c>
      <c r="G67" s="29" t="s">
        <v>289</v>
      </c>
    </row>
    <row r="68" spans="1:7" ht="22.8" x14ac:dyDescent="0.3">
      <c r="A68" s="9" t="s">
        <v>40</v>
      </c>
      <c r="B68" s="6" t="s">
        <v>16</v>
      </c>
      <c r="C68" s="10" t="s">
        <v>81</v>
      </c>
      <c r="D68" s="14" t="s">
        <v>182</v>
      </c>
      <c r="E68" s="26" t="s">
        <v>282</v>
      </c>
      <c r="F68" s="11">
        <f t="shared" si="1"/>
        <v>2</v>
      </c>
      <c r="G68" s="29" t="s">
        <v>290</v>
      </c>
    </row>
    <row r="69" spans="1:7" ht="22.8" x14ac:dyDescent="0.3">
      <c r="A69" s="9" t="s">
        <v>40</v>
      </c>
      <c r="B69" s="6" t="s">
        <v>16</v>
      </c>
      <c r="C69" s="10" t="s">
        <v>81</v>
      </c>
      <c r="D69" s="14" t="s">
        <v>242</v>
      </c>
      <c r="E69" s="26" t="s">
        <v>282</v>
      </c>
      <c r="F69" s="11">
        <f t="shared" si="1"/>
        <v>2</v>
      </c>
      <c r="G69" s="29" t="s">
        <v>290</v>
      </c>
    </row>
    <row r="70" spans="1:7" ht="22.8" x14ac:dyDescent="0.3">
      <c r="A70" s="9" t="s">
        <v>40</v>
      </c>
      <c r="B70" s="6" t="s">
        <v>16</v>
      </c>
      <c r="C70" s="10" t="s">
        <v>82</v>
      </c>
      <c r="D70" s="14" t="s">
        <v>243</v>
      </c>
      <c r="E70" s="26" t="s">
        <v>282</v>
      </c>
      <c r="F70" s="11">
        <f t="shared" si="1"/>
        <v>2</v>
      </c>
      <c r="G70" s="29" t="s">
        <v>290</v>
      </c>
    </row>
    <row r="71" spans="1:7" ht="22.8" x14ac:dyDescent="0.3">
      <c r="A71" s="9" t="s">
        <v>40</v>
      </c>
      <c r="B71" s="6" t="s">
        <v>16</v>
      </c>
      <c r="C71" s="10" t="s">
        <v>83</v>
      </c>
      <c r="D71" s="14" t="s">
        <v>244</v>
      </c>
      <c r="E71" s="26" t="s">
        <v>282</v>
      </c>
      <c r="F71" s="11">
        <f t="shared" si="1"/>
        <v>2</v>
      </c>
      <c r="G71" s="29" t="s">
        <v>290</v>
      </c>
    </row>
    <row r="72" spans="1:7" x14ac:dyDescent="0.3">
      <c r="A72" s="9" t="s">
        <v>41</v>
      </c>
      <c r="B72" s="6" t="s">
        <v>17</v>
      </c>
      <c r="C72" s="10" t="s">
        <v>84</v>
      </c>
      <c r="D72" s="14" t="s">
        <v>245</v>
      </c>
      <c r="E72" s="26" t="s">
        <v>280</v>
      </c>
      <c r="F72" s="11">
        <f t="shared" si="1"/>
        <v>1</v>
      </c>
      <c r="G72" s="29"/>
    </row>
    <row r="73" spans="1:7" ht="22.8" x14ac:dyDescent="0.3">
      <c r="A73" s="9" t="s">
        <v>41</v>
      </c>
      <c r="B73" s="6" t="s">
        <v>17</v>
      </c>
      <c r="C73" s="10" t="s">
        <v>85</v>
      </c>
      <c r="D73" s="14" t="s">
        <v>246</v>
      </c>
      <c r="E73" s="26" t="s">
        <v>280</v>
      </c>
      <c r="F73" s="11">
        <f t="shared" si="1"/>
        <v>1</v>
      </c>
      <c r="G73" s="29"/>
    </row>
    <row r="74" spans="1:7" ht="22.8" x14ac:dyDescent="0.3">
      <c r="A74" s="9" t="s">
        <v>41</v>
      </c>
      <c r="B74" s="6" t="s">
        <v>17</v>
      </c>
      <c r="C74" s="10" t="s">
        <v>86</v>
      </c>
      <c r="D74" s="14" t="s">
        <v>214</v>
      </c>
      <c r="E74" s="26" t="s">
        <v>280</v>
      </c>
      <c r="F74" s="11">
        <f t="shared" si="1"/>
        <v>1</v>
      </c>
      <c r="G74" s="29"/>
    </row>
    <row r="75" spans="1:7" ht="22.8" x14ac:dyDescent="0.3">
      <c r="A75" s="9" t="s">
        <v>41</v>
      </c>
      <c r="B75" s="6" t="s">
        <v>17</v>
      </c>
      <c r="C75" s="10" t="s">
        <v>86</v>
      </c>
      <c r="D75" s="14" t="s">
        <v>215</v>
      </c>
      <c r="E75" s="26" t="s">
        <v>282</v>
      </c>
      <c r="F75" s="11">
        <f t="shared" si="1"/>
        <v>2</v>
      </c>
      <c r="G75" s="29" t="s">
        <v>291</v>
      </c>
    </row>
    <row r="76" spans="1:7" ht="45.6" x14ac:dyDescent="0.3">
      <c r="A76" s="9" t="s">
        <v>41</v>
      </c>
      <c r="B76" s="6" t="s">
        <v>9</v>
      </c>
      <c r="C76" s="10" t="s">
        <v>87</v>
      </c>
      <c r="D76" s="14" t="s">
        <v>183</v>
      </c>
      <c r="E76" s="26" t="s">
        <v>280</v>
      </c>
      <c r="F76" s="11">
        <f t="shared" si="1"/>
        <v>1</v>
      </c>
      <c r="G76" s="29"/>
    </row>
    <row r="77" spans="1:7" ht="48" customHeight="1" x14ac:dyDescent="0.3">
      <c r="A77" s="9" t="s">
        <v>41</v>
      </c>
      <c r="B77" s="6" t="s">
        <v>10</v>
      </c>
      <c r="C77" s="10" t="s">
        <v>88</v>
      </c>
      <c r="D77" s="18" t="s">
        <v>247</v>
      </c>
      <c r="E77" s="26" t="s">
        <v>280</v>
      </c>
      <c r="F77" s="11">
        <f t="shared" si="1"/>
        <v>1</v>
      </c>
      <c r="G77" s="29"/>
    </row>
    <row r="78" spans="1:7" ht="45.75" customHeight="1" x14ac:dyDescent="0.3">
      <c r="A78" s="9" t="s">
        <v>41</v>
      </c>
      <c r="B78" s="6" t="s">
        <v>18</v>
      </c>
      <c r="C78" s="10" t="s">
        <v>89</v>
      </c>
      <c r="D78" s="14" t="s">
        <v>176</v>
      </c>
      <c r="E78" s="26" t="s">
        <v>282</v>
      </c>
      <c r="F78" s="11">
        <f t="shared" si="1"/>
        <v>2</v>
      </c>
      <c r="G78" s="29" t="s">
        <v>292</v>
      </c>
    </row>
    <row r="79" spans="1:7" ht="22.8" x14ac:dyDescent="0.3">
      <c r="A79" s="9" t="s">
        <v>41</v>
      </c>
      <c r="B79" s="6" t="s">
        <v>18</v>
      </c>
      <c r="C79" s="10" t="s">
        <v>89</v>
      </c>
      <c r="D79" s="14" t="s">
        <v>216</v>
      </c>
      <c r="E79" s="26" t="s">
        <v>280</v>
      </c>
      <c r="F79" s="11">
        <f t="shared" si="1"/>
        <v>1</v>
      </c>
      <c r="G79" s="29"/>
    </row>
    <row r="80" spans="1:7" ht="34.200000000000003" x14ac:dyDescent="0.3">
      <c r="A80" s="9" t="s">
        <v>41</v>
      </c>
      <c r="B80" s="6" t="s">
        <v>19</v>
      </c>
      <c r="C80" s="10" t="s">
        <v>90</v>
      </c>
      <c r="D80" s="14" t="s">
        <v>248</v>
      </c>
      <c r="E80" s="26" t="s">
        <v>280</v>
      </c>
      <c r="F80" s="11">
        <f t="shared" si="1"/>
        <v>1</v>
      </c>
      <c r="G80" s="29"/>
    </row>
    <row r="81" spans="1:7" ht="22.8" x14ac:dyDescent="0.3">
      <c r="A81" s="9" t="s">
        <v>41</v>
      </c>
      <c r="B81" s="6" t="s">
        <v>19</v>
      </c>
      <c r="C81" s="10" t="s">
        <v>90</v>
      </c>
      <c r="D81" s="14" t="s">
        <v>140</v>
      </c>
      <c r="E81" s="26" t="s">
        <v>280</v>
      </c>
      <c r="F81" s="11">
        <f t="shared" si="1"/>
        <v>1</v>
      </c>
      <c r="G81" s="29"/>
    </row>
    <row r="82" spans="1:7" ht="22.8" x14ac:dyDescent="0.3">
      <c r="A82" s="9" t="s">
        <v>41</v>
      </c>
      <c r="B82" s="6" t="s">
        <v>19</v>
      </c>
      <c r="C82" s="10" t="s">
        <v>91</v>
      </c>
      <c r="D82" s="14" t="s">
        <v>249</v>
      </c>
      <c r="E82" s="26" t="s">
        <v>282</v>
      </c>
      <c r="F82" s="11">
        <f t="shared" si="1"/>
        <v>2</v>
      </c>
      <c r="G82" s="29" t="s">
        <v>295</v>
      </c>
    </row>
    <row r="83" spans="1:7" ht="22.8" x14ac:dyDescent="0.3">
      <c r="A83" s="9" t="s">
        <v>41</v>
      </c>
      <c r="B83" s="6" t="s">
        <v>19</v>
      </c>
      <c r="C83" s="10" t="s">
        <v>91</v>
      </c>
      <c r="D83" s="14" t="s">
        <v>250</v>
      </c>
      <c r="E83" s="26" t="s">
        <v>282</v>
      </c>
      <c r="F83" s="11">
        <f t="shared" si="1"/>
        <v>2</v>
      </c>
      <c r="G83" s="29" t="s">
        <v>290</v>
      </c>
    </row>
    <row r="84" spans="1:7" ht="22.8" x14ac:dyDescent="0.3">
      <c r="A84" s="9" t="s">
        <v>42</v>
      </c>
      <c r="B84" s="6" t="s">
        <v>20</v>
      </c>
      <c r="C84" s="10" t="s">
        <v>92</v>
      </c>
      <c r="D84" s="14" t="s">
        <v>251</v>
      </c>
      <c r="E84" s="26" t="s">
        <v>280</v>
      </c>
      <c r="F84" s="11">
        <f t="shared" si="1"/>
        <v>1</v>
      </c>
      <c r="G84" s="29"/>
    </row>
    <row r="85" spans="1:7" ht="34.200000000000003" x14ac:dyDescent="0.3">
      <c r="A85" s="9" t="s">
        <v>42</v>
      </c>
      <c r="B85" s="6" t="s">
        <v>21</v>
      </c>
      <c r="C85" s="10" t="s">
        <v>93</v>
      </c>
      <c r="D85" s="14" t="s">
        <v>184</v>
      </c>
      <c r="E85" s="26" t="s">
        <v>280</v>
      </c>
      <c r="F85" s="11">
        <f t="shared" si="1"/>
        <v>1</v>
      </c>
      <c r="G85" s="29"/>
    </row>
    <row r="86" spans="1:7" ht="34.200000000000003" x14ac:dyDescent="0.3">
      <c r="A86" s="9" t="s">
        <v>42</v>
      </c>
      <c r="B86" s="6" t="s">
        <v>21</v>
      </c>
      <c r="C86" s="10" t="s">
        <v>94</v>
      </c>
      <c r="D86" s="14" t="s">
        <v>112</v>
      </c>
      <c r="E86" s="26" t="s">
        <v>280</v>
      </c>
      <c r="F86" s="11">
        <f t="shared" si="1"/>
        <v>1</v>
      </c>
      <c r="G86" s="29"/>
    </row>
    <row r="87" spans="1:7" ht="34.200000000000003" x14ac:dyDescent="0.3">
      <c r="A87" s="9" t="s">
        <v>42</v>
      </c>
      <c r="B87" s="6" t="s">
        <v>21</v>
      </c>
      <c r="C87" s="10" t="s">
        <v>108</v>
      </c>
      <c r="D87" s="14" t="s">
        <v>185</v>
      </c>
      <c r="E87" s="26" t="s">
        <v>280</v>
      </c>
      <c r="F87" s="11">
        <f t="shared" si="1"/>
        <v>1</v>
      </c>
      <c r="G87" s="29"/>
    </row>
    <row r="88" spans="1:7" ht="34.200000000000003" x14ac:dyDescent="0.3">
      <c r="A88" s="9" t="s">
        <v>42</v>
      </c>
      <c r="B88" s="6" t="s">
        <v>21</v>
      </c>
      <c r="C88" s="10" t="s">
        <v>108</v>
      </c>
      <c r="D88" s="14" t="s">
        <v>186</v>
      </c>
      <c r="E88" s="26" t="s">
        <v>280</v>
      </c>
      <c r="F88" s="11">
        <f t="shared" si="1"/>
        <v>1</v>
      </c>
      <c r="G88" s="29"/>
    </row>
    <row r="89" spans="1:7" ht="22.8" x14ac:dyDescent="0.3">
      <c r="A89" s="9" t="s">
        <v>42</v>
      </c>
      <c r="B89" s="6" t="s">
        <v>21</v>
      </c>
      <c r="C89" s="10" t="s">
        <v>108</v>
      </c>
      <c r="D89" s="14" t="s">
        <v>187</v>
      </c>
      <c r="E89" s="26" t="s">
        <v>280</v>
      </c>
      <c r="F89" s="11">
        <f t="shared" si="1"/>
        <v>1</v>
      </c>
      <c r="G89" s="29"/>
    </row>
    <row r="90" spans="1:7" ht="45.6" x14ac:dyDescent="0.3">
      <c r="A90" s="9" t="s">
        <v>42</v>
      </c>
      <c r="B90" s="6" t="s">
        <v>22</v>
      </c>
      <c r="C90" s="10" t="s">
        <v>109</v>
      </c>
      <c r="D90" s="14" t="s">
        <v>113</v>
      </c>
      <c r="E90" s="26" t="s">
        <v>280</v>
      </c>
      <c r="F90" s="11">
        <f t="shared" si="1"/>
        <v>1</v>
      </c>
      <c r="G90" s="29"/>
    </row>
    <row r="91" spans="1:7" ht="34.200000000000003" x14ac:dyDescent="0.3">
      <c r="A91" s="9" t="s">
        <v>42</v>
      </c>
      <c r="B91" s="6" t="s">
        <v>22</v>
      </c>
      <c r="C91" s="10" t="s">
        <v>110</v>
      </c>
      <c r="D91" s="14" t="s">
        <v>141</v>
      </c>
      <c r="E91" s="26" t="s">
        <v>280</v>
      </c>
      <c r="F91" s="11">
        <f t="shared" si="1"/>
        <v>1</v>
      </c>
      <c r="G91" s="29"/>
    </row>
    <row r="92" spans="1:7" ht="22.8" x14ac:dyDescent="0.3">
      <c r="A92" s="9" t="s">
        <v>42</v>
      </c>
      <c r="B92" s="6" t="s">
        <v>23</v>
      </c>
      <c r="C92" s="10" t="s">
        <v>111</v>
      </c>
      <c r="D92" s="14" t="s">
        <v>142</v>
      </c>
      <c r="E92" s="26" t="s">
        <v>280</v>
      </c>
      <c r="F92" s="11">
        <f t="shared" si="1"/>
        <v>1</v>
      </c>
      <c r="G92" s="29"/>
    </row>
    <row r="93" spans="1:7" ht="22.8" x14ac:dyDescent="0.3">
      <c r="A93" s="9" t="s">
        <v>42</v>
      </c>
      <c r="B93" s="6" t="s">
        <v>23</v>
      </c>
      <c r="C93" s="10" t="s">
        <v>111</v>
      </c>
      <c r="D93" s="14" t="s">
        <v>252</v>
      </c>
      <c r="E93" s="26" t="s">
        <v>280</v>
      </c>
      <c r="F93" s="11">
        <f t="shared" si="1"/>
        <v>1</v>
      </c>
      <c r="G93" s="29"/>
    </row>
    <row r="94" spans="1:7" ht="22.8" x14ac:dyDescent="0.3">
      <c r="A94" s="9" t="s">
        <v>42</v>
      </c>
      <c r="B94" s="6" t="s">
        <v>23</v>
      </c>
      <c r="C94" s="10" t="s">
        <v>116</v>
      </c>
      <c r="D94" s="14" t="s">
        <v>253</v>
      </c>
      <c r="E94" s="26" t="s">
        <v>280</v>
      </c>
      <c r="F94" s="11">
        <f t="shared" si="1"/>
        <v>1</v>
      </c>
      <c r="G94" s="29"/>
    </row>
    <row r="95" spans="1:7" ht="34.200000000000003" x14ac:dyDescent="0.3">
      <c r="A95" s="9" t="s">
        <v>43</v>
      </c>
      <c r="B95" s="6" t="s">
        <v>24</v>
      </c>
      <c r="C95" s="10" t="s">
        <v>117</v>
      </c>
      <c r="D95" s="14" t="s">
        <v>115</v>
      </c>
      <c r="E95" s="26" t="s">
        <v>280</v>
      </c>
      <c r="F95" s="11">
        <f t="shared" si="1"/>
        <v>1</v>
      </c>
      <c r="G95" s="29"/>
    </row>
    <row r="96" spans="1:7" ht="22.8" x14ac:dyDescent="0.3">
      <c r="A96" s="9" t="s">
        <v>43</v>
      </c>
      <c r="B96" s="6" t="s">
        <v>24</v>
      </c>
      <c r="C96" s="10" t="s">
        <v>118</v>
      </c>
      <c r="D96" s="18" t="s">
        <v>254</v>
      </c>
      <c r="E96" s="26" t="s">
        <v>280</v>
      </c>
      <c r="F96" s="11">
        <f t="shared" si="1"/>
        <v>1</v>
      </c>
      <c r="G96" s="29"/>
    </row>
    <row r="97" spans="1:7" ht="22.8" x14ac:dyDescent="0.3">
      <c r="A97" s="9" t="s">
        <v>43</v>
      </c>
      <c r="B97" s="6" t="s">
        <v>25</v>
      </c>
      <c r="C97" s="10" t="s">
        <v>119</v>
      </c>
      <c r="D97" s="14" t="s">
        <v>255</v>
      </c>
      <c r="E97" s="26" t="s">
        <v>280</v>
      </c>
      <c r="F97" s="11">
        <f t="shared" si="1"/>
        <v>1</v>
      </c>
      <c r="G97" s="29"/>
    </row>
    <row r="98" spans="1:7" ht="22.8" x14ac:dyDescent="0.3">
      <c r="A98" s="9" t="s">
        <v>43</v>
      </c>
      <c r="B98" s="6" t="s">
        <v>25</v>
      </c>
      <c r="C98" s="10" t="s">
        <v>120</v>
      </c>
      <c r="D98" s="14" t="s">
        <v>256</v>
      </c>
      <c r="E98" s="26" t="s">
        <v>280</v>
      </c>
      <c r="F98" s="11">
        <f t="shared" si="1"/>
        <v>1</v>
      </c>
      <c r="G98" s="29"/>
    </row>
    <row r="99" spans="1:7" ht="34.200000000000003" x14ac:dyDescent="0.3">
      <c r="A99" s="9" t="s">
        <v>43</v>
      </c>
      <c r="B99" s="6" t="s">
        <v>26</v>
      </c>
      <c r="C99" s="10" t="s">
        <v>121</v>
      </c>
      <c r="D99" s="14" t="s">
        <v>143</v>
      </c>
      <c r="E99" s="26" t="s">
        <v>280</v>
      </c>
      <c r="F99" s="11">
        <f t="shared" si="1"/>
        <v>1</v>
      </c>
      <c r="G99" s="29"/>
    </row>
    <row r="100" spans="1:7" ht="22.8" x14ac:dyDescent="0.3">
      <c r="A100" s="9" t="s">
        <v>43</v>
      </c>
      <c r="B100" s="6" t="s">
        <v>26</v>
      </c>
      <c r="C100" s="10" t="s">
        <v>122</v>
      </c>
      <c r="D100" s="14" t="s">
        <v>257</v>
      </c>
      <c r="E100" s="26" t="s">
        <v>280</v>
      </c>
      <c r="F100" s="11">
        <f t="shared" si="1"/>
        <v>1</v>
      </c>
      <c r="G100" s="29"/>
    </row>
    <row r="101" spans="1:7" ht="34.200000000000003" x14ac:dyDescent="0.3">
      <c r="A101" s="9" t="s">
        <v>43</v>
      </c>
      <c r="B101" s="6" t="s">
        <v>26</v>
      </c>
      <c r="C101" s="10" t="s">
        <v>122</v>
      </c>
      <c r="D101" s="14" t="s">
        <v>188</v>
      </c>
      <c r="E101" s="26" t="s">
        <v>280</v>
      </c>
      <c r="F101" s="11">
        <f t="shared" si="1"/>
        <v>1</v>
      </c>
      <c r="G101" s="29"/>
    </row>
    <row r="102" spans="1:7" ht="22.8" x14ac:dyDescent="0.3">
      <c r="A102" s="9" t="s">
        <v>43</v>
      </c>
      <c r="B102" s="6" t="s">
        <v>26</v>
      </c>
      <c r="C102" s="10" t="s">
        <v>123</v>
      </c>
      <c r="D102" s="14" t="s">
        <v>189</v>
      </c>
      <c r="E102" s="26" t="s">
        <v>280</v>
      </c>
      <c r="F102" s="11">
        <f t="shared" si="1"/>
        <v>1</v>
      </c>
      <c r="G102" s="29"/>
    </row>
    <row r="103" spans="1:7" ht="22.8" x14ac:dyDescent="0.3">
      <c r="A103" s="9" t="s">
        <v>43</v>
      </c>
      <c r="B103" s="6" t="s">
        <v>26</v>
      </c>
      <c r="C103" s="10" t="s">
        <v>123</v>
      </c>
      <c r="D103" s="14" t="s">
        <v>190</v>
      </c>
      <c r="E103" s="26" t="s">
        <v>282</v>
      </c>
      <c r="F103" s="11">
        <f t="shared" si="1"/>
        <v>2</v>
      </c>
      <c r="G103" s="29" t="s">
        <v>294</v>
      </c>
    </row>
    <row r="104" spans="1:7" ht="22.8" x14ac:dyDescent="0.3">
      <c r="A104" s="9" t="s">
        <v>43</v>
      </c>
      <c r="B104" s="6" t="s">
        <v>27</v>
      </c>
      <c r="C104" s="10" t="s">
        <v>124</v>
      </c>
      <c r="D104" s="14" t="s">
        <v>258</v>
      </c>
      <c r="E104" s="26" t="s">
        <v>280</v>
      </c>
      <c r="F104" s="11">
        <f t="shared" si="1"/>
        <v>1</v>
      </c>
      <c r="G104" s="29"/>
    </row>
    <row r="105" spans="1:7" ht="22.8" x14ac:dyDescent="0.3">
      <c r="A105" s="9" t="s">
        <v>43</v>
      </c>
      <c r="B105" s="6" t="s">
        <v>27</v>
      </c>
      <c r="C105" s="10" t="s">
        <v>124</v>
      </c>
      <c r="D105" s="14" t="s">
        <v>144</v>
      </c>
      <c r="E105" s="26" t="s">
        <v>280</v>
      </c>
      <c r="F105" s="11">
        <f t="shared" si="1"/>
        <v>1</v>
      </c>
      <c r="G105" s="29"/>
    </row>
    <row r="106" spans="1:7" ht="34.200000000000003" x14ac:dyDescent="0.3">
      <c r="A106" s="9" t="s">
        <v>43</v>
      </c>
      <c r="B106" s="6" t="s">
        <v>27</v>
      </c>
      <c r="C106" s="10" t="s">
        <v>125</v>
      </c>
      <c r="D106" s="14" t="s">
        <v>191</v>
      </c>
      <c r="E106" s="26" t="s">
        <v>280</v>
      </c>
      <c r="F106" s="11">
        <f t="shared" si="1"/>
        <v>1</v>
      </c>
      <c r="G106" s="29"/>
    </row>
    <row r="107" spans="1:7" ht="34.200000000000003" x14ac:dyDescent="0.3">
      <c r="A107" s="9" t="s">
        <v>43</v>
      </c>
      <c r="B107" s="6" t="s">
        <v>27</v>
      </c>
      <c r="C107" s="10" t="s">
        <v>125</v>
      </c>
      <c r="D107" s="14" t="s">
        <v>192</v>
      </c>
      <c r="E107" s="26" t="s">
        <v>280</v>
      </c>
      <c r="F107" s="11">
        <f t="shared" si="1"/>
        <v>1</v>
      </c>
      <c r="G107" s="29"/>
    </row>
    <row r="108" spans="1:7" ht="22.8" x14ac:dyDescent="0.3">
      <c r="A108" s="9" t="s">
        <v>43</v>
      </c>
      <c r="B108" s="6" t="s">
        <v>27</v>
      </c>
      <c r="C108" s="10" t="s">
        <v>126</v>
      </c>
      <c r="D108" s="14" t="s">
        <v>114</v>
      </c>
      <c r="E108" s="26" t="s">
        <v>282</v>
      </c>
      <c r="F108" s="11">
        <f t="shared" si="1"/>
        <v>2</v>
      </c>
      <c r="G108" s="29" t="s">
        <v>286</v>
      </c>
    </row>
    <row r="109" spans="1:7" ht="22.8" x14ac:dyDescent="0.3">
      <c r="A109" s="9" t="s">
        <v>43</v>
      </c>
      <c r="B109" s="6" t="s">
        <v>27</v>
      </c>
      <c r="C109" s="10" t="s">
        <v>126</v>
      </c>
      <c r="D109" s="14" t="s">
        <v>259</v>
      </c>
      <c r="E109" s="26" t="s">
        <v>282</v>
      </c>
      <c r="F109" s="11">
        <f t="shared" si="1"/>
        <v>2</v>
      </c>
      <c r="G109" s="29" t="s">
        <v>290</v>
      </c>
    </row>
    <row r="110" spans="1:7" ht="22.8" x14ac:dyDescent="0.3">
      <c r="A110" s="9" t="s">
        <v>43</v>
      </c>
      <c r="B110" s="6" t="s">
        <v>27</v>
      </c>
      <c r="C110" s="10" t="s">
        <v>126</v>
      </c>
      <c r="D110" s="14" t="s">
        <v>145</v>
      </c>
      <c r="E110" s="26" t="s">
        <v>282</v>
      </c>
      <c r="F110" s="11">
        <f t="shared" si="1"/>
        <v>2</v>
      </c>
      <c r="G110" s="29" t="s">
        <v>290</v>
      </c>
    </row>
    <row r="111" spans="1:7" ht="22.8" x14ac:dyDescent="0.3">
      <c r="A111" s="8" t="s">
        <v>43</v>
      </c>
      <c r="B111" s="5" t="s">
        <v>27</v>
      </c>
      <c r="C111" s="2" t="s">
        <v>127</v>
      </c>
      <c r="D111" s="19" t="s">
        <v>193</v>
      </c>
      <c r="E111" s="25" t="s">
        <v>282</v>
      </c>
      <c r="F111" s="11">
        <f t="shared" si="1"/>
        <v>2</v>
      </c>
      <c r="G111" s="27" t="s">
        <v>290</v>
      </c>
    </row>
    <row r="112" spans="1:7" ht="34.200000000000003" x14ac:dyDescent="0.3">
      <c r="A112" s="9" t="s">
        <v>43</v>
      </c>
      <c r="B112" s="6" t="s">
        <v>27</v>
      </c>
      <c r="C112" s="10" t="s">
        <v>127</v>
      </c>
      <c r="D112" s="14" t="s">
        <v>260</v>
      </c>
      <c r="E112" s="26" t="s">
        <v>280</v>
      </c>
      <c r="F112" s="11">
        <f t="shared" si="1"/>
        <v>1</v>
      </c>
      <c r="G112" s="29"/>
    </row>
    <row r="113" spans="1:7" ht="34.200000000000003" x14ac:dyDescent="0.3">
      <c r="A113" s="9" t="s">
        <v>43</v>
      </c>
      <c r="B113" s="6" t="s">
        <v>206</v>
      </c>
      <c r="C113" s="10" t="s">
        <v>128</v>
      </c>
      <c r="D113" s="14" t="s">
        <v>74</v>
      </c>
      <c r="E113" s="26" t="s">
        <v>280</v>
      </c>
      <c r="F113" s="11">
        <f t="shared" si="1"/>
        <v>1</v>
      </c>
      <c r="G113" s="29"/>
    </row>
    <row r="114" spans="1:7" ht="22.8" x14ac:dyDescent="0.3">
      <c r="A114" s="9" t="s">
        <v>43</v>
      </c>
      <c r="B114" s="6" t="s">
        <v>206</v>
      </c>
      <c r="C114" s="10" t="s">
        <v>128</v>
      </c>
      <c r="D114" s="14" t="s">
        <v>146</v>
      </c>
      <c r="E114" s="26" t="s">
        <v>280</v>
      </c>
      <c r="F114" s="11">
        <f t="shared" si="1"/>
        <v>1</v>
      </c>
      <c r="G114" s="29"/>
    </row>
    <row r="115" spans="1:7" ht="22.8" x14ac:dyDescent="0.3">
      <c r="A115" s="9" t="s">
        <v>43</v>
      </c>
      <c r="B115" s="6" t="s">
        <v>206</v>
      </c>
      <c r="C115" s="10" t="s">
        <v>128</v>
      </c>
      <c r="D115" s="14" t="s">
        <v>261</v>
      </c>
      <c r="E115" s="26" t="s">
        <v>280</v>
      </c>
      <c r="F115" s="11">
        <f t="shared" si="1"/>
        <v>1</v>
      </c>
      <c r="G115" s="29"/>
    </row>
    <row r="116" spans="1:7" ht="34.200000000000003" x14ac:dyDescent="0.3">
      <c r="A116" s="9" t="s">
        <v>43</v>
      </c>
      <c r="B116" s="6" t="s">
        <v>206</v>
      </c>
      <c r="C116" s="10" t="s">
        <v>129</v>
      </c>
      <c r="D116" s="14" t="s">
        <v>262</v>
      </c>
      <c r="E116" s="26" t="s">
        <v>280</v>
      </c>
      <c r="F116" s="11">
        <f t="shared" si="1"/>
        <v>1</v>
      </c>
      <c r="G116" s="29"/>
    </row>
    <row r="117" spans="1:7" ht="22.8" x14ac:dyDescent="0.3">
      <c r="A117" s="9" t="s">
        <v>43</v>
      </c>
      <c r="B117" s="6" t="s">
        <v>206</v>
      </c>
      <c r="C117" s="10" t="s">
        <v>129</v>
      </c>
      <c r="D117" s="14" t="s">
        <v>263</v>
      </c>
      <c r="E117" s="26" t="s">
        <v>280</v>
      </c>
      <c r="F117" s="11">
        <f t="shared" si="1"/>
        <v>1</v>
      </c>
      <c r="G117" s="29"/>
    </row>
    <row r="118" spans="1:7" ht="34.200000000000003" x14ac:dyDescent="0.3">
      <c r="A118" s="9" t="s">
        <v>44</v>
      </c>
      <c r="B118" s="6" t="s">
        <v>28</v>
      </c>
      <c r="C118" s="10" t="s">
        <v>130</v>
      </c>
      <c r="D118" s="14" t="s">
        <v>194</v>
      </c>
      <c r="E118" s="26" t="s">
        <v>280</v>
      </c>
      <c r="F118" s="11">
        <f t="shared" si="1"/>
        <v>1</v>
      </c>
      <c r="G118" s="29"/>
    </row>
    <row r="119" spans="1:7" ht="22.8" x14ac:dyDescent="0.3">
      <c r="A119" s="9" t="s">
        <v>44</v>
      </c>
      <c r="B119" s="6" t="s">
        <v>28</v>
      </c>
      <c r="C119" s="10" t="s">
        <v>131</v>
      </c>
      <c r="D119" s="14" t="s">
        <v>264</v>
      </c>
      <c r="E119" s="26" t="s">
        <v>280</v>
      </c>
      <c r="F119" s="11">
        <f t="shared" si="1"/>
        <v>1</v>
      </c>
      <c r="G119" s="29"/>
    </row>
    <row r="120" spans="1:7" ht="22.8" x14ac:dyDescent="0.3">
      <c r="A120" s="9" t="s">
        <v>44</v>
      </c>
      <c r="B120" s="6" t="s">
        <v>28</v>
      </c>
      <c r="C120" s="10" t="s">
        <v>132</v>
      </c>
      <c r="D120" s="14" t="s">
        <v>195</v>
      </c>
      <c r="E120" s="26" t="s">
        <v>280</v>
      </c>
      <c r="F120" s="11">
        <f t="shared" si="1"/>
        <v>1</v>
      </c>
      <c r="G120" s="29"/>
    </row>
    <row r="121" spans="1:7" ht="22.8" x14ac:dyDescent="0.3">
      <c r="A121" s="9" t="s">
        <v>44</v>
      </c>
      <c r="B121" s="6" t="s">
        <v>28</v>
      </c>
      <c r="C121" s="10" t="s">
        <v>132</v>
      </c>
      <c r="D121" s="14" t="s">
        <v>207</v>
      </c>
      <c r="E121" s="26" t="s">
        <v>280</v>
      </c>
      <c r="F121" s="11">
        <f t="shared" si="1"/>
        <v>1</v>
      </c>
      <c r="G121" s="29"/>
    </row>
    <row r="122" spans="1:7" ht="20.25" customHeight="1" x14ac:dyDescent="0.3">
      <c r="A122" s="9" t="s">
        <v>44</v>
      </c>
      <c r="B122" s="6" t="s">
        <v>29</v>
      </c>
      <c r="C122" s="10" t="s">
        <v>133</v>
      </c>
      <c r="D122" s="14" t="s">
        <v>265</v>
      </c>
      <c r="E122" s="26" t="s">
        <v>280</v>
      </c>
      <c r="F122" s="11">
        <f t="shared" si="1"/>
        <v>1</v>
      </c>
      <c r="G122" s="29"/>
    </row>
    <row r="123" spans="1:7" ht="34.200000000000003" x14ac:dyDescent="0.3">
      <c r="A123" s="9" t="s">
        <v>45</v>
      </c>
      <c r="B123" s="6" t="s">
        <v>30</v>
      </c>
      <c r="C123" s="10" t="s">
        <v>100</v>
      </c>
      <c r="D123" s="14" t="s">
        <v>196</v>
      </c>
      <c r="E123" s="26" t="s">
        <v>280</v>
      </c>
      <c r="F123" s="11">
        <f t="shared" si="1"/>
        <v>1</v>
      </c>
      <c r="G123" s="29"/>
    </row>
    <row r="124" spans="1:7" ht="45.6" x14ac:dyDescent="0.3">
      <c r="A124" s="9" t="s">
        <v>45</v>
      </c>
      <c r="B124" s="6" t="s">
        <v>30</v>
      </c>
      <c r="C124" s="10" t="s">
        <v>101</v>
      </c>
      <c r="D124" s="14" t="s">
        <v>197</v>
      </c>
      <c r="E124" s="26" t="s">
        <v>280</v>
      </c>
      <c r="F124" s="11">
        <f t="shared" si="1"/>
        <v>1</v>
      </c>
      <c r="G124" s="30"/>
    </row>
    <row r="125" spans="1:7" ht="34.200000000000003" x14ac:dyDescent="0.3">
      <c r="A125" s="9" t="s">
        <v>45</v>
      </c>
      <c r="B125" s="6" t="s">
        <v>30</v>
      </c>
      <c r="C125" s="10" t="s">
        <v>102</v>
      </c>
      <c r="D125" s="14" t="s">
        <v>266</v>
      </c>
      <c r="E125" s="26" t="s">
        <v>280</v>
      </c>
      <c r="F125" s="11">
        <f t="shared" si="1"/>
        <v>1</v>
      </c>
      <c r="G125" s="29"/>
    </row>
    <row r="126" spans="1:7" ht="34.200000000000003" x14ac:dyDescent="0.3">
      <c r="A126" s="9" t="s">
        <v>45</v>
      </c>
      <c r="B126" s="6" t="s">
        <v>31</v>
      </c>
      <c r="C126" s="10" t="s">
        <v>103</v>
      </c>
      <c r="D126" s="14" t="s">
        <v>198</v>
      </c>
      <c r="E126" s="26" t="s">
        <v>280</v>
      </c>
      <c r="F126" s="11">
        <f t="shared" si="1"/>
        <v>1</v>
      </c>
      <c r="G126" s="29"/>
    </row>
    <row r="127" spans="1:7" ht="22.8" x14ac:dyDescent="0.3">
      <c r="A127" s="9" t="s">
        <v>45</v>
      </c>
      <c r="B127" s="6" t="s">
        <v>31</v>
      </c>
      <c r="C127" s="10" t="s">
        <v>104</v>
      </c>
      <c r="D127" s="14" t="s">
        <v>199</v>
      </c>
      <c r="E127" s="26" t="s">
        <v>280</v>
      </c>
      <c r="F127" s="11">
        <f t="shared" si="1"/>
        <v>1</v>
      </c>
      <c r="G127" s="29"/>
    </row>
    <row r="128" spans="1:7" ht="22.8" x14ac:dyDescent="0.3">
      <c r="A128" s="9" t="s">
        <v>45</v>
      </c>
      <c r="B128" s="6" t="s">
        <v>31</v>
      </c>
      <c r="C128" s="10" t="s">
        <v>104</v>
      </c>
      <c r="D128" s="14" t="s">
        <v>200</v>
      </c>
      <c r="E128" s="26" t="s">
        <v>280</v>
      </c>
      <c r="F128" s="11">
        <f t="shared" si="1"/>
        <v>1</v>
      </c>
      <c r="G128" s="29"/>
    </row>
    <row r="129" spans="1:7" ht="22.8" x14ac:dyDescent="0.3">
      <c r="A129" s="9" t="s">
        <v>45</v>
      </c>
      <c r="B129" s="6" t="s">
        <v>31</v>
      </c>
      <c r="C129" s="10" t="s">
        <v>104</v>
      </c>
      <c r="D129" s="14" t="s">
        <v>147</v>
      </c>
      <c r="E129" s="26" t="s">
        <v>280</v>
      </c>
      <c r="F129" s="11">
        <f t="shared" si="1"/>
        <v>1</v>
      </c>
      <c r="G129" s="29"/>
    </row>
    <row r="130" spans="1:7" ht="22.8" x14ac:dyDescent="0.3">
      <c r="A130" s="9" t="s">
        <v>45</v>
      </c>
      <c r="B130" s="6" t="s">
        <v>31</v>
      </c>
      <c r="C130" s="10" t="s">
        <v>105</v>
      </c>
      <c r="D130" s="14" t="s">
        <v>267</v>
      </c>
      <c r="E130" s="26" t="s">
        <v>280</v>
      </c>
      <c r="F130" s="11">
        <f t="shared" si="1"/>
        <v>1</v>
      </c>
      <c r="G130" s="29"/>
    </row>
    <row r="131" spans="1:7" ht="22.8" x14ac:dyDescent="0.3">
      <c r="A131" s="9" t="s">
        <v>45</v>
      </c>
      <c r="B131" s="6" t="s">
        <v>31</v>
      </c>
      <c r="C131" s="10" t="s">
        <v>105</v>
      </c>
      <c r="D131" s="14" t="s">
        <v>268</v>
      </c>
      <c r="E131" s="26" t="s">
        <v>280</v>
      </c>
      <c r="F131" s="11">
        <f t="shared" ref="F131:F143" si="2">IF(E131="DA",1,IF(E131="NE",2,IF(E131="Djelomično",3,0)))</f>
        <v>1</v>
      </c>
      <c r="G131" s="29"/>
    </row>
    <row r="132" spans="1:7" x14ac:dyDescent="0.3">
      <c r="A132" s="9" t="s">
        <v>45</v>
      </c>
      <c r="B132" s="6" t="s">
        <v>31</v>
      </c>
      <c r="C132" s="10" t="s">
        <v>105</v>
      </c>
      <c r="D132" s="14" t="s">
        <v>148</v>
      </c>
      <c r="E132" s="26" t="s">
        <v>280</v>
      </c>
      <c r="F132" s="11">
        <f t="shared" si="2"/>
        <v>1</v>
      </c>
      <c r="G132" s="29"/>
    </row>
    <row r="133" spans="1:7" ht="22.8" x14ac:dyDescent="0.3">
      <c r="A133" s="9" t="s">
        <v>45</v>
      </c>
      <c r="B133" s="6" t="s">
        <v>31</v>
      </c>
      <c r="C133" s="10" t="s">
        <v>106</v>
      </c>
      <c r="D133" s="14" t="s">
        <v>269</v>
      </c>
      <c r="E133" s="26" t="s">
        <v>281</v>
      </c>
      <c r="F133" s="11">
        <f t="shared" si="2"/>
        <v>3</v>
      </c>
      <c r="G133" s="29" t="s">
        <v>293</v>
      </c>
    </row>
    <row r="134" spans="1:7" ht="22.8" x14ac:dyDescent="0.3">
      <c r="A134" s="9" t="s">
        <v>45</v>
      </c>
      <c r="B134" s="6" t="s">
        <v>31</v>
      </c>
      <c r="C134" s="10" t="s">
        <v>106</v>
      </c>
      <c r="D134" s="14" t="s">
        <v>151</v>
      </c>
      <c r="E134" s="26" t="s">
        <v>280</v>
      </c>
      <c r="F134" s="11">
        <f t="shared" si="2"/>
        <v>1</v>
      </c>
      <c r="G134" s="29"/>
    </row>
    <row r="135" spans="1:7" ht="22.8" x14ac:dyDescent="0.3">
      <c r="A135" s="9" t="s">
        <v>45</v>
      </c>
      <c r="B135" s="6" t="s">
        <v>31</v>
      </c>
      <c r="C135" s="10" t="s">
        <v>107</v>
      </c>
      <c r="D135" s="14" t="s">
        <v>152</v>
      </c>
      <c r="E135" s="26" t="s">
        <v>280</v>
      </c>
      <c r="F135" s="11">
        <f t="shared" si="2"/>
        <v>1</v>
      </c>
      <c r="G135" s="29"/>
    </row>
    <row r="136" spans="1:7" ht="34.200000000000003" x14ac:dyDescent="0.3">
      <c r="A136" s="9" t="s">
        <v>45</v>
      </c>
      <c r="B136" s="6" t="s">
        <v>31</v>
      </c>
      <c r="C136" s="10" t="s">
        <v>107</v>
      </c>
      <c r="D136" s="14" t="s">
        <v>270</v>
      </c>
      <c r="E136" s="26" t="s">
        <v>280</v>
      </c>
      <c r="F136" s="11">
        <f t="shared" si="2"/>
        <v>1</v>
      </c>
      <c r="G136" s="29"/>
    </row>
    <row r="137" spans="1:7" ht="34.200000000000003" x14ac:dyDescent="0.3">
      <c r="A137" s="8" t="s">
        <v>46</v>
      </c>
      <c r="B137" s="5" t="s">
        <v>32</v>
      </c>
      <c r="C137" s="2" t="s">
        <v>95</v>
      </c>
      <c r="D137" s="19" t="s">
        <v>271</v>
      </c>
      <c r="E137" s="25" t="s">
        <v>280</v>
      </c>
      <c r="F137" s="11">
        <f t="shared" si="2"/>
        <v>1</v>
      </c>
      <c r="G137" s="27"/>
    </row>
    <row r="138" spans="1:7" ht="34.200000000000003" x14ac:dyDescent="0.3">
      <c r="A138" s="8" t="s">
        <v>46</v>
      </c>
      <c r="B138" s="5" t="s">
        <v>32</v>
      </c>
      <c r="C138" s="2" t="s">
        <v>95</v>
      </c>
      <c r="D138" s="19" t="s">
        <v>201</v>
      </c>
      <c r="E138" s="25" t="s">
        <v>280</v>
      </c>
      <c r="F138" s="11">
        <f t="shared" si="2"/>
        <v>1</v>
      </c>
      <c r="G138" s="27"/>
    </row>
    <row r="139" spans="1:7" ht="57" x14ac:dyDescent="0.3">
      <c r="A139" s="8" t="s">
        <v>46</v>
      </c>
      <c r="B139" s="5" t="s">
        <v>32</v>
      </c>
      <c r="C139" s="2" t="s">
        <v>96</v>
      </c>
      <c r="D139" s="14" t="s">
        <v>202</v>
      </c>
      <c r="E139" s="25" t="s">
        <v>280</v>
      </c>
      <c r="F139" s="11">
        <f t="shared" si="2"/>
        <v>1</v>
      </c>
      <c r="G139" s="30"/>
    </row>
    <row r="140" spans="1:7" ht="22.8" x14ac:dyDescent="0.3">
      <c r="A140" s="8" t="s">
        <v>46</v>
      </c>
      <c r="B140" s="5" t="s">
        <v>33</v>
      </c>
      <c r="C140" s="2" t="s">
        <v>97</v>
      </c>
      <c r="D140" s="14" t="s">
        <v>203</v>
      </c>
      <c r="E140" s="25" t="s">
        <v>280</v>
      </c>
      <c r="F140" s="11">
        <f t="shared" si="2"/>
        <v>1</v>
      </c>
      <c r="G140" s="27"/>
    </row>
    <row r="141" spans="1:7" ht="34.200000000000003" x14ac:dyDescent="0.3">
      <c r="A141" s="8" t="s">
        <v>46</v>
      </c>
      <c r="B141" s="5" t="s">
        <v>33</v>
      </c>
      <c r="C141" s="2" t="s">
        <v>97</v>
      </c>
      <c r="D141" s="19" t="s">
        <v>149</v>
      </c>
      <c r="E141" s="25" t="s">
        <v>280</v>
      </c>
      <c r="F141" s="11">
        <f t="shared" si="2"/>
        <v>1</v>
      </c>
      <c r="G141" s="27"/>
    </row>
    <row r="142" spans="1:7" ht="22.8" x14ac:dyDescent="0.3">
      <c r="A142" s="8" t="s">
        <v>46</v>
      </c>
      <c r="B142" s="5" t="s">
        <v>33</v>
      </c>
      <c r="C142" s="2" t="s">
        <v>98</v>
      </c>
      <c r="D142" s="14" t="s">
        <v>204</v>
      </c>
      <c r="E142" s="25" t="s">
        <v>280</v>
      </c>
      <c r="F142" s="11">
        <f t="shared" si="2"/>
        <v>1</v>
      </c>
      <c r="G142" s="27"/>
    </row>
    <row r="143" spans="1:7" ht="34.200000000000003" x14ac:dyDescent="0.3">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2.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Divna Pjevalica</cp:lastModifiedBy>
  <dcterms:created xsi:type="dcterms:W3CDTF">2020-02-25T17:07:08Z</dcterms:created>
  <dcterms:modified xsi:type="dcterms:W3CDTF">2026-04-27T10:42:42Z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