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inspirecapitalbiz.sharepoint.com/Shared Documents/8. HANFA/POSLANO HANFI/2025/30.04.2025_ GFI INSPIRIO ZAIF_2024/"/>
    </mc:Choice>
  </mc:AlternateContent>
  <xr:revisionPtr revIDLastSave="7" documentId="8_{F65E6266-5052-42A3-8283-81C4CC274DF8}" xr6:coauthVersionLast="47" xr6:coauthVersionMax="47" xr10:uidLastSave="{1A526F7F-96F9-43A6-93EC-6E0762B1DEA6}"/>
  <bookViews>
    <workbookView xWindow="-120" yWindow="-120" windowWidth="29040" windowHeight="15720" xr2:uid="{00000000-000D-0000-FFFF-FFFF00000000}"/>
  </bookViews>
  <sheets>
    <sheet name="Opći podaci" sheetId="2" r:id="rId1"/>
    <sheet name="IFP" sheetId="3" r:id="rId2"/>
    <sheet name="ISD" sheetId="4" r:id="rId3"/>
    <sheet name="INDd" sheetId="5" r:id="rId4"/>
    <sheet name="INTi" sheetId="6" r:id="rId5"/>
    <sheet name="IPK" sheetId="7" r:id="rId6"/>
    <sheet name="Bilješke" sheetId="8" r:id="rId7"/>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6" l="1"/>
  <c r="I28" i="6"/>
  <c r="I25" i="6"/>
  <c r="I17" i="6"/>
  <c r="I15" i="6"/>
  <c r="I22" i="6"/>
  <c r="I38" i="6"/>
  <c r="I10" i="3" l="1"/>
  <c r="I60" i="3" l="1"/>
  <c r="I36" i="7" l="1"/>
  <c r="J36" i="7"/>
  <c r="K36" i="7"/>
  <c r="L36" i="7"/>
  <c r="M36" i="7"/>
  <c r="O36" i="7"/>
  <c r="H36" i="7"/>
  <c r="H27" i="3" l="1"/>
  <c r="P41" i="7"/>
  <c r="P40" i="7"/>
  <c r="P38" i="7"/>
  <c r="P37" i="7"/>
  <c r="P34" i="7"/>
  <c r="P33" i="7"/>
  <c r="P32" i="7"/>
  <c r="P31" i="7"/>
  <c r="O28" i="7"/>
  <c r="J28" i="7"/>
  <c r="P39" i="7" s="1"/>
  <c r="P27" i="7"/>
  <c r="P26" i="7"/>
  <c r="P22" i="7"/>
  <c r="P21" i="7"/>
  <c r="P20" i="7"/>
  <c r="P19" i="7"/>
  <c r="P18" i="7"/>
  <c r="O17" i="7"/>
  <c r="N17" i="7"/>
  <c r="M17" i="7"/>
  <c r="L17" i="7"/>
  <c r="K17" i="7"/>
  <c r="J17" i="7"/>
  <c r="I17" i="7"/>
  <c r="H17" i="7"/>
  <c r="P16" i="7"/>
  <c r="P15" i="7"/>
  <c r="P14" i="7"/>
  <c r="P13" i="7"/>
  <c r="P12" i="7"/>
  <c r="P11" i="7"/>
  <c r="P10" i="7"/>
  <c r="O9" i="7"/>
  <c r="O23" i="7" s="1"/>
  <c r="N9" i="7"/>
  <c r="M9" i="7"/>
  <c r="L9" i="7"/>
  <c r="K9" i="7"/>
  <c r="J9" i="7"/>
  <c r="I9" i="7"/>
  <c r="I23" i="7" s="1"/>
  <c r="H9" i="7"/>
  <c r="P8" i="7"/>
  <c r="P7" i="7"/>
  <c r="P6" i="7"/>
  <c r="I31" i="6"/>
  <c r="I34" i="5"/>
  <c r="I41" i="5" s="1"/>
  <c r="I43" i="5" s="1"/>
  <c r="H34" i="5"/>
  <c r="H41" i="5" s="1"/>
  <c r="H43" i="5" s="1"/>
  <c r="I7" i="5"/>
  <c r="H7" i="5"/>
  <c r="I51" i="4"/>
  <c r="I47" i="4"/>
  <c r="I44" i="4"/>
  <c r="I38" i="4"/>
  <c r="I26" i="4"/>
  <c r="I32" i="4" s="1"/>
  <c r="I14" i="4"/>
  <c r="I8" i="4"/>
  <c r="I61" i="3"/>
  <c r="I65" i="3" s="1"/>
  <c r="H61" i="3"/>
  <c r="H65" i="3" s="1"/>
  <c r="I47" i="3"/>
  <c r="H47" i="3"/>
  <c r="I44" i="3"/>
  <c r="H44" i="3"/>
  <c r="I36" i="3"/>
  <c r="H36" i="3"/>
  <c r="I27" i="3"/>
  <c r="I23" i="3"/>
  <c r="H23" i="3"/>
  <c r="I9" i="3"/>
  <c r="H10" i="3"/>
  <c r="H9" i="3" s="1"/>
  <c r="L23" i="7" l="1"/>
  <c r="L25" i="7" s="1"/>
  <c r="L28" i="7" s="1"/>
  <c r="L42" i="7" s="1"/>
  <c r="J23" i="7"/>
  <c r="K23" i="7"/>
  <c r="M23" i="7"/>
  <c r="M25" i="7" s="1"/>
  <c r="M28" i="7" s="1"/>
  <c r="H23" i="7"/>
  <c r="H25" i="7" s="1"/>
  <c r="H28" i="7" s="1"/>
  <c r="H42" i="7" s="1"/>
  <c r="N23" i="7"/>
  <c r="I17" i="4"/>
  <c r="I33" i="4" s="1"/>
  <c r="I33" i="3"/>
  <c r="I52" i="3"/>
  <c r="H52" i="3"/>
  <c r="H33" i="3"/>
  <c r="P30" i="7"/>
  <c r="O42" i="7"/>
  <c r="K28" i="7"/>
  <c r="K42" i="7" s="1"/>
  <c r="P9" i="7"/>
  <c r="N28" i="7"/>
  <c r="J42" i="7"/>
  <c r="P17" i="7"/>
  <c r="I43" i="4"/>
  <c r="I37" i="4" s="1"/>
  <c r="I35" i="4" l="1"/>
  <c r="H53" i="3"/>
  <c r="H55" i="3" s="1"/>
  <c r="I25" i="7"/>
  <c r="I28" i="7" s="1"/>
  <c r="I53" i="3"/>
  <c r="I55" i="3" s="1"/>
  <c r="P23" i="7"/>
  <c r="I55" i="4" l="1"/>
  <c r="I8" i="6"/>
  <c r="N29" i="7"/>
  <c r="I42" i="7"/>
  <c r="P28" i="7"/>
  <c r="P25" i="7"/>
  <c r="M42" i="7"/>
  <c r="P35" i="7"/>
  <c r="N36" i="7" l="1"/>
  <c r="N42" i="7" s="1"/>
  <c r="P29" i="7"/>
  <c r="P36" i="7" s="1"/>
  <c r="I7" i="6"/>
  <c r="I37" i="6" s="1"/>
  <c r="I39" i="6" s="1"/>
  <c r="P42"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E0124AF-3823-4626-BDE2-C94A99569990}" name="SZAIF-IFON-31.12.2022." type="4" refreshedVersion="0" background="1">
    <webPr xml="1" sourceData="1" url="C:\Users\marko\OneDrive\Radna površina\Inspire\Slavonac\FI\SZAIF-IFON-31.12.2022..xml" htmlTables="1" htmlFormat="all"/>
  </connection>
</connections>
</file>

<file path=xl/sharedStrings.xml><?xml version="1.0" encoding="utf-8"?>
<sst xmlns="http://schemas.openxmlformats.org/spreadsheetml/2006/main" count="340" uniqueCount="298">
  <si>
    <t>Prilog 1.</t>
  </si>
  <si>
    <t>OPĆI PODACI ZA IZDAVATELJE</t>
  </si>
  <si>
    <t>Razdoblje izvještavanja:</t>
  </si>
  <si>
    <t>do</t>
  </si>
  <si>
    <t>Godina:</t>
  </si>
  <si>
    <t>Kvartal:</t>
  </si>
  <si>
    <t>Matični broj (MB):</t>
  </si>
  <si>
    <t>1431510</t>
  </si>
  <si>
    <t>Oznaka matične države članice izdavatelja:</t>
  </si>
  <si>
    <t>HR</t>
  </si>
  <si>
    <t>Matični broj 
subjekta (MBS):</t>
  </si>
  <si>
    <t>30064066</t>
  </si>
  <si>
    <t>Osobni identifikacijski broj (OIB):</t>
  </si>
  <si>
    <t>6371858079</t>
  </si>
  <si>
    <t>LEI:</t>
  </si>
  <si>
    <t>549300O7XDWQHBU5IZ51</t>
  </si>
  <si>
    <t>Šifra ustanove:</t>
  </si>
  <si>
    <t>2080</t>
  </si>
  <si>
    <t>Tvrtka izdavatelja:</t>
  </si>
  <si>
    <t>Poštanski broj i mjesto:</t>
  </si>
  <si>
    <t>ZAGREB</t>
  </si>
  <si>
    <t>Ulica i kućni broj:</t>
  </si>
  <si>
    <t xml:space="preserve">Ulica Andrije Hebranga 34							</t>
  </si>
  <si>
    <t>Adresa e-pošte:</t>
  </si>
  <si>
    <t>marko.beslic@inspire.investments</t>
  </si>
  <si>
    <t>Internet adresa:</t>
  </si>
  <si>
    <t xml:space="preserve">     www.inspire.investments</t>
  </si>
  <si>
    <t>Broj zaposlenih (krajem
 izvještajnog razdoblja):</t>
  </si>
  <si>
    <t>Konsolidirani izvještaj:</t>
  </si>
  <si>
    <t>KN</t>
  </si>
  <si>
    <t xml:space="preserve">          (KN-nije konsolidirano/KD-konsolidirano)</t>
  </si>
  <si>
    <t>KD</t>
  </si>
  <si>
    <t xml:space="preserve">Revidirano:   </t>
  </si>
  <si>
    <t>RN</t>
  </si>
  <si>
    <t>(RN-nije revidirano/RD-revidirano)</t>
  </si>
  <si>
    <t>RD</t>
  </si>
  <si>
    <t>Tvrtke ovisnih subjekata (prema MSFI):</t>
  </si>
  <si>
    <t>Sjedište:</t>
  </si>
  <si>
    <t>MB:</t>
  </si>
  <si>
    <t>Da</t>
  </si>
  <si>
    <t>Ne</t>
  </si>
  <si>
    <t>Knjigovodstveni servis:</t>
  </si>
  <si>
    <t xml:space="preserve">    (Da/Ne)</t>
  </si>
  <si>
    <t>(tvrtka knjigovodstvenog servisa)</t>
  </si>
  <si>
    <t>Osoba za kontakt:</t>
  </si>
  <si>
    <t>(unosi se samo prezime i ime osobe za kontakt)</t>
  </si>
  <si>
    <t>Telefon:</t>
  </si>
  <si>
    <t>Revizorsko društvo:</t>
  </si>
  <si>
    <t>(tvrtka revizorskog društva)</t>
  </si>
  <si>
    <t>Ovlašteni revizor:</t>
  </si>
  <si>
    <t>(ime i prezime)</t>
  </si>
  <si>
    <t>Naziv pozicije</t>
  </si>
  <si>
    <r>
      <t xml:space="preserve">AOP
</t>
    </r>
    <r>
      <rPr>
        <b/>
        <sz val="7"/>
        <rFont val="Arial"/>
        <family val="2"/>
        <charset val="238"/>
      </rPr>
      <t>oznaka</t>
    </r>
  </si>
  <si>
    <t>Zadnji dan prethodne poslovne godine</t>
  </si>
  <si>
    <t xml:space="preserve">Na izvještajni datum tekućeg razdoblja
</t>
  </si>
  <si>
    <t>Aktiva</t>
  </si>
  <si>
    <r>
      <t xml:space="preserve">  I. Ulaganja </t>
    </r>
    <r>
      <rPr>
        <sz val="8"/>
        <rFont val="Arial"/>
        <family val="2"/>
        <charset val="238"/>
      </rPr>
      <t>(AOP 002 + 005 do 014)</t>
    </r>
  </si>
  <si>
    <r>
      <t xml:space="preserve">  1. Prenosivi vrijednosni papiri </t>
    </r>
    <r>
      <rPr>
        <sz val="8"/>
        <rFont val="Arial"/>
        <family val="2"/>
        <charset val="238"/>
      </rPr>
      <t>(AOP 003+004)</t>
    </r>
  </si>
  <si>
    <t xml:space="preserve">  - koji se vrednuju po fer vrijednosti </t>
  </si>
  <si>
    <t xml:space="preserve">  - koji se vrednuju po amortiziranom trošku </t>
  </si>
  <si>
    <t xml:space="preserve">  2. Instrumenti tržišta novca</t>
  </si>
  <si>
    <t xml:space="preserve">  3. Udjeli u subjektima za zajednička ulaganja</t>
  </si>
  <si>
    <t xml:space="preserve">  4. Izvedeni financijski instrumenti</t>
  </si>
  <si>
    <t xml:space="preserve">  5. Depoziti kod kreditnih institucija</t>
  </si>
  <si>
    <t xml:space="preserve">  6. Nekretnine</t>
  </si>
  <si>
    <t xml:space="preserve">  7. Roba </t>
  </si>
  <si>
    <t xml:space="preserve">  8. Poslovni udjeli</t>
  </si>
  <si>
    <t xml:space="preserve">  9. Potraživanja po danim zajmovima</t>
  </si>
  <si>
    <t>10. Instrumenti nalik vlasničkim instrumentima</t>
  </si>
  <si>
    <t>11. Ostala ulaganja</t>
  </si>
  <si>
    <r>
      <t xml:space="preserve"> II. Novac i novčani ekvivalenti </t>
    </r>
    <r>
      <rPr>
        <sz val="8"/>
        <rFont val="Arial"/>
        <family val="2"/>
        <charset val="238"/>
      </rPr>
      <t>(AOP 016 do 018)</t>
    </r>
  </si>
  <si>
    <t xml:space="preserve">  1. Novčana sredstva</t>
  </si>
  <si>
    <t xml:space="preserve">  2. Depoziti po viđenju </t>
  </si>
  <si>
    <t xml:space="preserve">  3. Ostala kratkoročna likvidna ulaganja</t>
  </si>
  <si>
    <r>
      <t xml:space="preserve">III. Potraživanja </t>
    </r>
    <r>
      <rPr>
        <sz val="8"/>
        <rFont val="Arial"/>
        <family val="2"/>
        <charset val="238"/>
      </rPr>
      <t>(AOP 020 do 023)</t>
    </r>
  </si>
  <si>
    <t xml:space="preserve">  1. Potraživanja od dividendi i kamata</t>
  </si>
  <si>
    <t xml:space="preserve">  2. Potraživanja s osnove prodaje ulaganja</t>
  </si>
  <si>
    <t xml:space="preserve">  3. Potraživanja od brokera i danih predujmova</t>
  </si>
  <si>
    <t xml:space="preserve">  4. Plaćeni troškovi budućeg razdoblja </t>
  </si>
  <si>
    <t>IV. Ostala imovina</t>
  </si>
  <si>
    <r>
      <t xml:space="preserve">Ukupna imovina </t>
    </r>
    <r>
      <rPr>
        <sz val="8"/>
        <rFont val="Arial"/>
        <family val="2"/>
        <charset val="238"/>
      </rPr>
      <t>(AOP 001+015+019+024)</t>
    </r>
  </si>
  <si>
    <t>Izvanbilančna evidencija aktiva</t>
  </si>
  <si>
    <t>Pasiva</t>
  </si>
  <si>
    <r>
      <t xml:space="preserve">  I. Obveze plaćanja </t>
    </r>
    <r>
      <rPr>
        <sz val="8"/>
        <rFont val="Arial"/>
        <family val="2"/>
        <charset val="238"/>
      </rPr>
      <t>(AOP 028 do 034)</t>
    </r>
  </si>
  <si>
    <t xml:space="preserve">  1. Obveze s osnove ulaganja </t>
  </si>
  <si>
    <t xml:space="preserve">  2. Obveze s osnove isplate udjela </t>
  </si>
  <si>
    <t xml:space="preserve">  3. Obveze prema brokerima</t>
  </si>
  <si>
    <t xml:space="preserve">  4. Obveze za naknade za upravljanje</t>
  </si>
  <si>
    <t xml:space="preserve">  5. Obveze za naknade za savjetodavne usluge</t>
  </si>
  <si>
    <t xml:space="preserve">  6. Obveze za naknadu za uspješnost</t>
  </si>
  <si>
    <t xml:space="preserve">  7. Obveze za kamate i druge izdatke</t>
  </si>
  <si>
    <r>
      <t xml:space="preserve"> II. Obveze s osnove primljenih zajmova </t>
    </r>
    <r>
      <rPr>
        <sz val="8"/>
        <rFont val="Arial"/>
        <family val="2"/>
        <charset val="238"/>
      </rPr>
      <t>(AOP 036+037)</t>
    </r>
  </si>
  <si>
    <t>1. Obveze s osnove primljenih zajmova od banaka</t>
  </si>
  <si>
    <t>2. Obveze s osnove primljenih zajmova od drugih ugovornih strana</t>
  </si>
  <si>
    <r>
      <t xml:space="preserve">III. Druge obveze </t>
    </r>
    <r>
      <rPr>
        <sz val="8"/>
        <rFont val="Arial"/>
        <family val="2"/>
        <charset val="238"/>
      </rPr>
      <t>(AOP 039 do 041)</t>
    </r>
  </si>
  <si>
    <t>1. Obveze s osnove prinosa od pozajmljenih vrijednosnih papira</t>
  </si>
  <si>
    <t>2. Prihod budućeg razdoblja</t>
  </si>
  <si>
    <t>3. Obveze s osnove isplate dividende i plative raspodjele</t>
  </si>
  <si>
    <t>IV. Ostale obveze AIF-a</t>
  </si>
  <si>
    <r>
      <t xml:space="preserve">Ukupno obveze AIF-a </t>
    </r>
    <r>
      <rPr>
        <sz val="8"/>
        <rFont val="Arial"/>
        <family val="2"/>
        <charset val="238"/>
      </rPr>
      <t>(AOP 027+035+038+042)</t>
    </r>
  </si>
  <si>
    <r>
      <t xml:space="preserve">Neto imovina AIF-a </t>
    </r>
    <r>
      <rPr>
        <sz val="8"/>
        <rFont val="Arial"/>
        <family val="2"/>
        <charset val="238"/>
      </rPr>
      <t>(AOP 025 - 043)</t>
    </r>
  </si>
  <si>
    <t xml:space="preserve">Broj izdanih dionica </t>
  </si>
  <si>
    <r>
      <t xml:space="preserve">Neto imovina po dionici </t>
    </r>
    <r>
      <rPr>
        <sz val="8"/>
        <rFont val="Arial"/>
        <family val="2"/>
        <charset val="238"/>
      </rPr>
      <t>(AOP 044/045)</t>
    </r>
  </si>
  <si>
    <t>Temeljni kapital</t>
  </si>
  <si>
    <t>Premija na emitirane dionice/kapitalne rezerve</t>
  </si>
  <si>
    <t>Vlastite dionice</t>
  </si>
  <si>
    <t xml:space="preserve"> Dobit/gubitak tekuće poslovne godine</t>
  </si>
  <si>
    <t xml:space="preserve"> Zadržana dobit/gubitak iz prethodnih razdoblja</t>
  </si>
  <si>
    <t>Rezerve fer vrijednosti (AOP53 + AOP54)</t>
  </si>
  <si>
    <t xml:space="preserve"> – fer vrijednost financijske imovine</t>
  </si>
  <si>
    <t xml:space="preserve"> – učinkoviti dio računovodstva zaštite</t>
  </si>
  <si>
    <t xml:space="preserve"> Ostale revalorizacijske rezerve</t>
  </si>
  <si>
    <t>Ukupno kapital i rezerve ((Σ od AOP047 do AOP052) + AOP055)</t>
  </si>
  <si>
    <t>Izvanbilančna evidencija pasiva</t>
  </si>
  <si>
    <t>Dodatak **</t>
  </si>
  <si>
    <t>Pripisano imateljima matice</t>
  </si>
  <si>
    <t>Pripisano manjinskom interesu</t>
  </si>
  <si>
    <t>u EUR</t>
  </si>
  <si>
    <r>
      <t xml:space="preserve">AOP
</t>
    </r>
    <r>
      <rPr>
        <b/>
        <sz val="8"/>
        <rFont val="Arial"/>
        <family val="2"/>
        <charset val="238"/>
      </rPr>
      <t>oznaka</t>
    </r>
  </si>
  <si>
    <t>Isto razdoblje prethodne godine</t>
  </si>
  <si>
    <t>Tekuće razdoblje</t>
  </si>
  <si>
    <t>Prihodi</t>
  </si>
  <si>
    <r>
      <t xml:space="preserve">   I. Prihodi od ulaganja </t>
    </r>
    <r>
      <rPr>
        <sz val="8"/>
        <rFont val="Arial"/>
        <family val="2"/>
        <charset val="238"/>
      </rPr>
      <t>(AOP 061 do 063)</t>
    </r>
  </si>
  <si>
    <t xml:space="preserve">  1. Prihodi od dividendi i udjela u dobiti</t>
  </si>
  <si>
    <t xml:space="preserve">  2. Prihodi od kamata</t>
  </si>
  <si>
    <t xml:space="preserve">  3. Prihodi od najma</t>
  </si>
  <si>
    <t xml:space="preserve">  II. Realizirani dobici od ulaganja</t>
  </si>
  <si>
    <t xml:space="preserve"> III. Nerealizirani dobici od ulaganja</t>
  </si>
  <si>
    <r>
      <t xml:space="preserve">IV. Drugi prihodi </t>
    </r>
    <r>
      <rPr>
        <sz val="8"/>
        <rFont val="Arial"/>
        <family val="2"/>
        <charset val="238"/>
      </rPr>
      <t>(AOP 067+068)</t>
    </r>
  </si>
  <si>
    <t xml:space="preserve">  1. Prihodi od naknada za pozajmljene vrijednosne papire</t>
  </si>
  <si>
    <t xml:space="preserve">  2. Ostali prihodi</t>
  </si>
  <si>
    <r>
      <t xml:space="preserve">Ukupno prihodi </t>
    </r>
    <r>
      <rPr>
        <sz val="8"/>
        <rFont val="Arial"/>
        <family val="2"/>
        <charset val="238"/>
      </rPr>
      <t>(AOP 060 + 064 do 066)</t>
    </r>
  </si>
  <si>
    <t>Rashodi</t>
  </si>
  <si>
    <t xml:space="preserve">   I. Realizirani gubici od ulaganja</t>
  </si>
  <si>
    <t xml:space="preserve">  II. Nerealizirani gubici od ulaganja</t>
  </si>
  <si>
    <t xml:space="preserve">  III. Gubici od umanjenja vrijednosti za očekivane kreditne gubitke</t>
  </si>
  <si>
    <t xml:space="preserve"> IV. Umanjenje imovine</t>
  </si>
  <si>
    <t xml:space="preserve">  V. Naknade za usluge investicijskog savjetovanja</t>
  </si>
  <si>
    <t xml:space="preserve"> VI. Naknade za upravljanje</t>
  </si>
  <si>
    <t>VII. Naknade za depozitara</t>
  </si>
  <si>
    <r>
      <t xml:space="preserve">VIII. Drugi rashodi </t>
    </r>
    <r>
      <rPr>
        <sz val="8"/>
        <rFont val="Arial"/>
        <family val="2"/>
        <charset val="238"/>
      </rPr>
      <t>(AOP 078 do 082)</t>
    </r>
  </si>
  <si>
    <t xml:space="preserve">  1. Administrativne pristojbe</t>
  </si>
  <si>
    <t xml:space="preserve">  2. Profesionalni honorari</t>
  </si>
  <si>
    <t xml:space="preserve">  3. Naknade za skrbničke usluge</t>
  </si>
  <si>
    <t xml:space="preserve">  4. Kamate</t>
  </si>
  <si>
    <t xml:space="preserve">  5. Ostali rashodi</t>
  </si>
  <si>
    <r>
      <t>Ukupni rashodi</t>
    </r>
    <r>
      <rPr>
        <sz val="9"/>
        <rFont val="Arial"/>
        <family val="2"/>
        <charset val="238"/>
      </rPr>
      <t xml:space="preserve"> </t>
    </r>
    <r>
      <rPr>
        <sz val="8"/>
        <rFont val="Arial"/>
        <family val="2"/>
        <charset val="238"/>
      </rPr>
      <t>(AOP 070 do 077)</t>
    </r>
  </si>
  <si>
    <r>
      <t xml:space="preserve">Dobit ili gubitak prije oporezivanja </t>
    </r>
    <r>
      <rPr>
        <sz val="8"/>
        <rFont val="Arial"/>
        <family val="2"/>
        <charset val="238"/>
      </rPr>
      <t>(AOP 069 – 083)</t>
    </r>
  </si>
  <si>
    <t>Porez na dobit</t>
  </si>
  <si>
    <r>
      <t xml:space="preserve">Dobit ili gubitak </t>
    </r>
    <r>
      <rPr>
        <sz val="8"/>
        <rFont val="Arial"/>
        <family val="2"/>
        <charset val="238"/>
      </rPr>
      <t>(AOP 084 - 085)</t>
    </r>
  </si>
  <si>
    <t>Ostala sveobuhvatna dobit</t>
  </si>
  <si>
    <t>Ostala sveobuhvatna dobit (AOP88 + AOP93)</t>
  </si>
  <si>
    <t>Stavke koje neće biti reklasificirane u račun dobiti i gubitka (Σ od AOP89 do AOP92)</t>
  </si>
  <si>
    <t>Promjena revalorizacijskih rezervi: nekretnine, postrojenja, oprema i nematerijalna imovina</t>
  </si>
  <si>
    <t xml:space="preserve"> Promjena fer vrijednosti vlasničkih instrumenata</t>
  </si>
  <si>
    <t>Promjene na ostalim stavkama koje neće biti reklasificirane u račun dobiti i gubitka</t>
  </si>
  <si>
    <t xml:space="preserve"> Porez na dobit koji se odnosi na stavke koje neće biti reklasificirane</t>
  </si>
  <si>
    <t xml:space="preserve"> Stavke koje je moguće reklasificirati u račun dobiti i gubitka (AOP94 + AOP97 + AOP100 + AOP101 + AOP104)</t>
  </si>
  <si>
    <t>Promjena revalorizacijskih rezervi: dužnički vrijednosni papiri (AOP95 + AOP96)</t>
  </si>
  <si>
    <t>– nerealizirani dobici/gubici</t>
  </si>
  <si>
    <t>– preneseno u račun dobiti i gubitka (reklasifikacijske usklade)</t>
  </si>
  <si>
    <t>Promjena revalorizacijskih rezervi: računovodstvo zaštite (učinkoviti dio) (AOP98 + AOP99)</t>
  </si>
  <si>
    <t>– dobici/gubici</t>
  </si>
  <si>
    <t xml:space="preserve"> – preneseno u račun dobiti i gubitka (reklasifikacijske usklade)</t>
  </si>
  <si>
    <t>Tečajne razlike iz preračuna inozemnog poslovanja</t>
  </si>
  <si>
    <t>Promjene na ostalim stavkama koje je moguće reklasificirati u račun dobiti i gubitka (AOP102 + AOP103)</t>
  </si>
  <si>
    <t xml:space="preserve"> – dobici/gubici</t>
  </si>
  <si>
    <t>Porez na dobit koji se odnosi na stavke koje je moguće reklasificirati u račun dobiti i gubitka</t>
  </si>
  <si>
    <r>
      <t xml:space="preserve">Ukupna sveobuhvatna dobit </t>
    </r>
    <r>
      <rPr>
        <sz val="8"/>
        <rFont val="Arial"/>
        <family val="2"/>
        <charset val="238"/>
      </rPr>
      <t>(AOP 086+087)</t>
    </r>
  </si>
  <si>
    <t>Dodatak 1</t>
  </si>
  <si>
    <t>IZVJEŠTAJ O NOVČANOM TIJEKU - Direktna metoda</t>
  </si>
  <si>
    <t>u razdoblju __.__.____ do __.__.____</t>
  </si>
  <si>
    <t>3</t>
  </si>
  <si>
    <t>4</t>
  </si>
  <si>
    <t>Novčani tokovi iz poslovnih aktivnosti (Σ od AOP 002 do AOP 027)</t>
  </si>
  <si>
    <t>Primici od prodaje prenosivih vrijednosnih papira</t>
  </si>
  <si>
    <t>Izdaci od kupnje prenosivih vrijednosnih papira</t>
  </si>
  <si>
    <t>Primici od prodaje instrumenata tržišta novca</t>
  </si>
  <si>
    <t>Izdaci od kupnje instrumenata tržišta novca</t>
  </si>
  <si>
    <t>Primici od prodaje udjela u subjektima za zajednička ulaganja</t>
  </si>
  <si>
    <t>Izdaci od kupnje udjela u subjektima za zajednička ulaganja</t>
  </si>
  <si>
    <t>Primici od ulaganja u izvedenice</t>
  </si>
  <si>
    <t>Izdaci od ulaganja u izvedenice</t>
  </si>
  <si>
    <t>Primici od prodaje nekretnina</t>
  </si>
  <si>
    <t>Izdaci od kupnje nekretnina</t>
  </si>
  <si>
    <t>Primici od prodaje robe</t>
  </si>
  <si>
    <t>Izdaci od kupnje robe</t>
  </si>
  <si>
    <t>Primici od prodaje poslovnih udjela</t>
  </si>
  <si>
    <t>Izdaci od kupnje poslovnih udjela</t>
  </si>
  <si>
    <t>Primici od prodaje ostalih ulaganja</t>
  </si>
  <si>
    <t>Izdaci od kupnje ostalih ulaganja</t>
  </si>
  <si>
    <t>Primici od dividendi</t>
  </si>
  <si>
    <t>Primici od kamata</t>
  </si>
  <si>
    <t>Izdaci za kamate</t>
  </si>
  <si>
    <t xml:space="preserve">Primici po zajmovima, depozitima, repo ugovorima i sličnim ugovorima o prodaji i ponovnoj kupnji </t>
  </si>
  <si>
    <t xml:space="preserve">Izdaci po zajmovima, depozitima, repo ugovorima i sličnim ugovorima o kupnji i ponovnoj prodaji </t>
  </si>
  <si>
    <t>Izdaci od naknada za upravljanje</t>
  </si>
  <si>
    <t>Izdaci za naknade depozitaru</t>
  </si>
  <si>
    <t xml:space="preserve">Izdaci za transakcijske troškove i ostale dozvoljene troškove </t>
  </si>
  <si>
    <t>Ostali primici iz poslovnih aktivnosti</t>
  </si>
  <si>
    <t>Ostali izdaci iz poslovnih aktivnosti</t>
  </si>
  <si>
    <t>Novčani tokovi iz financijskih aktivnosti (Σ od AOP 029 do AOP033)</t>
  </si>
  <si>
    <t>Primici od izdavanja udjela/ dionica</t>
  </si>
  <si>
    <t>Izdaci od otkupa udjela/kupnje vlastitih dionica</t>
  </si>
  <si>
    <t xml:space="preserve">Isplate imateljima udjela iz ostvarene dobiti/dividenda </t>
  </si>
  <si>
    <t>Ostali primici iz financijskih aktivnosti</t>
  </si>
  <si>
    <t>Ostali izdaci iz financijskih aktivnosti</t>
  </si>
  <si>
    <t>Efekti promjene tečaja stranih valuta</t>
  </si>
  <si>
    <r>
      <t xml:space="preserve">Neto povećanje (smanjenje) novčanih sredstava </t>
    </r>
    <r>
      <rPr>
        <b/>
        <sz val="8"/>
        <rFont val="Arial"/>
        <family val="2"/>
        <charset val="238"/>
      </rPr>
      <t>(AOP 001+028+034)</t>
    </r>
  </si>
  <si>
    <t>Novac na početku razdoblja</t>
  </si>
  <si>
    <r>
      <t xml:space="preserve">Novac na kraju razdoblja </t>
    </r>
    <r>
      <rPr>
        <b/>
        <sz val="8"/>
        <rFont val="Arial"/>
        <family val="2"/>
        <charset val="238"/>
      </rPr>
      <t>(AOP 035+036)</t>
    </r>
  </si>
  <si>
    <t>IZVJEŠTAJ O NOVČANOM TIJEKU - Indirektna metoda</t>
  </si>
  <si>
    <t>Novčani tokovi iz poslovnih aktivnosti (AOP 002 do 024)</t>
  </si>
  <si>
    <t>Dobit ili gubitak</t>
  </si>
  <si>
    <t>Dobici/gubici od ulaganja</t>
  </si>
  <si>
    <t>Neto rezultat od umanjenja vrijednosti za očekivane kreditne gubitke</t>
  </si>
  <si>
    <t>Amortizacija i ostali ispravci vrijednosti</t>
  </si>
  <si>
    <t>Prihodi od kamata</t>
  </si>
  <si>
    <t>Rashodi od kamata</t>
  </si>
  <si>
    <t>Prihodi od dividendi</t>
  </si>
  <si>
    <t>Povećanje (smanjenje) ulaganja u prenosive vrijednosne papire</t>
  </si>
  <si>
    <t xml:space="preserve">Povećanje (smanjenje) ulaganja u instrumente tržišta novca </t>
  </si>
  <si>
    <t>Povećanje (smanjenje) ulaganja u subjektima za zajednička ulaganja</t>
  </si>
  <si>
    <t>Povećanje (smanjenje) ulaganja u izvedenice</t>
  </si>
  <si>
    <t>Povećanje (smanjenje) ulaganja u nekretnine</t>
  </si>
  <si>
    <t>Povećanje (smanjenje) ulaganja u robu</t>
  </si>
  <si>
    <t>Povećanje (smanjenje) ulaganja u poslovne udjele</t>
  </si>
  <si>
    <t>Izdaci od kamata</t>
  </si>
  <si>
    <t xml:space="preserve">Povećanje (smanjenje) ostalih ulaganja </t>
  </si>
  <si>
    <t xml:space="preserve">Povećanje (smanjenje) ostale imovine </t>
  </si>
  <si>
    <t xml:space="preserve">Povećanje (smanjenje) obveze s osnove ulaganja </t>
  </si>
  <si>
    <t>Povećanje (smanjenje) obveza s osnove primljenih zajmova</t>
  </si>
  <si>
    <t>Povećanje (smanjenje) obveza za naknadu za upravljanje</t>
  </si>
  <si>
    <t>Povećanje (smanjenje) ostalih obveza iz poslovnih aktivnosti</t>
  </si>
  <si>
    <t>Novčani tokovi iz financijskih aktivnosti (Σ od AOP26 do AOP30)</t>
  </si>
  <si>
    <r>
      <t xml:space="preserve">Neto povećanje (smanjenje) novčanih sredstava </t>
    </r>
    <r>
      <rPr>
        <sz val="8"/>
        <rFont val="Arial"/>
        <family val="2"/>
        <charset val="238"/>
      </rPr>
      <t>(AOP 001+025)</t>
    </r>
  </si>
  <si>
    <r>
      <t xml:space="preserve">Novac na kraju razdoblja </t>
    </r>
    <r>
      <rPr>
        <sz val="8"/>
        <rFont val="Arial"/>
        <family val="2"/>
        <charset val="238"/>
      </rPr>
      <t>(AOP 031+032)</t>
    </r>
  </si>
  <si>
    <t>IZVJEŠTAJ O PROMJENAMA KAPITALA</t>
  </si>
  <si>
    <t>za razdoblje od</t>
  </si>
  <si>
    <t>Opis pozicije</t>
  </si>
  <si>
    <r>
      <t xml:space="preserve">AOP
</t>
    </r>
    <r>
      <rPr>
        <b/>
        <sz val="7"/>
        <color indexed="9"/>
        <rFont val="Arial"/>
        <family val="2"/>
        <charset val="238"/>
      </rPr>
      <t>oznaka</t>
    </r>
  </si>
  <si>
    <t>Kapitalne rezerve</t>
  </si>
  <si>
    <t>Rezerve fer vrijednosti</t>
  </si>
  <si>
    <t>Ostale revaloriza-cijske rezerve</t>
  </si>
  <si>
    <t>Zadržana dobit ili preneseni gubitak</t>
  </si>
  <si>
    <t>Dobit  ili gubitak tekuće godine (razdoblja)</t>
  </si>
  <si>
    <t>Raspodjeljivo vlasnicima nekontro-lirajućih interesa</t>
  </si>
  <si>
    <t>Ukupno kapital i rezerve</t>
  </si>
  <si>
    <t>5</t>
  </si>
  <si>
    <t>6</t>
  </si>
  <si>
    <t>7</t>
  </si>
  <si>
    <t>8</t>
  </si>
  <si>
    <t>9</t>
  </si>
  <si>
    <t>10</t>
  </si>
  <si>
    <t>11</t>
  </si>
  <si>
    <t>Prethodno razdoblje</t>
  </si>
  <si>
    <t xml:space="preserve"> Stanje na dan početka prethodne  poslovne godine</t>
  </si>
  <si>
    <t xml:space="preserve"> Promjene računovodstvenih politika</t>
  </si>
  <si>
    <t xml:space="preserve"> Ispravak pogreški prethodnih razdoblja</t>
  </si>
  <si>
    <r>
      <t>Stanje na dan početka  prethodne poslovne godine   (prepravljeno)</t>
    </r>
    <r>
      <rPr>
        <sz val="8"/>
        <rFont val="Arial"/>
        <family val="2"/>
        <charset val="238"/>
      </rPr>
      <t xml:space="preserve"> </t>
    </r>
  </si>
  <si>
    <t>Dobit ili gubitak razdoblja</t>
  </si>
  <si>
    <t>Promjene fer vrijednosti financijskih instrumenata</t>
  </si>
  <si>
    <t>Ostali dobici i gubici od ulaganja u financijske instrumente</t>
  </si>
  <si>
    <t>Neto rezultat računovodstva zaštite od rizika</t>
  </si>
  <si>
    <t>Promjene ostalih revalorizacijskih rezervi (nekretnine, postrojenja, oprema i nematerijalna imovina)</t>
  </si>
  <si>
    <t>Ostale nevlasničke promjene kapitala</t>
  </si>
  <si>
    <t xml:space="preserve"> Ukupno izravno priznati prihodi i rashodi prethodne  godine (razdoblja iz prethodne godine) </t>
  </si>
  <si>
    <t xml:space="preserve"> Povećanje/smanjenje upisanog kapitala</t>
  </si>
  <si>
    <t>Ostale uplate vlasnika</t>
  </si>
  <si>
    <t>Otkup vlastitih udjela/dionica</t>
  </si>
  <si>
    <t>Isplata udjela u dobiti</t>
  </si>
  <si>
    <t>Ostale raspodjele vlasnicima</t>
  </si>
  <si>
    <t xml:space="preserve">Stanje na zadnji dan izvještajnog razdoblja prethodne poslovne godine </t>
  </si>
  <si>
    <t xml:space="preserve"> Stanje na dan početka tekuće poslovne godine</t>
  </si>
  <si>
    <t xml:space="preserve"> Stanje na dan početka  tekuće poslovne godine (prepravljeno)</t>
  </si>
  <si>
    <t xml:space="preserve"> Dobit ili gubitak razdoblja</t>
  </si>
  <si>
    <t xml:space="preserve"> Promjene fer vrijednosti financijskih instrumenata</t>
  </si>
  <si>
    <t xml:space="preserve">  Ostali dobici i gubici od ulaganja u financijske instrumente</t>
  </si>
  <si>
    <t xml:space="preserve">  Neto rezultat računovodstva zaštite od rizika</t>
  </si>
  <si>
    <t xml:space="preserve">  Promjene ostalih revalorizacijskih rezervi (nekretnine, postrojenja, oprema i nematerijalna imovina)</t>
  </si>
  <si>
    <t xml:space="preserve">  Tečajne razlike iz preračuna inozemnog poslovanja</t>
  </si>
  <si>
    <t xml:space="preserve">  Ostale nevlasničke promjene kapitala</t>
  </si>
  <si>
    <t xml:space="preserve">  Ukupno izravno priznati prihodi i rashodi tekuće godine (tekućeg razdoblja) </t>
  </si>
  <si>
    <t xml:space="preserve">  Povećanje/smanjenje upisanog kapitala</t>
  </si>
  <si>
    <t xml:space="preserve">  Ostale uplate vlasnika</t>
  </si>
  <si>
    <t xml:space="preserve">  Otkup vlastitih udjela/dionica</t>
  </si>
  <si>
    <t xml:space="preserve">  Isplata udjela u dobiti</t>
  </si>
  <si>
    <t xml:space="preserve">  Ostale raspodjele vlasnicima</t>
  </si>
  <si>
    <t xml:space="preserve">  Stanje na zadnji dan izvještajnog razdoblja tekuće poslovne godine </t>
  </si>
  <si>
    <t>Izvještaj o financijskom položaju</t>
  </si>
  <si>
    <t>Izvještaj o sveobuhvatnoj dobiti</t>
  </si>
  <si>
    <t>INSPIRIO ZATVORENI ALTERNATIVNI INVESTICIJSKI FOND S JAVNOM PONUDOM</t>
  </si>
  <si>
    <t>Obveznik:INSPIRIO ZATVORENI ALTERNATIVNI INVESTICIJSKI FOND S JAVNOM PONUDOM</t>
  </si>
  <si>
    <t>Obveznik: INSPIRIO ZATVORENI ALTERNATIVNI INVESTICIJSKI FOND S JAVNOM PONUDOM</t>
  </si>
  <si>
    <t>u razdoblju 01.01.2024. do 31.12.2024.</t>
  </si>
  <si>
    <t>stanje na dan 31.12.2024.</t>
  </si>
  <si>
    <t xml:space="preserve">Godišnji financijski izvještaji </t>
  </si>
  <si>
    <t xml:space="preserve">BILJEŠKE UZ FINANCIJSKE IZVJEŠTAJE - TFI
(sastavljaju se za tromjesečna izvještajna razdoblja)
Naziv izdavatelja:   INSPIRIO ZATVORENI ALTERNATIVNI INVESTICIJSKI FOND S JAVNOM PONUDOM
OIB: 6371858079
Izvještajno razdoblje: 01.01.2024. - 31.12.2024.
Bilješke uz financijske izvještaje za tromjesečna razdoblja uključuju:
a) nisu ostvareni značajni poslovni događaji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Pristup posljednjim godišnjim financijskim izvještajima, omogućen je na internetskim stranicama društva za upravljanje Inspire Investments d.o.o. (http:www.inspire.investments), na internetskim stranicama Zagrebačke burze d.d. i na internetskim stranicama Hanfe pod kategorijom Službenog registra propisanih informacija. 
c) Prilikom sastavljanja financijskih izvještaja primjenjuju se iste računovodstvene politike kao i u posljednjim revidiranim godišnjim financijskim izvještajima.
d) objašnjenje poslovnih rezultata u slučaju da izdavatelj obavlja djelatnost sezonske prirode (točke 37. i 38. MRS 34- Financijsko izvještavanje za razdoblja tijekom godine) - ne obavljamo sezonsku djelatnost
e) ostale objave koje propisuje MRS 34- Financijsko izvještavanje za razdoblja tijekom godine te
f) u bilješkama uz financijske izvještaje za tromjesečna razdoblja, osim gore navedenih informacija, objavljuju se i sljedeće informacije:
1.INSPIRIO ZATVORENI ALTERNATIVNI INVESTICIJSKI FOND S JAVNOM PONUDOM d.d. iz Zagrebe, Ulica Andrije Hebranga 34,MBS: 030064066, OIB: 06371858079
2. Prilikom sastavljanja financijskih izvještaja primjenjuju se iste računovodstvene politike kao i u posljednjim revidiranim godišnjim financijskim izvještajima.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 nije primjenjivo
4. iznos i prirodu pojedinih stavki prihod-a ili rashoda izuzetne veličine ili pojave - nije primjenjivo
5. iznose koje poduzetnik duguje i koji dospijevaju nakon više od pet godina, kao i ukupna dugovanja poduzetnika pokrivena vrijednim osiguranjem koje je dao poduzetnik, uz naznaku vrste i oblika osiguranja-nije primjenjivo
6. prosječan broj zaposlenih tijekom tekućeg razdoblja - nije primjenjivo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 nije primjenjivo
8. ako su u bilanci priznata rezerviranja za odgođeni porez, stanja odgođenog poreza na kraju poslovne godine i kretanja tih stanja tijekom poslovne godine - nije primjenjivo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nije primjenjivo
10. broj i nominalnu vrijednost, ili ako ne postoji nominalna vrijednost, knjigovodstvenu vrijednost dionica ili udjela upisanih tijekom poslovne godine u okviru odobrenog kapitala - nije primjenjivo
11. postojanje bilo kakvih potvrda o sudjelovanju, konvertibilnih zadužnica, jamstava, opcija ili sličnih vrijednosnica ili prava, s naznakom njihovog broja i prava koja daju - nije primjenjivo
12. naziv, sjedište te pravni oblik svakog poduzetnika u kojemu poduzetnik ima neograničenu odgovornost - nije primjenjivo
13. naziv i sjedište poduzetnika koji sastavlja tromjesečni konsolidirani financijski izvještaj najveće grupe poduzetnika u kojoj poduzetnik sudjeluje kao kontrolirani član grupe - nije primjenjivo
14. naziv i sjedište poduzetnika koji sastavlja tromjesečni konsolidirani financijski izvještaj najmanje grupe poduzetnika u kojoj poduzetnik sudjeluje kao kontrolirani član i koji je također uključen u grupu poduzetnika iz točke 13.  nije primjenjivo
15. mjesto na kojem je moguće dobiti primjerke tromjesečnih konsolidiranih financijskih izvještaja iz točaka 13. i 14., pod uvjetom da su dostupni - nije primjenjivo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 nije primjenjivo
17. prirodu i financijski učinak-  značajnih događaja koji su nastupili nakon datuma bilance i nisu odraženi u računu dobiti i gubitka ili bilanci - nije primjenjivo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</si>
</sst>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0" x14ac:knownFonts="1">
    <font>
      <sz val="11"/>
      <color theme="1"/>
      <name val="Calibri"/>
      <family val="2"/>
      <scheme val="minor"/>
    </font>
    <font>
      <sz val="11"/>
      <color theme="1"/>
      <name val="Calibri"/>
      <family val="2"/>
      <charset val="238"/>
      <scheme val="minor"/>
    </font>
    <font>
      <b/>
      <sz val="12"/>
      <color theme="1"/>
      <name val="Arial"/>
      <family val="2"/>
      <charset val="238"/>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7"/>
      <name val="Arial"/>
      <family val="2"/>
      <charset val="238"/>
    </font>
    <font>
      <b/>
      <sz val="8"/>
      <name val="Arial"/>
      <family val="2"/>
      <charset val="238"/>
    </font>
    <font>
      <b/>
      <sz val="9"/>
      <color indexed="18"/>
      <name val="Arial"/>
      <family val="2"/>
      <charset val="238"/>
    </font>
    <font>
      <sz val="9"/>
      <color indexed="18"/>
      <name val="Arial"/>
      <family val="2"/>
      <charset val="238"/>
    </font>
    <font>
      <sz val="8"/>
      <name val="Arial"/>
      <family val="2"/>
      <charset val="238"/>
    </font>
    <font>
      <sz val="9"/>
      <color indexed="12"/>
      <name val="Arial"/>
      <family val="2"/>
      <charset val="238"/>
    </font>
    <font>
      <b/>
      <sz val="9"/>
      <color indexed="12"/>
      <name val="Arial"/>
      <family val="2"/>
      <charset val="238"/>
    </font>
    <font>
      <b/>
      <sz val="10"/>
      <color indexed="12"/>
      <name val="Arial"/>
      <family val="2"/>
      <charset val="238"/>
    </font>
    <font>
      <sz val="9"/>
      <color rgb="FF0070C0"/>
      <name val="Arial"/>
      <family val="2"/>
      <charset val="238"/>
    </font>
    <font>
      <sz val="10"/>
      <color indexed="8"/>
      <name val="Arial"/>
      <family val="2"/>
      <charset val="238"/>
    </font>
    <font>
      <b/>
      <sz val="8"/>
      <color indexed="9"/>
      <name val="Arial"/>
      <family val="2"/>
      <charset val="238"/>
    </font>
    <font>
      <b/>
      <sz val="7"/>
      <color indexed="9"/>
      <name val="Arial"/>
      <family val="2"/>
      <charset val="238"/>
    </font>
    <font>
      <b/>
      <sz val="8"/>
      <color indexed="18"/>
      <name val="Arial"/>
      <family val="2"/>
      <charset val="238"/>
    </font>
    <font>
      <sz val="8"/>
      <color indexed="18"/>
      <name val="Arial"/>
      <family val="2"/>
      <charset val="238"/>
    </font>
    <font>
      <sz val="8"/>
      <color indexed="12"/>
      <name val="Arial"/>
      <family val="2"/>
      <charset val="238"/>
    </font>
  </fonts>
  <fills count="13">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3" tint="0.79998168889431442"/>
        <bgColor indexed="64"/>
      </patternFill>
    </fill>
    <fill>
      <patternFill patternType="gray125">
        <fgColor indexed="22"/>
      </patternFill>
    </fill>
    <fill>
      <patternFill patternType="gray125">
        <fgColor indexed="22"/>
        <bgColor indexed="22"/>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bottom style="thin">
        <color indexed="22"/>
      </bottom>
      <diagonal/>
    </border>
    <border>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9"/>
      </right>
      <top style="medium">
        <color indexed="22"/>
      </top>
      <bottom style="medium">
        <color indexed="22"/>
      </bottom>
      <diagonal/>
    </border>
    <border>
      <left style="thin">
        <color indexed="64"/>
      </left>
      <right style="thin">
        <color indexed="9"/>
      </right>
      <top style="medium">
        <color indexed="22"/>
      </top>
      <bottom/>
      <diagonal/>
    </border>
    <border>
      <left style="thin">
        <color indexed="9"/>
      </left>
      <right style="thin">
        <color indexed="9"/>
      </right>
      <top style="medium">
        <color indexed="22"/>
      </top>
      <bottom/>
      <diagonal/>
    </border>
    <border>
      <left style="thin">
        <color indexed="8"/>
      </left>
      <right style="thin">
        <color indexed="8"/>
      </right>
      <top style="thin">
        <color indexed="8"/>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s>
  <cellStyleXfs count="4">
    <xf numFmtId="0" fontId="0" fillId="0" borderId="0"/>
    <xf numFmtId="0" fontId="1" fillId="0" borderId="0"/>
    <xf numFmtId="0" fontId="14" fillId="0" borderId="0"/>
    <xf numFmtId="0" fontId="24" fillId="0" borderId="0">
      <alignment vertical="top"/>
    </xf>
  </cellStyleXfs>
  <cellXfs count="237">
    <xf numFmtId="0" fontId="0" fillId="0" borderId="0" xfId="0"/>
    <xf numFmtId="0" fontId="3" fillId="2" borderId="2" xfId="1" applyFont="1" applyFill="1" applyBorder="1"/>
    <xf numFmtId="0" fontId="1" fillId="2" borderId="3" xfId="1" applyFill="1" applyBorder="1"/>
    <xf numFmtId="0" fontId="1" fillId="0" borderId="0" xfId="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5" fillId="2" borderId="4" xfId="1" applyFont="1" applyFill="1" applyBorder="1" applyAlignment="1">
      <alignment vertical="center" wrapText="1"/>
    </xf>
    <xf numFmtId="0" fontId="5" fillId="2" borderId="0" xfId="1" applyFont="1" applyFill="1" applyAlignment="1">
      <alignment vertical="center" wrapText="1"/>
    </xf>
    <xf numFmtId="0" fontId="6" fillId="2" borderId="0" xfId="1" applyFont="1" applyFill="1" applyAlignment="1">
      <alignment horizontal="center" vertical="center"/>
    </xf>
    <xf numFmtId="0" fontId="6" fillId="2" borderId="8" xfId="1" applyFont="1" applyFill="1" applyBorder="1" applyAlignment="1">
      <alignment vertical="center"/>
    </xf>
    <xf numFmtId="0" fontId="7" fillId="0" borderId="0" xfId="1" applyFont="1"/>
    <xf numFmtId="0" fontId="5" fillId="2" borderId="0" xfId="1" applyFont="1" applyFill="1" applyAlignment="1">
      <alignment horizontal="righ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Alignment="1" applyProtection="1">
      <alignment horizontal="center" vertical="center"/>
      <protection locked="0"/>
    </xf>
    <xf numFmtId="1" fontId="5" fillId="4" borderId="0" xfId="1" applyNumberFormat="1" applyFont="1" applyFill="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Alignment="1" applyProtection="1">
      <alignment horizontal="center" vertical="center"/>
      <protection locked="0"/>
    </xf>
    <xf numFmtId="0" fontId="1" fillId="6" borderId="0" xfId="1" applyFill="1"/>
    <xf numFmtId="1" fontId="5" fillId="5" borderId="0" xfId="1" applyNumberFormat="1" applyFont="1" applyFill="1" applyAlignment="1" applyProtection="1">
      <alignment horizontal="center" vertical="center"/>
      <protection locked="0"/>
    </xf>
    <xf numFmtId="0" fontId="1" fillId="2" borderId="5" xfId="1" applyFill="1" applyBorder="1"/>
    <xf numFmtId="0" fontId="9" fillId="2" borderId="4" xfId="1" applyFont="1" applyFill="1" applyBorder="1" applyAlignment="1">
      <alignment wrapText="1"/>
    </xf>
    <xf numFmtId="0" fontId="6" fillId="2" borderId="0" xfId="1" applyFont="1" applyFill="1" applyAlignment="1">
      <alignment horizontal="right" vertical="center" wrapText="1"/>
    </xf>
    <xf numFmtId="0" fontId="5" fillId="3" borderId="7" xfId="1" applyFont="1" applyFill="1" applyBorder="1" applyAlignment="1" applyProtection="1">
      <alignment horizontal="center" vertical="center"/>
      <protection locked="0"/>
    </xf>
    <xf numFmtId="0" fontId="9" fillId="2" borderId="5" xfId="1" applyFont="1" applyFill="1" applyBorder="1" applyAlignment="1">
      <alignment wrapText="1"/>
    </xf>
    <xf numFmtId="0" fontId="9" fillId="2" borderId="4" xfId="1" applyFont="1" applyFill="1" applyBorder="1"/>
    <xf numFmtId="0" fontId="9" fillId="2" borderId="0" xfId="1" applyFont="1" applyFill="1"/>
    <xf numFmtId="0" fontId="9" fillId="2" borderId="0" xfId="1" applyFont="1" applyFill="1" applyAlignment="1">
      <alignment wrapText="1"/>
    </xf>
    <xf numFmtId="0" fontId="6" fillId="2" borderId="4" xfId="1" applyFont="1" applyFill="1" applyBorder="1" applyAlignment="1">
      <alignment horizontal="right" vertical="center" wrapText="1"/>
    </xf>
    <xf numFmtId="0" fontId="9" fillId="2" borderId="5" xfId="1" applyFont="1" applyFill="1" applyBorder="1"/>
    <xf numFmtId="0" fontId="10" fillId="2" borderId="0" xfId="1" applyFont="1" applyFill="1" applyAlignment="1">
      <alignment vertical="center"/>
    </xf>
    <xf numFmtId="0" fontId="10" fillId="2" borderId="5" xfId="1" applyFont="1" applyFill="1" applyBorder="1" applyAlignment="1">
      <alignment vertical="center"/>
    </xf>
    <xf numFmtId="0" fontId="9" fillId="2" borderId="0" xfId="1" applyFont="1" applyFill="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Alignment="1">
      <alignment vertical="center"/>
    </xf>
    <xf numFmtId="0" fontId="9" fillId="2" borderId="0" xfId="1" applyFont="1" applyFill="1" applyAlignment="1">
      <alignment vertical="center"/>
    </xf>
    <xf numFmtId="0" fontId="9"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1" fillId="2" borderId="0" xfId="1" applyFont="1" applyFill="1" applyAlignment="1">
      <alignment vertical="center"/>
    </xf>
    <xf numFmtId="0" fontId="11" fillId="2" borderId="5" xfId="1" applyFont="1" applyFill="1" applyBorder="1" applyAlignment="1">
      <alignment vertical="center"/>
    </xf>
    <xf numFmtId="0" fontId="5" fillId="2" borderId="0" xfId="1" applyFont="1" applyFill="1" applyAlignment="1">
      <alignment horizontal="center" vertical="center"/>
    </xf>
    <xf numFmtId="0" fontId="6" fillId="2" borderId="5" xfId="1" applyFont="1" applyFill="1" applyBorder="1" applyAlignment="1">
      <alignment horizontal="center" vertical="center"/>
    </xf>
    <xf numFmtId="0" fontId="9" fillId="2" borderId="0" xfId="1" applyFont="1" applyFill="1" applyAlignment="1">
      <alignment vertical="top" wrapText="1"/>
    </xf>
    <xf numFmtId="0" fontId="9" fillId="2" borderId="4" xfId="1" applyFont="1" applyFill="1" applyBorder="1" applyAlignment="1">
      <alignment vertical="top"/>
    </xf>
    <xf numFmtId="0" fontId="11" fillId="2" borderId="5" xfId="1" applyFont="1" applyFill="1" applyBorder="1"/>
    <xf numFmtId="0" fontId="1" fillId="2" borderId="6" xfId="1" applyFill="1" applyBorder="1"/>
    <xf numFmtId="0" fontId="1" fillId="2" borderId="10" xfId="1" applyFill="1" applyBorder="1"/>
    <xf numFmtId="0" fontId="1" fillId="2" borderId="7" xfId="1" applyFill="1" applyBorder="1"/>
    <xf numFmtId="3" fontId="0" fillId="0" borderId="0" xfId="0" applyNumberFormat="1"/>
    <xf numFmtId="0" fontId="5" fillId="8" borderId="12" xfId="0" applyFont="1" applyFill="1" applyBorder="1" applyAlignment="1">
      <alignment horizontal="center" vertical="center" wrapText="1"/>
    </xf>
    <xf numFmtId="3" fontId="16" fillId="8" borderId="12" xfId="0" applyNumberFormat="1" applyFont="1" applyFill="1" applyBorder="1" applyAlignment="1">
      <alignment horizontal="center" vertical="center" wrapText="1"/>
    </xf>
    <xf numFmtId="0" fontId="16" fillId="8" borderId="12" xfId="0" applyFont="1" applyFill="1" applyBorder="1" applyAlignment="1">
      <alignment horizontal="center" vertical="center"/>
    </xf>
    <xf numFmtId="164" fontId="5" fillId="10" borderId="12" xfId="0" applyNumberFormat="1" applyFont="1" applyFill="1" applyBorder="1" applyAlignment="1">
      <alignment horizontal="center" vertical="center"/>
    </xf>
    <xf numFmtId="164" fontId="5" fillId="0" borderId="12" xfId="0" applyNumberFormat="1" applyFont="1" applyBorder="1" applyAlignment="1">
      <alignment horizontal="center" vertical="center"/>
    </xf>
    <xf numFmtId="3" fontId="6" fillId="0" borderId="12" xfId="0" applyNumberFormat="1" applyFont="1" applyBorder="1" applyAlignment="1" applyProtection="1">
      <alignment horizontal="right" vertical="center" shrinkToFit="1"/>
      <protection locked="0"/>
    </xf>
    <xf numFmtId="164" fontId="5" fillId="0" borderId="12" xfId="0" applyNumberFormat="1" applyFont="1" applyBorder="1" applyAlignment="1" applyProtection="1">
      <alignment horizontal="center" vertical="center"/>
      <protection locked="0"/>
    </xf>
    <xf numFmtId="3" fontId="14" fillId="0" borderId="0" xfId="2" applyNumberFormat="1"/>
    <xf numFmtId="0" fontId="14" fillId="0" borderId="0" xfId="2"/>
    <xf numFmtId="3" fontId="16" fillId="8" borderId="12" xfId="2" applyNumberFormat="1" applyFont="1" applyFill="1" applyBorder="1" applyAlignment="1">
      <alignment horizontal="center" vertical="center" wrapText="1"/>
    </xf>
    <xf numFmtId="0" fontId="16" fillId="8" borderId="12" xfId="2" applyFont="1" applyFill="1" applyBorder="1" applyAlignment="1">
      <alignment horizontal="center" vertical="center"/>
    </xf>
    <xf numFmtId="0" fontId="6" fillId="0" borderId="0" xfId="0" applyFont="1"/>
    <xf numFmtId="3" fontId="6" fillId="0" borderId="0" xfId="0" applyNumberFormat="1" applyFont="1"/>
    <xf numFmtId="0" fontId="5" fillId="8" borderId="16" xfId="2" applyFont="1" applyFill="1" applyBorder="1" applyAlignment="1">
      <alignment horizontal="center" vertical="center" wrapText="1"/>
    </xf>
    <xf numFmtId="3" fontId="16" fillId="8" borderId="16" xfId="2" applyNumberFormat="1" applyFont="1" applyFill="1" applyBorder="1" applyAlignment="1">
      <alignment horizontal="center" vertical="center" wrapText="1"/>
    </xf>
    <xf numFmtId="0" fontId="16" fillId="8" borderId="20" xfId="2" applyFont="1" applyFill="1" applyBorder="1" applyAlignment="1">
      <alignment horizontal="center" vertical="center"/>
    </xf>
    <xf numFmtId="3" fontId="16" fillId="8" borderId="20" xfId="2" applyNumberFormat="1" applyFont="1" applyFill="1" applyBorder="1" applyAlignment="1">
      <alignment horizontal="center" vertical="center" wrapText="1"/>
    </xf>
    <xf numFmtId="164" fontId="5" fillId="10" borderId="21" xfId="0" applyNumberFormat="1" applyFont="1" applyFill="1" applyBorder="1" applyAlignment="1">
      <alignment horizontal="center" vertical="center"/>
    </xf>
    <xf numFmtId="164" fontId="5" fillId="0" borderId="21" xfId="0" applyNumberFormat="1" applyFont="1" applyBorder="1" applyAlignment="1">
      <alignment horizontal="center" vertical="center"/>
    </xf>
    <xf numFmtId="164" fontId="5" fillId="10" borderId="22" xfId="0" applyNumberFormat="1" applyFont="1" applyFill="1" applyBorder="1" applyAlignment="1">
      <alignment horizontal="center" vertical="center"/>
    </xf>
    <xf numFmtId="0" fontId="12" fillId="0" borderId="0" xfId="3" applyFont="1" applyAlignment="1">
      <alignment horizontal="center" vertical="center" wrapText="1"/>
    </xf>
    <xf numFmtId="0" fontId="14" fillId="0" borderId="0" xfId="2" applyAlignment="1">
      <alignment horizontal="center" vertical="center" wrapText="1"/>
    </xf>
    <xf numFmtId="3" fontId="14" fillId="0" borderId="0" xfId="3" applyNumberFormat="1" applyFont="1" applyAlignment="1">
      <alignment wrapText="1"/>
    </xf>
    <xf numFmtId="14" fontId="13" fillId="7" borderId="0" xfId="3" applyNumberFormat="1" applyFont="1" applyFill="1" applyAlignment="1" applyProtection="1">
      <alignment horizontal="center" vertical="center"/>
      <protection locked="0"/>
    </xf>
    <xf numFmtId="0" fontId="13" fillId="0" borderId="0" xfId="3" applyFont="1" applyAlignment="1" applyProtection="1">
      <alignment horizontal="center" vertical="center"/>
      <protection locked="0"/>
    </xf>
    <xf numFmtId="3" fontId="14" fillId="0" borderId="0" xfId="2" applyNumberFormat="1" applyAlignment="1">
      <alignment horizontal="center" vertical="center" wrapText="1"/>
    </xf>
    <xf numFmtId="0" fontId="25" fillId="8" borderId="25" xfId="0" applyFont="1" applyFill="1" applyBorder="1" applyAlignment="1">
      <alignment horizontal="center" vertical="center" wrapText="1"/>
    </xf>
    <xf numFmtId="3" fontId="25" fillId="8" borderId="26" xfId="0" applyNumberFormat="1" applyFont="1" applyFill="1" applyBorder="1" applyAlignment="1">
      <alignment horizontal="center" vertical="center" wrapText="1"/>
    </xf>
    <xf numFmtId="49" fontId="25" fillId="8" borderId="28" xfId="0" applyNumberFormat="1" applyFont="1" applyFill="1" applyBorder="1" applyAlignment="1">
      <alignment horizontal="center" vertical="center"/>
    </xf>
    <xf numFmtId="3" fontId="25" fillId="8" borderId="28" xfId="0" applyNumberFormat="1" applyFont="1" applyFill="1" applyBorder="1" applyAlignment="1">
      <alignment horizontal="center" vertical="center" wrapText="1"/>
    </xf>
    <xf numFmtId="3" fontId="25" fillId="8" borderId="28" xfId="0" applyNumberFormat="1" applyFont="1" applyFill="1" applyBorder="1" applyAlignment="1">
      <alignment horizontal="center" vertical="center"/>
    </xf>
    <xf numFmtId="165" fontId="16" fillId="0" borderId="30" xfId="0" applyNumberFormat="1" applyFont="1" applyBorder="1" applyAlignment="1">
      <alignment horizontal="center" vertical="center"/>
    </xf>
    <xf numFmtId="165" fontId="16" fillId="10" borderId="30" xfId="0" applyNumberFormat="1" applyFont="1" applyFill="1" applyBorder="1" applyAlignment="1">
      <alignment horizontal="center" vertical="center"/>
    </xf>
    <xf numFmtId="165" fontId="16" fillId="10" borderId="31" xfId="0" applyNumberFormat="1" applyFont="1" applyFill="1" applyBorder="1" applyAlignment="1">
      <alignment horizontal="center" vertical="center"/>
    </xf>
    <xf numFmtId="4" fontId="6" fillId="0" borderId="12" xfId="0" applyNumberFormat="1" applyFont="1" applyBorder="1" applyAlignment="1" applyProtection="1">
      <alignment horizontal="right" vertical="center" shrinkToFit="1"/>
      <protection locked="0"/>
    </xf>
    <xf numFmtId="4" fontId="20" fillId="10" borderId="12" xfId="0" applyNumberFormat="1" applyFont="1" applyFill="1" applyBorder="1" applyAlignment="1" applyProtection="1">
      <alignment horizontal="right" vertical="center" shrinkToFit="1"/>
      <protection locked="0"/>
    </xf>
    <xf numFmtId="4" fontId="20" fillId="10" borderId="12" xfId="0" applyNumberFormat="1" applyFont="1" applyFill="1" applyBorder="1" applyAlignment="1">
      <alignment horizontal="right" vertical="center" shrinkToFit="1"/>
    </xf>
    <xf numFmtId="4" fontId="20" fillId="0" borderId="12" xfId="0" applyNumberFormat="1" applyFont="1" applyBorder="1" applyAlignment="1" applyProtection="1">
      <alignment horizontal="right" vertical="center" shrinkToFit="1"/>
      <protection locked="0"/>
    </xf>
    <xf numFmtId="4" fontId="23" fillId="10" borderId="21" xfId="0" applyNumberFormat="1" applyFont="1" applyFill="1" applyBorder="1" applyAlignment="1">
      <alignment vertical="center"/>
    </xf>
    <xf numFmtId="4" fontId="23" fillId="0" borderId="21" xfId="0" applyNumberFormat="1" applyFont="1" applyBorder="1" applyAlignment="1" applyProtection="1">
      <alignment vertical="center"/>
      <protection locked="0"/>
    </xf>
    <xf numFmtId="4" fontId="23" fillId="10" borderId="22" xfId="0" applyNumberFormat="1" applyFont="1" applyFill="1" applyBorder="1" applyAlignment="1">
      <alignment vertical="center"/>
    </xf>
    <xf numFmtId="4" fontId="23" fillId="10" borderId="21" xfId="0" applyNumberFormat="1" applyFont="1" applyFill="1" applyBorder="1" applyAlignment="1">
      <alignment horizontal="right" vertical="center"/>
    </xf>
    <xf numFmtId="4" fontId="23" fillId="0" borderId="21" xfId="0" applyNumberFormat="1" applyFont="1" applyBorder="1" applyAlignment="1" applyProtection="1">
      <alignment horizontal="right" vertical="center"/>
      <protection locked="0"/>
    </xf>
    <xf numFmtId="4" fontId="23" fillId="10" borderId="23" xfId="0" applyNumberFormat="1" applyFont="1" applyFill="1" applyBorder="1" applyAlignment="1">
      <alignment horizontal="right" vertical="center"/>
    </xf>
    <xf numFmtId="4" fontId="19" fillId="0" borderId="30" xfId="0" applyNumberFormat="1" applyFont="1" applyBorder="1" applyAlignment="1" applyProtection="1">
      <alignment vertical="center" shrinkToFit="1"/>
      <protection locked="0"/>
    </xf>
    <xf numFmtId="4" fontId="29" fillId="0" borderId="30" xfId="0" applyNumberFormat="1" applyFont="1" applyBorder="1" applyAlignment="1" applyProtection="1">
      <alignment vertical="center" shrinkToFit="1"/>
      <protection locked="0"/>
    </xf>
    <xf numFmtId="4" fontId="29" fillId="10" borderId="30" xfId="0" applyNumberFormat="1" applyFont="1" applyFill="1" applyBorder="1" applyAlignment="1">
      <alignment vertical="center" shrinkToFit="1"/>
    </xf>
    <xf numFmtId="4" fontId="29" fillId="10" borderId="30" xfId="0" applyNumberFormat="1" applyFont="1" applyFill="1" applyBorder="1" applyAlignment="1" applyProtection="1">
      <alignment vertical="center" shrinkToFit="1"/>
      <protection locked="0"/>
    </xf>
    <xf numFmtId="4" fontId="29" fillId="10" borderId="31" xfId="0" applyNumberFormat="1" applyFont="1" applyFill="1" applyBorder="1" applyAlignment="1">
      <alignment vertical="center" shrinkToFit="1"/>
    </xf>
    <xf numFmtId="4" fontId="0" fillId="0" borderId="0" xfId="0" applyNumberFormat="1"/>
    <xf numFmtId="0" fontId="5" fillId="8" borderId="12" xfId="2" applyFont="1" applyFill="1" applyBorder="1" applyAlignment="1">
      <alignment horizontal="center" vertical="center" wrapText="1"/>
    </xf>
    <xf numFmtId="0" fontId="6" fillId="2" borderId="4" xfId="1" applyFont="1" applyFill="1" applyBorder="1" applyAlignment="1">
      <alignment horizontal="right" vertical="center" wrapText="1"/>
    </xf>
    <xf numFmtId="0" fontId="6" fillId="2" borderId="0" xfId="1" applyFont="1" applyFill="1" applyAlignment="1">
      <alignment horizontal="right" vertical="center" wrapText="1"/>
    </xf>
    <xf numFmtId="0" fontId="9" fillId="3" borderId="6" xfId="1" applyFont="1" applyFill="1" applyBorder="1" applyAlignment="1" applyProtection="1">
      <alignment vertical="center"/>
      <protection locked="0"/>
    </xf>
    <xf numFmtId="0" fontId="9" fillId="3" borderId="10" xfId="1" applyFont="1" applyFill="1" applyBorder="1" applyAlignment="1" applyProtection="1">
      <alignment vertical="center"/>
      <protection locked="0"/>
    </xf>
    <xf numFmtId="0" fontId="9"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9" fillId="2" borderId="0" xfId="1" applyFont="1" applyFill="1"/>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6" fillId="2" borderId="0" xfId="1" applyFont="1" applyFill="1" applyAlignment="1">
      <alignment vertical="center"/>
    </xf>
    <xf numFmtId="49" fontId="5" fillId="3" borderId="6" xfId="1" applyNumberFormat="1" applyFont="1" applyFill="1" applyBorder="1" applyAlignment="1" applyProtection="1">
      <alignment vertical="center"/>
      <protection locked="0"/>
    </xf>
    <xf numFmtId="49" fontId="5" fillId="3" borderId="10" xfId="1" applyNumberFormat="1" applyFont="1" applyFill="1" applyBorder="1" applyAlignment="1" applyProtection="1">
      <alignment vertical="center"/>
      <protection locked="0"/>
    </xf>
    <xf numFmtId="49" fontId="5" fillId="3" borderId="7" xfId="1" applyNumberFormat="1" applyFont="1" applyFill="1" applyBorder="1" applyAlignment="1" applyProtection="1">
      <alignment vertical="center"/>
      <protection locked="0"/>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6" fillId="2" borderId="4" xfId="1" applyFont="1" applyFill="1" applyBorder="1" applyAlignment="1">
      <alignment horizontal="left" vertical="center"/>
    </xf>
    <xf numFmtId="0" fontId="6" fillId="2" borderId="0" xfId="1" applyFont="1" applyFill="1" applyAlignment="1">
      <alignment horizontal="left" vertical="center"/>
    </xf>
    <xf numFmtId="0" fontId="9" fillId="2" borderId="0" xfId="1" applyFont="1" applyFill="1" applyAlignment="1">
      <alignment vertical="top"/>
    </xf>
    <xf numFmtId="0" fontId="6" fillId="2" borderId="0" xfId="1" applyFont="1" applyFill="1" applyAlignment="1">
      <alignment vertical="top"/>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9" fillId="2" borderId="0" xfId="1" applyFont="1" applyFill="1" applyProtection="1">
      <protection locked="0"/>
    </xf>
    <xf numFmtId="0" fontId="9" fillId="2" borderId="0" xfId="1" applyFont="1" applyFill="1" applyAlignment="1">
      <alignment vertical="top" wrapText="1"/>
    </xf>
    <xf numFmtId="0" fontId="6" fillId="2" borderId="4" xfId="1" applyFont="1" applyFill="1" applyBorder="1" applyAlignment="1">
      <alignment horizontal="center" vertical="center"/>
    </xf>
    <xf numFmtId="0" fontId="6" fillId="2" borderId="4" xfId="1" applyFont="1" applyFill="1" applyBorder="1" applyAlignment="1">
      <alignment horizontal="right" vertical="center"/>
    </xf>
    <xf numFmtId="0" fontId="6" fillId="2" borderId="0" xfId="1" applyFont="1" applyFill="1" applyAlignment="1">
      <alignment horizontal="right" vertical="center"/>
    </xf>
    <xf numFmtId="0" fontId="10" fillId="2" borderId="0" xfId="1" applyFont="1" applyFill="1" applyAlignment="1">
      <alignment vertical="center"/>
    </xf>
    <xf numFmtId="0" fontId="9" fillId="3" borderId="6" xfId="1" applyFont="1" applyFill="1" applyBorder="1" applyProtection="1">
      <protection locked="0"/>
    </xf>
    <xf numFmtId="0" fontId="9" fillId="3" borderId="10" xfId="1" applyFont="1" applyFill="1" applyBorder="1" applyProtection="1">
      <protection locked="0"/>
    </xf>
    <xf numFmtId="0" fontId="9" fillId="3" borderId="7" xfId="1" applyFont="1" applyFill="1" applyBorder="1" applyProtection="1">
      <protection locked="0"/>
    </xf>
    <xf numFmtId="49" fontId="5" fillId="3" borderId="6" xfId="1" applyNumberFormat="1" applyFont="1" applyFill="1" applyBorder="1" applyAlignment="1" applyProtection="1">
      <alignment horizontal="center" vertical="center"/>
      <protection locked="0"/>
    </xf>
    <xf numFmtId="49" fontId="5" fillId="3" borderId="7" xfId="1" applyNumberFormat="1" applyFont="1" applyFill="1" applyBorder="1" applyAlignment="1" applyProtection="1">
      <alignment horizontal="center" vertical="center"/>
      <protection locked="0"/>
    </xf>
    <xf numFmtId="0" fontId="9" fillId="2" borderId="4" xfId="1" applyFont="1" applyFill="1" applyBorder="1" applyAlignment="1">
      <alignment vertical="center" wrapText="1"/>
    </xf>
    <xf numFmtId="0" fontId="9" fillId="2" borderId="0" xfId="1" applyFont="1" applyFill="1" applyAlignment="1">
      <alignment vertical="center" wrapText="1"/>
    </xf>
    <xf numFmtId="0" fontId="6" fillId="2" borderId="5" xfId="1" applyFont="1" applyFill="1" applyBorder="1" applyAlignment="1">
      <alignment horizontal="right" vertical="center" wrapText="1"/>
    </xf>
    <xf numFmtId="0" fontId="10" fillId="2" borderId="4" xfId="1" applyFont="1" applyFill="1" applyBorder="1" applyAlignment="1">
      <alignment vertical="center"/>
    </xf>
    <xf numFmtId="0" fontId="8" fillId="2" borderId="4" xfId="1" applyFont="1" applyFill="1" applyBorder="1" applyAlignment="1">
      <alignment horizontal="center" vertical="center" wrapText="1"/>
    </xf>
    <xf numFmtId="0" fontId="8" fillId="2" borderId="0" xfId="1" applyFont="1" applyFill="1" applyAlignment="1">
      <alignment horizontal="center" vertical="center" wrapText="1"/>
    </xf>
    <xf numFmtId="0" fontId="6" fillId="2" borderId="5" xfId="1" applyFont="1" applyFill="1" applyBorder="1" applyAlignment="1">
      <alignment horizontal="right" vertical="center"/>
    </xf>
    <xf numFmtId="0" fontId="9" fillId="2" borderId="0" xfId="1" applyFont="1" applyFill="1" applyAlignment="1">
      <alignment wrapText="1"/>
    </xf>
    <xf numFmtId="0" fontId="2" fillId="2" borderId="1" xfId="1" applyFont="1" applyFill="1" applyBorder="1" applyAlignment="1">
      <alignment vertical="center"/>
    </xf>
    <xf numFmtId="0" fontId="2" fillId="2" borderId="2" xfId="1" applyFont="1" applyFill="1" applyBorder="1" applyAlignment="1">
      <alignment vertical="center"/>
    </xf>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5" fillId="2" borderId="4" xfId="1" applyFont="1" applyFill="1" applyBorder="1" applyAlignment="1">
      <alignment vertical="center" wrapText="1"/>
    </xf>
    <xf numFmtId="0" fontId="5" fillId="2" borderId="0" xfId="1" applyFont="1" applyFill="1" applyAlignment="1">
      <alignment vertical="center" wrapText="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horizontal="center" vertical="center" wrapText="1"/>
    </xf>
    <xf numFmtId="0" fontId="9" fillId="2" borderId="4" xfId="1" applyFont="1" applyFill="1" applyBorder="1" applyAlignment="1">
      <alignment wrapText="1"/>
    </xf>
    <xf numFmtId="0" fontId="17" fillId="9" borderId="12" xfId="0" applyFont="1" applyFill="1" applyBorder="1" applyAlignment="1" applyProtection="1">
      <alignment horizontal="left" vertical="center" wrapText="1"/>
      <protection locked="0"/>
    </xf>
    <xf numFmtId="0" fontId="18" fillId="9" borderId="12" xfId="0" applyFont="1" applyFill="1" applyBorder="1" applyAlignment="1" applyProtection="1">
      <alignment vertical="center"/>
      <protection locked="0"/>
    </xf>
    <xf numFmtId="0" fontId="6" fillId="0" borderId="12" xfId="0" applyFont="1" applyBorder="1" applyAlignment="1">
      <alignment horizontal="left" vertical="center" wrapText="1"/>
    </xf>
    <xf numFmtId="0" fontId="6" fillId="10" borderId="12" xfId="0" applyFont="1" applyFill="1" applyBorder="1" applyAlignment="1">
      <alignment horizontal="left" vertical="center" wrapText="1"/>
    </xf>
    <xf numFmtId="0" fontId="6" fillId="0" borderId="12" xfId="0" applyFont="1" applyBorder="1" applyAlignment="1" applyProtection="1">
      <alignment horizontal="left" vertical="center" wrapText="1"/>
      <protection locked="0"/>
    </xf>
    <xf numFmtId="0" fontId="6" fillId="0" borderId="12" xfId="0" applyFont="1" applyBorder="1" applyAlignment="1">
      <alignment horizontal="left" vertical="center" wrapText="1" indent="1"/>
    </xf>
    <xf numFmtId="0" fontId="5" fillId="0" borderId="12" xfId="0" applyFont="1" applyBorder="1" applyAlignment="1">
      <alignment horizontal="left" vertical="center" wrapText="1"/>
    </xf>
    <xf numFmtId="0" fontId="21" fillId="10" borderId="12" xfId="0" applyFont="1" applyFill="1" applyBorder="1" applyAlignment="1">
      <alignment horizontal="left" vertical="center" wrapText="1"/>
    </xf>
    <xf numFmtId="0" fontId="5" fillId="10" borderId="12" xfId="0" applyFont="1" applyFill="1" applyBorder="1" applyAlignment="1">
      <alignment horizontal="left" vertical="center" wrapText="1"/>
    </xf>
    <xf numFmtId="0" fontId="17" fillId="9" borderId="12" xfId="0" applyFont="1" applyFill="1" applyBorder="1" applyAlignment="1">
      <alignment horizontal="left" vertical="center" wrapText="1"/>
    </xf>
    <xf numFmtId="0" fontId="18" fillId="9" borderId="12" xfId="0" applyFont="1" applyFill="1" applyBorder="1" applyAlignment="1">
      <alignment vertical="center"/>
    </xf>
    <xf numFmtId="0" fontId="6" fillId="0" borderId="12" xfId="0" applyFont="1" applyBorder="1" applyAlignment="1">
      <alignment horizontal="left" vertical="center" wrapText="1" indent="2"/>
    </xf>
    <xf numFmtId="0" fontId="12" fillId="0" borderId="0" xfId="0" applyFont="1" applyAlignment="1">
      <alignment horizontal="center" vertical="center" wrapText="1"/>
    </xf>
    <xf numFmtId="0" fontId="0" fillId="0" borderId="0" xfId="0" applyAlignment="1">
      <alignment horizontal="center" vertical="center" wrapText="1"/>
    </xf>
    <xf numFmtId="0" fontId="13"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4" fillId="0" borderId="0" xfId="0" applyFont="1" applyAlignment="1">
      <alignment horizontal="right" vertical="top" wrapText="1"/>
    </xf>
    <xf numFmtId="0" fontId="0" fillId="0" borderId="0" xfId="0"/>
    <xf numFmtId="0" fontId="13" fillId="7" borderId="6" xfId="0"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5" fillId="8" borderId="12" xfId="0" applyFont="1" applyFill="1" applyBorder="1" applyAlignment="1">
      <alignment horizontal="center" vertical="center" wrapText="1"/>
    </xf>
    <xf numFmtId="0" fontId="0" fillId="0" borderId="12" xfId="0" applyBorder="1" applyAlignment="1">
      <alignment horizontal="center" vertical="center" wrapText="1"/>
    </xf>
    <xf numFmtId="0" fontId="16" fillId="8" borderId="12" xfId="0" applyFont="1" applyFill="1" applyBorder="1" applyAlignment="1">
      <alignment horizontal="center" vertical="center"/>
    </xf>
    <xf numFmtId="0" fontId="0" fillId="0" borderId="12" xfId="0" applyBorder="1" applyAlignment="1">
      <alignment horizontal="center" vertical="center"/>
    </xf>
    <xf numFmtId="0" fontId="14" fillId="9" borderId="12" xfId="0" applyFont="1" applyFill="1" applyBorder="1" applyAlignment="1">
      <alignment horizontal="left" vertical="center" wrapText="1"/>
    </xf>
    <xf numFmtId="0" fontId="0" fillId="0" borderId="12" xfId="0" applyBorder="1"/>
    <xf numFmtId="0" fontId="18" fillId="9" borderId="12" xfId="0" applyFont="1" applyFill="1" applyBorder="1" applyAlignment="1">
      <alignment horizontal="left" vertical="center" wrapText="1"/>
    </xf>
    <xf numFmtId="0" fontId="6" fillId="10" borderId="12" xfId="0" applyFont="1" applyFill="1" applyBorder="1" applyAlignment="1">
      <alignment horizontal="left" vertical="center" wrapText="1" indent="1"/>
    </xf>
    <xf numFmtId="0" fontId="14" fillId="0" borderId="12" xfId="0" applyFont="1" applyBorder="1" applyAlignment="1">
      <alignment horizontal="left" vertical="center" wrapText="1"/>
    </xf>
    <xf numFmtId="0" fontId="22" fillId="10" borderId="12" xfId="0" applyFont="1" applyFill="1" applyBorder="1" applyAlignment="1">
      <alignment horizontal="left" vertical="center" wrapText="1"/>
    </xf>
    <xf numFmtId="0" fontId="17" fillId="9" borderId="12" xfId="0" applyFont="1" applyFill="1" applyBorder="1" applyAlignment="1">
      <alignment vertical="center" wrapText="1"/>
    </xf>
    <xf numFmtId="0" fontId="0" fillId="0" borderId="12" xfId="0" applyBorder="1" applyAlignment="1">
      <alignment horizontal="left" vertical="center" wrapText="1"/>
    </xf>
    <xf numFmtId="0" fontId="13" fillId="10" borderId="12" xfId="0" applyFont="1" applyFill="1" applyBorder="1" applyAlignment="1">
      <alignment horizontal="left" vertical="center" wrapText="1"/>
    </xf>
    <xf numFmtId="0" fontId="0" fillId="10" borderId="12" xfId="0" applyFill="1" applyBorder="1" applyAlignment="1">
      <alignment horizontal="left" vertical="center" wrapText="1"/>
    </xf>
    <xf numFmtId="0" fontId="14" fillId="10" borderId="12" xfId="0" applyFont="1" applyFill="1" applyBorder="1" applyAlignment="1">
      <alignment horizontal="left" vertical="center" wrapText="1"/>
    </xf>
    <xf numFmtId="0" fontId="0" fillId="0" borderId="12" xfId="0" applyBorder="1" applyAlignment="1">
      <alignment horizontal="left" vertical="center" wrapText="1" indent="1"/>
    </xf>
    <xf numFmtId="0" fontId="13" fillId="0" borderId="12" xfId="0" applyFont="1" applyBorder="1" applyAlignment="1">
      <alignment horizontal="left" vertical="center" wrapText="1"/>
    </xf>
    <xf numFmtId="0" fontId="16" fillId="8" borderId="12" xfId="2" applyFont="1" applyFill="1" applyBorder="1" applyAlignment="1">
      <alignment horizontal="center" vertical="center"/>
    </xf>
    <xf numFmtId="0" fontId="12" fillId="0" borderId="0" xfId="2" applyFont="1" applyAlignment="1">
      <alignment horizontal="center" vertical="center" wrapText="1"/>
    </xf>
    <xf numFmtId="0" fontId="13" fillId="0" borderId="0" xfId="2" applyFont="1" applyAlignment="1" applyProtection="1">
      <alignment horizontal="center" vertical="top" wrapText="1"/>
      <protection locked="0"/>
    </xf>
    <xf numFmtId="0" fontId="14" fillId="0" borderId="0" xfId="2"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13" fillId="11" borderId="6" xfId="2" applyFont="1" applyFill="1" applyBorder="1" applyAlignment="1">
      <alignment vertical="center" wrapText="1"/>
    </xf>
    <xf numFmtId="0" fontId="0" fillId="0" borderId="10" xfId="0" applyBorder="1" applyAlignment="1">
      <alignment vertical="center" wrapText="1"/>
    </xf>
    <xf numFmtId="0" fontId="0" fillId="0" borderId="10" xfId="0" applyBorder="1"/>
    <xf numFmtId="0" fontId="5" fillId="8" borderId="12" xfId="2" applyFont="1" applyFill="1" applyBorder="1" applyAlignment="1">
      <alignment horizontal="center" vertical="center" wrapText="1"/>
    </xf>
    <xf numFmtId="0" fontId="5" fillId="10" borderId="22" xfId="0" applyFont="1" applyFill="1" applyBorder="1" applyAlignment="1">
      <alignment horizontal="left" vertical="center" wrapText="1"/>
    </xf>
    <xf numFmtId="0" fontId="6" fillId="0" borderId="21" xfId="0" applyFont="1" applyBorder="1" applyAlignment="1">
      <alignment horizontal="left" vertical="center" wrapText="1"/>
    </xf>
    <xf numFmtId="0" fontId="5" fillId="0" borderId="21" xfId="0" applyFont="1" applyBorder="1" applyAlignment="1">
      <alignment horizontal="left" vertical="center" wrapText="1"/>
    </xf>
    <xf numFmtId="0" fontId="5" fillId="10" borderId="21" xfId="0" applyFont="1" applyFill="1" applyBorder="1" applyAlignment="1">
      <alignment horizontal="left" vertical="center" wrapText="1"/>
    </xf>
    <xf numFmtId="0" fontId="0" fillId="0" borderId="0" xfId="0" applyAlignment="1">
      <alignment horizontal="center" wrapText="1"/>
    </xf>
    <xf numFmtId="0" fontId="14" fillId="0" borderId="0" xfId="2" applyAlignment="1">
      <alignment horizontal="right" vertical="top" wrapText="1"/>
    </xf>
    <xf numFmtId="0" fontId="14" fillId="0" borderId="0" xfId="0" applyFont="1" applyAlignment="1">
      <alignment horizontal="right"/>
    </xf>
    <xf numFmtId="0" fontId="16" fillId="7" borderId="6" xfId="2" applyFont="1" applyFill="1" applyBorder="1" applyAlignment="1" applyProtection="1">
      <alignment vertical="center" wrapText="1"/>
      <protection locked="0"/>
    </xf>
    <xf numFmtId="0" fontId="5" fillId="8" borderId="13" xfId="2" applyFont="1"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16" fillId="8" borderId="17" xfId="2" applyFont="1" applyFill="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6" fillId="10" borderId="21" xfId="0" applyFont="1" applyFill="1" applyBorder="1" applyAlignment="1">
      <alignment horizontal="left" vertical="center" wrapText="1"/>
    </xf>
    <xf numFmtId="0" fontId="0" fillId="0" borderId="0" xfId="0" applyAlignment="1">
      <alignment horizontal="right"/>
    </xf>
    <xf numFmtId="0" fontId="16" fillId="10" borderId="31" xfId="0" applyFont="1" applyFill="1" applyBorder="1" applyAlignment="1">
      <alignment horizontal="left" vertical="center" wrapText="1"/>
    </xf>
    <xf numFmtId="0" fontId="19" fillId="0" borderId="30" xfId="0" applyFont="1" applyBorder="1" applyAlignment="1">
      <alignment horizontal="left" vertical="center" wrapText="1"/>
    </xf>
    <xf numFmtId="0" fontId="16" fillId="10"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27" fillId="12" borderId="29" xfId="0" applyFont="1" applyFill="1" applyBorder="1" applyAlignment="1">
      <alignment horizontal="left" vertical="center"/>
    </xf>
    <xf numFmtId="0" fontId="19" fillId="0" borderId="29" xfId="0" applyFont="1" applyBorder="1"/>
    <xf numFmtId="0" fontId="12" fillId="0" borderId="0" xfId="3" applyFont="1" applyAlignment="1">
      <alignment horizontal="center" vertical="center" wrapText="1"/>
    </xf>
    <xf numFmtId="0" fontId="14" fillId="0" borderId="0" xfId="2" applyAlignment="1">
      <alignment horizontal="center" vertical="center" wrapText="1"/>
    </xf>
    <xf numFmtId="0" fontId="13" fillId="0" borderId="0" xfId="3" applyFont="1" applyAlignment="1">
      <alignment horizontal="center" vertical="center"/>
    </xf>
    <xf numFmtId="0" fontId="25" fillId="8" borderId="13" xfId="0" applyFont="1" applyFill="1" applyBorder="1" applyAlignment="1">
      <alignment horizontal="center" vertical="center" wrapText="1"/>
    </xf>
    <xf numFmtId="0" fontId="0" fillId="0" borderId="24" xfId="0" applyBorder="1" applyAlignment="1">
      <alignment horizontal="center" vertical="center" wrapText="1"/>
    </xf>
    <xf numFmtId="49" fontId="25" fillId="8" borderId="27" xfId="0" applyNumberFormat="1" applyFont="1" applyFill="1" applyBorder="1" applyAlignment="1">
      <alignment horizontal="center" vertical="center" wrapText="1"/>
    </xf>
    <xf numFmtId="49" fontId="25" fillId="8" borderId="28" xfId="0" applyNumberFormat="1" applyFont="1" applyFill="1" applyBorder="1" applyAlignment="1">
      <alignment horizontal="center" vertical="center" wrapText="1"/>
    </xf>
    <xf numFmtId="0" fontId="28" fillId="12" borderId="29" xfId="0" applyFont="1" applyFill="1" applyBorder="1" applyAlignment="1">
      <alignment vertical="center"/>
    </xf>
    <xf numFmtId="0" fontId="14" fillId="0" borderId="0" xfId="0" applyFont="1" applyAlignment="1">
      <alignment horizontal="justify" vertical="top" wrapText="1"/>
    </xf>
  </cellXfs>
  <cellStyles count="4">
    <cellStyle name="Normal" xfId="0" builtinId="0"/>
    <cellStyle name="Normal 2" xfId="2" xr:uid="{3A164F1D-FEA8-41A9-A649-C428AF2969D0}"/>
    <cellStyle name="Normal 3" xfId="1" xr:uid="{94B2C8E8-ECFD-430D-B9F3-B4C4CE2F0D38}"/>
    <cellStyle name="Style 1" xfId="3" xr:uid="{DEB51884-0524-4690-B4EA-53E53D8B97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TFI-IZD-AIF">
        <xsd:complexType>
          <xsd:sequence minOccurs="0">
            <xsd:element minOccurs="0" nillable="true" name="Izvjesce" form="unqualified">
              <xsd:complexType>
                <xsd:sequence minOccurs="0">
                  <xsd:element minOccurs="0" nillable="true" type="xsd:string" name="AtribIzv" form="unqualified"/>
                  <xsd:element minOccurs="0" nillable="true" type="xsd:integer" name="Godina" form="unqualified"/>
                  <xsd:element minOccurs="0" nillable="true" type="xsd:integer" name="Period" form="unqualified"/>
                  <xsd:element minOccurs="0" nillable="true" type="xsd:integer" name="sif_ust" form="unqualified"/>
                </xsd:sequence>
              </xsd:complexType>
            </xsd:element>
            <xsd:element minOccurs="0" nillable="true" name="IFP-TFI-IZD-AIF-E_1000983" form="unqualified">
              <xsd:complexType>
                <xsd:sequence minOccurs="0">
                  <xsd:element minOccurs="0" nillable="true" type="xsd:integer" name="P1054048" form="unqualified"/>
                  <xsd:element minOccurs="0" nillable="true" type="xsd:integer" name="P1054049" form="unqualified"/>
                  <xsd:element minOccurs="0" nillable="true" type="xsd:integer" name="P1054050" form="unqualified"/>
                  <xsd:element minOccurs="0" nillable="true" type="xsd:integer" name="P1054051" form="unqualified"/>
                  <xsd:element minOccurs="0" nillable="true" type="xsd:integer" name="P1054052" form="unqualified"/>
                  <xsd:element minOccurs="0" nillable="true" type="xsd:integer" name="P1054053" form="unqualified"/>
                  <xsd:element minOccurs="0" nillable="true" type="xsd:integer" name="P1054054" form="unqualified"/>
                  <xsd:element minOccurs="0" nillable="true" type="xsd:integer" name="P1054055" form="unqualified"/>
                  <xsd:element minOccurs="0" nillable="true" type="xsd:integer" name="P1054056" form="unqualified"/>
                  <xsd:element minOccurs="0" nillable="true" type="xsd:integer" name="P1054057" form="unqualified"/>
                  <xsd:element minOccurs="0" nillable="true" type="xsd:integer" name="P1054058" form="unqualified"/>
                  <xsd:element minOccurs="0" nillable="true" type="xsd:integer" name="P1054059" form="unqualified"/>
                  <xsd:element minOccurs="0" nillable="true" type="xsd:integer" name="P1054060" form="unqualified"/>
                  <xsd:element minOccurs="0" nillable="true" type="xsd:integer" name="P1054061" form="unqualified"/>
                  <xsd:element minOccurs="0" nillable="true" type="xsd:integer" name="P1054062" form="unqualified"/>
                  <xsd:element minOccurs="0" nillable="true" type="xsd:integer" name="P1054063" form="unqualified"/>
                  <xsd:element minOccurs="0" nillable="true" type="xsd:integer" name="P1054064" form="unqualified"/>
                  <xsd:element minOccurs="0" nillable="true" type="xsd:integer" name="P1054065" form="unqualified"/>
                  <xsd:element minOccurs="0" nillable="true" type="xsd:integer" name="P1054066" form="unqualified"/>
                  <xsd:element minOccurs="0" nillable="true" type="xsd:integer" name="P1054067" form="unqualified"/>
                  <xsd:element minOccurs="0" nillable="true" type="xsd:integer" name="P1054068" form="unqualified"/>
                  <xsd:element minOccurs="0" nillable="true" type="xsd:integer" name="P1054069" form="unqualified"/>
                  <xsd:element minOccurs="0" nillable="true" type="xsd:integer" name="P1054070" form="unqualified"/>
                  <xsd:element minOccurs="0" nillable="true" type="xsd:integer" name="P1054071" form="unqualified"/>
                  <xsd:element minOccurs="0" nillable="true" type="xsd:integer" name="P1054072" form="unqualified"/>
                  <xsd:element minOccurs="0" nillable="true" type="xsd:integer" name="P1054073" form="unqualified"/>
                  <xsd:element minOccurs="0" nillable="true" type="xsd:integer" name="P1054074" form="unqualified"/>
                  <xsd:element minOccurs="0" nillable="true" type="xsd:integer" name="P1054075" form="unqualified"/>
                  <xsd:element minOccurs="0" nillable="true" type="xsd:integer" name="P1054076" form="unqualified"/>
                  <xsd:element minOccurs="0" nillable="true" type="xsd:integer" name="P1054077" form="unqualified"/>
                  <xsd:element minOccurs="0" nillable="true" type="xsd:integer" name="P1054078" form="unqualified"/>
                  <xsd:element minOccurs="0" nillable="true" type="xsd:integer" name="P1054079" form="unqualified"/>
                  <xsd:element minOccurs="0" nillable="true" type="xsd:integer" name="P1054080" form="unqualified"/>
                  <xsd:element minOccurs="0" nillable="true" type="xsd:integer" name="P1054081" form="unqualified"/>
                  <xsd:element minOccurs="0" nillable="true" type="xsd:integer" name="P1054082" form="unqualified"/>
                  <xsd:element minOccurs="0" nillable="true" type="xsd:integer" name="P1054083" form="unqualified"/>
                  <xsd:element minOccurs="0" nillable="true" type="xsd:integer" name="P1054583" form="unqualified"/>
                  <xsd:element minOccurs="0" nillable="true" type="xsd:integer" name="P1054584" form="unqualified"/>
                  <xsd:element minOccurs="0" nillable="true" type="xsd:integer" name="P1054585" form="unqualified"/>
                  <xsd:element minOccurs="0" nillable="true" type="xsd:integer" name="P1054586" form="unqualified"/>
                  <xsd:element minOccurs="0" nillable="true" type="xsd:integer" name="P1054587" form="unqualified"/>
                  <xsd:element minOccurs="0" nillable="true" type="xsd:integer" name="P1054588" form="unqualified"/>
                  <xsd:element minOccurs="0" nillable="true" type="xsd:integer" name="P1054589" form="unqualified"/>
                  <xsd:element minOccurs="0" nillable="true" type="xsd:integer" name="P1054590" form="unqualified"/>
                  <xsd:element minOccurs="0" nillable="true" type="xsd:integer" name="P1054591" form="unqualified"/>
                  <xsd:element minOccurs="0" nillable="true" type="xsd:integer" name="P1054592" form="unqualified"/>
                  <xsd:element minOccurs="0" nillable="true" type="xsd:integer" name="P1054593" form="unqualified"/>
                  <xsd:element minOccurs="0" nillable="true" type="xsd:integer" name="P1054594" form="unqualified"/>
                  <xsd:element minOccurs="0" nillable="true" type="xsd:integer" name="P1054595" form="unqualified"/>
                  <xsd:element minOccurs="0" nillable="true" type="xsd:integer" name="P1054596" form="unqualified"/>
                  <xsd:element minOccurs="0" nillable="true" type="xsd:integer" name="P1054597" form="unqualified"/>
                  <xsd:element minOccurs="0" nillable="true" type="xsd:integer" name="P1054598" form="unqualified"/>
                  <xsd:element minOccurs="0" nillable="true" type="xsd:integer" name="P1054599" form="unqualified"/>
                  <xsd:element minOccurs="0" nillable="true" type="xsd:integer" name="P1054600" form="unqualified"/>
                  <xsd:element minOccurs="0" nillable="true" type="xsd:integer" name="P1054601" form="unqualified"/>
                  <xsd:element minOccurs="0" nillable="true" type="xsd:integer" name="P1054602" form="unqualified"/>
                  <xsd:element minOccurs="0" nillable="true" type="xsd:integer" name="P1054603" form="unqualified"/>
                  <xsd:element minOccurs="0" nillable="true" type="xsd:integer" name="P1054604" form="unqualified"/>
                  <xsd:element minOccurs="0" nillable="true" type="xsd:integer" name="P1054605" form="unqualified"/>
                  <xsd:element minOccurs="0" nillable="true" type="xsd:integer" name="P1054606" form="unqualified"/>
                  <xsd:element minOccurs="0" nillable="true" type="xsd:integer" name="P1054607" form="unqualified"/>
                  <xsd:element minOccurs="0" nillable="true" type="xsd:integer" name="P1054608" form="unqualified"/>
                  <xsd:element minOccurs="0" nillable="true" type="xsd:integer" name="P1054609" form="unqualified"/>
                  <xsd:element minOccurs="0" nillable="true" type="xsd:integer" name="P1054610" form="unqualified"/>
                  <xsd:element minOccurs="0" nillable="true" type="xsd:integer" name="P1054611" form="unqualified"/>
                  <xsd:element minOccurs="0" nillable="true" type="xsd:integer" name="P1054612" form="unqualified"/>
                  <xsd:element minOccurs="0" nillable="true" type="xsd:integer" name="P1054613" form="unqualified"/>
                  <xsd:element minOccurs="0" nillable="true" type="xsd:integer" name="P1054614" form="unqualified"/>
                  <xsd:element minOccurs="0" nillable="true" type="xsd:integer" name="P1054615" form="unqualified"/>
                  <xsd:element minOccurs="0" nillable="true" type="xsd:integer" name="P1054616" form="unqualified"/>
                  <xsd:element minOccurs="0" nillable="true" type="xsd:integer" name="P1054617" form="unqualified"/>
                  <xsd:element minOccurs="0" nillable="true" type="xsd:integer" name="P1054618" form="unqualified"/>
                  <xsd:element minOccurs="0" nillable="true" type="xsd:integer" name="P1054619" form="unqualified"/>
                  <xsd:element minOccurs="0" nillable="true" type="xsd:integer" name="P1054620" form="unqualified"/>
                  <xsd:element minOccurs="0" nillable="true" type="xsd:integer" name="P1054621" form="unqualified"/>
                  <xsd:element minOccurs="0" nillable="true" type="xsd:integer" name="P1054622" form="unqualified"/>
                  <xsd:element minOccurs="0" nillable="true" type="xsd:integer" name="P1054623" form="unqualified"/>
                  <xsd:element minOccurs="0" nillable="true" type="xsd:integer" name="P1054624" form="unqualified"/>
                  <xsd:element minOccurs="0" nillable="true" type="xsd:integer" name="P1054625" form="unqualified"/>
                  <xsd:element minOccurs="0" nillable="true" type="xsd:integer" name="P1054626" form="unqualified"/>
                  <xsd:element minOccurs="0" nillable="true" type="xsd:integer" name="P1054627" form="unqualified"/>
                  <xsd:element minOccurs="0" nillable="true" type="xsd:integer" name="P1054628" form="unqualified"/>
                  <xsd:element minOccurs="0" nillable="true" type="xsd:integer" name="P1054629" form="unqualified"/>
                  <xsd:element minOccurs="0" nillable="true" type="xsd:integer" name="P1054630" form="unqualified"/>
                  <xsd:element minOccurs="0" nillable="true" type="xsd:integer" name="P1054631" form="unqualified"/>
                  <xsd:element minOccurs="0" nillable="true" type="xsd:integer" name="P1054632" form="unqualified"/>
                  <xsd:element minOccurs="0" nillable="true" type="xsd:integer" name="P1054633" form="unqualified"/>
                  <xsd:element minOccurs="0" nillable="true" type="xsd:integer" name="P1054634" form="unqualified"/>
                  <xsd:element minOccurs="0" nillable="true" type="xsd:integer" name="P1054635" form="unqualified"/>
                  <xsd:element minOccurs="0" nillable="true" type="xsd:integer" name="P1054636" form="unqualified"/>
                  <xsd:element minOccurs="0" nillable="true" type="xsd:integer" name="P1054637" form="unqualified"/>
                  <xsd:element minOccurs="0" nillable="true" type="xsd:integer" name="P1054638" form="unqualified"/>
                  <xsd:element minOccurs="0" nillable="true" type="xsd:integer" name="P1054639" form="unqualified"/>
                  <xsd:element minOccurs="0" nillable="true" type="xsd:integer" name="P1054640" form="unqualified"/>
                  <xsd:element minOccurs="0" nillable="true" type="xsd:integer" name="P1054641" form="unqualified"/>
                  <xsd:element minOccurs="0" nillable="true" type="xsd:integer" name="P1054642" form="unqualified"/>
                  <xsd:element minOccurs="0" nillable="true" type="xsd:integer" name="P1054643" form="unqualified"/>
                  <xsd:element minOccurs="0" nillable="true" type="xsd:integer" name="P1054644" form="unqualified"/>
                  <xsd:element minOccurs="0" nillable="true" type="xsd:integer" name="P1054645" form="unqualified"/>
                  <xsd:element minOccurs="0" nillable="true" type="xsd:integer" name="P1054646" form="unqualified"/>
                  <xsd:element minOccurs="0" nillable="true" type="xsd:integer" name="P1054647" form="unqualified"/>
                  <xsd:element minOccurs="0" nillable="true" type="xsd:integer" name="P1054648" form="unqualified"/>
                  <xsd:element minOccurs="0" nillable="true" type="xsd:integer" name="P1054649" form="unqualified"/>
                  <xsd:element minOccurs="0" nillable="true" type="xsd:integer" name="P1054650" form="unqualified"/>
                  <xsd:element minOccurs="0" nillable="true" type="xsd:integer" name="P1054651" form="unqualified"/>
                  <xsd:element minOccurs="0" nillable="true" type="xsd:integer" name="P1054652" form="unqualified"/>
                  <xsd:element minOccurs="0" nillable="true" type="xsd:integer" name="P1054653" form="unqualified"/>
                  <xsd:element minOccurs="0" nillable="true" type="xsd:integer" name="P1054654" form="unqualified"/>
                  <xsd:element minOccurs="0" nillable="true" type="xsd:integer" name="P1054655" form="unqualified"/>
                  <xsd:element minOccurs="0" nillable="true" type="xsd:integer" name="P1054656" form="unqualified"/>
                  <xsd:element minOccurs="0" nillable="true" type="xsd:integer" name="P1054657" form="unqualified"/>
                  <xsd:element minOccurs="0" nillable="true" type="xsd:integer" name="P1054658" form="unqualified"/>
                  <xsd:element minOccurs="0" nillable="true" type="xsd:integer" name="P1054659" form="unqualified"/>
                  <xsd:element minOccurs="0" nillable="true" type="xsd:integer" name="P1054660" form="unqualified"/>
                  <xsd:element minOccurs="0" nillable="true" type="xsd:integer" name="P1054661" form="unqualified"/>
                  <xsd:element minOccurs="0" nillable="true" type="xsd:integer" name="P1054662" form="unqualified"/>
                  <xsd:element minOccurs="0" nillable="true" type="xsd:integer" name="P1054663" form="unqualified"/>
                  <xsd:element minOccurs="0" nillable="true" type="xsd:integer" name="P1054664" form="unqualified"/>
                </xsd:sequence>
              </xsd:complexType>
            </xsd:element>
            <xsd:element minOccurs="0" nillable="true" name="ISD-TFI-AIF-E_1000984" form="unqualified">
              <xsd:complexType>
                <xsd:sequence minOccurs="0">
                  <xsd:element minOccurs="0" nillable="true" type="xsd:integer" name="P1076027" form="unqualified"/>
                  <xsd:element minOccurs="0" nillable="true" type="xsd:integer" name="P1076028" form="unqualified"/>
                  <xsd:element minOccurs="0" nillable="true" type="xsd:integer" name="P1076029" form="unqualified"/>
                  <xsd:element minOccurs="0" nillable="true" type="xsd:integer" name="P1076030" form="unqualified"/>
                  <xsd:element minOccurs="0" nillable="true" type="xsd:integer" name="P1076031" form="unqualified"/>
                  <xsd:element minOccurs="0" nillable="true" type="xsd:integer" name="P1076033" form="unqualified"/>
                  <xsd:element minOccurs="0" nillable="true" type="xsd:integer" name="P1076034" form="unqualified"/>
                  <xsd:element minOccurs="0" nillable="true" type="xsd:integer" name="P1076035" form="unqualified"/>
                  <xsd:element minOccurs="0" nillable="true" type="xsd:integer" name="P1076036" form="unqualified"/>
                  <xsd:element minOccurs="0" nillable="true" type="xsd:integer" name="P1076037" form="unqualified"/>
                  <xsd:element minOccurs="0" nillable="true" type="xsd:integer" name="P1076038" form="unqualified"/>
                  <xsd:element minOccurs="0" nillable="true" type="xsd:integer" name="P1076040" form="unqualified"/>
                  <xsd:element minOccurs="0" nillable="true" type="xsd:integer" name="P1076042" form="unqualified"/>
                  <xsd:element minOccurs="0" nillable="true" type="xsd:integer" name="P1076044" form="unqualified"/>
                  <xsd:element minOccurs="0" nillable="true" type="xsd:integer" name="P1076045" form="unqualified"/>
                  <xsd:element minOccurs="0" nillable="true" type="xsd:integer" name="P1076047" form="unqualified"/>
                  <xsd:element minOccurs="0" nillable="true" type="xsd:integer" name="P1076049" form="unqualified"/>
                  <xsd:element minOccurs="0" nillable="true" type="xsd:integer" name="P1076050" form="unqualified"/>
                  <xsd:element minOccurs="0" nillable="true" type="xsd:integer" name="P1076051" form="unqualified"/>
                  <xsd:element minOccurs="0" nillable="true" type="xsd:integer" name="P1076053" form="unqualified"/>
                  <xsd:element minOccurs="0" nillable="true" type="xsd:integer" name="P1076054" form="unqualified"/>
                  <xsd:element minOccurs="0" nillable="true" type="xsd:integer" name="P1076055" form="unqualified"/>
                  <xsd:element minOccurs="0" nillable="true" type="xsd:integer" name="P1076057" form="unqualified"/>
                  <xsd:element minOccurs="0" nillable="true" type="xsd:integer" name="P1076059" form="unqualified"/>
                  <xsd:element minOccurs="0" nillable="true" type="xsd:integer" name="P1076061" form="unqualified"/>
                  <xsd:element minOccurs="0" nillable="true" type="xsd:integer" name="P1076063" form="unqualified"/>
                  <xsd:element minOccurs="0" nillable="true" type="xsd:integer" name="P1076065" form="unqualified"/>
                  <xsd:element minOccurs="0" nillable="true" type="xsd:integer" name="P1076067" form="unqualified"/>
                  <xsd:element minOccurs="0" nillable="true" type="xsd:integer" name="P1076068" form="unqualified"/>
                  <xsd:element minOccurs="0" nillable="true" type="xsd:integer" name="P1076070" form="unqualified"/>
                  <xsd:element minOccurs="0" nillable="true" type="xsd:integer" name="P1076072" form="unqualified"/>
                  <xsd:element minOccurs="0" nillable="true" type="xsd:integer" name="P1076074" form="unqualified"/>
                  <xsd:element minOccurs="0" nillable="true" type="xsd:integer" name="P1076075" form="unqualified"/>
                  <xsd:element minOccurs="0" nillable="true" type="xsd:integer" name="P1076077" form="unqualified"/>
                  <xsd:element minOccurs="0" nillable="true" type="xsd:integer" name="P1076079" form="unqualified"/>
                  <xsd:element minOccurs="0" nillable="true" type="xsd:integer" name="P1076081" form="unqualified"/>
                  <xsd:element minOccurs="0" nillable="true" type="xsd:integer" name="P1076083" form="unqualified"/>
                  <xsd:element minOccurs="0" nillable="true" type="xsd:integer" name="P1076085" form="unqualified"/>
                  <xsd:element minOccurs="0" nillable="true" type="xsd:integer" name="P1076086" form="unqualified"/>
                  <xsd:element minOccurs="0" nillable="true" type="xsd:integer" name="P1076088" form="unqualified"/>
                  <xsd:element minOccurs="0" nillable="true" type="xsd:integer" name="P1076097" form="unqualified"/>
                  <xsd:element minOccurs="0" nillable="true" type="xsd:integer" name="P1076099" form="unqualified"/>
                  <xsd:element minOccurs="0" nillable="true" type="xsd:integer" name="P1076100" form="unqualified"/>
                  <xsd:element minOccurs="0" nillable="true" type="xsd:integer" name="P1076102" form="unqualified"/>
                  <xsd:element minOccurs="0" nillable="true" type="xsd:integer" name="P1076104" form="unqualified"/>
                  <xsd:element minOccurs="0" nillable="true" type="xsd:integer" name="P1076106" form="unqualified"/>
                  <xsd:element minOccurs="0" nillable="true" type="xsd:integer" name="P1076108" form="unqualified"/>
                  <xsd:element minOccurs="0" nillable="true" type="xsd:integer" name="P1076110" form="unqualified"/>
                  <xsd:element minOccurs="0" nillable="true" type="xsd:integer" name="P1076112" form="unqualified"/>
                  <xsd:element minOccurs="0" nillable="true" type="xsd:integer" name="P1076114" form="unqualified"/>
                  <xsd:element minOccurs="0" nillable="true" type="xsd:integer" name="P1076116" form="unqualified"/>
                  <xsd:element minOccurs="0" nillable="true" type="xsd:integer" name="P1076118" form="unqualified"/>
                  <xsd:element minOccurs="0" nillable="true" type="xsd:integer" name="P1076119" form="unqualified"/>
                  <xsd:element minOccurs="0" nillable="true" type="xsd:integer" name="P1076120" form="unqualified"/>
                  <xsd:element minOccurs="0" nillable="true" type="xsd:integer" name="P1076123" form="unqualified"/>
                  <xsd:element minOccurs="0" nillable="true" type="xsd:integer" name="P1076124" form="unqualified"/>
                  <xsd:element minOccurs="0" nillable="true" type="xsd:integer" name="P1076125" form="unqualified"/>
                  <xsd:element minOccurs="0" nillable="true" type="xsd:integer" name="P1076127" form="unqualified"/>
                  <xsd:element minOccurs="0" nillable="true" type="xsd:integer" name="P1076129" form="unqualified"/>
                  <xsd:element minOccurs="0" nillable="true" type="xsd:integer" name="P1076131" form="unqualified"/>
                  <xsd:element minOccurs="0" nillable="true" type="xsd:integer" name="P1076133" form="unqualified"/>
                  <xsd:element minOccurs="0" nillable="true" type="xsd:integer" name="P1076135" form="unqualified"/>
                  <xsd:element minOccurs="0" nillable="true" type="xsd:integer" name="P1076137" form="unqualified"/>
                  <xsd:element minOccurs="0" nillable="true" type="xsd:integer" name="P1076139" form="unqualified"/>
                  <xsd:element minOccurs="0" nillable="true" type="xsd:integer" name="P1076141" form="unqualified"/>
                  <xsd:element minOccurs="0" nillable="true" type="xsd:integer" name="P1076143" form="unqualified"/>
                  <xsd:element minOccurs="0" nillable="true" type="xsd:integer" name="P1076145" form="unqualified"/>
                  <xsd:element minOccurs="0" nillable="true" type="xsd:integer" name="P1076146" form="unqualified"/>
                  <xsd:element minOccurs="0" nillable="true" type="xsd:integer" name="P1076148" form="unqualified"/>
                  <xsd:element minOccurs="0" nillable="true" type="xsd:integer" name="P1076149" form="unqualified"/>
                  <xsd:element minOccurs="0" nillable="true" type="xsd:integer" name="P1076151" form="unqualified"/>
                  <xsd:element minOccurs="0" nillable="true" type="xsd:integer" name="P1076153" form="unqualified"/>
                  <xsd:element minOccurs="0" nillable="true" type="xsd:integer" name="P1076155" form="unqualified"/>
                  <xsd:element minOccurs="0" nillable="true" type="xsd:integer" name="P1076157" form="unqualified"/>
                  <xsd:element minOccurs="0" nillable="true" type="xsd:integer" name="P1076159" form="unqualified"/>
                  <xsd:element minOccurs="0" nillable="true" type="xsd:integer" name="P1076160" form="unqualified"/>
                  <xsd:element minOccurs="0" nillable="true" type="xsd:integer" name="P1076161" form="unqualified"/>
                  <xsd:element minOccurs="0" nillable="true" type="xsd:integer" name="P1076163" form="unqualified"/>
                  <xsd:element minOccurs="0" nillable="true" type="xsd:integer" name="P1076165" form="unqualified"/>
                  <xsd:element minOccurs="0" nillable="true" type="xsd:integer" name="P1076167" form="unqualified"/>
                  <xsd:element minOccurs="0" nillable="true" type="xsd:integer" name="P1076169" form="unqualified"/>
                  <xsd:element minOccurs="0" nillable="true" type="xsd:integer" name="P1076171" form="unqualified"/>
                  <xsd:element minOccurs="0" nillable="true" type="xsd:integer" name="P1076172" form="unqualified"/>
                  <xsd:element minOccurs="0" nillable="true" type="xsd:integer" name="P1076174" form="unqualified"/>
                  <xsd:element minOccurs="0" nillable="true" type="xsd:integer" name="P1076176" form="unqualified"/>
                  <xsd:element minOccurs="0" nillable="true" type="xsd:integer" name="P1076177" form="unqualified"/>
                  <xsd:element minOccurs="0" nillable="true" type="xsd:integer" name="P1076179" form="unqualified"/>
                  <xsd:element minOccurs="0" nillable="true" type="xsd:integer" name="P1076181" form="unqualified"/>
                  <xsd:element minOccurs="0" nillable="true" type="xsd:integer" name="P1076183" form="unqualified"/>
                  <xsd:element minOccurs="0" nillable="true" type="xsd:integer" name="P1076184" form="unqualified"/>
                  <xsd:element minOccurs="0" nillable="true" type="xsd:integer" name="P1076185" form="unqualified"/>
                  <xsd:element minOccurs="0" nillable="true" type="xsd:integer" name="P1076186" form="unqualified"/>
                  <xsd:element minOccurs="0" nillable="true" type="xsd:integer" name="P1076187" form="unqualified"/>
                  <xsd:element minOccurs="0" nillable="true" type="xsd:integer" name="P1076188" form="unqualified"/>
                  <xsd:element minOccurs="0" nillable="true" type="xsd:integer" name="P1076189" form="unqualified"/>
                  <xsd:element minOccurs="0" nillable="true" type="xsd:integer" name="P1076190" form="unqualified"/>
                  <xsd:element minOccurs="0" nillable="true" type="xsd:integer" name="P1076191" form="unqualified"/>
                  <xsd:element minOccurs="0" nillable="true" type="xsd:integer" name="P1076192" form="unqualified"/>
                  <xsd:element minOccurs="0" nillable="true" type="xsd:integer" name="P1076193" form="unqualified"/>
                  <xsd:element minOccurs="0" nillable="true" type="xsd:integer" name="P1076194" form="unqualified"/>
                  <xsd:element minOccurs="0" nillable="true" type="xsd:integer" name="P1076195" form="unqualified"/>
                  <xsd:element minOccurs="0" nillable="true" type="xsd:integer" name="P1076196" form="unqualified"/>
                  <xsd:element minOccurs="0" nillable="true" type="xsd:integer" name="P1076197" form="unqualified"/>
                  <xsd:element minOccurs="0" nillable="true" type="xsd:integer" name="P1076198" form="unqualified"/>
                  <xsd:element minOccurs="0" nillable="true" type="xsd:integer" name="P1076199" form="unqualified"/>
                  <xsd:element minOccurs="0" nillable="true" type="xsd:integer" name="P1076200" form="unqualified"/>
                  <xsd:element minOccurs="0" nillable="true" type="xsd:integer" name="P1076201" form="unqualified"/>
                  <xsd:element minOccurs="0" nillable="true" type="xsd:integer" name="P1076202" form="unqualified"/>
                  <xsd:element minOccurs="0" nillable="true" type="xsd:integer" name="P1076203" form="unqualified"/>
                  <xsd:element minOccurs="0" nillable="true" type="xsd:integer" name="P1076204" form="unqualified"/>
                  <xsd:element minOccurs="0" nillable="true" type="xsd:integer" name="P1076205" form="unqualified"/>
                  <xsd:element minOccurs="0" nillable="true" type="xsd:integer" name="P1076206" form="unqualified"/>
                  <xsd:element minOccurs="0" nillable="true" type="xsd:integer" name="P1076207" form="unqualified"/>
                  <xsd:element minOccurs="0" nillable="true" type="xsd:integer" name="P1076208" form="unqualified"/>
                  <xsd:element minOccurs="0" nillable="true" type="xsd:integer" name="P1076209" form="unqualified"/>
                  <xsd:element minOccurs="0" nillable="true" type="xsd:integer" name="P1076210" form="unqualified"/>
                  <xsd:element minOccurs="0" nillable="true" type="xsd:integer" name="P1076211" form="unqualified"/>
                  <xsd:element minOccurs="0" nillable="true" type="xsd:integer" name="P1076212" form="unqualified"/>
                  <xsd:element minOccurs="0" nillable="true" type="xsd:integer" name="P1076213" form="unqualified"/>
                  <xsd:element minOccurs="0" nillable="true" type="xsd:integer" name="P1076214" form="unqualified"/>
                  <xsd:element minOccurs="0" nillable="true" type="xsd:integer" name="P1076215" form="unqualified"/>
                  <xsd:element minOccurs="0" nillable="true" type="xsd:integer" name="P1076216" form="unqualified"/>
                  <xsd:element minOccurs="0" nillable="true" type="xsd:integer" name="P1076217" form="unqualified"/>
                  <xsd:element minOccurs="0" nillable="true" type="xsd:integer" name="P1076218" form="unqualified"/>
                  <xsd:element minOccurs="0" nillable="true" type="xsd:integer" name="P1076219" form="unqualified"/>
                  <xsd:element minOccurs="0" nillable="true" type="xsd:integer" name="P1076220" form="unqualified"/>
                  <xsd:element minOccurs="0" nillable="true" type="xsd:integer" name="P1076221" form="unqualified"/>
                  <xsd:element minOccurs="0" nillable="true" type="xsd:integer" name="P1076222" form="unqualified"/>
                  <xsd:element minOccurs="0" nillable="true" type="xsd:integer" name="P1076223" form="unqualified"/>
                  <xsd:element minOccurs="0" nillable="true" type="xsd:integer" name="P1076224" form="unqualified"/>
                  <xsd:element minOccurs="0" nillable="true" type="xsd:integer" name="P1076225" form="unqualified"/>
                  <xsd:element minOccurs="0" nillable="true" type="xsd:integer" name="P1076226" form="unqualified"/>
                  <xsd:element minOccurs="0" nillable="true" type="xsd:integer" name="P1076227" form="unqualified"/>
                  <xsd:element minOccurs="0" nillable="true" type="xsd:integer" name="P1076228" form="unqualified"/>
                  <xsd:element minOccurs="0" nillable="true" type="xsd:integer" name="P1076229" form="unqualified"/>
                  <xsd:element minOccurs="0" nillable="true" type="xsd:integer" name="P1076230" form="unqualified"/>
                  <xsd:element minOccurs="0" nillable="true" type="xsd:integer" name="P1076231" form="unqualified"/>
                  <xsd:element minOccurs="0" nillable="true" type="xsd:integer" name="P1076232" form="unqualified"/>
                  <xsd:element minOccurs="0" nillable="true" type="xsd:integer" name="P1076233" form="unqualified"/>
                  <xsd:element minOccurs="0" nillable="true" type="xsd:integer" name="P1076235" form="unqualified"/>
                  <xsd:element minOccurs="0" nillable="true" type="xsd:integer" name="P1076237" form="unqualified"/>
                  <xsd:element minOccurs="0" nillable="true" type="xsd:integer" name="P1076238" form="unqualified"/>
                  <xsd:element minOccurs="0" nillable="true" type="xsd:integer" name="P1076239" form="unqualified"/>
                  <xsd:element minOccurs="0" nillable="true" type="xsd:integer" name="P1076241" form="unqualified"/>
                  <xsd:element minOccurs="0" nillable="true" type="xsd:integer" name="P1076242" form="unqualified"/>
                  <xsd:element minOccurs="0" nillable="true" type="xsd:integer" name="P1076244" form="unqualified"/>
                  <xsd:element minOccurs="0" nillable="true" type="xsd:integer" name="P1076246" form="unqualified"/>
                  <xsd:element minOccurs="0" nillable="true" type="xsd:integer" name="P1076248" form="unqualified"/>
                  <xsd:element minOccurs="0" nillable="true" type="xsd:integer" name="P1076250" form="unqualified"/>
                  <xsd:element minOccurs="0" nillable="true" type="xsd:integer" name="P1076252" form="unqualified"/>
                  <xsd:element minOccurs="0" nillable="true" type="xsd:integer" name="P1076254" form="unqualified"/>
                  <xsd:element minOccurs="0" nillable="true" type="xsd:integer" name="P1076256" form="unqualified"/>
                  <xsd:element minOccurs="0" nillable="true" type="xsd:integer" name="P1076258" form="unqualified"/>
                  <xsd:element minOccurs="0" nillable="true" type="xsd:integer" name="P1076260" form="unqualified"/>
                  <xsd:element minOccurs="0" nillable="true" type="xsd:integer" name="P1076261" form="unqualified"/>
                  <xsd:element minOccurs="0" nillable="true" type="xsd:integer" name="P1076263" form="unqualified"/>
                  <xsd:element minOccurs="0" nillable="true" type="xsd:integer" name="P1076265" form="unqualified"/>
                  <xsd:element minOccurs="0" nillable="true" type="xsd:integer" name="P1076266" form="unqualified"/>
                  <xsd:element minOccurs="0" nillable="true" type="xsd:integer" name="P1076267" form="unqualified"/>
                  <xsd:element minOccurs="0" nillable="true" type="xsd:integer" name="P1076268" form="unqualified"/>
                  <xsd:element minOccurs="0" nillable="true" type="xsd:integer" name="P1076269" form="unqualified"/>
                  <xsd:element minOccurs="0" nillable="true" type="xsd:integer" name="P1076270" form="unqualified"/>
                  <xsd:element minOccurs="0" nillable="true" type="xsd:integer" name="P1076271" form="unqualified"/>
                  <xsd:element minOccurs="0" nillable="true" type="xsd:integer" name="P1076272" form="unqualified"/>
                  <xsd:element minOccurs="0" nillable="true" type="xsd:integer" name="P1076273" form="unqualified"/>
                  <xsd:element minOccurs="0" nillable="true" type="xsd:integer" name="P1076275" form="unqualified"/>
                  <xsd:element minOccurs="0" nillable="true" type="xsd:integer" name="P1076277" form="unqualified"/>
                  <xsd:element minOccurs="0" nillable="true" type="xsd:integer" name="P1076279" form="unqualified"/>
                  <xsd:element minOccurs="0" nillable="true" type="xsd:integer" name="P1076290" form="unqualified"/>
                  <xsd:element minOccurs="0" nillable="true" type="xsd:integer" name="P1076292" form="unqualified"/>
                  <xsd:element minOccurs="0" nillable="true" type="xsd:integer" name="P1076294" form="unqualified"/>
                  <xsd:element minOccurs="0" nillable="true" type="xsd:integer" name="P1076296" form="unqualified"/>
                  <xsd:element minOccurs="0" nillable="true" type="xsd:integer" name="P1076298" form="unqualified"/>
                  <xsd:element minOccurs="0" nillable="true" type="xsd:integer" name="P1076300" form="unqualified"/>
                  <xsd:element minOccurs="0" nillable="true" type="xsd:integer" name="P1076302" form="unqualified"/>
                  <xsd:element minOccurs="0" nillable="true" type="xsd:integer" name="P1076304" form="unqualified"/>
                  <xsd:element minOccurs="0" nillable="true" type="xsd:integer" name="P1076305" form="unqualified"/>
                  <xsd:element minOccurs="0" nillable="true" type="xsd:integer" name="P1076306" form="unqualified"/>
                  <xsd:element minOccurs="0" nillable="true" type="xsd:integer" name="P1076307" form="unqualified"/>
                  <xsd:element minOccurs="0" nillable="true" type="xsd:integer" name="P1076308" form="unqualified"/>
                  <xsd:element minOccurs="0" nillable="true" type="xsd:integer" name="P1076309" form="unqualified"/>
                  <xsd:element minOccurs="0" nillable="true" type="xsd:integer" name="P1076310" form="unqualified"/>
                  <xsd:element minOccurs="0" nillable="true" type="xsd:integer" name="P1076311" form="unqualified"/>
                  <xsd:element minOccurs="0" nillable="true" type="xsd:integer" name="P1076312" form="unqualified"/>
                  <xsd:element minOccurs="0" nillable="true" type="xsd:integer" name="P1076319" form="unqualified"/>
                  <xsd:element minOccurs="0" nillable="true" type="xsd:integer" name="P1076320" form="unqualified"/>
                  <xsd:element minOccurs="0" nillable="true" type="xsd:integer" name="P1076321" form="unqualified"/>
                  <xsd:element minOccurs="0" nillable="true" type="xsd:integer" name="P1076323" form="unqualified"/>
                  <xsd:element minOccurs="0" nillable="true" type="xsd:integer" name="P1076325" form="unqualified"/>
                  <xsd:element minOccurs="0" nillable="true" type="xsd:integer" name="P1076327" form="unqualified"/>
                  <xsd:element minOccurs="0" nillable="true" type="xsd:integer" name="P1076328" form="unqualified"/>
                  <xsd:element minOccurs="0" nillable="true" type="xsd:integer" name="P1076329" form="unqualified"/>
                </xsd:sequence>
              </xsd:complexType>
            </xsd:element>
            <xsd:element minOccurs="0" nillable="true" name="INTd-TFI-AIF-E_1000985" form="unqualified">
              <xsd:complexType>
                <xsd:sequence minOccurs="0">
                  <xsd:element minOccurs="0" nillable="true" type="xsd:integer" name="P1054193" form="unqualified"/>
                  <xsd:element minOccurs="0" nillable="true" type="xsd:integer" name="P1054194" form="unqualified"/>
                  <xsd:element minOccurs="0" nillable="true" type="xsd:integer" name="P1054195" form="unqualified"/>
                  <xsd:element minOccurs="0" nillable="true" type="xsd:integer" name="P1054196" form="unqualified"/>
                  <xsd:element minOccurs="0" nillable="true" type="xsd:integer" name="P1054197" form="unqualified"/>
                  <xsd:element minOccurs="0" nillable="true" type="xsd:integer" name="P1054198" form="unqualified"/>
                  <xsd:element minOccurs="0" nillable="true" type="xsd:integer" name="P1054199" form="unqualified"/>
                  <xsd:element minOccurs="0" nillable="true" type="xsd:integer" name="P1054200" form="unqualified"/>
                  <xsd:element minOccurs="0" nillable="true" type="xsd:integer" name="P1054201" form="unqualified"/>
                  <xsd:element minOccurs="0" nillable="true" type="xsd:integer" name="P1054202" form="unqualified"/>
                  <xsd:element minOccurs="0" nillable="true" type="xsd:integer" name="P1054203" form="unqualified"/>
                  <xsd:element minOccurs="0" nillable="true" type="xsd:integer" name="P1054204" form="unqualified"/>
                  <xsd:element minOccurs="0" nillable="true" type="xsd:integer" name="P1054205" form="unqualified"/>
                  <xsd:element minOccurs="0" nillable="true" type="xsd:integer" name="P1054206" form="unqualified"/>
                  <xsd:element minOccurs="0" nillable="true" type="xsd:integer" name="P1054207" form="unqualified"/>
                  <xsd:element minOccurs="0" nillable="true" type="xsd:integer" name="P1054208" form="unqualified"/>
                  <xsd:element minOccurs="0" nillable="true" type="xsd:integer" name="P1054209" form="unqualified"/>
                  <xsd:element minOccurs="0" nillable="true" type="xsd:integer" name="P1054210" form="unqualified"/>
                  <xsd:element minOccurs="0" nillable="true" type="xsd:integer" name="P1054211" form="unqualified"/>
                  <xsd:element minOccurs="0" nillable="true" type="xsd:integer" name="P1054212" form="unqualified"/>
                  <xsd:element minOccurs="0" nillable="true" type="xsd:integer" name="P1054213" form="unqualified"/>
                  <xsd:element minOccurs="0" nillable="true" type="xsd:integer" name="P1054214" form="unqualified"/>
                  <xsd:element minOccurs="0" nillable="true" type="xsd:integer" name="P1054215" form="unqualified"/>
                  <xsd:element minOccurs="0" nillable="true" type="xsd:integer" name="P1054216" form="unqualified"/>
                  <xsd:element minOccurs="0" nillable="true" type="xsd:integer" name="P1054217" form="unqualified"/>
                  <xsd:element minOccurs="0" nillable="true" type="xsd:integer" name="P1054218" form="unqualified"/>
                  <xsd:element minOccurs="0" nillable="true" type="xsd:integer" name="P1054219" form="unqualified"/>
                  <xsd:element minOccurs="0" nillable="true" type="xsd:integer" name="P1054220" form="unqualified"/>
                  <xsd:element minOccurs="0" nillable="true" type="xsd:integer" name="P1054221" form="unqualified"/>
                  <xsd:element minOccurs="0" nillable="true" type="xsd:integer" name="P1054222" form="unqualified"/>
                  <xsd:element minOccurs="0" nillable="true" type="xsd:integer" name="P1054223" form="unqualified"/>
                  <xsd:element minOccurs="0" nillable="true" type="xsd:integer" name="P1054224" form="unqualified"/>
                  <xsd:element minOccurs="0" nillable="true" type="xsd:integer" name="P1054225" form="unqualified"/>
                  <xsd:element minOccurs="0" nillable="true" type="xsd:integer" name="P1054226" form="unqualified"/>
                  <xsd:element minOccurs="0" nillable="true" type="xsd:integer" name="P1054227" form="unqualified"/>
                  <xsd:element minOccurs="0" nillable="true" type="xsd:integer" name="P1054228" form="unqualified"/>
                  <xsd:element minOccurs="0" nillable="true" type="xsd:integer" name="P1054229" form="unqualified"/>
                  <xsd:element minOccurs="0" nillable="true" type="xsd:integer" name="P1054230" form="unqualified"/>
                  <xsd:element minOccurs="0" nillable="true" type="xsd:integer" name="P1054231" form="unqualified"/>
                  <xsd:element minOccurs="0" nillable="true" type="xsd:integer" name="P1054232" form="unqualified"/>
                  <xsd:element minOccurs="0" nillable="true" type="xsd:integer" name="P1054233" form="unqualified"/>
                  <xsd:element minOccurs="0" nillable="true" type="xsd:integer" name="P1054234" form="unqualified"/>
                  <xsd:element minOccurs="0" nillable="true" type="xsd:integer" name="P1054235" form="unqualified"/>
                  <xsd:element minOccurs="0" nillable="true" type="xsd:integer" name="P1054236" form="unqualified"/>
                  <xsd:element minOccurs="0" nillable="true" type="xsd:integer" name="P1054237" form="unqualified"/>
                  <xsd:element minOccurs="0" nillable="true" type="xsd:integer" name="P1054238" form="unqualified"/>
                  <xsd:element minOccurs="0" nillable="true" type="xsd:integer" name="P1054239" form="unqualified"/>
                  <xsd:element minOccurs="0" nillable="true" type="xsd:integer" name="P1054240" form="unqualified"/>
                  <xsd:element minOccurs="0" nillable="true" type="xsd:integer" name="P1054241" form="unqualified"/>
                  <xsd:element minOccurs="0" nillable="true" type="xsd:integer" name="P1054242" form="unqualified"/>
                  <xsd:element minOccurs="0" nillable="true" type="xsd:integer" name="P1054243" form="unqualified"/>
                  <xsd:element minOccurs="0" nillable="true" type="xsd:integer" name="P1054244" form="unqualified"/>
                  <xsd:element minOccurs="0" nillable="true" type="xsd:integer" name="P1054245" form="unqualified"/>
                  <xsd:element minOccurs="0" nillable="true" type="xsd:integer" name="P1054246" form="unqualified"/>
                  <xsd:element minOccurs="0" nillable="true" type="xsd:integer" name="P1054247" form="unqualified"/>
                  <xsd:element minOccurs="0" nillable="true" type="xsd:integer" name="P1054248" form="unqualified"/>
                  <xsd:element minOccurs="0" nillable="true" type="xsd:integer" name="P1054249" form="unqualified"/>
                  <xsd:element minOccurs="0" nillable="true" type="xsd:integer" name="P1054250" form="unqualified"/>
                  <xsd:element minOccurs="0" nillable="true" type="xsd:integer" name="P1054251" form="unqualified"/>
                  <xsd:element minOccurs="0" nillable="true" type="xsd:integer" name="P1054252" form="unqualified"/>
                  <xsd:element minOccurs="0" nillable="true" type="xsd:integer" name="P1054253" form="unqualified"/>
                  <xsd:element minOccurs="0" nillable="true" type="xsd:integer" name="P1054254" form="unqualified"/>
                  <xsd:element minOccurs="0" nillable="true" type="xsd:integer" name="P1054255" form="unqualified"/>
                  <xsd:element minOccurs="0" nillable="true" type="xsd:integer" name="P1054256" form="unqualified"/>
                  <xsd:element minOccurs="0" nillable="true" type="xsd:integer" name="P1054257" form="unqualified"/>
                  <xsd:element minOccurs="0" nillable="true" type="xsd:integer" name="P1054258" form="unqualified"/>
                  <xsd:element minOccurs="0" nillable="true" type="xsd:integer" name="P1054259" form="unqualified"/>
                  <xsd:element minOccurs="0" nillable="true" type="xsd:integer" name="P1054260" form="unqualified"/>
                  <xsd:element minOccurs="0" nillable="true" type="xsd:integer" name="P1054261" form="unqualified"/>
                  <xsd:element minOccurs="0" nillable="true" type="xsd:integer" name="P1054262" form="unqualified"/>
                  <xsd:element minOccurs="0" nillable="true" type="xsd:integer" name="P1054263" form="unqualified"/>
                  <xsd:element minOccurs="0" nillable="true" type="xsd:integer" name="P1054264" form="unqualified"/>
                  <xsd:element minOccurs="0" nillable="true" type="xsd:integer" name="P1054265" form="unqualified"/>
                  <xsd:element minOccurs="0" nillable="true" type="xsd:integer" name="P1054266" form="unqualified"/>
                </xsd:sequence>
              </xsd:complexType>
            </xsd:element>
            <xsd:element minOccurs="0" nillable="true" name="INTi-TFI-AIF-E_1000986" form="unqualified">
              <xsd:complexType>
                <xsd:sequence minOccurs="0">
                  <xsd:element minOccurs="0" nillable="true" type="xsd:integer" name="P1054267" form="unqualified"/>
                  <xsd:element minOccurs="0" nillable="true" type="xsd:integer" name="P1054268" form="unqualified"/>
                  <xsd:element minOccurs="0" nillable="true" type="xsd:integer" name="P1054269" form="unqualified"/>
                  <xsd:element minOccurs="0" nillable="true" type="xsd:integer" name="P1054270" form="unqualified"/>
                  <xsd:element minOccurs="0" nillable="true" type="xsd:integer" name="P1054271" form="unqualified"/>
                  <xsd:element minOccurs="0" nillable="true" type="xsd:integer" name="P1054272" form="unqualified"/>
                  <xsd:element minOccurs="0" nillable="true" type="xsd:integer" name="P1054273" form="unqualified"/>
                  <xsd:element minOccurs="0" nillable="true" type="xsd:integer" name="P1054274" form="unqualified"/>
                  <xsd:element minOccurs="0" nillable="true" type="xsd:integer" name="P1054275" form="unqualified"/>
                  <xsd:element minOccurs="0" nillable="true" type="xsd:integer" name="P1054276" form="unqualified"/>
                  <xsd:element minOccurs="0" nillable="true" type="xsd:integer" name="P1054277" form="unqualified"/>
                  <xsd:element minOccurs="0" nillable="true" type="xsd:integer" name="P1054278" form="unqualified"/>
                  <xsd:element minOccurs="0" nillable="true" type="xsd:integer" name="P1054279" form="unqualified"/>
                  <xsd:element minOccurs="0" nillable="true" type="xsd:integer" name="P1054280" form="unqualified"/>
                  <xsd:element minOccurs="0" nillable="true" type="xsd:integer" name="P1054281" form="unqualified"/>
                  <xsd:element minOccurs="0" nillable="true" type="xsd:integer" name="P1054282" form="unqualified"/>
                  <xsd:element minOccurs="0" nillable="true" type="xsd:integer" name="P1054283" form="unqualified"/>
                  <xsd:element minOccurs="0" nillable="true" type="xsd:integer" name="P1054284" form="unqualified"/>
                  <xsd:element minOccurs="0" nillable="true" type="xsd:integer" name="P1054285" form="unqualified"/>
                  <xsd:element minOccurs="0" nillable="true" type="xsd:integer" name="P1054286" form="unqualified"/>
                  <xsd:element minOccurs="0" nillable="true" type="xsd:integer" name="P1054287" form="unqualified"/>
                  <xsd:element minOccurs="0" nillable="true" type="xsd:integer" name="P1054288" form="unqualified"/>
                  <xsd:element minOccurs="0" nillable="true" type="xsd:integer" name="P1054289" form="unqualified"/>
                  <xsd:element minOccurs="0" nillable="true" type="xsd:integer" name="P1054290" form="unqualified"/>
                  <xsd:element minOccurs="0" nillable="true" type="xsd:integer" name="P1054291" form="unqualified"/>
                  <xsd:element minOccurs="0" nillable="true" type="xsd:integer" name="P1054292" form="unqualified"/>
                  <xsd:element minOccurs="0" nillable="true" type="xsd:integer" name="P1054293" form="unqualified"/>
                  <xsd:element minOccurs="0" nillable="true" type="xsd:integer" name="P1054294" form="unqualified"/>
                  <xsd:element minOccurs="0" nillable="true" type="xsd:integer" name="P1054295" form="unqualified"/>
                  <xsd:element minOccurs="0" nillable="true" type="xsd:integer" name="P1054296" form="unqualified"/>
                  <xsd:element minOccurs="0" nillable="true" type="xsd:integer" name="P1054297" form="unqualified"/>
                  <xsd:element minOccurs="0" nillable="true" type="xsd:integer" name="P1054298" form="unqualified"/>
                  <xsd:element minOccurs="0" nillable="true" type="xsd:integer" name="P1054299" form="unqualified"/>
                  <xsd:element minOccurs="0" nillable="true" type="xsd:integer" name="P1054300" form="unqualified"/>
                  <xsd:element minOccurs="0" nillable="true" type="xsd:integer" name="P1054301" form="unqualified"/>
                  <xsd:element minOccurs="0" nillable="true" type="xsd:integer" name="P1054302" form="unqualified"/>
                  <xsd:element minOccurs="0" nillable="true" type="xsd:integer" name="P1054303" form="unqualified"/>
                  <xsd:element minOccurs="0" nillable="true" type="xsd:integer" name="P1054304" form="unqualified"/>
                  <xsd:element minOccurs="0" nillable="true" type="xsd:integer" name="P1054305" form="unqualified"/>
                  <xsd:element minOccurs="0" nillable="true" type="xsd:integer" name="P1054306" form="unqualified"/>
                  <xsd:element minOccurs="0" nillable="true" type="xsd:integer" name="P1054307" form="unqualified"/>
                  <xsd:element minOccurs="0" nillable="true" type="xsd:integer" name="P1054308" form="unqualified"/>
                  <xsd:element minOccurs="0" nillable="true" type="xsd:integer" name="P1054309" form="unqualified"/>
                  <xsd:element minOccurs="0" nillable="true" type="xsd:integer" name="P1054310" form="unqualified"/>
                  <xsd:element minOccurs="0" nillable="true" type="xsd:integer" name="P1054311" form="unqualified"/>
                  <xsd:element minOccurs="0" nillable="true" type="xsd:integer" name="P1054312" form="unqualified"/>
                  <xsd:element minOccurs="0" nillable="true" type="xsd:integer" name="P1054313" form="unqualified"/>
                  <xsd:element minOccurs="0" nillable="true" type="xsd:integer" name="P1054314" form="unqualified"/>
                  <xsd:element minOccurs="0" nillable="true" type="xsd:integer" name="P1054315" form="unqualified"/>
                  <xsd:element minOccurs="0" nillable="true" type="xsd:integer" name="P1054316" form="unqualified"/>
                  <xsd:element minOccurs="0" nillable="true" type="xsd:integer" name="P1054317" form="unqualified"/>
                  <xsd:element minOccurs="0" nillable="true" type="xsd:integer" name="P1054318" form="unqualified"/>
                  <xsd:element minOccurs="0" nillable="true" type="xsd:integer" name="P1054319" form="unqualified"/>
                  <xsd:element minOccurs="0" nillable="true" type="xsd:integer" name="P1054320" form="unqualified"/>
                  <xsd:element minOccurs="0" nillable="true" type="xsd:integer" name="P1054321" form="unqualified"/>
                  <xsd:element minOccurs="0" nillable="true" type="xsd:integer" name="P1054322" form="unqualified"/>
                  <xsd:element minOccurs="0" nillable="true" type="xsd:integer" name="P1054323" form="unqualified"/>
                  <xsd:element minOccurs="0" nillable="true" type="xsd:integer" name="P1054324" form="unqualified"/>
                  <xsd:element minOccurs="0" nillable="true" type="xsd:integer" name="P1054325" form="unqualified"/>
                  <xsd:element minOccurs="0" nillable="true" type="xsd:integer" name="P1054326" form="unqualified"/>
                  <xsd:element minOccurs="0" nillable="true" type="xsd:integer" name="P1054327" form="unqualified"/>
                  <xsd:element minOccurs="0" nillable="true" type="xsd:integer" name="P1054328" form="unqualified"/>
                  <xsd:element minOccurs="0" nillable="true" type="xsd:integer" name="P1054329" form="unqualified"/>
                  <xsd:element minOccurs="0" nillable="true" type="xsd:integer" name="P1054330" form="unqualified"/>
                  <xsd:element minOccurs="0" nillable="true" type="xsd:integer" name="P1054331" form="unqualified"/>
                  <xsd:element minOccurs="0" nillable="true" type="xsd:integer" name="P1054332" form="unqualified"/>
                </xsd:sequence>
              </xsd:complexType>
            </xsd:element>
            <xsd:element minOccurs="0" nillable="true" name="IPK-TFI-AIF-E_1000987" form="unqualified">
              <xsd:complexType>
                <xsd:sequence minOccurs="0">
                  <xsd:element minOccurs="0" nillable="true" type="xsd:integer" name="P1054533" form="unqualified"/>
                  <xsd:element minOccurs="0" nillable="true" type="xsd:integer" name="P1054534" form="unqualified"/>
                  <xsd:element minOccurs="0" nillable="true" type="xsd:integer" name="P1054535" form="unqualified"/>
                  <xsd:element minOccurs="0" nillable="true" type="xsd:integer" name="P1054536" form="unqualified"/>
                  <xsd:element minOccurs="0" nillable="true" type="xsd:integer" name="P1054537" form="unqualified"/>
                  <xsd:element minOccurs="0" nillable="true" type="xsd:integer" name="P1054538" form="unqualified"/>
                  <xsd:element minOccurs="0" nillable="true" type="xsd:integer" name="P1054539" form="unqualified"/>
                  <xsd:element minOccurs="0" nillable="true" type="xsd:integer" name="P1054540" form="unqualified"/>
                  <xsd:element minOccurs="0" nillable="true" type="xsd:integer" name="P1054541" form="unqualified"/>
                  <xsd:element minOccurs="0" nillable="true" type="xsd:integer" name="P1054542" form="unqualified"/>
                  <xsd:element minOccurs="0" nillable="true" type="xsd:integer" name="P1054543" form="unqualified"/>
                  <xsd:element minOccurs="0" nillable="true" type="xsd:integer" name="P1054544" form="unqualified"/>
                  <xsd:element minOccurs="0" nillable="true" type="xsd:integer" name="P1054545" form="unqualified"/>
                  <xsd:element minOccurs="0" nillable="true" type="xsd:integer" name="P1054546" form="unqualified"/>
                  <xsd:element minOccurs="0" nillable="true" type="xsd:integer" name="P1054547" form="unqualified"/>
                  <xsd:element minOccurs="0" nillable="true" type="xsd:integer" name="P1054548" form="unqualified"/>
                  <xsd:element minOccurs="0" nillable="true" type="xsd:integer" name="P1054549" form="unqualified"/>
                  <xsd:element minOccurs="0" nillable="true" type="xsd:integer" name="P1054550" form="unqualified"/>
                  <xsd:element minOccurs="0" nillable="true" type="xsd:integer" name="P1054551" form="unqualified"/>
                  <xsd:element minOccurs="0" nillable="true" type="xsd:integer" name="P1054552" form="unqualified"/>
                  <xsd:element minOccurs="0" nillable="true" type="xsd:integer" name="P1054553" form="unqualified"/>
                  <xsd:element minOccurs="0" nillable="true" type="xsd:integer" name="P1054554" form="unqualified"/>
                  <xsd:element minOccurs="0" nillable="true" type="xsd:integer" name="P1054555" form="unqualified"/>
                  <xsd:element minOccurs="0" nillable="true" type="xsd:integer" name="P1054556" form="unqualified"/>
                  <xsd:element minOccurs="0" nillable="true" type="xsd:integer" name="P1054557" form="unqualified"/>
                  <xsd:element minOccurs="0" nillable="true" type="xsd:integer" name="P1054558" form="unqualified"/>
                  <xsd:element minOccurs="0" nillable="true" type="xsd:integer" name="P1054559" form="unqualified"/>
                  <xsd:element minOccurs="0" nillable="true" type="xsd:integer" name="P1054560" form="unqualified"/>
                  <xsd:element minOccurs="0" nillable="true" type="xsd:integer" name="P1054561" form="unqualified"/>
                  <xsd:element minOccurs="0" nillable="true" type="xsd:integer" name="P1054562" form="unqualified"/>
                  <xsd:element minOccurs="0" nillable="true" type="xsd:integer" name="P1054563" form="unqualified"/>
                  <xsd:element minOccurs="0" nillable="true" type="xsd:integer" name="P1054564" form="unqualified"/>
                  <xsd:element minOccurs="0" nillable="true" type="xsd:integer" name="P1054565" form="unqualified"/>
                  <xsd:element minOccurs="0" nillable="true" type="xsd:integer" name="P1054566" form="unqualified"/>
                  <xsd:element minOccurs="0" nillable="true" type="xsd:integer" name="P1054567" form="unqualified"/>
                  <xsd:element minOccurs="0" nillable="true" type="xsd:integer" name="P1054568" form="unqualified"/>
                  <xsd:element minOccurs="0" nillable="true" type="xsd:integer" name="P1054569" form="unqualified"/>
                  <xsd:element minOccurs="0" nillable="true" type="xsd:integer" name="P1054570" form="unqualified"/>
                  <xsd:element minOccurs="0" nillable="true" type="xsd:integer" name="P1054571" form="unqualified"/>
                  <xsd:element minOccurs="0" nillable="true" type="xsd:integer" name="P1054572" form="unqualified"/>
                  <xsd:element minOccurs="0" nillable="true" type="xsd:integer" name="P1054573" form="unqualified"/>
                  <xsd:element minOccurs="0" nillable="true" type="xsd:integer" name="P1054574" form="unqualified"/>
                  <xsd:element minOccurs="0" nillable="true" type="xsd:integer" name="P1054575" form="unqualified"/>
                  <xsd:element minOccurs="0" nillable="true" type="xsd:integer" name="P1054576" form="unqualified"/>
                  <xsd:element minOccurs="0" nillable="true" type="xsd:integer" name="P1054577" form="unqualified"/>
                  <xsd:element minOccurs="0" nillable="true" type="xsd:integer" name="P1054578" form="unqualified"/>
                  <xsd:element minOccurs="0" nillable="true" type="xsd:integer" name="P1054579" form="unqualified"/>
                  <xsd:element minOccurs="0" nillable="true" type="xsd:integer" name="P1054580" form="unqualified"/>
                  <xsd:element minOccurs="0" nillable="true" type="xsd:integer" name="P1054581" form="unqualified"/>
                  <xsd:element minOccurs="0" nillable="true" type="xsd:integer" name="P1054582" form="unqualified"/>
                  <xsd:element minOccurs="0" nillable="true" type="xsd:integer" name="P1054665" form="unqualified"/>
                  <xsd:element minOccurs="0" nillable="true" type="xsd:integer" name="P1054666" form="unqualified"/>
                  <xsd:element minOccurs="0" nillable="true" type="xsd:integer" name="P1054667" form="unqualified"/>
                  <xsd:element minOccurs="0" nillable="true" type="xsd:integer" name="P1054668" form="unqualified"/>
                  <xsd:element minOccurs="0" nillable="true" type="xsd:integer" name="P1054669" form="unqualified"/>
                  <xsd:element minOccurs="0" nillable="true" type="xsd:integer" name="P1054670" form="unqualified"/>
                  <xsd:element minOccurs="0" nillable="true" type="xsd:integer" name="P1054671" form="unqualified"/>
                  <xsd:element minOccurs="0" nillable="true" type="xsd:integer" name="P1054672" form="unqualified"/>
                  <xsd:element minOccurs="0" nillable="true" type="xsd:integer" name="P1054673" form="unqualified"/>
                  <xsd:element minOccurs="0" nillable="true" type="xsd:integer" name="P1054674" form="unqualified"/>
                  <xsd:element minOccurs="0" nillable="true" type="xsd:integer" name="P1054675" form="unqualified"/>
                  <xsd:element minOccurs="0" nillable="true" type="xsd:integer" name="P1054676" form="unqualified"/>
                  <xsd:element minOccurs="0" nillable="true" type="xsd:integer" name="P1054677" form="unqualified"/>
                  <xsd:element minOccurs="0" nillable="true" type="xsd:integer" name="P1054678" form="unqualified"/>
                  <xsd:element minOccurs="0" nillable="true" type="xsd:integer" name="P1054679" form="unqualified"/>
                  <xsd:element minOccurs="0" nillable="true" type="xsd:integer" name="P1054680" form="unqualified"/>
                  <xsd:element minOccurs="0" nillable="true" type="xsd:integer" name="P1054681" form="unqualified"/>
                  <xsd:element minOccurs="0" nillable="true" type="xsd:integer" name="P1054682" form="unqualified"/>
                  <xsd:element minOccurs="0" nillable="true" type="xsd:integer" name="P1054683" form="unqualified"/>
                  <xsd:element minOccurs="0" nillable="true" type="xsd:integer" name="P1054684" form="unqualified"/>
                  <xsd:element minOccurs="0" nillable="true" type="xsd:integer" name="P1054685" form="unqualified"/>
                  <xsd:element minOccurs="0" nillable="true" type="xsd:integer" name="P1054686" form="unqualified"/>
                  <xsd:element minOccurs="0" nillable="true" type="xsd:integer" name="P1054687" form="unqualified"/>
                  <xsd:element minOccurs="0" nillable="true" type="xsd:integer" name="P1054688" form="unqualified"/>
                  <xsd:element minOccurs="0" nillable="true" type="xsd:integer" name="P1054689" form="unqualified"/>
                  <xsd:element minOccurs="0" nillable="true" type="xsd:integer" name="P1054690" form="unqualified"/>
                  <xsd:element minOccurs="0" nillable="true" type="xsd:integer" name="P1054691" form="unqualified"/>
                  <xsd:element minOccurs="0" nillable="true" type="xsd:integer" name="P1054692" form="unqualified"/>
                  <xsd:element minOccurs="0" nillable="true" type="xsd:integer" name="P1054693" form="unqualified"/>
                  <xsd:element minOccurs="0" nillable="true" type="xsd:integer" name="P1054694" form="unqualified"/>
                  <xsd:element minOccurs="0" nillable="true" type="xsd:integer" name="P1054695" form="unqualified"/>
                  <xsd:element minOccurs="0" nillable="true" type="xsd:integer" name="P1054696" form="unqualified"/>
                  <xsd:element minOccurs="0" nillable="true" type="xsd:integer" name="P1054697" form="unqualified"/>
                  <xsd:element minOccurs="0" nillable="true" type="xsd:integer" name="P1054698" form="unqualified"/>
                  <xsd:element minOccurs="0" nillable="true" type="xsd:integer" name="P1054699" form="unqualified"/>
                  <xsd:element minOccurs="0" nillable="true" type="xsd:integer" name="P1054700" form="unqualified"/>
                  <xsd:element minOccurs="0" nillable="true" type="xsd:integer" name="P1054701" form="unqualified"/>
                  <xsd:element minOccurs="0" nillable="true" type="xsd:integer" name="P1054702" form="unqualified"/>
                  <xsd:element minOccurs="0" nillable="true" type="xsd:integer" name="P1054703" form="unqualified"/>
                  <xsd:element minOccurs="0" nillable="true" type="xsd:integer" name="P1054704" form="unqualified"/>
                  <xsd:element minOccurs="0" nillable="true" type="xsd:integer" name="P1054705" form="unqualified"/>
                  <xsd:element minOccurs="0" nillable="true" type="xsd:integer" name="P1054706" form="unqualified"/>
                  <xsd:element minOccurs="0" nillable="true" type="xsd:integer" name="P1054707" form="unqualified"/>
                  <xsd:element minOccurs="0" nillable="true" type="xsd:integer" name="P1054708" form="unqualified"/>
                  <xsd:element minOccurs="0" nillable="true" type="xsd:integer" name="P1054709" form="unqualified"/>
                  <xsd:element minOccurs="0" nillable="true" type="xsd:integer" name="P1054710" form="unqualified"/>
                  <xsd:element minOccurs="0" nillable="true" type="xsd:integer" name="P1054711" form="unqualified"/>
                  <xsd:element minOccurs="0" nillable="true" type="xsd:integer" name="P1054712" form="unqualified"/>
                  <xsd:element minOccurs="0" nillable="true" type="xsd:integer" name="P1054713" form="unqualified"/>
                  <xsd:element minOccurs="0" nillable="true" type="xsd:integer" name="P1054714" form="unqualified"/>
                  <xsd:element minOccurs="0" nillable="true" type="xsd:integer" name="P1054715" form="unqualified"/>
                  <xsd:element minOccurs="0" nillable="true" type="xsd:integer" name="P1054716" form="unqualified"/>
                  <xsd:element minOccurs="0" nillable="true" type="xsd:integer" name="P1054717" form="unqualified"/>
                  <xsd:element minOccurs="0" nillable="true" type="xsd:integer" name="P1054718" form="unqualified"/>
                  <xsd:element minOccurs="0" nillable="true" type="xsd:integer" name="P1054719" form="unqualified"/>
                  <xsd:element minOccurs="0" nillable="true" type="xsd:integer" name="P1054720" form="unqualified"/>
                  <xsd:element minOccurs="0" nillable="true" type="xsd:integer" name="P1054721" form="unqualified"/>
                  <xsd:element minOccurs="0" nillable="true" type="xsd:integer" name="P1054722" form="unqualified"/>
                  <xsd:element minOccurs="0" nillable="true" type="xsd:integer" name="P1054723" form="unqualified"/>
                  <xsd:element minOccurs="0" nillable="true" type="xsd:integer" name="P1054724" form="unqualified"/>
                  <xsd:element minOccurs="0" nillable="true" type="xsd:integer" name="P1054725" form="unqualified"/>
                  <xsd:element minOccurs="0" nillable="true" type="xsd:integer" name="P1054726" form="unqualified"/>
                  <xsd:element minOccurs="0" nillable="true" type="xsd:integer" name="P1054727" form="unqualified"/>
                  <xsd:element minOccurs="0" nillable="true" type="xsd:integer" name="P1054728" form="unqualified"/>
                  <xsd:element minOccurs="0" nillable="true" type="xsd:integer" name="P1054729" form="unqualified"/>
                  <xsd:element minOccurs="0" nillable="true" type="xsd:integer" name="P1054730" form="unqualified"/>
                  <xsd:element minOccurs="0" nillable="true" type="xsd:integer" name="P1054731" form="unqualified"/>
                  <xsd:element minOccurs="0" nillable="true" type="xsd:integer" name="P1054732" form="unqualified"/>
                  <xsd:element minOccurs="0" nillable="true" type="xsd:integer" name="P1054733" form="unqualified"/>
                  <xsd:element minOccurs="0" nillable="true" type="xsd:integer" name="P1054734" form="unqualified"/>
                  <xsd:element minOccurs="0" nillable="true" type="xsd:integer" name="P1054735" form="unqualified"/>
                  <xsd:element minOccurs="0" nillable="true" type="xsd:integer" name="P1054736" form="unqualified"/>
                  <xsd:element minOccurs="0" nillable="true" type="xsd:integer" name="P1054737" form="unqualified"/>
                  <xsd:element minOccurs="0" nillable="true" type="xsd:integer" name="P1054738" form="unqualified"/>
                  <xsd:element minOccurs="0" nillable="true" type="xsd:integer" name="P1054739" form="unqualified"/>
                  <xsd:element minOccurs="0" nillable="true" type="xsd:integer" name="P1054740" form="unqualified"/>
                  <xsd:element minOccurs="0" nillable="true" type="xsd:integer" name="P1054741" form="unqualified"/>
                  <xsd:element minOccurs="0" nillable="true" type="xsd:integer" name="P1054742" form="unqualified"/>
                  <xsd:element minOccurs="0" nillable="true" type="xsd:integer" name="P1054743" form="unqualified"/>
                  <xsd:element minOccurs="0" nillable="true" type="xsd:integer" name="P1054744" form="unqualified"/>
                  <xsd:element minOccurs="0" nillable="true" type="xsd:integer" name="P1054745" form="unqualified"/>
                  <xsd:element minOccurs="0" nillable="true" type="xsd:integer" name="P1054746" form="unqualified"/>
                  <xsd:element minOccurs="0" nillable="true" type="xsd:integer" name="P1054747" form="unqualified"/>
                  <xsd:element minOccurs="0" nillable="true" type="xsd:integer" name="P1054748" form="unqualified"/>
                  <xsd:element minOccurs="0" nillable="true" type="xsd:integer" name="P1054749" form="unqualified"/>
                  <xsd:element minOccurs="0" nillable="true" type="xsd:integer" name="P1054750" form="unqualified"/>
                  <xsd:element minOccurs="0" nillable="true" type="xsd:integer" name="P1054751" form="unqualified"/>
                  <xsd:element minOccurs="0" nillable="true" type="xsd:integer" name="P1054752" form="unqualified"/>
                  <xsd:element minOccurs="0" nillable="true" type="xsd:integer" name="P1054753" form="unqualified"/>
                  <xsd:element minOccurs="0" nillable="true" type="xsd:integer" name="P1054754" form="unqualified"/>
                  <xsd:element minOccurs="0" nillable="true" type="xsd:integer" name="P1054755" form="unqualified"/>
                  <xsd:element minOccurs="0" nillable="true" type="xsd:integer" name="P1054756" form="unqualified"/>
                  <xsd:element minOccurs="0" nillable="true" type="xsd:integer" name="P1054757" form="unqualified"/>
                  <xsd:element minOccurs="0" nillable="true" type="xsd:integer" name="P1054758" form="unqualified"/>
                  <xsd:element minOccurs="0" nillable="true" type="xsd:integer" name="P1054759" form="unqualified"/>
                  <xsd:element minOccurs="0" nillable="true" type="xsd:integer" name="P1054760" form="unqualified"/>
                  <xsd:element minOccurs="0" nillable="true" type="xsd:integer" name="P1054761" form="unqualified"/>
                  <xsd:element minOccurs="0" nillable="true" type="xsd:integer" name="P1054762" form="unqualified"/>
                  <xsd:element minOccurs="0" nillable="true" type="xsd:integer" name="P1054763" form="unqualified"/>
                  <xsd:element minOccurs="0" nillable="true" type="xsd:integer" name="P1054764" form="unqualified"/>
                  <xsd:element minOccurs="0" nillable="true" type="xsd:integer" name="P1054765" form="unqualified"/>
                  <xsd:element minOccurs="0" nillable="true" type="xsd:integer" name="P1054766" form="unqualified"/>
                  <xsd:element minOccurs="0" nillable="true" type="xsd:integer" name="P1054767" form="unqualified"/>
                  <xsd:element minOccurs="0" nillable="true" type="xsd:integer" name="P1054768" form="unqualified"/>
                  <xsd:element minOccurs="0" nillable="true" type="xsd:integer" name="P1054769" form="unqualified"/>
                  <xsd:element minOccurs="0" nillable="true" type="xsd:integer" name="P1054770" form="unqualified"/>
                  <xsd:element minOccurs="0" nillable="true" type="xsd:integer" name="P1054771" form="unqualified"/>
                  <xsd:element minOccurs="0" nillable="true" type="xsd:integer" name="P1054772" form="unqualified"/>
                  <xsd:element minOccurs="0" nillable="true" type="xsd:integer" name="P1054773" form="unqualified"/>
                  <xsd:element minOccurs="0" nillable="true" type="xsd:integer" name="P1054774" form="unqualified"/>
                  <xsd:element minOccurs="0" nillable="true" type="xsd:integer" name="P1054775" form="unqualified"/>
                  <xsd:element minOccurs="0" nillable="true" type="xsd:integer" name="P1054776" form="unqualified"/>
                  <xsd:element minOccurs="0" nillable="true" type="xsd:integer" name="P1054777" form="unqualified"/>
                  <xsd:element minOccurs="0" nillable="true" type="xsd:integer" name="P1054778" form="unqualified"/>
                  <xsd:element minOccurs="0" nillable="true" type="xsd:integer" name="P1054779" form="unqualified"/>
                  <xsd:element minOccurs="0" nillable="true" type="xsd:integer" name="P1054780" form="unqualified"/>
                  <xsd:element minOccurs="0" nillable="true" type="xsd:integer" name="P1054781" form="unqualified"/>
                  <xsd:element minOccurs="0" nillable="true" type="xsd:integer" name="P1054782" form="unqualified"/>
                  <xsd:element minOccurs="0" nillable="true" type="xsd:integer" name="P1054783" form="unqualified"/>
                  <xsd:element minOccurs="0" nillable="true" type="xsd:integer" name="P1054784" form="unqualified"/>
                  <xsd:element minOccurs="0" nillable="true" type="xsd:integer" name="P1054785" form="unqualified"/>
                  <xsd:element minOccurs="0" nillable="true" type="xsd:integer" name="P1054786" form="unqualified"/>
                  <xsd:element minOccurs="0" nillable="true" type="xsd:integer" name="P1054787" form="unqualified"/>
                  <xsd:element minOccurs="0" nillable="true" type="xsd:integer" name="P1054788" form="unqualified"/>
                  <xsd:element minOccurs="0" nillable="true" type="xsd:integer" name="P1054789" form="unqualified"/>
                  <xsd:element minOccurs="0" nillable="true" type="xsd:integer" name="P1054790" form="unqualified"/>
                  <xsd:element minOccurs="0" nillable="true" type="xsd:integer" name="P1054791" form="unqualified"/>
                  <xsd:element minOccurs="0" nillable="true" type="xsd:integer" name="P1054792" form="unqualified"/>
                  <xsd:element minOccurs="0" nillable="true" type="xsd:integer" name="P1054793" form="unqualified"/>
                  <xsd:element minOccurs="0" nillable="true" type="xsd:integer" name="P1054794" form="unqualified"/>
                  <xsd:element minOccurs="0" nillable="true" type="xsd:integer" name="P1054795" form="unqualified"/>
                  <xsd:element minOccurs="0" nillable="true" type="xsd:integer" name="P1054796" form="unqualified"/>
                  <xsd:element minOccurs="0" nillable="true" type="xsd:integer" name="P1054797" form="unqualified"/>
                  <xsd:element minOccurs="0" nillable="true" type="xsd:integer" name="P1054798" form="unqualified"/>
                  <xsd:element minOccurs="0" nillable="true" type="xsd:integer" name="P1054799" form="unqualified"/>
                  <xsd:element minOccurs="0" nillable="true" type="xsd:integer" name="P1054800" form="unqualified"/>
                  <xsd:element minOccurs="0" nillable="true" type="xsd:integer" name="P1054801" form="unqualified"/>
                  <xsd:element minOccurs="0" nillable="true" type="xsd:integer" name="P1054802" form="unqualified"/>
                  <xsd:element minOccurs="0" nillable="true" type="xsd:integer" name="P1054803" form="unqualified"/>
                  <xsd:element minOccurs="0" nillable="true" type="xsd:integer" name="P1054804" form="unqualified"/>
                  <xsd:element minOccurs="0" nillable="true" type="xsd:integer" name="P1054805" form="unqualified"/>
                  <xsd:element minOccurs="0" nillable="true" type="xsd:integer" name="P1054806" form="unqualified"/>
                  <xsd:element minOccurs="0" nillable="true" type="xsd:integer" name="P1054807" form="unqualified"/>
                  <xsd:element minOccurs="0" nillable="true" type="xsd:integer" name="P1054808" form="unqualified"/>
                  <xsd:element minOccurs="0" nillable="true" type="xsd:integer" name="P1054809" form="unqualified"/>
                  <xsd:element minOccurs="0" nillable="true" type="xsd:integer" name="P1054810" form="unqualified"/>
                  <xsd:element minOccurs="0" nillable="true" type="xsd:integer" name="P1054811" form="unqualified"/>
                  <xsd:element minOccurs="0" nillable="true" type="xsd:integer" name="P1054812" form="unqualified"/>
                  <xsd:element minOccurs="0" nillable="true" type="xsd:integer" name="P1054813" form="unqualified"/>
                  <xsd:element minOccurs="0" nillable="true" type="xsd:integer" name="P1054814" form="unqualified"/>
                  <xsd:element minOccurs="0" nillable="true" type="xsd:integer" name="P1054815" form="unqualified"/>
                  <xsd:element minOccurs="0" nillable="true" type="xsd:integer" name="P1054816" form="unqualified"/>
                  <xsd:element minOccurs="0" nillable="true" type="xsd:integer" name="P1054817" form="unqualified"/>
                  <xsd:element minOccurs="0" nillable="true" type="xsd:integer" name="P1054818" form="unqualified"/>
                  <xsd:element minOccurs="0" nillable="true" type="xsd:integer" name="P1054819" form="unqualified"/>
                  <xsd:element minOccurs="0" nillable="true" type="xsd:integer" name="P1054820" form="unqualified"/>
                  <xsd:element minOccurs="0" nillable="true" type="xsd:integer" name="P1054821" form="unqualified"/>
                  <xsd:element minOccurs="0" nillable="true" type="xsd:integer" name="P1054822" form="unqualified"/>
                  <xsd:element minOccurs="0" nillable="true" type="xsd:integer" name="P1054823" form="unqualified"/>
                  <xsd:element minOccurs="0" nillable="true" type="xsd:integer" name="P1054824" form="unqualified"/>
                  <xsd:element minOccurs="0" nillable="true" type="xsd:integer" name="P1054825" form="unqualified"/>
                  <xsd:element minOccurs="0" nillable="true" type="xsd:integer" name="P1054826" form="unqualified"/>
                  <xsd:element minOccurs="0" nillable="true" type="xsd:integer" name="P1054827" form="unqualified"/>
                  <xsd:element minOccurs="0" nillable="true" type="xsd:integer" name="P1054828" form="unqualified"/>
                  <xsd:element minOccurs="0" nillable="true" type="xsd:integer" name="P1054829" form="unqualified"/>
                  <xsd:element minOccurs="0" nillable="true" type="xsd:integer" name="P1054830" form="unqualified"/>
                  <xsd:element minOccurs="0" nillable="true" type="xsd:integer" name="P1054831" form="unqualified"/>
                  <xsd:element minOccurs="0" nillable="true" type="xsd:integer" name="P1054832" form="unqualified"/>
                  <xsd:element minOccurs="0" nillable="true" type="xsd:integer" name="P1054833" form="unqualified"/>
                  <xsd:element minOccurs="0" nillable="true" type="xsd:integer" name="P1054834" form="unqualified"/>
                  <xsd:element minOccurs="0" nillable="true" type="xsd:integer" name="P1054835" form="unqualified"/>
                  <xsd:element minOccurs="0" nillable="true" type="xsd:integer" name="P1054836" form="unqualified"/>
                  <xsd:element minOccurs="0" nillable="true" type="xsd:integer" name="P1054837" form="unqualified"/>
                  <xsd:element minOccurs="0" nillable="true" type="xsd:integer" name="P1054838" form="unqualified"/>
                  <xsd:element minOccurs="0" nillable="true" type="xsd:integer" name="P1054839" form="unqualified"/>
                  <xsd:element minOccurs="0" nillable="true" type="xsd:integer" name="P1054840" form="unqualified"/>
                  <xsd:element minOccurs="0" nillable="true" type="xsd:integer" name="P1054841" form="unqualified"/>
                  <xsd:element minOccurs="0" nillable="true" type="xsd:integer" name="P1054842" form="unqualified"/>
                  <xsd:element minOccurs="0" nillable="true" type="xsd:integer" name="P1054843" form="unqualified"/>
                  <xsd:element minOccurs="0" nillable="true" type="xsd:integer" name="P1054844" form="unqualified"/>
                  <xsd:element minOccurs="0" nillable="true" type="xsd:integer" name="P1054845" form="unqualified"/>
                  <xsd:element minOccurs="0" nillable="true" type="xsd:integer" name="P1054846" form="unqualified"/>
                  <xsd:element minOccurs="0" nillable="true" type="xsd:integer" name="P1054847" form="unqualified"/>
                  <xsd:element minOccurs="0" nillable="true" type="xsd:integer" name="P1054848" form="unqualified"/>
                  <xsd:element minOccurs="0" nillable="true" type="xsd:integer" name="P1054849" form="unqualified"/>
                  <xsd:element minOccurs="0" nillable="true" type="xsd:integer" name="P1054850" form="unqualified"/>
                  <xsd:element minOccurs="0" nillable="true" type="xsd:integer" name="P1054851" form="unqualified"/>
                  <xsd:element minOccurs="0" nillable="true" type="xsd:integer" name="P1054852" form="unqualified"/>
                  <xsd:element minOccurs="0" nillable="true" type="xsd:integer" name="P1054853" form="unqualified"/>
                  <xsd:element minOccurs="0" nillable="true" type="xsd:integer" name="P1054854" form="unqualified"/>
                  <xsd:element minOccurs="0" nillable="true" type="xsd:integer" name="P1054855" form="unqualified"/>
                  <xsd:element minOccurs="0" nillable="true" type="xsd:integer" name="P1054856" form="unqualified"/>
                  <xsd:element minOccurs="0" nillable="true" type="xsd:integer" name="P1054857" form="unqualified"/>
                  <xsd:element minOccurs="0" nillable="true" type="xsd:integer" name="P1054858" form="unqualified"/>
                  <xsd:element minOccurs="0" nillable="true" type="xsd:integer" name="P1054859" form="unqualified"/>
                  <xsd:element minOccurs="0" nillable="true" type="xsd:integer" name="P1054860" form="unqualified"/>
                  <xsd:element minOccurs="0" nillable="true" type="xsd:integer" name="P1054861" form="unqualified"/>
                  <xsd:element minOccurs="0" nillable="true" type="xsd:integer" name="P1054862" form="unqualified"/>
                  <xsd:element minOccurs="0" nillable="true" type="xsd:integer" name="P1054863" form="unqualified"/>
                  <xsd:element minOccurs="0" nillable="true" type="xsd:integer" name="P1054864" form="unqualified"/>
                  <xsd:element minOccurs="0" nillable="true" type="xsd:integer" name="P1054865" form="unqualified"/>
                  <xsd:element minOccurs="0" nillable="true" type="xsd:integer" name="P1054866" form="unqualified"/>
                  <xsd:element minOccurs="0" nillable="true" type="xsd:integer" name="P1054867" form="unqualified"/>
                  <xsd:element minOccurs="0" nillable="true" type="xsd:integer" name="P1054868" form="unqualified"/>
                  <xsd:element minOccurs="0" nillable="true" type="xsd:integer" name="P1054869" form="unqualified"/>
                  <xsd:element minOccurs="0" nillable="true" type="xsd:integer" name="P1054870" form="unqualified"/>
                  <xsd:element minOccurs="0" nillable="true" type="xsd:integer" name="P1054871" form="unqualified"/>
                  <xsd:element minOccurs="0" nillable="true" type="xsd:integer" name="P1054872" form="unqualified"/>
                  <xsd:element minOccurs="0" nillable="true" type="xsd:integer" name="P1054873" form="unqualified"/>
                  <xsd:element minOccurs="0" nillable="true" type="xsd:integer" name="P1054874" form="unqualified"/>
                  <xsd:element minOccurs="0" nillable="true" type="xsd:integer" name="P1054875" form="unqualified"/>
                  <xsd:element minOccurs="0" nillable="true" type="xsd:integer" name="P1054876" form="unqualified"/>
                  <xsd:element minOccurs="0" nillable="true" type="xsd:integer" name="P1054877" form="unqualified"/>
                  <xsd:element minOccurs="0" nillable="true" type="xsd:integer" name="P1054878" form="unqualified"/>
                  <xsd:element minOccurs="0" nillable="true" type="xsd:integer" name="P1054879" form="unqualified"/>
                  <xsd:element minOccurs="0" nillable="true" type="xsd:integer" name="P1054880" form="unqualified"/>
                  <xsd:element minOccurs="0" nillable="true" type="xsd:integer" name="P1054881" form="unqualified"/>
                  <xsd:element minOccurs="0" nillable="true" type="xsd:integer" name="P1054882" form="unqualified"/>
                  <xsd:element minOccurs="0" nillable="true" type="xsd:integer" name="P1054883" form="unqualified"/>
                  <xsd:element minOccurs="0" nillable="true" type="xsd:integer" name="P1054884" form="unqualified"/>
                  <xsd:element minOccurs="0" nillable="true" type="xsd:integer" name="P1054885" form="unqualified"/>
                  <xsd:element minOccurs="0" nillable="true" type="xsd:integer" name="P1054886" form="unqualified"/>
                  <xsd:element minOccurs="0" nillable="true" type="xsd:integer" name="P1054887" form="unqualified"/>
                  <xsd:element minOccurs="0" nillable="true" type="xsd:integer" name="P1054888" form="unqualified"/>
                  <xsd:element minOccurs="0" nillable="true" type="xsd:integer" name="P1054889" form="unqualified"/>
                  <xsd:element minOccurs="0" nillable="true" type="xsd:integer" name="P1054890" form="unqualified"/>
                  <xsd:element minOccurs="0" nillable="true" type="xsd:integer" name="P1054891" form="unqualified"/>
                  <xsd:element minOccurs="0" nillable="true" type="xsd:integer" name="P1054892" form="unqualified"/>
                  <xsd:element minOccurs="0" nillable="true" type="xsd:integer" name="P1054893" form="unqualified"/>
                  <xsd:element minOccurs="0" nillable="true" type="xsd:integer" name="P1054894" form="unqualified"/>
                  <xsd:element minOccurs="0" nillable="true" type="xsd:integer" name="P1054895" form="unqualified"/>
                  <xsd:element minOccurs="0" nillable="true" type="xsd:integer" name="P1054896" form="unqualified"/>
                  <xsd:element minOccurs="0" nillable="true" type="xsd:integer" name="P1054897" form="unqualified"/>
                  <xsd:element minOccurs="0" nillable="true" type="xsd:integer" name="P1054898" form="unqualified"/>
                  <xsd:element minOccurs="0" nillable="true" type="xsd:integer" name="P1054899" form="unqualified"/>
                  <xsd:element minOccurs="0" nillable="true" type="xsd:integer" name="P1054900" form="unqualified"/>
                  <xsd:element minOccurs="0" nillable="true" type="xsd:integer" name="P1054901" form="unqualified"/>
                  <xsd:element minOccurs="0" nillable="true" type="xsd:integer" name="P1054902" form="unqualified"/>
                  <xsd:element minOccurs="0" nillable="true" type="xsd:integer" name="P1054903" form="unqualified"/>
                  <xsd:element minOccurs="0" nillable="true" type="xsd:integer" name="P1054904" form="unqualified"/>
                  <xsd:element minOccurs="0" nillable="true" type="xsd:integer" name="P1054905" form="unqualified"/>
                  <xsd:element minOccurs="0" nillable="true" type="xsd:integer" name="P1054906" form="unqualified"/>
                  <xsd:element minOccurs="0" nillable="true" type="xsd:integer" name="P1054907" form="unqualified"/>
                  <xsd:element minOccurs="0" nillable="true" type="xsd:integer" name="P1054908" form="unqualified"/>
                  <xsd:element minOccurs="0" nillable="true" type="xsd:integer" name="P1054909" form="unqualified"/>
                  <xsd:element minOccurs="0" nillable="true" type="xsd:integer" name="P1054910" form="unqualified"/>
                  <xsd:element minOccurs="0" nillable="true" type="xsd:integer" name="P1054911" form="unqualified"/>
                  <xsd:element minOccurs="0" nillable="true" type="xsd:integer" name="P1054912" form="unqualified"/>
                  <xsd:element minOccurs="0" nillable="true" type="xsd:integer" name="P1054913" form="unqualified"/>
                  <xsd:element minOccurs="0" nillable="true" type="xsd:integer" name="P1054914" form="unqualified"/>
                  <xsd:element minOccurs="0" nillable="true" type="xsd:integer" name="P1054915" form="unqualified"/>
                  <xsd:element minOccurs="0" nillable="true" type="xsd:integer" name="P1054916" form="unqualified"/>
                  <xsd:element minOccurs="0" nillable="true" type="xsd:integer" name="P1054917" form="unqualified"/>
                  <xsd:element minOccurs="0" nillable="true" type="xsd:integer" name="P1054918" form="unqualified"/>
                  <xsd:element minOccurs="0" nillable="true" type="xsd:integer" name="P1054919" form="unqualified"/>
                  <xsd:element minOccurs="0" nillable="true" type="xsd:integer" name="P1054920" form="unqualified"/>
                  <xsd:element minOccurs="0" nillable="true" type="xsd:integer" name="P1054921" form="unqualified"/>
                  <xsd:element minOccurs="0" nillable="true" type="xsd:integer" name="P1054922" form="unqualified"/>
                  <xsd:element minOccurs="0" nillable="true" type="xsd:integer" name="P1054923" form="unqualified"/>
                  <xsd:element minOccurs="0" nillable="true" type="xsd:integer" name="P1054924" form="unqualified"/>
                  <xsd:element minOccurs="0" nillable="true" type="xsd:integer" name="P1054925" form="unqualified"/>
                  <xsd:element minOccurs="0" nillable="true" type="xsd:integer" name="P1054926" form="unqualified"/>
                  <xsd:element minOccurs="0" nillable="true" type="xsd:integer" name="P1054927" form="unqualified"/>
                  <xsd:element minOccurs="0" nillable="true" type="xsd:integer" name="P1054928" form="unqualified"/>
                  <xsd:element minOccurs="0" nillable="true" type="xsd:integer" name="P1054929" form="unqualified"/>
                  <xsd:element minOccurs="0" nillable="true" type="xsd:integer" name="P1054930" form="unqualified"/>
                  <xsd:element minOccurs="0" nillable="true" type="xsd:integer" name="P1054931" form="unqualified"/>
                  <xsd:element minOccurs="0" nillable="true" type="xsd:integer" name="P1054932" form="unqualified"/>
                  <xsd:element minOccurs="0" nillable="true" type="xsd:integer" name="P1054933" form="unqualified"/>
                  <xsd:element minOccurs="0" nillable="true" type="xsd:integer" name="P1054934" form="unqualified"/>
                  <xsd:element minOccurs="0" nillable="true" type="xsd:integer" name="P1054935" form="unqualified"/>
                  <xsd:element minOccurs="0" nillable="true" type="xsd:integer" name="P1054936" form="unqualified"/>
                  <xsd:element minOccurs="0" nillable="true" type="xsd:integer" name="P1054937" form="unqualified"/>
                  <xsd:element minOccurs="0" nillable="true" type="xsd:integer" name="P1054938" form="unqualified"/>
                </xsd:sequence>
              </xsd:complexType>
            </xsd:element>
          </xsd:sequence>
        </xsd:complexType>
      </xsd:element>
    </xsd:schema>
  </Schema>
  <Map ID="1" Name="TFI-IZD-AIF_Mapa" RootElement="TFI-IZD-AIF"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395AA171-31C0-46CD-8E66-59038E004604}" r="C31" connectionId="1">
    <xmlCellPr id="1" xr6:uid="{43AF2583-F416-451A-A187-92973EFBB610}" uniqueName="AtribIzv">
      <xmlPr mapId="1" xpath="/TFI-IZD-AIF/Izvjesce/AtribIzv" xmlDataType="string"/>
    </xmlCellPr>
  </singleXmlCell>
  <singleXmlCell id="2" xr6:uid="{EE5C43D8-C83C-4C87-B4E8-AD5144DE1770}" r="E6" connectionId="1">
    <xmlCellPr id="1" xr6:uid="{6685809D-FBDA-419C-A931-3EF55D221519}" uniqueName="Godina">
      <xmlPr mapId="1" xpath="/TFI-IZD-AIF/Izvjesce/Godina" xmlDataType="integer"/>
    </xmlCellPr>
  </singleXmlCell>
  <singleXmlCell id="3" xr6:uid="{3FC43036-22E6-4541-B4AC-D4C5D451C4A2}" r="E8" connectionId="1">
    <xmlCellPr id="1" xr6:uid="{26895F56-9ADC-4796-9652-B3986120A69B}" uniqueName="Period">
      <xmlPr mapId="1" xpath="/TFI-IZD-AIF/Izvjesce/Period" xmlDataType="integer"/>
    </xmlCellPr>
  </singleXmlCell>
  <singleXmlCell id="4" xr6:uid="{6E3BD91A-BD5A-4B0D-8015-F0A7B2CA94A7}" r="C17" connectionId="1">
    <xmlCellPr id="1" xr6:uid="{9CF83DBD-DE9F-4A30-86E9-96509326FD8F}" uniqueName="sif_ust">
      <xmlPr mapId="1" xpath="/TFI-IZD-AIF/Izvjesce/sif_ust" xmlDataType="integer"/>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38A39C70-070E-4976-81F9-14CA61464B54}" r="H9" connectionId="1">
    <xmlCellPr id="1" xr6:uid="{0FAE2C40-8B05-4ABD-954A-2F5E652D067E}" uniqueName="P1054048">
      <xmlPr mapId="1" xpath="/TFI-IZD-AIF/IFP-TFI-IZD-AIF-E_1000983/P1054048" xmlDataType="integer"/>
    </xmlCellPr>
  </singleXmlCell>
  <singleXmlCell id="6" xr6:uid="{5A7FA1ED-73EE-46B2-A274-4E6D99E1EB1F}" r="I9" connectionId="1">
    <xmlCellPr id="1" xr6:uid="{298237C3-61C6-49FF-92A6-969177D1639A}" uniqueName="P1054049">
      <xmlPr mapId="1" xpath="/TFI-IZD-AIF/IFP-TFI-IZD-AIF-E_1000983/P1054049" xmlDataType="integer"/>
    </xmlCellPr>
  </singleXmlCell>
  <singleXmlCell id="7" xr6:uid="{3BF83750-6E40-4F95-9375-086BD5C6639D}" r="H10" connectionId="1">
    <xmlCellPr id="1" xr6:uid="{344B6C22-2DD3-4F80-B441-10FE672D391A}" uniqueName="P1054050">
      <xmlPr mapId="1" xpath="/TFI-IZD-AIF/IFP-TFI-IZD-AIF-E_1000983/P1054050" xmlDataType="integer"/>
    </xmlCellPr>
  </singleXmlCell>
  <singleXmlCell id="8" xr6:uid="{0D8F7454-9470-4CC5-943B-0B3BBE8A8588}" r="I10" connectionId="1">
    <xmlCellPr id="1" xr6:uid="{6FC83295-2225-4A61-8B32-80D8641633D3}" uniqueName="P1054051">
      <xmlPr mapId="1" xpath="/TFI-IZD-AIF/IFP-TFI-IZD-AIF-E_1000983/P1054051" xmlDataType="integer"/>
    </xmlCellPr>
  </singleXmlCell>
  <singleXmlCell id="9" xr6:uid="{51BE71FB-C8E8-477D-AC41-54F027BB0992}" r="H11" connectionId="1">
    <xmlCellPr id="1" xr6:uid="{6216BA8C-7227-45A1-AE62-354381B6FA48}" uniqueName="P1054052">
      <xmlPr mapId="1" xpath="/TFI-IZD-AIF/IFP-TFI-IZD-AIF-E_1000983/P1054052" xmlDataType="integer"/>
    </xmlCellPr>
  </singleXmlCell>
  <singleXmlCell id="10" xr6:uid="{3B81DD55-0F3C-45D4-9FAE-8A4E6467C2EF}" r="I11" connectionId="1">
    <xmlCellPr id="1" xr6:uid="{1C5BC7A2-FA08-440D-933C-BD6CA70A5D80}" uniqueName="P1054053">
      <xmlPr mapId="1" xpath="/TFI-IZD-AIF/IFP-TFI-IZD-AIF-E_1000983/P1054053" xmlDataType="integer"/>
    </xmlCellPr>
  </singleXmlCell>
  <singleXmlCell id="11" xr6:uid="{0FECC5DA-8DC8-40D1-BA20-17490372FC74}" r="H12" connectionId="1">
    <xmlCellPr id="1" xr6:uid="{E94EBCA6-2B65-43AF-A738-4550FB67E110}" uniqueName="P1054054">
      <xmlPr mapId="1" xpath="/TFI-IZD-AIF/IFP-TFI-IZD-AIF-E_1000983/P1054054" xmlDataType="integer"/>
    </xmlCellPr>
  </singleXmlCell>
  <singleXmlCell id="12" xr6:uid="{B5C20975-674C-4869-B7D6-2E04B256A509}" r="I12" connectionId="1">
    <xmlCellPr id="1" xr6:uid="{3CE3C7E3-0516-4DCD-96E3-18805CEF1383}" uniqueName="P1054055">
      <xmlPr mapId="1" xpath="/TFI-IZD-AIF/IFP-TFI-IZD-AIF-E_1000983/P1054055" xmlDataType="integer"/>
    </xmlCellPr>
  </singleXmlCell>
  <singleXmlCell id="13" xr6:uid="{A003BEA9-EC62-4EB7-BE15-9639C6B7F7C5}" r="H13" connectionId="1">
    <xmlCellPr id="1" xr6:uid="{16652F43-3ADC-4DA0-8688-7B7872B4FCDD}" uniqueName="P1054056">
      <xmlPr mapId="1" xpath="/TFI-IZD-AIF/IFP-TFI-IZD-AIF-E_1000983/P1054056" xmlDataType="integer"/>
    </xmlCellPr>
  </singleXmlCell>
  <singleXmlCell id="14" xr6:uid="{DADCB382-3207-4C94-B7AD-404C22A383A6}" r="I13" connectionId="1">
    <xmlCellPr id="1" xr6:uid="{019BCE0B-F143-4BE9-97D3-3AD79291A835}" uniqueName="P1054057">
      <xmlPr mapId="1" xpath="/TFI-IZD-AIF/IFP-TFI-IZD-AIF-E_1000983/P1054057" xmlDataType="integer"/>
    </xmlCellPr>
  </singleXmlCell>
  <singleXmlCell id="15" xr6:uid="{5BB9F4DD-A184-4C4A-8789-0CF3A3C86CC0}" r="H14" connectionId="1">
    <xmlCellPr id="1" xr6:uid="{A251F5EB-00C5-4EA9-9381-7DFDCD935BC8}" uniqueName="P1054058">
      <xmlPr mapId="1" xpath="/TFI-IZD-AIF/IFP-TFI-IZD-AIF-E_1000983/P1054058" xmlDataType="integer"/>
    </xmlCellPr>
  </singleXmlCell>
  <singleXmlCell id="16" xr6:uid="{BE9EA403-2267-4B10-9E6A-5F931FC63DD1}" r="I14" connectionId="1">
    <xmlCellPr id="1" xr6:uid="{8E7D1778-83B4-494D-BA01-7CFA76ED5892}" uniqueName="P1054059">
      <xmlPr mapId="1" xpath="/TFI-IZD-AIF/IFP-TFI-IZD-AIF-E_1000983/P1054059" xmlDataType="integer"/>
    </xmlCellPr>
  </singleXmlCell>
  <singleXmlCell id="17" xr6:uid="{7CAC9B99-E98A-443B-8633-EA10B669824A}" r="H15" connectionId="1">
    <xmlCellPr id="1" xr6:uid="{B28D40A7-E0BD-41DD-B3E3-FE82C5E76635}" uniqueName="P1054060">
      <xmlPr mapId="1" xpath="/TFI-IZD-AIF/IFP-TFI-IZD-AIF-E_1000983/P1054060" xmlDataType="integer"/>
    </xmlCellPr>
  </singleXmlCell>
  <singleXmlCell id="18" xr6:uid="{3748BADD-EFB9-48D8-97A2-7022E1ACE4BA}" r="I15" connectionId="1">
    <xmlCellPr id="1" xr6:uid="{E254359A-1900-452F-9B96-3C08FB100182}" uniqueName="P1054061">
      <xmlPr mapId="1" xpath="/TFI-IZD-AIF/IFP-TFI-IZD-AIF-E_1000983/P1054061" xmlDataType="integer"/>
    </xmlCellPr>
  </singleXmlCell>
  <singleXmlCell id="19" xr6:uid="{C364FAA9-1797-48F8-B896-243EBED7AB76}" r="H16" connectionId="1">
    <xmlCellPr id="1" xr6:uid="{6D698D26-AA47-454A-88DD-4AEC7ED1E23F}" uniqueName="P1054062">
      <xmlPr mapId="1" xpath="/TFI-IZD-AIF/IFP-TFI-IZD-AIF-E_1000983/P1054062" xmlDataType="integer"/>
    </xmlCellPr>
  </singleXmlCell>
  <singleXmlCell id="20" xr6:uid="{74DF20CD-04CD-4D67-9E7B-464D45E1CD70}" r="I16" connectionId="1">
    <xmlCellPr id="1" xr6:uid="{D9AAFD64-E9B1-4989-9BD3-EE847AD5F458}" uniqueName="P1054063">
      <xmlPr mapId="1" xpath="/TFI-IZD-AIF/IFP-TFI-IZD-AIF-E_1000983/P1054063" xmlDataType="integer"/>
    </xmlCellPr>
  </singleXmlCell>
  <singleXmlCell id="21" xr6:uid="{26105D73-41A7-47E0-B5FB-C39B105C729E}" r="H17" connectionId="1">
    <xmlCellPr id="1" xr6:uid="{676416A0-D02F-4AD7-A1BC-18DC18442DA3}" uniqueName="P1054064">
      <xmlPr mapId="1" xpath="/TFI-IZD-AIF/IFP-TFI-IZD-AIF-E_1000983/P1054064" xmlDataType="integer"/>
    </xmlCellPr>
  </singleXmlCell>
  <singleXmlCell id="22" xr6:uid="{194B0572-7D77-4332-A536-1DC364B397A7}" r="I17" connectionId="1">
    <xmlCellPr id="1" xr6:uid="{3DFE2374-A2BA-4085-9954-D758CA840B45}" uniqueName="P1054065">
      <xmlPr mapId="1" xpath="/TFI-IZD-AIF/IFP-TFI-IZD-AIF-E_1000983/P1054065" xmlDataType="integer"/>
    </xmlCellPr>
  </singleXmlCell>
  <singleXmlCell id="23" xr6:uid="{C9658E2B-32B8-4FF6-9FB2-444524B69562}" r="H18" connectionId="1">
    <xmlCellPr id="1" xr6:uid="{EBEB6CBF-FAB6-4CAC-91D3-B5D3248A584E}" uniqueName="P1054066">
      <xmlPr mapId="1" xpath="/TFI-IZD-AIF/IFP-TFI-IZD-AIF-E_1000983/P1054066" xmlDataType="integer"/>
    </xmlCellPr>
  </singleXmlCell>
  <singleXmlCell id="24" xr6:uid="{D6D15A37-78CF-49DF-B305-3DF17B4A4CCC}" r="I18" connectionId="1">
    <xmlCellPr id="1" xr6:uid="{FC278ECA-072E-48E6-BEB1-D73D356D627F}" uniqueName="P1054067">
      <xmlPr mapId="1" xpath="/TFI-IZD-AIF/IFP-TFI-IZD-AIF-E_1000983/P1054067" xmlDataType="integer"/>
    </xmlCellPr>
  </singleXmlCell>
  <singleXmlCell id="25" xr6:uid="{C88CC4C0-B800-4245-BABA-3CCB6FE77AFE}" r="H19" connectionId="1">
    <xmlCellPr id="1" xr6:uid="{24F1ADC0-16CE-4E9C-85B5-73A2FF3343F0}" uniqueName="P1054068">
      <xmlPr mapId="1" xpath="/TFI-IZD-AIF/IFP-TFI-IZD-AIF-E_1000983/P1054068" xmlDataType="integer"/>
    </xmlCellPr>
  </singleXmlCell>
  <singleXmlCell id="26" xr6:uid="{95A5B30F-DD2F-4C5B-A532-E763F00E0D6C}" r="I19" connectionId="1">
    <xmlCellPr id="1" xr6:uid="{7CF785B0-C458-456C-945B-B37FB221F3F3}" uniqueName="P1054069">
      <xmlPr mapId="1" xpath="/TFI-IZD-AIF/IFP-TFI-IZD-AIF-E_1000983/P1054069" xmlDataType="integer"/>
    </xmlCellPr>
  </singleXmlCell>
  <singleXmlCell id="27" xr6:uid="{73CD8E9A-6615-4730-BE75-CCD646035F30}" r="H20" connectionId="1">
    <xmlCellPr id="1" xr6:uid="{9E9C870C-7049-45B9-AA6D-7F8DE579E656}" uniqueName="P1054070">
      <xmlPr mapId="1" xpath="/TFI-IZD-AIF/IFP-TFI-IZD-AIF-E_1000983/P1054070" xmlDataType="integer"/>
    </xmlCellPr>
  </singleXmlCell>
  <singleXmlCell id="28" xr6:uid="{B5D40F7C-0229-4F7A-B4FF-D4D549DB8ACB}" r="I20" connectionId="1">
    <xmlCellPr id="1" xr6:uid="{83653F11-E2B7-44D8-8E0C-5D66CB337816}" uniqueName="P1054071">
      <xmlPr mapId="1" xpath="/TFI-IZD-AIF/IFP-TFI-IZD-AIF-E_1000983/P1054071" xmlDataType="integer"/>
    </xmlCellPr>
  </singleXmlCell>
  <singleXmlCell id="29" xr6:uid="{76FA308B-2952-46FE-B6A8-7687F6DF985C}" r="H21" connectionId="1">
    <xmlCellPr id="1" xr6:uid="{3F2F77E7-9169-4F17-A256-BE413F46AA3E}" uniqueName="P1054072">
      <xmlPr mapId="1" xpath="/TFI-IZD-AIF/IFP-TFI-IZD-AIF-E_1000983/P1054072" xmlDataType="integer"/>
    </xmlCellPr>
  </singleXmlCell>
  <singleXmlCell id="30" xr6:uid="{AA1F1ADE-818A-4C23-84A1-8B25EB512D85}" r="I21" connectionId="1">
    <xmlCellPr id="1" xr6:uid="{98FD4F2C-C2D8-4FCB-B77F-56BFDBA99BBC}" uniqueName="P1054073">
      <xmlPr mapId="1" xpath="/TFI-IZD-AIF/IFP-TFI-IZD-AIF-E_1000983/P1054073" xmlDataType="integer"/>
    </xmlCellPr>
  </singleXmlCell>
  <singleXmlCell id="31" xr6:uid="{007227BE-CD84-49DF-97FB-14BC614BE7C8}" r="H22" connectionId="1">
    <xmlCellPr id="1" xr6:uid="{6AE4F220-FC5F-466F-AA94-6B81F5FB5F87}" uniqueName="P1054074">
      <xmlPr mapId="1" xpath="/TFI-IZD-AIF/IFP-TFI-IZD-AIF-E_1000983/P1054074" xmlDataType="integer"/>
    </xmlCellPr>
  </singleXmlCell>
  <singleXmlCell id="32" xr6:uid="{0EB09219-4417-4236-8F37-C7193EEBA936}" r="I22" connectionId="1">
    <xmlCellPr id="1" xr6:uid="{20EA6008-77DC-4491-8B38-066061CD535D}" uniqueName="P1054075">
      <xmlPr mapId="1" xpath="/TFI-IZD-AIF/IFP-TFI-IZD-AIF-E_1000983/P1054075" xmlDataType="integer"/>
    </xmlCellPr>
  </singleXmlCell>
  <singleXmlCell id="33" xr6:uid="{F8172A1F-6E10-4C94-AFAC-09F893330D10}" r="H23" connectionId="1">
    <xmlCellPr id="1" xr6:uid="{B78DE842-AB35-466B-B04B-C2072C511549}" uniqueName="P1054076">
      <xmlPr mapId="1" xpath="/TFI-IZD-AIF/IFP-TFI-IZD-AIF-E_1000983/P1054076" xmlDataType="integer"/>
    </xmlCellPr>
  </singleXmlCell>
  <singleXmlCell id="34" xr6:uid="{33A56D4A-0088-404A-B167-92A951B6A1E4}" r="I23" connectionId="1">
    <xmlCellPr id="1" xr6:uid="{D4583060-2CB0-457C-B197-5E71869B1D94}" uniqueName="P1054077">
      <xmlPr mapId="1" xpath="/TFI-IZD-AIF/IFP-TFI-IZD-AIF-E_1000983/P1054077" xmlDataType="integer"/>
    </xmlCellPr>
  </singleXmlCell>
  <singleXmlCell id="35" xr6:uid="{A09AB0FA-7B2F-485C-92A9-2F07FF5E03BA}" r="H24" connectionId="1">
    <xmlCellPr id="1" xr6:uid="{C840313D-76D0-49DD-9645-6F7A99C16816}" uniqueName="P1054078">
      <xmlPr mapId="1" xpath="/TFI-IZD-AIF/IFP-TFI-IZD-AIF-E_1000983/P1054078" xmlDataType="integer"/>
    </xmlCellPr>
  </singleXmlCell>
  <singleXmlCell id="36" xr6:uid="{D081BADB-BBD6-4B9D-999F-99DE8AA15D9D}" r="I24" connectionId="1">
    <xmlCellPr id="1" xr6:uid="{FD61B959-FE8C-4CF4-8F20-9423C000353D}" uniqueName="P1054079">
      <xmlPr mapId="1" xpath="/TFI-IZD-AIF/IFP-TFI-IZD-AIF-E_1000983/P1054079" xmlDataType="integer"/>
    </xmlCellPr>
  </singleXmlCell>
  <singleXmlCell id="37" xr6:uid="{A72ED390-C329-41A0-87B7-F7695881FFE2}" r="H25" connectionId="1">
    <xmlCellPr id="1" xr6:uid="{61A64062-9F83-48AC-B907-13D1C21FC583}" uniqueName="P1054080">
      <xmlPr mapId="1" xpath="/TFI-IZD-AIF/IFP-TFI-IZD-AIF-E_1000983/P1054080" xmlDataType="integer"/>
    </xmlCellPr>
  </singleXmlCell>
  <singleXmlCell id="38" xr6:uid="{5B945FC6-0BB2-4E99-AF5B-AB1AE378FE3F}" r="I25" connectionId="1">
    <xmlCellPr id="1" xr6:uid="{07239281-D0C7-42DD-BBD4-B7BF5D6D140B}" uniqueName="P1054081">
      <xmlPr mapId="1" xpath="/TFI-IZD-AIF/IFP-TFI-IZD-AIF-E_1000983/P1054081" xmlDataType="integer"/>
    </xmlCellPr>
  </singleXmlCell>
  <singleXmlCell id="39" xr6:uid="{AB28E457-1243-40BD-B6F0-CA0FC57DF259}" r="H26" connectionId="1">
    <xmlCellPr id="1" xr6:uid="{7EFF78F9-AF37-478E-8EEF-A65E3A4C65BB}" uniqueName="P1054082">
      <xmlPr mapId="1" xpath="/TFI-IZD-AIF/IFP-TFI-IZD-AIF-E_1000983/P1054082" xmlDataType="integer"/>
    </xmlCellPr>
  </singleXmlCell>
  <singleXmlCell id="40" xr6:uid="{F3C7CE52-5EB6-4DD5-8CD5-E135D1A98134}" r="I26" connectionId="1">
    <xmlCellPr id="1" xr6:uid="{768941B9-2B9F-46C5-8D8A-3E4F418502A7}" uniqueName="P1054083">
      <xmlPr mapId="1" xpath="/TFI-IZD-AIF/IFP-TFI-IZD-AIF-E_1000983/P1054083" xmlDataType="integer"/>
    </xmlCellPr>
  </singleXmlCell>
  <singleXmlCell id="41" xr6:uid="{68E10E1D-FBB1-45EB-8E1F-195E90C2AD55}" r="H27" connectionId="1">
    <xmlCellPr id="1" xr6:uid="{41E2A0C4-1BB3-4719-94D2-B31F9C2E89CE}" uniqueName="P1054583">
      <xmlPr mapId="1" xpath="/TFI-IZD-AIF/IFP-TFI-IZD-AIF-E_1000983/P1054583" xmlDataType="integer"/>
    </xmlCellPr>
  </singleXmlCell>
  <singleXmlCell id="42" xr6:uid="{5F84B15F-8A51-423A-A9AC-6BDF9F85D5E0}" r="I27" connectionId="1">
    <xmlCellPr id="1" xr6:uid="{BAB81F79-D83A-4299-9F48-4BD84AFBF9EA}" uniqueName="P1054584">
      <xmlPr mapId="1" xpath="/TFI-IZD-AIF/IFP-TFI-IZD-AIF-E_1000983/P1054584" xmlDataType="integer"/>
    </xmlCellPr>
  </singleXmlCell>
  <singleXmlCell id="43" xr6:uid="{139FC54A-1C3E-4F21-B596-D930CEFA18DD}" r="H28" connectionId="1">
    <xmlCellPr id="1" xr6:uid="{8C7D829A-8848-4EF5-B5CF-C5E2A97A80B2}" uniqueName="P1054585">
      <xmlPr mapId="1" xpath="/TFI-IZD-AIF/IFP-TFI-IZD-AIF-E_1000983/P1054585" xmlDataType="integer"/>
    </xmlCellPr>
  </singleXmlCell>
  <singleXmlCell id="44" xr6:uid="{9D321D6B-EDAC-442F-B22F-1D39CE6857FA}" r="I28" connectionId="1">
    <xmlCellPr id="1" xr6:uid="{C85F5F34-CEEA-4FBE-AF99-1943990E4EAA}" uniqueName="P1054586">
      <xmlPr mapId="1" xpath="/TFI-IZD-AIF/IFP-TFI-IZD-AIF-E_1000983/P1054586" xmlDataType="integer"/>
    </xmlCellPr>
  </singleXmlCell>
  <singleXmlCell id="45" xr6:uid="{A8F69BB6-718C-4912-A44E-5EFB39D5C12B}" r="H29" connectionId="1">
    <xmlCellPr id="1" xr6:uid="{240CCA8B-5711-4D51-A829-CD7D6839568F}" uniqueName="P1054587">
      <xmlPr mapId="1" xpath="/TFI-IZD-AIF/IFP-TFI-IZD-AIF-E_1000983/P1054587" xmlDataType="integer"/>
    </xmlCellPr>
  </singleXmlCell>
  <singleXmlCell id="46" xr6:uid="{92638F66-DAD5-4B7B-8F66-B3CE45FB91C7}" r="I29" connectionId="1">
    <xmlCellPr id="1" xr6:uid="{A289C96E-5244-41C1-A350-B4C295333726}" uniqueName="P1054588">
      <xmlPr mapId="1" xpath="/TFI-IZD-AIF/IFP-TFI-IZD-AIF-E_1000983/P1054588" xmlDataType="integer"/>
    </xmlCellPr>
  </singleXmlCell>
  <singleXmlCell id="47" xr6:uid="{01E9CE35-B085-424A-90CB-68BE73478621}" r="H30" connectionId="1">
    <xmlCellPr id="1" xr6:uid="{38226565-323A-4287-817A-3C8870A7CE0E}" uniqueName="P1054589">
      <xmlPr mapId="1" xpath="/TFI-IZD-AIF/IFP-TFI-IZD-AIF-E_1000983/P1054589" xmlDataType="integer"/>
    </xmlCellPr>
  </singleXmlCell>
  <singleXmlCell id="48" xr6:uid="{7AC60FA9-E2F3-421B-923D-43FD2F9C9EFD}" r="I30" connectionId="1">
    <xmlCellPr id="1" xr6:uid="{2F5B1876-5705-4589-B271-DFC173CD264D}" uniqueName="P1054590">
      <xmlPr mapId="1" xpath="/TFI-IZD-AIF/IFP-TFI-IZD-AIF-E_1000983/P1054590" xmlDataType="integer"/>
    </xmlCellPr>
  </singleXmlCell>
  <singleXmlCell id="49" xr6:uid="{A2A953D4-058B-44E4-BCA8-BDDED835A3AC}" r="H31" connectionId="1">
    <xmlCellPr id="1" xr6:uid="{D9E97A7F-8128-406F-BAC8-4CC08190919F}" uniqueName="P1054591">
      <xmlPr mapId="1" xpath="/TFI-IZD-AIF/IFP-TFI-IZD-AIF-E_1000983/P1054591" xmlDataType="integer"/>
    </xmlCellPr>
  </singleXmlCell>
  <singleXmlCell id="50" xr6:uid="{81FF4C5D-B25F-4297-AFFC-D6CA4E3DEAEF}" r="I31" connectionId="1">
    <xmlCellPr id="1" xr6:uid="{1B3FD31C-7B5D-455E-9246-05D555621A2F}" uniqueName="P1054592">
      <xmlPr mapId="1" xpath="/TFI-IZD-AIF/IFP-TFI-IZD-AIF-E_1000983/P1054592" xmlDataType="integer"/>
    </xmlCellPr>
  </singleXmlCell>
  <singleXmlCell id="51" xr6:uid="{DA219E22-4CB0-469C-9B69-37092AC317E1}" r="H32" connectionId="1">
    <xmlCellPr id="1" xr6:uid="{CE9B597A-B1C7-45BF-9480-7250D92DE906}" uniqueName="P1054593">
      <xmlPr mapId="1" xpath="/TFI-IZD-AIF/IFP-TFI-IZD-AIF-E_1000983/P1054593" xmlDataType="integer"/>
    </xmlCellPr>
  </singleXmlCell>
  <singleXmlCell id="52" xr6:uid="{4AA38E5A-E4A2-462C-928C-FD2B7EF4184A}" r="I32" connectionId="1">
    <xmlCellPr id="1" xr6:uid="{32437F0D-73D2-4D7B-B5A5-BE56EC2BFA68}" uniqueName="P1054594">
      <xmlPr mapId="1" xpath="/TFI-IZD-AIF/IFP-TFI-IZD-AIF-E_1000983/P1054594" xmlDataType="integer"/>
    </xmlCellPr>
  </singleXmlCell>
  <singleXmlCell id="53" xr6:uid="{432D4C59-F087-45EA-8CBB-7C1F83289BF2}" r="H33" connectionId="1">
    <xmlCellPr id="1" xr6:uid="{6BB52E0E-1E64-49C5-93FF-90C8523968DA}" uniqueName="P1054595">
      <xmlPr mapId="1" xpath="/TFI-IZD-AIF/IFP-TFI-IZD-AIF-E_1000983/P1054595" xmlDataType="integer"/>
    </xmlCellPr>
  </singleXmlCell>
  <singleXmlCell id="54" xr6:uid="{0B2CC174-1A3C-4755-ABAC-10EB2BD5049F}" r="I33" connectionId="1">
    <xmlCellPr id="1" xr6:uid="{00BD700B-C178-4655-950F-C79F74CF5AA4}" uniqueName="P1054596">
      <xmlPr mapId="1" xpath="/TFI-IZD-AIF/IFP-TFI-IZD-AIF-E_1000983/P1054596" xmlDataType="integer"/>
    </xmlCellPr>
  </singleXmlCell>
  <singleXmlCell id="55" xr6:uid="{36858E21-20F5-46EE-8CC8-B008A4543282}" r="H34" connectionId="1">
    <xmlCellPr id="1" xr6:uid="{2F15B787-B2F8-45E9-9817-EB117E7D9B14}" uniqueName="P1054597">
      <xmlPr mapId="1" xpath="/TFI-IZD-AIF/IFP-TFI-IZD-AIF-E_1000983/P1054597" xmlDataType="integer"/>
    </xmlCellPr>
  </singleXmlCell>
  <singleXmlCell id="56" xr6:uid="{B9C537A8-3F2C-481A-8D93-BDB123C4DF81}" r="I34" connectionId="1">
    <xmlCellPr id="1" xr6:uid="{7E249DF0-DB7B-45B6-B914-449029130B1C}" uniqueName="P1054598">
      <xmlPr mapId="1" xpath="/TFI-IZD-AIF/IFP-TFI-IZD-AIF-E_1000983/P1054598" xmlDataType="integer"/>
    </xmlCellPr>
  </singleXmlCell>
  <singleXmlCell id="57" xr6:uid="{0F16D12B-DD16-4264-8033-A1D72E8C6015}" r="H36" connectionId="1">
    <xmlCellPr id="1" xr6:uid="{B081B72F-EB0A-416C-8867-330E1DCA396E}" uniqueName="P1054599">
      <xmlPr mapId="1" xpath="/TFI-IZD-AIF/IFP-TFI-IZD-AIF-E_1000983/P1054599" xmlDataType="integer"/>
    </xmlCellPr>
  </singleXmlCell>
  <singleXmlCell id="58" xr6:uid="{AC5733FE-10A7-42DE-AE12-913B10BA3AE6}" r="I36" connectionId="1">
    <xmlCellPr id="1" xr6:uid="{94B708F6-9C1F-4F7B-B621-42EEE76DB20B}" uniqueName="P1054600">
      <xmlPr mapId="1" xpath="/TFI-IZD-AIF/IFP-TFI-IZD-AIF-E_1000983/P1054600" xmlDataType="integer"/>
    </xmlCellPr>
  </singleXmlCell>
  <singleXmlCell id="59" xr6:uid="{81EB6FBD-AE42-47DB-B960-35237D212B9A}" r="H37" connectionId="1">
    <xmlCellPr id="1" xr6:uid="{01EE35D8-94B7-4300-97DA-08EA510D9894}" uniqueName="P1054601">
      <xmlPr mapId="1" xpath="/TFI-IZD-AIF/IFP-TFI-IZD-AIF-E_1000983/P1054601" xmlDataType="integer"/>
    </xmlCellPr>
  </singleXmlCell>
  <singleXmlCell id="60" xr6:uid="{1869FC2D-D9C3-42A6-A057-B16117D9A1CA}" r="I37" connectionId="1">
    <xmlCellPr id="1" xr6:uid="{83146596-C023-400B-B7FD-88E2B64A56F9}" uniqueName="P1054602">
      <xmlPr mapId="1" xpath="/TFI-IZD-AIF/IFP-TFI-IZD-AIF-E_1000983/P1054602" xmlDataType="integer"/>
    </xmlCellPr>
  </singleXmlCell>
  <singleXmlCell id="61" xr6:uid="{F01AC72F-E347-4018-A1E7-3CFA342903F1}" r="H38" connectionId="1">
    <xmlCellPr id="1" xr6:uid="{89F1B605-9894-49AC-BAA2-3BF01C22A9EC}" uniqueName="P1054603">
      <xmlPr mapId="1" xpath="/TFI-IZD-AIF/IFP-TFI-IZD-AIF-E_1000983/P1054603" xmlDataType="integer"/>
    </xmlCellPr>
  </singleXmlCell>
  <singleXmlCell id="62" xr6:uid="{A083FE78-5797-4DFF-97DF-B82E778F0A1E}" r="I38" connectionId="1">
    <xmlCellPr id="1" xr6:uid="{00A24E4F-FA20-4F50-848D-43F37BAF4120}" uniqueName="P1054604">
      <xmlPr mapId="1" xpath="/TFI-IZD-AIF/IFP-TFI-IZD-AIF-E_1000983/P1054604" xmlDataType="integer"/>
    </xmlCellPr>
  </singleXmlCell>
  <singleXmlCell id="63" xr6:uid="{5F8EB7F0-1A05-4D6C-899A-1B1EDB25C0B7}" r="H39" connectionId="1">
    <xmlCellPr id="1" xr6:uid="{5952B48E-21FB-49EE-BFA4-E9FDD8785902}" uniqueName="P1054605">
      <xmlPr mapId="1" xpath="/TFI-IZD-AIF/IFP-TFI-IZD-AIF-E_1000983/P1054605" xmlDataType="integer"/>
    </xmlCellPr>
  </singleXmlCell>
  <singleXmlCell id="64" xr6:uid="{A3F40647-4033-4FF7-91BF-CE5186357720}" r="I39" connectionId="1">
    <xmlCellPr id="1" xr6:uid="{3E9842AD-D4FB-4217-B234-4E280D17522E}" uniqueName="P1054606">
      <xmlPr mapId="1" xpath="/TFI-IZD-AIF/IFP-TFI-IZD-AIF-E_1000983/P1054606" xmlDataType="integer"/>
    </xmlCellPr>
  </singleXmlCell>
  <singleXmlCell id="65" xr6:uid="{B74B828C-CA5F-4168-AF0A-88CA7099F304}" r="H40" connectionId="1">
    <xmlCellPr id="1" xr6:uid="{332A9A57-937F-4EBF-8136-8360323C8F82}" uniqueName="P1054607">
      <xmlPr mapId="1" xpath="/TFI-IZD-AIF/IFP-TFI-IZD-AIF-E_1000983/P1054607" xmlDataType="integer"/>
    </xmlCellPr>
  </singleXmlCell>
  <singleXmlCell id="66" xr6:uid="{0C9CB55E-41D0-461D-9DB3-8AE295476486}" r="I40" connectionId="1">
    <xmlCellPr id="1" xr6:uid="{A3826DC7-84CD-4A0E-8710-0D376A5451F3}" uniqueName="P1054608">
      <xmlPr mapId="1" xpath="/TFI-IZD-AIF/IFP-TFI-IZD-AIF-E_1000983/P1054608" xmlDataType="integer"/>
    </xmlCellPr>
  </singleXmlCell>
  <singleXmlCell id="67" xr6:uid="{1E5DC712-A498-4F64-9311-9DEDEE9E45C7}" r="H41" connectionId="1">
    <xmlCellPr id="1" xr6:uid="{D4277575-FF3E-4687-A8C7-1AF4D42E8A39}" uniqueName="P1054609">
      <xmlPr mapId="1" xpath="/TFI-IZD-AIF/IFP-TFI-IZD-AIF-E_1000983/P1054609" xmlDataType="integer"/>
    </xmlCellPr>
  </singleXmlCell>
  <singleXmlCell id="68" xr6:uid="{37E20CAF-C20B-4301-9492-2F159EB63247}" r="I41" connectionId="1">
    <xmlCellPr id="1" xr6:uid="{46D1A751-5018-48DA-BDC6-59B9A9163183}" uniqueName="P1054610">
      <xmlPr mapId="1" xpath="/TFI-IZD-AIF/IFP-TFI-IZD-AIF-E_1000983/P1054610" xmlDataType="integer"/>
    </xmlCellPr>
  </singleXmlCell>
  <singleXmlCell id="69" xr6:uid="{F2D1E16A-8DB3-4970-8F4A-FD3CBA218086}" r="H42" connectionId="1">
    <xmlCellPr id="1" xr6:uid="{A4F0C17D-5C17-4948-81B8-6B7A9EE3F98E}" uniqueName="P1054611">
      <xmlPr mapId="1" xpath="/TFI-IZD-AIF/IFP-TFI-IZD-AIF-E_1000983/P1054611" xmlDataType="integer"/>
    </xmlCellPr>
  </singleXmlCell>
  <singleXmlCell id="70" xr6:uid="{376419DC-D1E4-4FB8-9CCD-34274E146501}" r="I42" connectionId="1">
    <xmlCellPr id="1" xr6:uid="{B9D10799-470E-4197-A548-91D130DF24EF}" uniqueName="P1054612">
      <xmlPr mapId="1" xpath="/TFI-IZD-AIF/IFP-TFI-IZD-AIF-E_1000983/P1054612" xmlDataType="integer"/>
    </xmlCellPr>
  </singleXmlCell>
  <singleXmlCell id="71" xr6:uid="{9CFCB8AA-98D6-4351-8DAA-41F72F400CCB}" r="H43" connectionId="1">
    <xmlCellPr id="1" xr6:uid="{08017AD7-7F18-4308-A613-D25D44E6E758}" uniqueName="P1054613">
      <xmlPr mapId="1" xpath="/TFI-IZD-AIF/IFP-TFI-IZD-AIF-E_1000983/P1054613" xmlDataType="integer"/>
    </xmlCellPr>
  </singleXmlCell>
  <singleXmlCell id="72" xr6:uid="{AB605A55-AB0D-486C-A7DD-03E0D5A1177D}" r="I43" connectionId="1">
    <xmlCellPr id="1" xr6:uid="{ED68F252-A782-4592-8DA7-8B8D1634743F}" uniqueName="P1054614">
      <xmlPr mapId="1" xpath="/TFI-IZD-AIF/IFP-TFI-IZD-AIF-E_1000983/P1054614" xmlDataType="integer"/>
    </xmlCellPr>
  </singleXmlCell>
  <singleXmlCell id="73" xr6:uid="{E677C11B-7B56-4A64-A932-ACB9AD3C2C3C}" r="H44" connectionId="1">
    <xmlCellPr id="1" xr6:uid="{251747AD-C2EE-4A67-BC0E-4F90A6161C69}" uniqueName="P1054615">
      <xmlPr mapId="1" xpath="/TFI-IZD-AIF/IFP-TFI-IZD-AIF-E_1000983/P1054615" xmlDataType="integer"/>
    </xmlCellPr>
  </singleXmlCell>
  <singleXmlCell id="74" xr6:uid="{F1BD38E0-33AB-4B33-914C-BB215179D37D}" r="I44" connectionId="1">
    <xmlCellPr id="1" xr6:uid="{9B54001F-514B-413A-A3AF-B0AB27A0B5C7}" uniqueName="P1054616">
      <xmlPr mapId="1" xpath="/TFI-IZD-AIF/IFP-TFI-IZD-AIF-E_1000983/P1054616" xmlDataType="integer"/>
    </xmlCellPr>
  </singleXmlCell>
  <singleXmlCell id="75" xr6:uid="{58D54C3F-BDE9-4B65-825B-76B1AEC59FDB}" r="H45" connectionId="1">
    <xmlCellPr id="1" xr6:uid="{B03916F3-3AE3-4F63-8712-36E3B4EDE5FC}" uniqueName="P1054617">
      <xmlPr mapId="1" xpath="/TFI-IZD-AIF/IFP-TFI-IZD-AIF-E_1000983/P1054617" xmlDataType="integer"/>
    </xmlCellPr>
  </singleXmlCell>
  <singleXmlCell id="76" xr6:uid="{962AC040-8789-4DB7-BB76-78251E496140}" r="I45" connectionId="1">
    <xmlCellPr id="1" xr6:uid="{140B9057-C54E-4C17-8940-7BBF0A1B178F}" uniqueName="P1054618">
      <xmlPr mapId="1" xpath="/TFI-IZD-AIF/IFP-TFI-IZD-AIF-E_1000983/P1054618" xmlDataType="integer"/>
    </xmlCellPr>
  </singleXmlCell>
  <singleXmlCell id="77" xr6:uid="{D78C0D42-3943-4621-84FF-0037F588F5F5}" r="H46" connectionId="1">
    <xmlCellPr id="1" xr6:uid="{DA3CD00B-7CE8-41D2-9FB1-C2F4C94179F9}" uniqueName="P1054619">
      <xmlPr mapId="1" xpath="/TFI-IZD-AIF/IFP-TFI-IZD-AIF-E_1000983/P1054619" xmlDataType="integer"/>
    </xmlCellPr>
  </singleXmlCell>
  <singleXmlCell id="78" xr6:uid="{07341B85-F187-4B36-AFA4-BD70B6CFD9B7}" r="I46" connectionId="1">
    <xmlCellPr id="1" xr6:uid="{FFA55985-F7B2-448E-B0F3-1686CD10B718}" uniqueName="P1054620">
      <xmlPr mapId="1" xpath="/TFI-IZD-AIF/IFP-TFI-IZD-AIF-E_1000983/P1054620" xmlDataType="integer"/>
    </xmlCellPr>
  </singleXmlCell>
  <singleXmlCell id="79" xr6:uid="{EDA8FDFC-FB07-4FEF-8C5F-5592BBD8D0A9}" r="H47" connectionId="1">
    <xmlCellPr id="1" xr6:uid="{69E15D9A-A5DA-43CE-9831-D89DE4C7F752}" uniqueName="P1054621">
      <xmlPr mapId="1" xpath="/TFI-IZD-AIF/IFP-TFI-IZD-AIF-E_1000983/P1054621" xmlDataType="integer"/>
    </xmlCellPr>
  </singleXmlCell>
  <singleXmlCell id="80" xr6:uid="{4D4F06F8-F257-4EF7-A5A0-E326D07B7B7B}" r="I47" connectionId="1">
    <xmlCellPr id="1" xr6:uid="{9EA542E1-B5AE-4BC8-83A5-F7430B19FAD6}" uniqueName="P1054622">
      <xmlPr mapId="1" xpath="/TFI-IZD-AIF/IFP-TFI-IZD-AIF-E_1000983/P1054622" xmlDataType="integer"/>
    </xmlCellPr>
  </singleXmlCell>
  <singleXmlCell id="81" xr6:uid="{FC314450-DC30-4512-AC24-651AFD21237E}" r="H48" connectionId="1">
    <xmlCellPr id="1" xr6:uid="{52A25B13-1B43-4E40-9B87-4EEEB624A505}" uniqueName="P1054623">
      <xmlPr mapId="1" xpath="/TFI-IZD-AIF/IFP-TFI-IZD-AIF-E_1000983/P1054623" xmlDataType="integer"/>
    </xmlCellPr>
  </singleXmlCell>
  <singleXmlCell id="82" xr6:uid="{9CA1CC67-FEF7-46C5-9914-E5050ADEDC99}" r="I48" connectionId="1">
    <xmlCellPr id="1" xr6:uid="{A5A18D65-A9A1-4754-ABC4-5EE837A28E36}" uniqueName="P1054624">
      <xmlPr mapId="1" xpath="/TFI-IZD-AIF/IFP-TFI-IZD-AIF-E_1000983/P1054624" xmlDataType="integer"/>
    </xmlCellPr>
  </singleXmlCell>
  <singleXmlCell id="83" xr6:uid="{A9327D78-FF82-49E9-B341-EE7C930115A4}" r="H49" connectionId="1">
    <xmlCellPr id="1" xr6:uid="{D9576C5B-EC98-4EF1-85B7-2C00737823D2}" uniqueName="P1054625">
      <xmlPr mapId="1" xpath="/TFI-IZD-AIF/IFP-TFI-IZD-AIF-E_1000983/P1054625" xmlDataType="integer"/>
    </xmlCellPr>
  </singleXmlCell>
  <singleXmlCell id="84" xr6:uid="{93D38CA7-F313-4D75-AF81-6F9BA5556D2E}" r="I49" connectionId="1">
    <xmlCellPr id="1" xr6:uid="{35CE1633-13EA-4B9C-9314-77F21C5FD137}" uniqueName="P1054626">
      <xmlPr mapId="1" xpath="/TFI-IZD-AIF/IFP-TFI-IZD-AIF-E_1000983/P1054626" xmlDataType="integer"/>
    </xmlCellPr>
  </singleXmlCell>
  <singleXmlCell id="85" xr6:uid="{64C23A53-12FB-48D0-B2A4-BC0D38F91B83}" r="H50" connectionId="1">
    <xmlCellPr id="1" xr6:uid="{65B02A55-F8D3-4016-B6A2-5E5C14A806D3}" uniqueName="P1054627">
      <xmlPr mapId="1" xpath="/TFI-IZD-AIF/IFP-TFI-IZD-AIF-E_1000983/P1054627" xmlDataType="integer"/>
    </xmlCellPr>
  </singleXmlCell>
  <singleXmlCell id="86" xr6:uid="{301194B1-1943-477C-BBB1-8A2376B064F4}" r="I50" connectionId="1">
    <xmlCellPr id="1" xr6:uid="{EF9248E8-A43F-43B7-85F0-FE9540E0FBAC}" uniqueName="P1054628">
      <xmlPr mapId="1" xpath="/TFI-IZD-AIF/IFP-TFI-IZD-AIF-E_1000983/P1054628" xmlDataType="integer"/>
    </xmlCellPr>
  </singleXmlCell>
  <singleXmlCell id="87" xr6:uid="{A76A49A2-0427-445C-9C88-B8ADEC1463A1}" r="H51" connectionId="1">
    <xmlCellPr id="1" xr6:uid="{86EFFA51-7125-421E-B827-83E9E79C778E}" uniqueName="P1054629">
      <xmlPr mapId="1" xpath="/TFI-IZD-AIF/IFP-TFI-IZD-AIF-E_1000983/P1054629" xmlDataType="integer"/>
    </xmlCellPr>
  </singleXmlCell>
  <singleXmlCell id="88" xr6:uid="{4228F498-0139-459F-AAC7-4B07483789AE}" r="I51" connectionId="1">
    <xmlCellPr id="1" xr6:uid="{42E146B1-2728-4A89-B99C-5E8E5C940D63}" uniqueName="P1054630">
      <xmlPr mapId="1" xpath="/TFI-IZD-AIF/IFP-TFI-IZD-AIF-E_1000983/P1054630" xmlDataType="integer"/>
    </xmlCellPr>
  </singleXmlCell>
  <singleXmlCell id="89" xr6:uid="{32C08900-A552-49CA-94D0-91F92BA29DD0}" r="H52" connectionId="1">
    <xmlCellPr id="1" xr6:uid="{4283F458-EEEB-4133-BF50-E765C690A5D1}" uniqueName="P1054631">
      <xmlPr mapId="1" xpath="/TFI-IZD-AIF/IFP-TFI-IZD-AIF-E_1000983/P1054631" xmlDataType="integer"/>
    </xmlCellPr>
  </singleXmlCell>
  <singleXmlCell id="90" xr6:uid="{554F7C66-F332-447E-A184-96B0A53CFDB7}" r="I52" connectionId="1">
    <xmlCellPr id="1" xr6:uid="{94871566-CF0F-43F6-8DA3-63A70913D408}" uniqueName="P1054632">
      <xmlPr mapId="1" xpath="/TFI-IZD-AIF/IFP-TFI-IZD-AIF-E_1000983/P1054632" xmlDataType="integer"/>
    </xmlCellPr>
  </singleXmlCell>
  <singleXmlCell id="91" xr6:uid="{F2928226-1743-4DC9-AD82-975280A8D685}" r="H53" connectionId="1">
    <xmlCellPr id="1" xr6:uid="{CB2A3248-FC19-4481-AD6B-9C438B2E70B2}" uniqueName="P1054633">
      <xmlPr mapId="1" xpath="/TFI-IZD-AIF/IFP-TFI-IZD-AIF-E_1000983/P1054633" xmlDataType="integer"/>
    </xmlCellPr>
  </singleXmlCell>
  <singleXmlCell id="92" xr6:uid="{6FA9EADB-1FE6-4AC0-AE7D-5060B4CC0E7F}" r="I53" connectionId="1">
    <xmlCellPr id="1" xr6:uid="{2E07EDFC-4B1F-4FF6-B6D3-8804D3492479}" uniqueName="P1054634">
      <xmlPr mapId="1" xpath="/TFI-IZD-AIF/IFP-TFI-IZD-AIF-E_1000983/P1054634" xmlDataType="integer"/>
    </xmlCellPr>
  </singleXmlCell>
  <singleXmlCell id="93" xr6:uid="{75BCCCE1-F3A7-4A51-B426-250358D68BA8}" r="H54" connectionId="1">
    <xmlCellPr id="1" xr6:uid="{5AA3D419-A599-46BA-9252-17E89B907BA8}" uniqueName="P1054635">
      <xmlPr mapId="1" xpath="/TFI-IZD-AIF/IFP-TFI-IZD-AIF-E_1000983/P1054635" xmlDataType="integer"/>
    </xmlCellPr>
  </singleXmlCell>
  <singleXmlCell id="94" xr6:uid="{E55373F4-11B9-4DB7-9AD6-C924CD100282}" r="I54" connectionId="1">
    <xmlCellPr id="1" xr6:uid="{863DC425-651B-4B69-AB37-5E2827C64B27}" uniqueName="P1054636">
      <xmlPr mapId="1" xpath="/TFI-IZD-AIF/IFP-TFI-IZD-AIF-E_1000983/P1054636" xmlDataType="integer"/>
    </xmlCellPr>
  </singleXmlCell>
  <singleXmlCell id="95" xr6:uid="{DC98F634-7FE7-4FFF-B48E-0F1F7EC0BD87}" r="H55" connectionId="1">
    <xmlCellPr id="1" xr6:uid="{29FC8830-489D-4FD8-A4C0-122B96B8D551}" uniqueName="P1054637">
      <xmlPr mapId="1" xpath="/TFI-IZD-AIF/IFP-TFI-IZD-AIF-E_1000983/P1054637" xmlDataType="integer"/>
    </xmlCellPr>
  </singleXmlCell>
  <singleXmlCell id="96" xr6:uid="{FCEF2044-F594-4288-982F-6B52D70926D3}" r="I55" connectionId="1">
    <xmlCellPr id="1" xr6:uid="{1627B178-22AD-4F85-82FF-FA3BC589E539}" uniqueName="P1054638">
      <xmlPr mapId="1" xpath="/TFI-IZD-AIF/IFP-TFI-IZD-AIF-E_1000983/P1054638" xmlDataType="integer"/>
    </xmlCellPr>
  </singleXmlCell>
  <singleXmlCell id="97" xr6:uid="{48DE194F-3D5F-45D4-80F6-995F1E966A14}" r="H56" connectionId="1">
    <xmlCellPr id="1" xr6:uid="{101096B1-42CC-4566-8AB5-04768811D8A3}" uniqueName="P1054639">
      <xmlPr mapId="1" xpath="/TFI-IZD-AIF/IFP-TFI-IZD-AIF-E_1000983/P1054639" xmlDataType="integer"/>
    </xmlCellPr>
  </singleXmlCell>
  <singleXmlCell id="98" xr6:uid="{854A9B67-2FB3-44E2-B80D-0A4534AB2789}" r="I56" connectionId="1">
    <xmlCellPr id="1" xr6:uid="{A8C5751B-6559-4020-86E5-AC3E90D6E757}" uniqueName="P1054640">
      <xmlPr mapId="1" xpath="/TFI-IZD-AIF/IFP-TFI-IZD-AIF-E_1000983/P1054640" xmlDataType="integer"/>
    </xmlCellPr>
  </singleXmlCell>
  <singleXmlCell id="99" xr6:uid="{45FDC816-26B0-4004-946C-0E0B6F1C3D53}" r="H57" connectionId="1">
    <xmlCellPr id="1" xr6:uid="{D6C36E91-7105-408E-9630-D2C834F9F4C5}" uniqueName="P1054641">
      <xmlPr mapId="1" xpath="/TFI-IZD-AIF/IFP-TFI-IZD-AIF-E_1000983/P1054641" xmlDataType="integer"/>
    </xmlCellPr>
  </singleXmlCell>
  <singleXmlCell id="100" xr6:uid="{66CEABD5-51F1-4BCC-B074-182D49A84B0F}" r="I57" connectionId="1">
    <xmlCellPr id="1" xr6:uid="{59F26837-B957-493C-A699-EA0EEDC91A67}" uniqueName="P1054642">
      <xmlPr mapId="1" xpath="/TFI-IZD-AIF/IFP-TFI-IZD-AIF-E_1000983/P1054642" xmlDataType="integer"/>
    </xmlCellPr>
  </singleXmlCell>
  <singleXmlCell id="101" xr6:uid="{75A4EDB4-54D9-40C7-8052-3B9E8FA0290E}" r="H58" connectionId="1">
    <xmlCellPr id="1" xr6:uid="{844A4F0A-D76D-4F5F-BBE5-4F60B3B0A42F}" uniqueName="P1054643">
      <xmlPr mapId="1" xpath="/TFI-IZD-AIF/IFP-TFI-IZD-AIF-E_1000983/P1054643" xmlDataType="integer"/>
    </xmlCellPr>
  </singleXmlCell>
  <singleXmlCell id="102" xr6:uid="{DFB0BA9E-0A06-427E-B2BE-BA69B9CC6BF9}" r="I58" connectionId="1">
    <xmlCellPr id="1" xr6:uid="{3904AADF-CFFA-4512-BEDC-FA7E1078BB52}" uniqueName="P1054644">
      <xmlPr mapId="1" xpath="/TFI-IZD-AIF/IFP-TFI-IZD-AIF-E_1000983/P1054644" xmlDataType="integer"/>
    </xmlCellPr>
  </singleXmlCell>
  <singleXmlCell id="103" xr6:uid="{B87245A8-BE51-4ACF-BA26-11D7326CE2FC}" r="H59" connectionId="1">
    <xmlCellPr id="1" xr6:uid="{FFB289FD-A19C-4369-9C86-44503E8DFE30}" uniqueName="P1054645">
      <xmlPr mapId="1" xpath="/TFI-IZD-AIF/IFP-TFI-IZD-AIF-E_1000983/P1054645" xmlDataType="integer"/>
    </xmlCellPr>
  </singleXmlCell>
  <singleXmlCell id="104" xr6:uid="{41016020-1DBD-43B3-ABC2-793B1495DC51}" r="I59" connectionId="1">
    <xmlCellPr id="1" xr6:uid="{AFC111C0-FF14-404A-BD38-33FF8A9F91E3}" uniqueName="P1054646">
      <xmlPr mapId="1" xpath="/TFI-IZD-AIF/IFP-TFI-IZD-AIF-E_1000983/P1054646" xmlDataType="integer"/>
    </xmlCellPr>
  </singleXmlCell>
  <singleXmlCell id="105" xr6:uid="{93944381-3537-48A3-A2D7-66DDC5037233}" r="H60" connectionId="1">
    <xmlCellPr id="1" xr6:uid="{AF7AA276-3760-437C-9213-67FF4ADEEBA7}" uniqueName="P1054647">
      <xmlPr mapId="1" xpath="/TFI-IZD-AIF/IFP-TFI-IZD-AIF-E_1000983/P1054647" xmlDataType="integer"/>
    </xmlCellPr>
  </singleXmlCell>
  <singleXmlCell id="106" xr6:uid="{42290D40-C1C2-49E9-8F43-097362AC242A}" r="I60" connectionId="1">
    <xmlCellPr id="1" xr6:uid="{AF08E284-1388-4D4E-BA9A-715E83B4478E}" uniqueName="P1054648">
      <xmlPr mapId="1" xpath="/TFI-IZD-AIF/IFP-TFI-IZD-AIF-E_1000983/P1054648" xmlDataType="integer"/>
    </xmlCellPr>
  </singleXmlCell>
  <singleXmlCell id="107" xr6:uid="{1B5F49F6-DF13-4B47-8163-54A6278F94C6}" r="H61" connectionId="1">
    <xmlCellPr id="1" xr6:uid="{2C4BE88B-0DB7-44C5-8FA8-0EFD8A80238A}" uniqueName="P1054649">
      <xmlPr mapId="1" xpath="/TFI-IZD-AIF/IFP-TFI-IZD-AIF-E_1000983/P1054649" xmlDataType="integer"/>
    </xmlCellPr>
  </singleXmlCell>
  <singleXmlCell id="108" xr6:uid="{4D95EF3A-F1CA-4C2F-B4A2-AF7855BAA093}" r="I61" connectionId="1">
    <xmlCellPr id="1" xr6:uid="{4DF16CBD-A973-4DCF-8D31-31DF87C49329}" uniqueName="P1054650">
      <xmlPr mapId="1" xpath="/TFI-IZD-AIF/IFP-TFI-IZD-AIF-E_1000983/P1054650" xmlDataType="integer"/>
    </xmlCellPr>
  </singleXmlCell>
  <singleXmlCell id="109" xr6:uid="{D43B4501-BAC0-451F-B0DA-2A111ABD4702}" r="H62" connectionId="1">
    <xmlCellPr id="1" xr6:uid="{C607A03B-B0E7-4CAC-9A29-FDFD03F721CF}" uniqueName="P1054651">
      <xmlPr mapId="1" xpath="/TFI-IZD-AIF/IFP-TFI-IZD-AIF-E_1000983/P1054651" xmlDataType="integer"/>
    </xmlCellPr>
  </singleXmlCell>
  <singleXmlCell id="110" xr6:uid="{DC61D26E-935D-4927-AE62-60B9A6FD5684}" r="I62" connectionId="1">
    <xmlCellPr id="1" xr6:uid="{DE88BB05-4EAA-42B4-97DE-AE5299B0D5DF}" uniqueName="P1054652">
      <xmlPr mapId="1" xpath="/TFI-IZD-AIF/IFP-TFI-IZD-AIF-E_1000983/P1054652" xmlDataType="integer"/>
    </xmlCellPr>
  </singleXmlCell>
  <singleXmlCell id="111" xr6:uid="{39394662-24F2-4C12-A8BB-8803848CB9A1}" r="H63" connectionId="1">
    <xmlCellPr id="1" xr6:uid="{794474D7-1522-4F98-BAF9-2B2BE4B5A9B6}" uniqueName="P1054653">
      <xmlPr mapId="1" xpath="/TFI-IZD-AIF/IFP-TFI-IZD-AIF-E_1000983/P1054653" xmlDataType="integer"/>
    </xmlCellPr>
  </singleXmlCell>
  <singleXmlCell id="112" xr6:uid="{12995600-0395-42C0-9210-30BFCD0EE34C}" r="I63" connectionId="1">
    <xmlCellPr id="1" xr6:uid="{2B217FE8-1BB7-4DBF-8C79-7B04625AF0AC}" uniqueName="P1054654">
      <xmlPr mapId="1" xpath="/TFI-IZD-AIF/IFP-TFI-IZD-AIF-E_1000983/P1054654" xmlDataType="integer"/>
    </xmlCellPr>
  </singleXmlCell>
  <singleXmlCell id="113" xr6:uid="{0009B064-2743-40E6-ABCD-12AE62573358}" r="H64" connectionId="1">
    <xmlCellPr id="1" xr6:uid="{AE201101-731F-402E-AA20-45EE09BFE2F6}" uniqueName="P1054655">
      <xmlPr mapId="1" xpath="/TFI-IZD-AIF/IFP-TFI-IZD-AIF-E_1000983/P1054655" xmlDataType="integer"/>
    </xmlCellPr>
  </singleXmlCell>
  <singleXmlCell id="115" xr6:uid="{4C58DB2C-DF09-4F8B-A38C-74174F1C9731}" r="I64" connectionId="1">
    <xmlCellPr id="1" xr6:uid="{C9F7E58B-7EED-46B0-9275-5F3588E67928}" uniqueName="P1054656">
      <xmlPr mapId="1" xpath="/TFI-IZD-AIF/IFP-TFI-IZD-AIF-E_1000983/P1054656" xmlDataType="integer"/>
    </xmlCellPr>
  </singleXmlCell>
  <singleXmlCell id="116" xr6:uid="{A87E3BE4-6CC7-4EF5-AFF5-BAC3F968AB08}" r="H65" connectionId="1">
    <xmlCellPr id="1" xr6:uid="{DD1FCA42-6974-482C-92B7-832252BA5D47}" uniqueName="P1054657">
      <xmlPr mapId="1" xpath="/TFI-IZD-AIF/IFP-TFI-IZD-AIF-E_1000983/P1054657" xmlDataType="integer"/>
    </xmlCellPr>
  </singleXmlCell>
  <singleXmlCell id="117" xr6:uid="{EFCEF92D-350D-4BDA-9A28-E2FFC262E3F6}" r="I65" connectionId="1">
    <xmlCellPr id="1" xr6:uid="{D4B10A1F-6A76-4A79-B299-E20B0A985C1E}" uniqueName="P1054658">
      <xmlPr mapId="1" xpath="/TFI-IZD-AIF/IFP-TFI-IZD-AIF-E_1000983/P1054658" xmlDataType="integer"/>
    </xmlCellPr>
  </singleXmlCell>
  <singleXmlCell id="118" xr6:uid="{375794EF-FA5A-40D2-82AC-0A3B546F1B09}" r="H66" connectionId="1">
    <xmlCellPr id="1" xr6:uid="{1CAEFE90-4341-4C83-B1E1-BAE205D53CF2}" uniqueName="P1054659">
      <xmlPr mapId="1" xpath="/TFI-IZD-AIF/IFP-TFI-IZD-AIF-E_1000983/P1054659" xmlDataType="integer"/>
    </xmlCellPr>
  </singleXmlCell>
  <singleXmlCell id="119" xr6:uid="{9CA093E9-EC94-455A-BA52-EC4AFC29F044}" r="I66" connectionId="1">
    <xmlCellPr id="1" xr6:uid="{E3B7477C-3634-48B8-8D44-EC55BE798259}" uniqueName="P1054660">
      <xmlPr mapId="1" xpath="/TFI-IZD-AIF/IFP-TFI-IZD-AIF-E_1000983/P1054660" xmlDataType="integer"/>
    </xmlCellPr>
  </singleXmlCell>
  <singleXmlCell id="120" xr6:uid="{DB9999C6-5AD8-49EA-BEAF-DEB791DE21EF}" r="H68" connectionId="1">
    <xmlCellPr id="1" xr6:uid="{5868F257-AD7B-4355-8EA8-229FEE5D34B2}" uniqueName="P1054661">
      <xmlPr mapId="1" xpath="/TFI-IZD-AIF/IFP-TFI-IZD-AIF-E_1000983/P1054661" xmlDataType="integer"/>
    </xmlCellPr>
  </singleXmlCell>
  <singleXmlCell id="121" xr6:uid="{EB4B5373-4D92-44E5-931F-4FF746B6AB45}" r="I68" connectionId="1">
    <xmlCellPr id="1" xr6:uid="{A57C7B18-B1D1-4609-8427-3453491E213D}" uniqueName="P1054662">
      <xmlPr mapId="1" xpath="/TFI-IZD-AIF/IFP-TFI-IZD-AIF-E_1000983/P1054662" xmlDataType="integer"/>
    </xmlCellPr>
  </singleXmlCell>
  <singleXmlCell id="122" xr6:uid="{3F937A57-97D0-4AC2-B816-672E1B10F64C}" r="H69" connectionId="1">
    <xmlCellPr id="1" xr6:uid="{4E14C6B8-A52F-4EB4-9D7E-2C04E07F23DD}" uniqueName="P1054663">
      <xmlPr mapId="1" xpath="/TFI-IZD-AIF/IFP-TFI-IZD-AIF-E_1000983/P1054663" xmlDataType="integer"/>
    </xmlCellPr>
  </singleXmlCell>
  <singleXmlCell id="123" xr6:uid="{5FD1EC81-DC3E-4B6E-A7E9-8772C26AD176}" r="I69" connectionId="1">
    <xmlCellPr id="1" xr6:uid="{79913D93-F419-4CCB-B2E3-CE999D6C7619}" uniqueName="P1054664">
      <xmlPr mapId="1" xpath="/TFI-IZD-AIF/IFP-TFI-IZD-AIF-E_1000983/P1054664" xmlDataType="integer"/>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24" xr6:uid="{0659F612-1E70-4B29-8F67-DC5CC0CC2ABC}" r="H8" connectionId="1">
    <xmlCellPr id="1" xr6:uid="{4429A2CF-E896-4B21-B2A7-E0F96B4DF153}" uniqueName="P1076027">
      <xmlPr mapId="1" xpath="/TFI-IZD-AIF/ISD-TFI-AIF-E_1000984/P1076027" xmlDataType="integer"/>
    </xmlCellPr>
  </singleXmlCell>
  <singleXmlCell id="126" xr6:uid="{2D48BCE1-B81F-4E57-BDCA-D284BC2CEEDB}" r="I8" connectionId="1">
    <xmlCellPr id="1" xr6:uid="{BE57BCC8-548B-4588-8B22-19873E350524}" uniqueName="P1076029">
      <xmlPr mapId="1" xpath="/TFI-IZD-AIF/ISD-TFI-AIF-E_1000984/P1076029" xmlDataType="integer"/>
    </xmlCellPr>
  </singleXmlCell>
  <singleXmlCell id="128" xr6:uid="{F2EF5F67-CDFE-4CE7-ABE4-75C4F5E50D16}" r="H9" connectionId="1">
    <xmlCellPr id="1" xr6:uid="{2F67E6DE-763F-4F86-B7AE-1863B52393C3}" uniqueName="P1076031">
      <xmlPr mapId="1" xpath="/TFI-IZD-AIF/ISD-TFI-AIF-E_1000984/P1076031" xmlDataType="integer"/>
    </xmlCellPr>
  </singleXmlCell>
  <singleXmlCell id="130" xr6:uid="{739C1297-CE2B-44CB-BF4E-CDC0FA6731C6}" r="I9" connectionId="1">
    <xmlCellPr id="1" xr6:uid="{1FB9752C-6125-4CBC-AAAF-A8B5BFBB96D0}" uniqueName="P1076034">
      <xmlPr mapId="1" xpath="/TFI-IZD-AIF/ISD-TFI-AIF-E_1000984/P1076034" xmlDataType="integer"/>
    </xmlCellPr>
  </singleXmlCell>
  <singleXmlCell id="132" xr6:uid="{0AD94E6D-8951-4547-9B7F-C2A43AC6F601}" r="H10" connectionId="1">
    <xmlCellPr id="1" xr6:uid="{2B39BDE8-EC45-41BD-9433-801E0CE6AE78}" uniqueName="P1076036">
      <xmlPr mapId="1" xpath="/TFI-IZD-AIF/ISD-TFI-AIF-E_1000984/P1076036" xmlDataType="integer"/>
    </xmlCellPr>
  </singleXmlCell>
  <singleXmlCell id="134" xr6:uid="{CF9FCF21-70CE-4A89-A0DF-8290C1BBF577}" r="I10" connectionId="1">
    <xmlCellPr id="1" xr6:uid="{87A9475D-717A-4C8F-B2F3-1D7B3C21EE21}" uniqueName="P1076038">
      <xmlPr mapId="1" xpath="/TFI-IZD-AIF/ISD-TFI-AIF-E_1000984/P1076038" xmlDataType="integer"/>
    </xmlCellPr>
  </singleXmlCell>
  <singleXmlCell id="136" xr6:uid="{1DC0C256-EB24-457E-94CF-0D9F8754F280}" r="H11" connectionId="1">
    <xmlCellPr id="1" xr6:uid="{25D1FE5C-91A5-4129-9937-8FD9F7A28AA2}" uniqueName="P1076042">
      <xmlPr mapId="1" xpath="/TFI-IZD-AIF/ISD-TFI-AIF-E_1000984/P1076042" xmlDataType="integer"/>
    </xmlCellPr>
  </singleXmlCell>
  <singleXmlCell id="138" xr6:uid="{37FEFF2B-8EAA-431E-B3E9-3460FFBAB3F4}" r="I11" connectionId="1">
    <xmlCellPr id="1" xr6:uid="{51E35023-D458-4B7E-BEEA-E0F4BDBF931A}" uniqueName="P1076045">
      <xmlPr mapId="1" xpath="/TFI-IZD-AIF/ISD-TFI-AIF-E_1000984/P1076045" xmlDataType="integer"/>
    </xmlCellPr>
  </singleXmlCell>
  <singleXmlCell id="140" xr6:uid="{7137473F-9AF2-430D-B2AE-AEB49E5609A3}" r="H12" connectionId="1">
    <xmlCellPr id="1" xr6:uid="{EC6FD0FA-09DB-4B3B-A460-5F5C42CEE77B}" uniqueName="P1076049">
      <xmlPr mapId="1" xpath="/TFI-IZD-AIF/ISD-TFI-AIF-E_1000984/P1076049" xmlDataType="integer"/>
    </xmlCellPr>
  </singleXmlCell>
  <singleXmlCell id="142" xr6:uid="{06E690BD-A992-45DA-8AF3-C39E1E333D1E}" r="I12" connectionId="1">
    <xmlCellPr id="1" xr6:uid="{77E17CB5-693D-46F0-B5CA-7DEBC4034535}" uniqueName="P1076051">
      <xmlPr mapId="1" xpath="/TFI-IZD-AIF/ISD-TFI-AIF-E_1000984/P1076051" xmlDataType="integer"/>
    </xmlCellPr>
  </singleXmlCell>
  <singleXmlCell id="144" xr6:uid="{81477B1D-A0E4-4B67-9E2F-4208F8B22CB3}" r="H13" connectionId="1">
    <xmlCellPr id="1" xr6:uid="{F73AEF29-43E9-47C4-8580-91635D81CDF3}" uniqueName="P1076054">
      <xmlPr mapId="1" xpath="/TFI-IZD-AIF/ISD-TFI-AIF-E_1000984/P1076054" xmlDataType="integer"/>
    </xmlCellPr>
  </singleXmlCell>
  <singleXmlCell id="146" xr6:uid="{A28F5224-7EB2-4D4A-B041-0BAF305CDAE8}" r="I13" connectionId="1">
    <xmlCellPr id="1" xr6:uid="{EB5BAF7D-A356-44E5-9DA2-E2B3E393727D}" uniqueName="P1076057">
      <xmlPr mapId="1" xpath="/TFI-IZD-AIF/ISD-TFI-AIF-E_1000984/P1076057" xmlDataType="integer"/>
    </xmlCellPr>
  </singleXmlCell>
  <singleXmlCell id="148" xr6:uid="{503FCD27-7DCD-45FF-B5BA-EC00B548C400}" r="H14" connectionId="1">
    <xmlCellPr id="1" xr6:uid="{93DE7C74-30A5-4F28-9AA5-7116373144C9}" uniqueName="P1076061">
      <xmlPr mapId="1" xpath="/TFI-IZD-AIF/ISD-TFI-AIF-E_1000984/P1076061" xmlDataType="integer"/>
    </xmlCellPr>
  </singleXmlCell>
  <singleXmlCell id="150" xr6:uid="{B30B31F4-63C2-4BF7-B789-4CDEAC625139}" r="I14" connectionId="1">
    <xmlCellPr id="1" xr6:uid="{05AF4FB2-A376-4DA0-BB00-03C6A60A622D}" uniqueName="P1076065">
      <xmlPr mapId="1" xpath="/TFI-IZD-AIF/ISD-TFI-AIF-E_1000984/P1076065" xmlDataType="integer"/>
    </xmlCellPr>
  </singleXmlCell>
  <singleXmlCell id="152" xr6:uid="{375E1781-69A1-43EA-B5A3-51E1CEDC3F9A}" r="H15" connectionId="1">
    <xmlCellPr id="1" xr6:uid="{D4C56CF6-A2BC-487A-AB99-A98FE42B097D}" uniqueName="P1076068">
      <xmlPr mapId="1" xpath="/TFI-IZD-AIF/ISD-TFI-AIF-E_1000984/P1076068" xmlDataType="integer"/>
    </xmlCellPr>
  </singleXmlCell>
  <singleXmlCell id="154" xr6:uid="{328C8375-8A07-42B9-9548-A4AEA39C5956}" r="I15" connectionId="1">
    <xmlCellPr id="1" xr6:uid="{B0E14B6D-F44E-4507-BC65-89470C37D922}" uniqueName="P1076072">
      <xmlPr mapId="1" xpath="/TFI-IZD-AIF/ISD-TFI-AIF-E_1000984/P1076072" xmlDataType="integer"/>
    </xmlCellPr>
  </singleXmlCell>
  <singleXmlCell id="156" xr6:uid="{D973C344-AE31-41A8-AF63-C17C9FFEFEDD}" r="H16" connectionId="1">
    <xmlCellPr id="1" xr6:uid="{1EB4F048-ABA0-41C8-9BF4-0AD378425408}" uniqueName="P1076075">
      <xmlPr mapId="1" xpath="/TFI-IZD-AIF/ISD-TFI-AIF-E_1000984/P1076075" xmlDataType="integer"/>
    </xmlCellPr>
  </singleXmlCell>
  <singleXmlCell id="158" xr6:uid="{6E8BF30D-DDD0-4DA5-8322-5747B1DB586A}" r="I16" connectionId="1">
    <xmlCellPr id="1" xr6:uid="{FEF02308-0C11-4124-9960-2BD8C8904EFA}" uniqueName="P1076079">
      <xmlPr mapId="1" xpath="/TFI-IZD-AIF/ISD-TFI-AIF-E_1000984/P1076079" xmlDataType="integer"/>
    </xmlCellPr>
  </singleXmlCell>
  <singleXmlCell id="160" xr6:uid="{317BAB35-64F9-411A-819D-638D4AA9C66B}" r="H17" connectionId="1">
    <xmlCellPr id="1" xr6:uid="{67F89A44-08A3-4C2E-8344-2496C5FC388C}" uniqueName="P1076083">
      <xmlPr mapId="1" xpath="/TFI-IZD-AIF/ISD-TFI-AIF-E_1000984/P1076083" xmlDataType="integer"/>
    </xmlCellPr>
  </singleXmlCell>
  <singleXmlCell id="162" xr6:uid="{CB0CC125-B93F-4213-94CD-1EBDC724CD6E}" r="I17" connectionId="1">
    <xmlCellPr id="1" xr6:uid="{10288C88-5FAC-4E73-80AF-C7E9A4397188}" uniqueName="P1076086">
      <xmlPr mapId="1" xpath="/TFI-IZD-AIF/ISD-TFI-AIF-E_1000984/P1076086" xmlDataType="integer"/>
    </xmlCellPr>
  </singleXmlCell>
  <singleXmlCell id="164" xr6:uid="{35054DFA-2E8C-4919-A318-FEE322EBEC8B}" r="H19" connectionId="1">
    <xmlCellPr id="1" xr6:uid="{9D77C8FC-4D1B-431C-91CD-399AB9539526}" uniqueName="P1076097">
      <xmlPr mapId="1" xpath="/TFI-IZD-AIF/ISD-TFI-AIF-E_1000984/P1076097" xmlDataType="integer"/>
    </xmlCellPr>
  </singleXmlCell>
  <singleXmlCell id="166" xr6:uid="{AAE70A47-5F41-4C14-8554-707181C742CD}" r="I19" connectionId="1">
    <xmlCellPr id="1" xr6:uid="{EACC5BEE-D466-4AC7-A2EF-5C26CFDA1681}" uniqueName="P1076100">
      <xmlPr mapId="1" xpath="/TFI-IZD-AIF/ISD-TFI-AIF-E_1000984/P1076100" xmlDataType="integer"/>
    </xmlCellPr>
  </singleXmlCell>
  <singleXmlCell id="168" xr6:uid="{F30AC2C8-C122-4CE7-8DF5-AF09BB3693CC}" r="H20" connectionId="1">
    <xmlCellPr id="1" xr6:uid="{7DAD6F18-8753-4B3F-A9F9-D0D35B2FC101}" uniqueName="P1076104">
      <xmlPr mapId="1" xpath="/TFI-IZD-AIF/ISD-TFI-AIF-E_1000984/P1076104" xmlDataType="integer"/>
    </xmlCellPr>
  </singleXmlCell>
  <singleXmlCell id="170" xr6:uid="{374D09E1-FBFB-4BFB-B30C-98FA643C217C}" r="I20" connectionId="1">
    <xmlCellPr id="1" xr6:uid="{41841CAC-E2BD-4823-BA3A-EFFF9BDBD1A3}" uniqueName="P1076108">
      <xmlPr mapId="1" xpath="/TFI-IZD-AIF/ISD-TFI-AIF-E_1000984/P1076108" xmlDataType="integer"/>
    </xmlCellPr>
  </singleXmlCell>
  <singleXmlCell id="172" xr6:uid="{F0BB2222-CEB3-4CDD-B550-BAED00641624}" r="H21" connectionId="1">
    <xmlCellPr id="1" xr6:uid="{ECA12BE6-51DA-48B1-B28A-6121E56B7C40}" uniqueName="P1076112">
      <xmlPr mapId="1" xpath="/TFI-IZD-AIF/ISD-TFI-AIF-E_1000984/P1076112" xmlDataType="integer"/>
    </xmlCellPr>
  </singleXmlCell>
  <singleXmlCell id="174" xr6:uid="{8E4C8EC2-C30A-423E-B145-0706F3D34D21}" r="I21" connectionId="1">
    <xmlCellPr id="1" xr6:uid="{1495B644-995D-4C0E-A51E-962D7BFB0149}" uniqueName="P1076116">
      <xmlPr mapId="1" xpath="/TFI-IZD-AIF/ISD-TFI-AIF-E_1000984/P1076116" xmlDataType="integer"/>
    </xmlCellPr>
  </singleXmlCell>
  <singleXmlCell id="176" xr6:uid="{6CD5566F-54C0-4548-851D-5AD8907E620A}" r="H22" connectionId="1">
    <xmlCellPr id="1" xr6:uid="{BC60B0A0-D753-4E94-9605-35F03A29C8D6}" uniqueName="P1076119">
      <xmlPr mapId="1" xpath="/TFI-IZD-AIF/ISD-TFI-AIF-E_1000984/P1076119" xmlDataType="integer"/>
    </xmlCellPr>
  </singleXmlCell>
  <singleXmlCell id="178" xr6:uid="{95B9913F-62CE-4A14-96F9-70FB2A2819BE}" r="I22" connectionId="1">
    <xmlCellPr id="1" xr6:uid="{BFA4BECB-6D0C-41AB-B1C7-3EF6FD041DFD}" uniqueName="P1076123">
      <xmlPr mapId="1" xpath="/TFI-IZD-AIF/ISD-TFI-AIF-E_1000984/P1076123" xmlDataType="integer"/>
    </xmlCellPr>
  </singleXmlCell>
  <singleXmlCell id="181" xr6:uid="{6D941FDF-9807-4505-9E6A-355D72A4E1CA}" r="H23" connectionId="1">
    <xmlCellPr id="1" xr6:uid="{28B93EAE-A5A0-4629-9218-59DC72EE1EA0}" uniqueName="P1076125">
      <xmlPr mapId="1" xpath="/TFI-IZD-AIF/ISD-TFI-AIF-E_1000984/P1076125" xmlDataType="integer"/>
    </xmlCellPr>
  </singleXmlCell>
  <singleXmlCell id="183" xr6:uid="{477E85F4-2FCA-431E-AF12-0A54FFC606BF}" r="I23" connectionId="1">
    <xmlCellPr id="1" xr6:uid="{30B130BB-FB6D-480B-8E51-D94E11C0577B}" uniqueName="P1076129">
      <xmlPr mapId="1" xpath="/TFI-IZD-AIF/ISD-TFI-AIF-E_1000984/P1076129" xmlDataType="integer"/>
    </xmlCellPr>
  </singleXmlCell>
  <singleXmlCell id="185" xr6:uid="{A518653E-C27B-40DC-A931-E0D2BA2D6EC7}" r="H24" connectionId="1">
    <xmlCellPr id="1" xr6:uid="{24FD17B3-04EC-4CD6-81F3-9831EDC5AEC1}" uniqueName="P1076133">
      <xmlPr mapId="1" xpath="/TFI-IZD-AIF/ISD-TFI-AIF-E_1000984/P1076133" xmlDataType="integer"/>
    </xmlCellPr>
  </singleXmlCell>
  <singleXmlCell id="187" xr6:uid="{2ADDB7BF-36E2-45ED-94AA-9C6A66C09DC3}" r="I24" connectionId="1">
    <xmlCellPr id="1" xr6:uid="{05F0C85C-B1C2-4283-962E-0B749D3AC0C2}" uniqueName="P1076137">
      <xmlPr mapId="1" xpath="/TFI-IZD-AIF/ISD-TFI-AIF-E_1000984/P1076137" xmlDataType="integer"/>
    </xmlCellPr>
  </singleXmlCell>
  <singleXmlCell id="189" xr6:uid="{011F6CBE-73DF-4FE3-9690-34DC0A8CC484}" r="H25" connectionId="1">
    <xmlCellPr id="1" xr6:uid="{6593A91B-4763-4A4A-844F-D5D474FF31D0}" uniqueName="P1076141">
      <xmlPr mapId="1" xpath="/TFI-IZD-AIF/ISD-TFI-AIF-E_1000984/P1076141" xmlDataType="integer"/>
    </xmlCellPr>
  </singleXmlCell>
  <singleXmlCell id="191" xr6:uid="{261797E2-B449-4030-B93E-745D122A1F47}" r="I25" connectionId="1">
    <xmlCellPr id="1" xr6:uid="{83C13544-EB33-46E0-8E33-477B3723E578}" uniqueName="P1076145">
      <xmlPr mapId="1" xpath="/TFI-IZD-AIF/ISD-TFI-AIF-E_1000984/P1076145" xmlDataType="integer"/>
    </xmlCellPr>
  </singleXmlCell>
  <singleXmlCell id="193" xr6:uid="{F044C5BE-9125-4A6A-9B23-FA5F1D8B12E4}" r="H26" connectionId="1">
    <xmlCellPr id="1" xr6:uid="{EF2AFC42-0D2A-4F06-B55F-3543ECF1924C}" uniqueName="P1076148">
      <xmlPr mapId="1" xpath="/TFI-IZD-AIF/ISD-TFI-AIF-E_1000984/P1076148" xmlDataType="integer"/>
    </xmlCellPr>
  </singleXmlCell>
  <singleXmlCell id="195" xr6:uid="{7C4B441D-6C0D-49F8-8BCC-09AC0F6F0D02}" r="I26" connectionId="1">
    <xmlCellPr id="1" xr6:uid="{60D847EE-6DDE-4A65-9EA8-F2B319D67FFD}" uniqueName="P1076151">
      <xmlPr mapId="1" xpath="/TFI-IZD-AIF/ISD-TFI-AIF-E_1000984/P1076151" xmlDataType="integer"/>
    </xmlCellPr>
  </singleXmlCell>
  <singleXmlCell id="197" xr6:uid="{2B763428-6765-470A-AB39-99FB0FAFA6A4}" r="H27" connectionId="1">
    <xmlCellPr id="1" xr6:uid="{7895E66B-20FA-42B1-974C-52F1419F9B57}" uniqueName="P1076155">
      <xmlPr mapId="1" xpath="/TFI-IZD-AIF/ISD-TFI-AIF-E_1000984/P1076155" xmlDataType="integer"/>
    </xmlCellPr>
  </singleXmlCell>
  <singleXmlCell id="199" xr6:uid="{69E5763F-B544-4DD6-AFB7-741AB054FB56}" r="I27" connectionId="1">
    <xmlCellPr id="1" xr6:uid="{F73CA61F-D704-4E3E-9FB9-26509ACFE5AC}" uniqueName="P1076159">
      <xmlPr mapId="1" xpath="/TFI-IZD-AIF/ISD-TFI-AIF-E_1000984/P1076159" xmlDataType="integer"/>
    </xmlCellPr>
  </singleXmlCell>
  <singleXmlCell id="201" xr6:uid="{D94A5BC2-F990-44C7-B1B3-0137B0759FF6}" r="H28" connectionId="1">
    <xmlCellPr id="1" xr6:uid="{3BB8B129-A526-4ECA-A24D-FFDD0D2E558F}" uniqueName="P1076161">
      <xmlPr mapId="1" xpath="/TFI-IZD-AIF/ISD-TFI-AIF-E_1000984/P1076161" xmlDataType="integer"/>
    </xmlCellPr>
  </singleXmlCell>
  <singleXmlCell id="203" xr6:uid="{00368A8B-CAC0-4E91-947F-ADF684D1EB92}" r="I28" connectionId="1">
    <xmlCellPr id="1" xr6:uid="{B015B859-D578-4C02-B30B-6504631DFC27}" uniqueName="P1076165">
      <xmlPr mapId="1" xpath="/TFI-IZD-AIF/ISD-TFI-AIF-E_1000984/P1076165" xmlDataType="integer"/>
    </xmlCellPr>
  </singleXmlCell>
  <singleXmlCell id="205" xr6:uid="{8B88A79A-0451-435D-BD9C-2C68EBC6566F}" r="H29" connectionId="1">
    <xmlCellPr id="1" xr6:uid="{4583AC30-86BB-436B-89B5-78E5F38B0B01}" uniqueName="P1076169">
      <xmlPr mapId="1" xpath="/TFI-IZD-AIF/ISD-TFI-AIF-E_1000984/P1076169" xmlDataType="integer"/>
    </xmlCellPr>
  </singleXmlCell>
  <singleXmlCell id="207" xr6:uid="{C209E66C-4FB9-40A2-84CB-F35DB922B89C}" r="I29" connectionId="1">
    <xmlCellPr id="1" xr6:uid="{550D2909-0CC2-47AD-9A44-DE7032AC7408}" uniqueName="P1076172">
      <xmlPr mapId="1" xpath="/TFI-IZD-AIF/ISD-TFI-AIF-E_1000984/P1076172" xmlDataType="integer"/>
    </xmlCellPr>
  </singleXmlCell>
  <singleXmlCell id="209" xr6:uid="{E4F122E6-ABC5-4E52-98A1-42BF957C424C}" r="H30" connectionId="1">
    <xmlCellPr id="1" xr6:uid="{A50176D4-EC7D-4145-B2E4-D4DA0C0D811C}" uniqueName="P1076176">
      <xmlPr mapId="1" xpath="/TFI-IZD-AIF/ISD-TFI-AIF-E_1000984/P1076176" xmlDataType="integer"/>
    </xmlCellPr>
  </singleXmlCell>
  <singleXmlCell id="211" xr6:uid="{3E91080B-5B88-49AC-B72E-ACF2D6E4A11B}" r="I30" connectionId="1">
    <xmlCellPr id="1" xr6:uid="{DB4BF792-F613-44EB-8BE5-AAA5C4D022B2}" uniqueName="P1076179">
      <xmlPr mapId="1" xpath="/TFI-IZD-AIF/ISD-TFI-AIF-E_1000984/P1076179" xmlDataType="integer"/>
    </xmlCellPr>
  </singleXmlCell>
  <singleXmlCell id="213" xr6:uid="{0E301BAE-A70F-4580-9C91-0583E44012BB}" r="H31" connectionId="1">
    <xmlCellPr id="1" xr6:uid="{17BE7075-7268-43BB-A114-8C52B97968A3}" uniqueName="P1076183">
      <xmlPr mapId="1" xpath="/TFI-IZD-AIF/ISD-TFI-AIF-E_1000984/P1076183" xmlDataType="integer"/>
    </xmlCellPr>
  </singleXmlCell>
  <singleXmlCell id="215" xr6:uid="{BD9C0169-ACBE-4F7A-B384-6CDBF7D7EA72}" r="I31" connectionId="1">
    <xmlCellPr id="1" xr6:uid="{40E42C55-FC4E-4937-AD23-43940FDB2956}" uniqueName="P1076185">
      <xmlPr mapId="1" xpath="/TFI-IZD-AIF/ISD-TFI-AIF-E_1000984/P1076185" xmlDataType="integer"/>
    </xmlCellPr>
  </singleXmlCell>
  <singleXmlCell id="217" xr6:uid="{270C9661-18FC-45FD-90A8-A0AF3E2FDF25}" r="H32" connectionId="1">
    <xmlCellPr id="1" xr6:uid="{DFAB0628-CC54-45BB-9539-A30CC55E271F}" uniqueName="P1076187">
      <xmlPr mapId="1" xpath="/TFI-IZD-AIF/ISD-TFI-AIF-E_1000984/P1076187" xmlDataType="integer"/>
    </xmlCellPr>
  </singleXmlCell>
  <singleXmlCell id="219" xr6:uid="{89D87611-E154-4299-8E2B-84154155B23E}" r="I32" connectionId="1">
    <xmlCellPr id="1" xr6:uid="{BEC93309-518C-4762-B54C-C9A520C125D5}" uniqueName="P1076189">
      <xmlPr mapId="1" xpath="/TFI-IZD-AIF/ISD-TFI-AIF-E_1000984/P1076189" xmlDataType="integer"/>
    </xmlCellPr>
  </singleXmlCell>
  <singleXmlCell id="221" xr6:uid="{98900B42-58E5-40E5-A98D-472EDA578D21}" r="H33" connectionId="1">
    <xmlCellPr id="1" xr6:uid="{8F2B6378-6D7A-4E01-BE88-6F9E0AB6E745}" uniqueName="P1076191">
      <xmlPr mapId="1" xpath="/TFI-IZD-AIF/ISD-TFI-AIF-E_1000984/P1076191" xmlDataType="integer"/>
    </xmlCellPr>
  </singleXmlCell>
  <singleXmlCell id="223" xr6:uid="{30C1EFBF-9C10-4769-B0E0-C0E61288D49B}" r="I33" connectionId="1">
    <xmlCellPr id="1" xr6:uid="{8436FB5C-07A3-440B-8E57-97F46113C7A8}" uniqueName="P1076193">
      <xmlPr mapId="1" xpath="/TFI-IZD-AIF/ISD-TFI-AIF-E_1000984/P1076193" xmlDataType="integer"/>
    </xmlCellPr>
  </singleXmlCell>
  <singleXmlCell id="225" xr6:uid="{233B96F6-FF79-4BD1-A56F-BEB6C69D6D9B}" r="H34" connectionId="1">
    <xmlCellPr id="1" xr6:uid="{67305B11-EDA9-4F67-8AD7-0F31A7CD3FE3}" uniqueName="P1076195">
      <xmlPr mapId="1" xpath="/TFI-IZD-AIF/ISD-TFI-AIF-E_1000984/P1076195" xmlDataType="integer"/>
    </xmlCellPr>
  </singleXmlCell>
  <singleXmlCell id="227" xr6:uid="{B77D0EF5-816A-40D7-9D89-2AEF9411A891}" r="I34" connectionId="1">
    <xmlCellPr id="1" xr6:uid="{FF4FE549-EAF6-4E07-99ED-FEF89C0487C4}" uniqueName="P1076197">
      <xmlPr mapId="1" xpath="/TFI-IZD-AIF/ISD-TFI-AIF-E_1000984/P1076197" xmlDataType="integer"/>
    </xmlCellPr>
  </singleXmlCell>
  <singleXmlCell id="229" xr6:uid="{2D14C6C3-79BA-43CC-87A6-263949856B84}" r="H35" connectionId="1">
    <xmlCellPr id="1" xr6:uid="{BF35F7CA-5BF1-4C4C-A5CF-3DA5F4D6FA26}" uniqueName="P1076199">
      <xmlPr mapId="1" xpath="/TFI-IZD-AIF/ISD-TFI-AIF-E_1000984/P1076199" xmlDataType="integer"/>
    </xmlCellPr>
  </singleXmlCell>
  <singleXmlCell id="231" xr6:uid="{02F4CA8D-4B83-4407-A41A-F5F488B77A76}" r="I35" connectionId="1">
    <xmlCellPr id="1" xr6:uid="{C2E6BBF4-E62F-4811-A792-4CCFE81B9A82}" uniqueName="P1076201">
      <xmlPr mapId="1" xpath="/TFI-IZD-AIF/ISD-TFI-AIF-E_1000984/P1076201" xmlDataType="integer"/>
    </xmlCellPr>
  </singleXmlCell>
  <singleXmlCell id="233" xr6:uid="{73307967-EEA0-4B8A-94AD-7A2807DF7648}" r="H37" connectionId="1">
    <xmlCellPr id="1" xr6:uid="{E38CFD6C-C226-49AC-A9E4-C4286A4AB8B5}" uniqueName="P1076203">
      <xmlPr mapId="1" xpath="/TFI-IZD-AIF/ISD-TFI-AIF-E_1000984/P1076203" xmlDataType="integer"/>
    </xmlCellPr>
  </singleXmlCell>
  <singleXmlCell id="235" xr6:uid="{5C16FE5A-43FD-4BA0-93FF-F209A2D6F612}" r="I37" connectionId="1">
    <xmlCellPr id="1" xr6:uid="{BCA83F88-27C4-4799-B9FB-2417AEAAFF44}" uniqueName="P1076205">
      <xmlPr mapId="1" xpath="/TFI-IZD-AIF/ISD-TFI-AIF-E_1000984/P1076205" xmlDataType="integer"/>
    </xmlCellPr>
  </singleXmlCell>
  <singleXmlCell id="237" xr6:uid="{1C2BF6C8-CC7C-4ADA-A10C-4F2780E77D75}" r="H38" connectionId="1">
    <xmlCellPr id="1" xr6:uid="{AC085B8C-9E7E-41EE-9325-8016BE0B62D1}" uniqueName="P1076207">
      <xmlPr mapId="1" xpath="/TFI-IZD-AIF/ISD-TFI-AIF-E_1000984/P1076207" xmlDataType="integer"/>
    </xmlCellPr>
  </singleXmlCell>
  <singleXmlCell id="239" xr6:uid="{20F19196-2FE0-4677-8443-810D1F53AFE6}" r="I38" connectionId="1">
    <xmlCellPr id="1" xr6:uid="{B35A1533-BAAA-4F42-BAB4-7E514670D244}" uniqueName="P1076209">
      <xmlPr mapId="1" xpath="/TFI-IZD-AIF/ISD-TFI-AIF-E_1000984/P1076209" xmlDataType="integer"/>
    </xmlCellPr>
  </singleXmlCell>
  <singleXmlCell id="241" xr6:uid="{49833B55-2F33-4198-BE35-DCDE3E1BB464}" r="H39" connectionId="1">
    <xmlCellPr id="1" xr6:uid="{C64ED194-A7BA-4670-BA29-365E29303254}" uniqueName="P1076211">
      <xmlPr mapId="1" xpath="/TFI-IZD-AIF/ISD-TFI-AIF-E_1000984/P1076211" xmlDataType="integer"/>
    </xmlCellPr>
  </singleXmlCell>
  <singleXmlCell id="243" xr6:uid="{92F507BB-AD47-47C7-A552-655BFD4E53DA}" r="I39" connectionId="1">
    <xmlCellPr id="1" xr6:uid="{83CABBF8-6A77-425C-AEF2-E54AA6E458FD}" uniqueName="P1076213">
      <xmlPr mapId="1" xpath="/TFI-IZD-AIF/ISD-TFI-AIF-E_1000984/P1076213" xmlDataType="integer"/>
    </xmlCellPr>
  </singleXmlCell>
  <singleXmlCell id="245" xr6:uid="{7A117489-3B52-44E8-8DC7-2B2267243B72}" r="H40" connectionId="1">
    <xmlCellPr id="1" xr6:uid="{A8660901-07BE-43F6-9B88-491BC2A0D404}" uniqueName="P1076215">
      <xmlPr mapId="1" xpath="/TFI-IZD-AIF/ISD-TFI-AIF-E_1000984/P1076215" xmlDataType="integer"/>
    </xmlCellPr>
  </singleXmlCell>
  <singleXmlCell id="247" xr6:uid="{9589C367-06BE-4840-9C9A-82676F6E8819}" r="I40" connectionId="1">
    <xmlCellPr id="1" xr6:uid="{35B5515E-1118-45D9-BE07-00BE88DACA34}" uniqueName="P1076217">
      <xmlPr mapId="1" xpath="/TFI-IZD-AIF/ISD-TFI-AIF-E_1000984/P1076217" xmlDataType="integer"/>
    </xmlCellPr>
  </singleXmlCell>
  <singleXmlCell id="249" xr6:uid="{FBE6351C-490D-4DEB-8E4F-2F2A54AF8956}" r="H41" connectionId="1">
    <xmlCellPr id="1" xr6:uid="{145FC1EA-A5DF-409A-BAA4-7F3BFBEE4397}" uniqueName="P1076219">
      <xmlPr mapId="1" xpath="/TFI-IZD-AIF/ISD-TFI-AIF-E_1000984/P1076219" xmlDataType="integer"/>
    </xmlCellPr>
  </singleXmlCell>
  <singleXmlCell id="251" xr6:uid="{0406D9FC-CE7F-4957-9452-43AD4C183816}" r="I41" connectionId="1">
    <xmlCellPr id="1" xr6:uid="{396DD5E6-FAED-4A38-9D97-C7DBC4C17F18}" uniqueName="P1076221">
      <xmlPr mapId="1" xpath="/TFI-IZD-AIF/ISD-TFI-AIF-E_1000984/P1076221" xmlDataType="integer"/>
    </xmlCellPr>
  </singleXmlCell>
  <singleXmlCell id="253" xr6:uid="{BC698708-1B2A-40B3-B7CE-6DFDE5DF3B26}" r="H42" connectionId="1">
    <xmlCellPr id="1" xr6:uid="{C0C0FD85-BFC3-4722-B050-601AA23091DA}" uniqueName="P1076223">
      <xmlPr mapId="1" xpath="/TFI-IZD-AIF/ISD-TFI-AIF-E_1000984/P1076223" xmlDataType="integer"/>
    </xmlCellPr>
  </singleXmlCell>
  <singleXmlCell id="255" xr6:uid="{3258DF8C-D37D-4B82-828A-900A87D3BED3}" r="I42" connectionId="1">
    <xmlCellPr id="1" xr6:uid="{BA16BB7D-4914-477E-BC9C-60153E2DFD2B}" uniqueName="P1076225">
      <xmlPr mapId="1" xpath="/TFI-IZD-AIF/ISD-TFI-AIF-E_1000984/P1076225" xmlDataType="integer"/>
    </xmlCellPr>
  </singleXmlCell>
  <singleXmlCell id="257" xr6:uid="{3B88FF1A-14F0-4E9F-A961-F1135CB8794C}" r="H43" connectionId="1">
    <xmlCellPr id="1" xr6:uid="{0603061C-E549-4161-AB77-69B6A4006D63}" uniqueName="P1076227">
      <xmlPr mapId="1" xpath="/TFI-IZD-AIF/ISD-TFI-AIF-E_1000984/P1076227" xmlDataType="integer"/>
    </xmlCellPr>
  </singleXmlCell>
  <singleXmlCell id="259" xr6:uid="{6A425A45-33A8-4AAA-85D3-1362A5D79916}" r="I43" connectionId="1">
    <xmlCellPr id="1" xr6:uid="{0EEEEBED-A42A-474A-97C1-947253B633AB}" uniqueName="P1076229">
      <xmlPr mapId="1" xpath="/TFI-IZD-AIF/ISD-TFI-AIF-E_1000984/P1076229" xmlDataType="integer"/>
    </xmlCellPr>
  </singleXmlCell>
  <singleXmlCell id="261" xr6:uid="{7E83EB80-3A14-42C6-B45B-12772CA5A0A5}" r="H44" connectionId="1">
    <xmlCellPr id="1" xr6:uid="{2C06AD92-D771-472C-A89B-4A5D9AD19255}" uniqueName="P1076231">
      <xmlPr mapId="1" xpath="/TFI-IZD-AIF/ISD-TFI-AIF-E_1000984/P1076231" xmlDataType="integer"/>
    </xmlCellPr>
  </singleXmlCell>
  <singleXmlCell id="263" xr6:uid="{94B93BD4-0708-4F96-B24E-254CC84ED2B2}" r="I44" connectionId="1">
    <xmlCellPr id="1" xr6:uid="{E86717C0-CE15-499A-BF43-4A83CAB19ECB}" uniqueName="P1076233">
      <xmlPr mapId="1" xpath="/TFI-IZD-AIF/ISD-TFI-AIF-E_1000984/P1076233" xmlDataType="integer"/>
    </xmlCellPr>
  </singleXmlCell>
  <singleXmlCell id="265" xr6:uid="{3878A29C-D1C9-42C2-872A-BEBDC5831E4D}" r="H45" connectionId="1">
    <xmlCellPr id="1" xr6:uid="{2DB81098-F5E4-4ADD-A5D1-811F5B227700}" uniqueName="P1076237">
      <xmlPr mapId="1" xpath="/TFI-IZD-AIF/ISD-TFI-AIF-E_1000984/P1076237" xmlDataType="integer"/>
    </xmlCellPr>
  </singleXmlCell>
  <singleXmlCell id="267" xr6:uid="{FBCE18EB-71C2-45E1-80A2-9C3E52ED9744}" r="I45" connectionId="1">
    <xmlCellPr id="1" xr6:uid="{15F72EEA-8CD8-453F-BB7B-B0BFD68A663A}" uniqueName="P1076239">
      <xmlPr mapId="1" xpath="/TFI-IZD-AIF/ISD-TFI-AIF-E_1000984/P1076239" xmlDataType="integer"/>
    </xmlCellPr>
  </singleXmlCell>
  <singleXmlCell id="269" xr6:uid="{A8B9C006-567E-4962-82E3-FA8D70EA41A0}" r="H46" connectionId="1">
    <xmlCellPr id="1" xr6:uid="{4C4ABB8A-A918-4BC8-AA85-C6C7FC59EA8B}" uniqueName="P1076242">
      <xmlPr mapId="1" xpath="/TFI-IZD-AIF/ISD-TFI-AIF-E_1000984/P1076242" xmlDataType="integer"/>
    </xmlCellPr>
  </singleXmlCell>
  <singleXmlCell id="271" xr6:uid="{E2D56F29-D2A6-4124-B3DF-B38F70BC8615}" r="I46" connectionId="1">
    <xmlCellPr id="1" xr6:uid="{D3CD433A-9CD1-42AC-9EFB-288FA616C3B5}" uniqueName="P1076246">
      <xmlPr mapId="1" xpath="/TFI-IZD-AIF/ISD-TFI-AIF-E_1000984/P1076246" xmlDataType="integer"/>
    </xmlCellPr>
  </singleXmlCell>
  <singleXmlCell id="273" xr6:uid="{C6952B18-A80F-4ADF-8F01-73146D7656D6}" r="H47" connectionId="1">
    <xmlCellPr id="1" xr6:uid="{82DDB3D1-201D-48B6-B623-7C0A94351C6F}" uniqueName="P1076250">
      <xmlPr mapId="1" xpath="/TFI-IZD-AIF/ISD-TFI-AIF-E_1000984/P1076250" xmlDataType="integer"/>
    </xmlCellPr>
  </singleXmlCell>
  <singleXmlCell id="275" xr6:uid="{05E810A0-3EBB-42A1-84E8-157EBE649F23}" r="I47" connectionId="1">
    <xmlCellPr id="1" xr6:uid="{B9B979C7-2325-4075-80B5-0E39C5EE7A38}" uniqueName="P1076254">
      <xmlPr mapId="1" xpath="/TFI-IZD-AIF/ISD-TFI-AIF-E_1000984/P1076254" xmlDataType="integer"/>
    </xmlCellPr>
  </singleXmlCell>
  <singleXmlCell id="277" xr6:uid="{BC35AA0C-2342-454D-9005-A5A4236FF937}" r="H48" connectionId="1">
    <xmlCellPr id="1" xr6:uid="{7D41D874-B861-4F91-BAFE-4C796BB3BE03}" uniqueName="P1076258">
      <xmlPr mapId="1" xpath="/TFI-IZD-AIF/ISD-TFI-AIF-E_1000984/P1076258" xmlDataType="integer"/>
    </xmlCellPr>
  </singleXmlCell>
  <singleXmlCell id="279" xr6:uid="{A7D84446-7C1C-4F43-BF63-A8CFDB641FE2}" r="I48" connectionId="1">
    <xmlCellPr id="1" xr6:uid="{4ECC3D76-D579-44E7-962A-2DEFCD44376C}" uniqueName="P1076261">
      <xmlPr mapId="1" xpath="/TFI-IZD-AIF/ISD-TFI-AIF-E_1000984/P1076261" xmlDataType="integer"/>
    </xmlCellPr>
  </singleXmlCell>
  <singleXmlCell id="316" xr6:uid="{E792B5C5-6767-4553-B82D-E2042130A333}" r="H49" connectionId="1">
    <xmlCellPr id="1" xr6:uid="{0F61040A-613F-4A6C-9501-FF3010DAA039}" uniqueName="P1076265">
      <xmlPr mapId="1" xpath="/TFI-IZD-AIF/ISD-TFI-AIF-E_1000984/P1076265" xmlDataType="integer"/>
    </xmlCellPr>
  </singleXmlCell>
  <singleXmlCell id="318" xr6:uid="{E668A754-9C3F-4E0A-BF90-D8928A34A9D8}" r="I49" connectionId="1">
    <xmlCellPr id="1" xr6:uid="{C80CFDC4-4384-4268-AC86-F67AF88BD3DA}" uniqueName="P1076267">
      <xmlPr mapId="1" xpath="/TFI-IZD-AIF/ISD-TFI-AIF-E_1000984/P1076267" xmlDataType="integer"/>
    </xmlCellPr>
  </singleXmlCell>
  <singleXmlCell id="320" xr6:uid="{1FD59081-12A7-4EB7-B811-DDDF21E07294}" r="H50" connectionId="1">
    <xmlCellPr id="1" xr6:uid="{E831F4E8-9179-4E19-B855-E848E92E285E}" uniqueName="P1076269">
      <xmlPr mapId="1" xpath="/TFI-IZD-AIF/ISD-TFI-AIF-E_1000984/P1076269" xmlDataType="integer"/>
    </xmlCellPr>
  </singleXmlCell>
  <singleXmlCell id="322" xr6:uid="{38A75E7B-0065-4C1F-BFB7-86C357BB49E6}" r="I50" connectionId="1">
    <xmlCellPr id="1" xr6:uid="{EF739B82-B9EA-4EE5-B49B-2CCA949746DE}" uniqueName="P1076271">
      <xmlPr mapId="1" xpath="/TFI-IZD-AIF/ISD-TFI-AIF-E_1000984/P1076271" xmlDataType="integer"/>
    </xmlCellPr>
  </singleXmlCell>
  <singleXmlCell id="324" xr6:uid="{115EB2B7-230B-4B39-8D46-E83615E20806}" r="H51" connectionId="1">
    <xmlCellPr id="1" xr6:uid="{819A93EE-7160-49B3-B62E-2B32C583F591}" uniqueName="P1076273">
      <xmlPr mapId="1" xpath="/TFI-IZD-AIF/ISD-TFI-AIF-E_1000984/P1076273" xmlDataType="integer"/>
    </xmlCellPr>
  </singleXmlCell>
  <singleXmlCell id="326" xr6:uid="{0096B877-3590-4A23-B022-5A2C962926D2}" r="I51" connectionId="1">
    <xmlCellPr id="1" xr6:uid="{CEDD38AD-06CA-4176-992C-B26BB2062008}" uniqueName="P1076277">
      <xmlPr mapId="1" xpath="/TFI-IZD-AIF/ISD-TFI-AIF-E_1000984/P1076277" xmlDataType="integer"/>
    </xmlCellPr>
  </singleXmlCell>
  <singleXmlCell id="328" xr6:uid="{E0617637-F87F-45E8-8468-8CCCED33BB77}" r="H52" connectionId="1">
    <xmlCellPr id="1" xr6:uid="{5FDCEF6C-D744-4FD6-8661-8DB451E0FB7D}" uniqueName="P1076290">
      <xmlPr mapId="1" xpath="/TFI-IZD-AIF/ISD-TFI-AIF-E_1000984/P1076290" xmlDataType="integer"/>
    </xmlCellPr>
  </singleXmlCell>
  <singleXmlCell id="330" xr6:uid="{A8A29B22-EDE8-40B2-A6E3-008100C1B35A}" r="I52" connectionId="1">
    <xmlCellPr id="1" xr6:uid="{8D31DB5E-4269-497B-8961-5AAEC0FD66BD}" uniqueName="P1076294">
      <xmlPr mapId="1" xpath="/TFI-IZD-AIF/ISD-TFI-AIF-E_1000984/P1076294" xmlDataType="integer"/>
    </xmlCellPr>
  </singleXmlCell>
  <singleXmlCell id="332" xr6:uid="{C3F5DBB6-42BC-4D39-B2AA-7D8B04F59271}" r="H53" connectionId="1">
    <xmlCellPr id="1" xr6:uid="{7C2E917E-CD85-4AE3-A2EB-85BFFB4CD515}" uniqueName="P1076298">
      <xmlPr mapId="1" xpath="/TFI-IZD-AIF/ISD-TFI-AIF-E_1000984/P1076298" xmlDataType="integer"/>
    </xmlCellPr>
  </singleXmlCell>
  <singleXmlCell id="334" xr6:uid="{FBCCD5A6-1C7E-4A1B-939F-F0A37A263AC5}" r="I53" connectionId="1">
    <xmlCellPr id="1" xr6:uid="{16C31A4F-7558-43E8-864D-3128D6043642}" uniqueName="P1076302">
      <xmlPr mapId="1" xpath="/TFI-IZD-AIF/ISD-TFI-AIF-E_1000984/P1076302" xmlDataType="integer"/>
    </xmlCellPr>
  </singleXmlCell>
  <singleXmlCell id="336" xr6:uid="{03876488-46C7-4C84-8576-C0C6EE96EDC5}" r="H54" connectionId="1">
    <xmlCellPr id="1" xr6:uid="{D2CA6C72-391A-4EF8-9217-28FEF8128980}" uniqueName="P1076305">
      <xmlPr mapId="1" xpath="/TFI-IZD-AIF/ISD-TFI-AIF-E_1000984/P1076305" xmlDataType="integer"/>
    </xmlCellPr>
  </singleXmlCell>
  <singleXmlCell id="338" xr6:uid="{B8CA7556-5D30-4128-90A7-6A6FAC129A07}" r="I54" connectionId="1">
    <xmlCellPr id="1" xr6:uid="{9EAC0994-EF8B-4CBE-916B-AC93F077F295}" uniqueName="P1076307">
      <xmlPr mapId="1" xpath="/TFI-IZD-AIF/ISD-TFI-AIF-E_1000984/P1076307" xmlDataType="integer"/>
    </xmlCellPr>
  </singleXmlCell>
  <singleXmlCell id="340" xr6:uid="{ECCFE4B3-A99D-46C8-9058-E5A2C7FF752A}" r="H55" connectionId="1">
    <xmlCellPr id="1" xr6:uid="{F6E11796-012B-477A-98CC-CEAE43D07BA2}" uniqueName="P1076309">
      <xmlPr mapId="1" xpath="/TFI-IZD-AIF/ISD-TFI-AIF-E_1000984/P1076309" xmlDataType="integer"/>
    </xmlCellPr>
  </singleXmlCell>
  <singleXmlCell id="342" xr6:uid="{8645C688-58E4-40C2-9DB6-EDD721DF765B}" r="I55" connectionId="1">
    <xmlCellPr id="1" xr6:uid="{7524526F-08FE-4382-BB8C-648854792FDE}" uniqueName="P1076311">
      <xmlPr mapId="1" xpath="/TFI-IZD-AIF/ISD-TFI-AIF-E_1000984/P1076311" xmlDataType="integer"/>
    </xmlCellPr>
  </singleXmlCell>
  <singleXmlCell id="344" xr6:uid="{A0A2052E-F83B-496C-BFA3-8712D5EB7098}" r="H57" connectionId="1">
    <xmlCellPr id="1" xr6:uid="{E8CF4823-5CDD-4D80-B739-6DCE5398FBCB}" uniqueName="P1076319">
      <xmlPr mapId="1" xpath="/TFI-IZD-AIF/ISD-TFI-AIF-E_1000984/P1076319" xmlDataType="integer"/>
    </xmlCellPr>
  </singleXmlCell>
  <singleXmlCell id="346" xr6:uid="{118AB75A-A961-4746-84FA-A1130AE36823}" r="I57" connectionId="1">
    <xmlCellPr id="1" xr6:uid="{E834E0FE-EE1D-4600-AAB3-3F1549B337DA}" uniqueName="P1076321">
      <xmlPr mapId="1" xpath="/TFI-IZD-AIF/ISD-TFI-AIF-E_1000984/P1076321" xmlDataType="integer"/>
    </xmlCellPr>
  </singleXmlCell>
  <singleXmlCell id="348" xr6:uid="{B6B35416-1D8C-4390-8651-E44F3A550B3B}" r="H58" connectionId="1">
    <xmlCellPr id="1" xr6:uid="{903A2C62-2D49-4AC6-AC59-2CB74A22C1C5}" uniqueName="P1076325">
      <xmlPr mapId="1" xpath="/TFI-IZD-AIF/ISD-TFI-AIF-E_1000984/P1076325" xmlDataType="integer"/>
    </xmlCellPr>
  </singleXmlCell>
  <singleXmlCell id="350" xr6:uid="{9BF80966-AF9D-4C1B-9BA5-1538BDD481B8}" r="I58" connectionId="1">
    <xmlCellPr id="1" xr6:uid="{B5F35F1F-C1C8-40CF-AB95-C3785DA839F5}" uniqueName="P1076328">
      <xmlPr mapId="1" xpath="/TFI-IZD-AIF/ISD-TFI-AIF-E_1000984/P1076328" xmlDataType="integer"/>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52" xr6:uid="{04ED058C-7266-4272-A420-FC28BA08803F}" r="H7" connectionId="1">
    <xmlCellPr id="1" xr6:uid="{8A3E24B0-5685-4E81-AF61-060A96658F28}" uniqueName="P1054193">
      <xmlPr mapId="1" xpath="/TFI-IZD-AIF/INTd-TFI-AIF-E_1000985/P1054193" xmlDataType="integer"/>
    </xmlCellPr>
  </singleXmlCell>
  <singleXmlCell id="353" xr6:uid="{4CD23783-D711-4B14-B19E-1EAB302EE4E0}" r="I7" connectionId="1">
    <xmlCellPr id="1" xr6:uid="{FF293CDE-091B-4E77-8CF3-EB0ABF136C32}" uniqueName="P1054194">
      <xmlPr mapId="1" xpath="/TFI-IZD-AIF/INTd-TFI-AIF-E_1000985/P1054194" xmlDataType="integer"/>
    </xmlCellPr>
  </singleXmlCell>
  <singleXmlCell id="354" xr6:uid="{60A39793-C82D-4494-B496-419D2081CF79}" r="H8" connectionId="1">
    <xmlCellPr id="1" xr6:uid="{8B27B1A3-4C68-46DF-8D3D-BAA48B606D47}" uniqueName="P1054195">
      <xmlPr mapId="1" xpath="/TFI-IZD-AIF/INTd-TFI-AIF-E_1000985/P1054195" xmlDataType="integer"/>
    </xmlCellPr>
  </singleXmlCell>
  <singleXmlCell id="355" xr6:uid="{F794B30C-CF57-4F55-A65C-2EADFB711AED}" r="I8" connectionId="1">
    <xmlCellPr id="1" xr6:uid="{A4EE7D69-734F-4C70-807C-0CEAA16BAED4}" uniqueName="P1054196">
      <xmlPr mapId="1" xpath="/TFI-IZD-AIF/INTd-TFI-AIF-E_1000985/P1054196" xmlDataType="integer"/>
    </xmlCellPr>
  </singleXmlCell>
  <singleXmlCell id="356" xr6:uid="{20ADCBB5-D0B4-43F6-93EA-9C73FBFE54DC}" r="H9" connectionId="1">
    <xmlCellPr id="1" xr6:uid="{146152FC-C363-4110-AA70-0DC108CCBB0E}" uniqueName="P1054197">
      <xmlPr mapId="1" xpath="/TFI-IZD-AIF/INTd-TFI-AIF-E_1000985/P1054197" xmlDataType="integer"/>
    </xmlCellPr>
  </singleXmlCell>
  <singleXmlCell id="357" xr6:uid="{373B021D-C5CE-4C3E-A08F-B7E8D27385FD}" r="I9" connectionId="1">
    <xmlCellPr id="1" xr6:uid="{B59DF280-84AE-40DB-8B6C-BA947A106514}" uniqueName="P1054198">
      <xmlPr mapId="1" xpath="/TFI-IZD-AIF/INTd-TFI-AIF-E_1000985/P1054198" xmlDataType="integer"/>
    </xmlCellPr>
  </singleXmlCell>
  <singleXmlCell id="358" xr6:uid="{B53E3F79-58FD-4BCE-92FA-C365F29FC517}" r="H10" connectionId="1">
    <xmlCellPr id="1" xr6:uid="{387C68E9-413A-4C2E-AA57-45E645CBC8B8}" uniqueName="P1054199">
      <xmlPr mapId="1" xpath="/TFI-IZD-AIF/INTd-TFI-AIF-E_1000985/P1054199" xmlDataType="integer"/>
    </xmlCellPr>
  </singleXmlCell>
  <singleXmlCell id="359" xr6:uid="{37A978B0-AFB2-4564-84BA-8660BD54C956}" r="I10" connectionId="1">
    <xmlCellPr id="1" xr6:uid="{7639AEF3-5283-49C5-A459-B7189F844D48}" uniqueName="P1054200">
      <xmlPr mapId="1" xpath="/TFI-IZD-AIF/INTd-TFI-AIF-E_1000985/P1054200" xmlDataType="integer"/>
    </xmlCellPr>
  </singleXmlCell>
  <singleXmlCell id="360" xr6:uid="{D957A297-6AB1-45B4-8142-CEA921F0B7AC}" r="H11" connectionId="1">
    <xmlCellPr id="1" xr6:uid="{35EAAEF7-A995-4AB9-9484-1B009AF9603B}" uniqueName="P1054201">
      <xmlPr mapId="1" xpath="/TFI-IZD-AIF/INTd-TFI-AIF-E_1000985/P1054201" xmlDataType="integer"/>
    </xmlCellPr>
  </singleXmlCell>
  <singleXmlCell id="361" xr6:uid="{F7AF1039-BAA3-4E23-A667-E01EE7A9E511}" r="I11" connectionId="1">
    <xmlCellPr id="1" xr6:uid="{6ED507C3-5619-4E57-AA83-FF6F78EBF8CD}" uniqueName="P1054202">
      <xmlPr mapId="1" xpath="/TFI-IZD-AIF/INTd-TFI-AIF-E_1000985/P1054202" xmlDataType="integer"/>
    </xmlCellPr>
  </singleXmlCell>
  <singleXmlCell id="362" xr6:uid="{F2954F83-EFD1-450F-8C4B-50F057B55BB8}" r="H12" connectionId="1">
    <xmlCellPr id="1" xr6:uid="{BA96D4F6-FE91-4417-A7FE-ACDC5EBDE037}" uniqueName="P1054203">
      <xmlPr mapId="1" xpath="/TFI-IZD-AIF/INTd-TFI-AIF-E_1000985/P1054203" xmlDataType="integer"/>
    </xmlCellPr>
  </singleXmlCell>
  <singleXmlCell id="363" xr6:uid="{18B84F59-6C10-499D-BBA7-BA63B1AB8C0C}" r="I12" connectionId="1">
    <xmlCellPr id="1" xr6:uid="{0DA255A3-FCA0-43C9-A7BA-08F29D2644C9}" uniqueName="P1054204">
      <xmlPr mapId="1" xpath="/TFI-IZD-AIF/INTd-TFI-AIF-E_1000985/P1054204" xmlDataType="integer"/>
    </xmlCellPr>
  </singleXmlCell>
  <singleXmlCell id="364" xr6:uid="{5C7292C4-6847-4D81-8EB3-A139C1EEE962}" r="H13" connectionId="1">
    <xmlCellPr id="1" xr6:uid="{B7AC8889-1255-475C-8C78-C37EB6CB60B8}" uniqueName="P1054205">
      <xmlPr mapId="1" xpath="/TFI-IZD-AIF/INTd-TFI-AIF-E_1000985/P1054205" xmlDataType="integer"/>
    </xmlCellPr>
  </singleXmlCell>
  <singleXmlCell id="365" xr6:uid="{84483BB7-CC8E-4530-9396-D8A0CE2A51DF}" r="I13" connectionId="1">
    <xmlCellPr id="1" xr6:uid="{5FAD6595-4DE5-4C8E-9ADB-6943D3F73755}" uniqueName="P1054206">
      <xmlPr mapId="1" xpath="/TFI-IZD-AIF/INTd-TFI-AIF-E_1000985/P1054206" xmlDataType="integer"/>
    </xmlCellPr>
  </singleXmlCell>
  <singleXmlCell id="366" xr6:uid="{43B0C66A-A983-49B3-BBBF-62F80B0127F4}" r="H14" connectionId="1">
    <xmlCellPr id="1" xr6:uid="{BE2AE3AE-C3C6-4420-98A6-F0FC8257EBB9}" uniqueName="P1054207">
      <xmlPr mapId="1" xpath="/TFI-IZD-AIF/INTd-TFI-AIF-E_1000985/P1054207" xmlDataType="integer"/>
    </xmlCellPr>
  </singleXmlCell>
  <singleXmlCell id="367" xr6:uid="{A62FF3F9-9088-4CB6-B6B3-11854958F165}" r="I14" connectionId="1">
    <xmlCellPr id="1" xr6:uid="{2359594D-C2AF-4FCF-871B-EED04AF5ACAD}" uniqueName="P1054208">
      <xmlPr mapId="1" xpath="/TFI-IZD-AIF/INTd-TFI-AIF-E_1000985/P1054208" xmlDataType="integer"/>
    </xmlCellPr>
  </singleXmlCell>
  <singleXmlCell id="368" xr6:uid="{2C2FFA63-886F-4822-B6B9-D6EAAC0443B1}" r="H15" connectionId="1">
    <xmlCellPr id="1" xr6:uid="{E0BEA9C8-AD9C-41DC-B5B4-0F8E926F35E1}" uniqueName="P1054209">
      <xmlPr mapId="1" xpath="/TFI-IZD-AIF/INTd-TFI-AIF-E_1000985/P1054209" xmlDataType="integer"/>
    </xmlCellPr>
  </singleXmlCell>
  <singleXmlCell id="369" xr6:uid="{8BE5D01D-089B-4BE0-B01B-5B48F3F9D0D4}" r="I15" connectionId="1">
    <xmlCellPr id="1" xr6:uid="{68B19C09-3BFE-45FA-8C9A-98FE9B81637D}" uniqueName="P1054210">
      <xmlPr mapId="1" xpath="/TFI-IZD-AIF/INTd-TFI-AIF-E_1000985/P1054210" xmlDataType="integer"/>
    </xmlCellPr>
  </singleXmlCell>
  <singleXmlCell id="370" xr6:uid="{E316D396-F2E4-4086-920F-1A486EE334F8}" r="H16" connectionId="1">
    <xmlCellPr id="1" xr6:uid="{8681AE96-2724-4AC6-8FDF-3673851BC349}" uniqueName="P1054211">
      <xmlPr mapId="1" xpath="/TFI-IZD-AIF/INTd-TFI-AIF-E_1000985/P1054211" xmlDataType="integer"/>
    </xmlCellPr>
  </singleXmlCell>
  <singleXmlCell id="371" xr6:uid="{7E0ABA0C-0955-431E-9A9F-A6551ED75A07}" r="I16" connectionId="1">
    <xmlCellPr id="1" xr6:uid="{62B92FC2-18E4-4146-8B91-F7C3DF7B6316}" uniqueName="P1054212">
      <xmlPr mapId="1" xpath="/TFI-IZD-AIF/INTd-TFI-AIF-E_1000985/P1054212" xmlDataType="integer"/>
    </xmlCellPr>
  </singleXmlCell>
  <singleXmlCell id="372" xr6:uid="{289BCD17-7DC3-4AB1-B5AC-45BFD2D186D1}" r="H17" connectionId="1">
    <xmlCellPr id="1" xr6:uid="{F98A3326-0C65-4D5D-9DBA-54EBECB129B6}" uniqueName="P1054213">
      <xmlPr mapId="1" xpath="/TFI-IZD-AIF/INTd-TFI-AIF-E_1000985/P1054213" xmlDataType="integer"/>
    </xmlCellPr>
  </singleXmlCell>
  <singleXmlCell id="373" xr6:uid="{A5D834B4-CB23-4CB0-A013-BF5F13DD7AE6}" r="I17" connectionId="1">
    <xmlCellPr id="1" xr6:uid="{32F73353-9B2E-4F72-9CC8-676E379C9CDB}" uniqueName="P1054214">
      <xmlPr mapId="1" xpath="/TFI-IZD-AIF/INTd-TFI-AIF-E_1000985/P1054214" xmlDataType="integer"/>
    </xmlCellPr>
  </singleXmlCell>
  <singleXmlCell id="374" xr6:uid="{5CD655B9-60B7-4F3A-BD83-C2E28619557B}" r="H18" connectionId="1">
    <xmlCellPr id="1" xr6:uid="{59C3EC13-C4D3-4D11-A88F-94D26ABD0CF3}" uniqueName="P1054215">
      <xmlPr mapId="1" xpath="/TFI-IZD-AIF/INTd-TFI-AIF-E_1000985/P1054215" xmlDataType="integer"/>
    </xmlCellPr>
  </singleXmlCell>
  <singleXmlCell id="375" xr6:uid="{6DBC02DC-B91B-4669-AE41-25770A9BB4E8}" r="I18" connectionId="1">
    <xmlCellPr id="1" xr6:uid="{0CE1BCC0-7489-4978-A887-BF932B7411E2}" uniqueName="P1054216">
      <xmlPr mapId="1" xpath="/TFI-IZD-AIF/INTd-TFI-AIF-E_1000985/P1054216" xmlDataType="integer"/>
    </xmlCellPr>
  </singleXmlCell>
  <singleXmlCell id="376" xr6:uid="{8B29AA83-4D97-4E20-8A4B-ECF5F4A9D32C}" r="H19" connectionId="1">
    <xmlCellPr id="1" xr6:uid="{645EE7CE-F37E-40B7-B8A4-A16459649B48}" uniqueName="P1054217">
      <xmlPr mapId="1" xpath="/TFI-IZD-AIF/INTd-TFI-AIF-E_1000985/P1054217" xmlDataType="integer"/>
    </xmlCellPr>
  </singleXmlCell>
  <singleXmlCell id="377" xr6:uid="{4F70B629-D9B5-4024-9BA1-38FFCFCA5267}" r="I19" connectionId="1">
    <xmlCellPr id="1" xr6:uid="{31C6C528-F646-4FA9-9A59-A537802EF1AA}" uniqueName="P1054218">
      <xmlPr mapId="1" xpath="/TFI-IZD-AIF/INTd-TFI-AIF-E_1000985/P1054218" xmlDataType="integer"/>
    </xmlCellPr>
  </singleXmlCell>
  <singleXmlCell id="378" xr6:uid="{5CEE4FD1-4999-4B3F-B3BE-8486DB56F65E}" r="H20" connectionId="1">
    <xmlCellPr id="1" xr6:uid="{E9594401-43BF-44BD-8DC9-AC0FB940ED42}" uniqueName="P1054219">
      <xmlPr mapId="1" xpath="/TFI-IZD-AIF/INTd-TFI-AIF-E_1000985/P1054219" xmlDataType="integer"/>
    </xmlCellPr>
  </singleXmlCell>
  <singleXmlCell id="379" xr6:uid="{0ED57C44-D739-4406-8E36-5FC2037FA632}" r="I20" connectionId="1">
    <xmlCellPr id="1" xr6:uid="{DDDA68D7-F89B-4E8F-81A6-2B5A7DC44EF8}" uniqueName="P1054220">
      <xmlPr mapId="1" xpath="/TFI-IZD-AIF/INTd-TFI-AIF-E_1000985/P1054220" xmlDataType="integer"/>
    </xmlCellPr>
  </singleXmlCell>
  <singleXmlCell id="380" xr6:uid="{08EE68EC-260C-4F34-9C0F-5AFFE711FE88}" r="H21" connectionId="1">
    <xmlCellPr id="1" xr6:uid="{2D2DBA07-4CB1-412C-B20C-844FF56A365D}" uniqueName="P1054221">
      <xmlPr mapId="1" xpath="/TFI-IZD-AIF/INTd-TFI-AIF-E_1000985/P1054221" xmlDataType="integer"/>
    </xmlCellPr>
  </singleXmlCell>
  <singleXmlCell id="381" xr6:uid="{5E896C3D-92E8-4072-A9A2-8CAF3030D6F7}" r="I21" connectionId="1">
    <xmlCellPr id="1" xr6:uid="{E97FE0F6-7D70-45B9-90F4-261FD3EEB7B1}" uniqueName="P1054222">
      <xmlPr mapId="1" xpath="/TFI-IZD-AIF/INTd-TFI-AIF-E_1000985/P1054222" xmlDataType="integer"/>
    </xmlCellPr>
  </singleXmlCell>
  <singleXmlCell id="382" xr6:uid="{4D1A4991-97E7-449C-950A-E01C31DC254F}" r="H22" connectionId="1">
    <xmlCellPr id="1" xr6:uid="{77BD194B-11CC-46BD-9E17-29B742E4BE05}" uniqueName="P1054223">
      <xmlPr mapId="1" xpath="/TFI-IZD-AIF/INTd-TFI-AIF-E_1000985/P1054223" xmlDataType="integer"/>
    </xmlCellPr>
  </singleXmlCell>
  <singleXmlCell id="383" xr6:uid="{198BC9FB-A205-4966-8FB4-37D8ED5C4C8C}" r="I22" connectionId="1">
    <xmlCellPr id="1" xr6:uid="{69674FE4-0DEC-4F88-90AC-2DC47C2398B8}" uniqueName="P1054224">
      <xmlPr mapId="1" xpath="/TFI-IZD-AIF/INTd-TFI-AIF-E_1000985/P1054224" xmlDataType="integer"/>
    </xmlCellPr>
  </singleXmlCell>
  <singleXmlCell id="384" xr6:uid="{8ACA6E41-43C2-4DEA-9F22-4FFFD2F08580}" r="H23" connectionId="1">
    <xmlCellPr id="1" xr6:uid="{E25B2C60-78DC-451C-82E6-8632431888F1}" uniqueName="P1054225">
      <xmlPr mapId="1" xpath="/TFI-IZD-AIF/INTd-TFI-AIF-E_1000985/P1054225" xmlDataType="integer"/>
    </xmlCellPr>
  </singleXmlCell>
  <singleXmlCell id="385" xr6:uid="{72348B6A-2F44-402A-8F1E-8464307338E1}" r="I23" connectionId="1">
    <xmlCellPr id="1" xr6:uid="{05D54CB4-4C1C-433B-A79B-D0BE1B805018}" uniqueName="P1054226">
      <xmlPr mapId="1" xpath="/TFI-IZD-AIF/INTd-TFI-AIF-E_1000985/P1054226" xmlDataType="integer"/>
    </xmlCellPr>
  </singleXmlCell>
  <singleXmlCell id="386" xr6:uid="{AC095543-5381-4942-8118-FC5B96D1B4D7}" r="H24" connectionId="1">
    <xmlCellPr id="1" xr6:uid="{D5B0A127-4E10-42C4-A758-9C5FC65B7EF2}" uniqueName="P1054227">
      <xmlPr mapId="1" xpath="/TFI-IZD-AIF/INTd-TFI-AIF-E_1000985/P1054227" xmlDataType="integer"/>
    </xmlCellPr>
  </singleXmlCell>
  <singleXmlCell id="387" xr6:uid="{EA356E00-DA6B-474C-A621-81FA0107C07F}" r="I24" connectionId="1">
    <xmlCellPr id="1" xr6:uid="{653C29C6-A52C-4EE3-BF57-961853164ED9}" uniqueName="P1054228">
      <xmlPr mapId="1" xpath="/TFI-IZD-AIF/INTd-TFI-AIF-E_1000985/P1054228" xmlDataType="integer"/>
    </xmlCellPr>
  </singleXmlCell>
  <singleXmlCell id="388" xr6:uid="{9BB0BFC2-5401-4CED-A891-FA027B0186A7}" r="H25" connectionId="1">
    <xmlCellPr id="1" xr6:uid="{54C168AA-61ED-4C84-B077-1FBE16819B17}" uniqueName="P1054229">
      <xmlPr mapId="1" xpath="/TFI-IZD-AIF/INTd-TFI-AIF-E_1000985/P1054229" xmlDataType="integer"/>
    </xmlCellPr>
  </singleXmlCell>
  <singleXmlCell id="389" xr6:uid="{CA7528AB-840D-4027-A255-561D952676FB}" r="I25" connectionId="1">
    <xmlCellPr id="1" xr6:uid="{E3C0FF35-6419-47EA-BF1F-2BFFC7094DED}" uniqueName="P1054230">
      <xmlPr mapId="1" xpath="/TFI-IZD-AIF/INTd-TFI-AIF-E_1000985/P1054230" xmlDataType="integer"/>
    </xmlCellPr>
  </singleXmlCell>
  <singleXmlCell id="390" xr6:uid="{7B263FC6-D426-4783-B1BE-AAC749F8DF3C}" r="H26" connectionId="1">
    <xmlCellPr id="1" xr6:uid="{C5AF5EB3-85EB-4B25-80DC-9B83CD21DBDA}" uniqueName="P1054231">
      <xmlPr mapId="1" xpath="/TFI-IZD-AIF/INTd-TFI-AIF-E_1000985/P1054231" xmlDataType="integer"/>
    </xmlCellPr>
  </singleXmlCell>
  <singleXmlCell id="391" xr6:uid="{F7459A69-C37A-41ED-ABB2-EEF82E299204}" r="I26" connectionId="1">
    <xmlCellPr id="1" xr6:uid="{4384F0D0-8D71-4E24-B1E6-A46B49452059}" uniqueName="P1054232">
      <xmlPr mapId="1" xpath="/TFI-IZD-AIF/INTd-TFI-AIF-E_1000985/P1054232" xmlDataType="integer"/>
    </xmlCellPr>
  </singleXmlCell>
  <singleXmlCell id="392" xr6:uid="{FE067B63-DCFD-4FE8-A395-1063F7776C3F}" r="H27" connectionId="1">
    <xmlCellPr id="1" xr6:uid="{5DBB62ED-E6B9-40FE-9914-13D83CC10826}" uniqueName="P1054233">
      <xmlPr mapId="1" xpath="/TFI-IZD-AIF/INTd-TFI-AIF-E_1000985/P1054233" xmlDataType="integer"/>
    </xmlCellPr>
  </singleXmlCell>
  <singleXmlCell id="393" xr6:uid="{A12A79C2-637E-4BF3-A633-D185F3D4C7E8}" r="I27" connectionId="1">
    <xmlCellPr id="1" xr6:uid="{A07C177E-63B1-447D-8932-0E8AC58168EF}" uniqueName="P1054234">
      <xmlPr mapId="1" xpath="/TFI-IZD-AIF/INTd-TFI-AIF-E_1000985/P1054234" xmlDataType="integer"/>
    </xmlCellPr>
  </singleXmlCell>
  <singleXmlCell id="394" xr6:uid="{D0AD961E-FD5F-4B3B-A26A-BC4012D0FBD3}" r="H28" connectionId="1">
    <xmlCellPr id="1" xr6:uid="{FC0629CC-3874-4500-8398-E9BB7056DCC2}" uniqueName="P1054235">
      <xmlPr mapId="1" xpath="/TFI-IZD-AIF/INTd-TFI-AIF-E_1000985/P1054235" xmlDataType="integer"/>
    </xmlCellPr>
  </singleXmlCell>
  <singleXmlCell id="395" xr6:uid="{77425AFF-F9A4-45A1-906E-A0E58B4DEFBA}" r="I28" connectionId="1">
    <xmlCellPr id="1" xr6:uid="{DC301175-8854-4740-8A73-82BFADBB6266}" uniqueName="P1054236">
      <xmlPr mapId="1" xpath="/TFI-IZD-AIF/INTd-TFI-AIF-E_1000985/P1054236" xmlDataType="integer"/>
    </xmlCellPr>
  </singleXmlCell>
  <singleXmlCell id="396" xr6:uid="{CAFE9B79-75A8-408A-ABA9-6F8C632901C7}" r="H29" connectionId="1">
    <xmlCellPr id="1" xr6:uid="{E2408ACF-F1AE-4234-B811-8DD08F39F786}" uniqueName="P1054237">
      <xmlPr mapId="1" xpath="/TFI-IZD-AIF/INTd-TFI-AIF-E_1000985/P1054237" xmlDataType="integer"/>
    </xmlCellPr>
  </singleXmlCell>
  <singleXmlCell id="397" xr6:uid="{8D7E09A9-670C-4886-8290-51B81EBAA01E}" r="I29" connectionId="1">
    <xmlCellPr id="1" xr6:uid="{143BD504-21A4-46D8-95C9-A147B1AD9BDE}" uniqueName="P1054238">
      <xmlPr mapId="1" xpath="/TFI-IZD-AIF/INTd-TFI-AIF-E_1000985/P1054238" xmlDataType="integer"/>
    </xmlCellPr>
  </singleXmlCell>
  <singleXmlCell id="398" xr6:uid="{2478C291-4B37-4FA1-AC68-644C79B83C6E}" r="H30" connectionId="1">
    <xmlCellPr id="1" xr6:uid="{EAAC2E57-5E9F-495E-ABD5-017E610FB836}" uniqueName="P1054239">
      <xmlPr mapId="1" xpath="/TFI-IZD-AIF/INTd-TFI-AIF-E_1000985/P1054239" xmlDataType="integer"/>
    </xmlCellPr>
  </singleXmlCell>
  <singleXmlCell id="399" xr6:uid="{A7B33AFB-0AD5-48DA-9B5D-96A80D93387F}" r="I30" connectionId="1">
    <xmlCellPr id="1" xr6:uid="{404C823D-81CD-44BC-9D91-A6A780F7B96B}" uniqueName="P1054240">
      <xmlPr mapId="1" xpath="/TFI-IZD-AIF/INTd-TFI-AIF-E_1000985/P1054240" xmlDataType="integer"/>
    </xmlCellPr>
  </singleXmlCell>
  <singleXmlCell id="400" xr6:uid="{FF5CC69D-34A9-4E05-8C7E-DA38C02A82F5}" r="H31" connectionId="1">
    <xmlCellPr id="1" xr6:uid="{DFC97CA1-4DCF-4CA5-94B5-5435963B6370}" uniqueName="P1054241">
      <xmlPr mapId="1" xpath="/TFI-IZD-AIF/INTd-TFI-AIF-E_1000985/P1054241" xmlDataType="integer"/>
    </xmlCellPr>
  </singleXmlCell>
  <singleXmlCell id="401" xr6:uid="{C20AAF94-BAF0-4518-8B80-A7D9C8358045}" r="I31" connectionId="1">
    <xmlCellPr id="1" xr6:uid="{1F0BD335-AC2D-4881-B4CA-73B576CD3061}" uniqueName="P1054242">
      <xmlPr mapId="1" xpath="/TFI-IZD-AIF/INTd-TFI-AIF-E_1000985/P1054242" xmlDataType="integer"/>
    </xmlCellPr>
  </singleXmlCell>
  <singleXmlCell id="402" xr6:uid="{017CF06A-865E-4400-99CC-CFC7576B1FFF}" r="H32" connectionId="1">
    <xmlCellPr id="1" xr6:uid="{977DAE2E-CFBB-425D-A4A7-3E999035DBF7}" uniqueName="P1054243">
      <xmlPr mapId="1" xpath="/TFI-IZD-AIF/INTd-TFI-AIF-E_1000985/P1054243" xmlDataType="integer"/>
    </xmlCellPr>
  </singleXmlCell>
  <singleXmlCell id="403" xr6:uid="{C06C5927-9F10-49A6-80A9-6C989C00CCA2}" r="I32" connectionId="1">
    <xmlCellPr id="1" xr6:uid="{726CDE0F-C1A5-4CC0-99AD-7E3680C0D7EC}" uniqueName="P1054244">
      <xmlPr mapId="1" xpath="/TFI-IZD-AIF/INTd-TFI-AIF-E_1000985/P1054244" xmlDataType="integer"/>
    </xmlCellPr>
  </singleXmlCell>
  <singleXmlCell id="404" xr6:uid="{42E2A925-E36D-455C-87D5-42BEECDE3C46}" r="H33" connectionId="1">
    <xmlCellPr id="1" xr6:uid="{461DC198-1162-40BB-B06A-20DFEBDD6B0D}" uniqueName="P1054245">
      <xmlPr mapId="1" xpath="/TFI-IZD-AIF/INTd-TFI-AIF-E_1000985/P1054245" xmlDataType="integer"/>
    </xmlCellPr>
  </singleXmlCell>
  <singleXmlCell id="405" xr6:uid="{3BCF5A9A-868A-4B11-82B9-3BA6AC74FB6E}" r="I33" connectionId="1">
    <xmlCellPr id="1" xr6:uid="{D8D72619-B51E-4B71-B728-7B9D26D84EA7}" uniqueName="P1054246">
      <xmlPr mapId="1" xpath="/TFI-IZD-AIF/INTd-TFI-AIF-E_1000985/P1054246" xmlDataType="integer"/>
    </xmlCellPr>
  </singleXmlCell>
  <singleXmlCell id="406" xr6:uid="{8EC7B761-08BB-42C4-BB27-D2D6EB443E3C}" r="H34" connectionId="1">
    <xmlCellPr id="1" xr6:uid="{3C58FCB9-D29C-4066-96F0-712EA4C00A94}" uniqueName="P1054247">
      <xmlPr mapId="1" xpath="/TFI-IZD-AIF/INTd-TFI-AIF-E_1000985/P1054247" xmlDataType="integer"/>
    </xmlCellPr>
  </singleXmlCell>
  <singleXmlCell id="407" xr6:uid="{36ACA863-A7C9-4FB4-AD4F-1649A1B7C65E}" r="I34" connectionId="1">
    <xmlCellPr id="1" xr6:uid="{CD77F5DB-4D3F-4009-AF78-844D2F3CE8C7}" uniqueName="P1054248">
      <xmlPr mapId="1" xpath="/TFI-IZD-AIF/INTd-TFI-AIF-E_1000985/P1054248" xmlDataType="integer"/>
    </xmlCellPr>
  </singleXmlCell>
  <singleXmlCell id="408" xr6:uid="{811284D7-E102-426A-8893-0AE613131FC1}" r="H35" connectionId="1">
    <xmlCellPr id="1" xr6:uid="{4B579DBF-3573-4B59-B4E8-508719006B74}" uniqueName="P1054249">
      <xmlPr mapId="1" xpath="/TFI-IZD-AIF/INTd-TFI-AIF-E_1000985/P1054249" xmlDataType="integer"/>
    </xmlCellPr>
  </singleXmlCell>
  <singleXmlCell id="409" xr6:uid="{E6155073-B56E-4981-8729-1AFE343B637E}" r="I35" connectionId="1">
    <xmlCellPr id="1" xr6:uid="{78546BDB-A27B-42AB-A3D8-92CDAF1E50C0}" uniqueName="P1054250">
      <xmlPr mapId="1" xpath="/TFI-IZD-AIF/INTd-TFI-AIF-E_1000985/P1054250" xmlDataType="integer"/>
    </xmlCellPr>
  </singleXmlCell>
  <singleXmlCell id="410" xr6:uid="{DBE2FDAC-E87C-493F-83DE-42B6AF682A4A}" r="H36" connectionId="1">
    <xmlCellPr id="1" xr6:uid="{6FC97E57-B506-4E6F-864A-285204C7D2BC}" uniqueName="P1054251">
      <xmlPr mapId="1" xpath="/TFI-IZD-AIF/INTd-TFI-AIF-E_1000985/P1054251" xmlDataType="integer"/>
    </xmlCellPr>
  </singleXmlCell>
  <singleXmlCell id="411" xr6:uid="{5CA6B4BD-F4E1-4793-859F-600902473859}" r="I36" connectionId="1">
    <xmlCellPr id="1" xr6:uid="{4A5AD412-382D-4585-80E8-C4D66C0E116F}" uniqueName="P1054252">
      <xmlPr mapId="1" xpath="/TFI-IZD-AIF/INTd-TFI-AIF-E_1000985/P1054252" xmlDataType="integer"/>
    </xmlCellPr>
  </singleXmlCell>
  <singleXmlCell id="412" xr6:uid="{506A1588-AA27-43A1-A5F0-A9811B826088}" r="H37" connectionId="1">
    <xmlCellPr id="1" xr6:uid="{828179FB-9974-46B9-9A1C-B53FE6BBC2B9}" uniqueName="P1054253">
      <xmlPr mapId="1" xpath="/TFI-IZD-AIF/INTd-TFI-AIF-E_1000985/P1054253" xmlDataType="integer"/>
    </xmlCellPr>
  </singleXmlCell>
  <singleXmlCell id="413" xr6:uid="{8612B7FC-A39F-4D6F-96E9-E9B39AECDF96}" r="I37" connectionId="1">
    <xmlCellPr id="1" xr6:uid="{47272C64-07B7-4FDE-AC65-D3E3498911A5}" uniqueName="P1054254">
      <xmlPr mapId="1" xpath="/TFI-IZD-AIF/INTd-TFI-AIF-E_1000985/P1054254" xmlDataType="integer"/>
    </xmlCellPr>
  </singleXmlCell>
  <singleXmlCell id="414" xr6:uid="{3C6FA161-860A-4CF4-B0EC-D0218F252456}" r="H38" connectionId="1">
    <xmlCellPr id="1" xr6:uid="{B581B716-E97F-435B-9549-1FA763C87801}" uniqueName="P1054255">
      <xmlPr mapId="1" xpath="/TFI-IZD-AIF/INTd-TFI-AIF-E_1000985/P1054255" xmlDataType="integer"/>
    </xmlCellPr>
  </singleXmlCell>
  <singleXmlCell id="415" xr6:uid="{90F2A9BF-2CED-45F4-891D-930985DDEBBF}" r="I38" connectionId="1">
    <xmlCellPr id="1" xr6:uid="{E6580186-0095-4387-86B6-1951B7DE1E3A}" uniqueName="P1054256">
      <xmlPr mapId="1" xpath="/TFI-IZD-AIF/INTd-TFI-AIF-E_1000985/P1054256" xmlDataType="integer"/>
    </xmlCellPr>
  </singleXmlCell>
  <singleXmlCell id="416" xr6:uid="{42BC30E3-8837-4D25-9952-CA6EC8FEB669}" r="H39" connectionId="1">
    <xmlCellPr id="1" xr6:uid="{3378E706-0EEA-40C5-801F-BB14EA8D1F0E}" uniqueName="P1054257">
      <xmlPr mapId="1" xpath="/TFI-IZD-AIF/INTd-TFI-AIF-E_1000985/P1054257" xmlDataType="integer"/>
    </xmlCellPr>
  </singleXmlCell>
  <singleXmlCell id="417" xr6:uid="{64A39AF4-E22E-4424-839C-42523FF03109}" r="I39" connectionId="1">
    <xmlCellPr id="1" xr6:uid="{BCD1FAAF-2319-47C8-BCBD-DC476EB0B609}" uniqueName="P1054258">
      <xmlPr mapId="1" xpath="/TFI-IZD-AIF/INTd-TFI-AIF-E_1000985/P1054258" xmlDataType="integer"/>
    </xmlCellPr>
  </singleXmlCell>
  <singleXmlCell id="418" xr6:uid="{CEBC9764-49B5-487A-A18A-C1EB7262ACDB}" r="H40" connectionId="1">
    <xmlCellPr id="1" xr6:uid="{623E457B-A0F3-4D92-A4ED-150CAC2AA3B1}" uniqueName="P1054259">
      <xmlPr mapId="1" xpath="/TFI-IZD-AIF/INTd-TFI-AIF-E_1000985/P1054259" xmlDataType="integer"/>
    </xmlCellPr>
  </singleXmlCell>
  <singleXmlCell id="419" xr6:uid="{AE9A7A80-35FC-4779-A6E4-B0C209D1B4AA}" r="I40" connectionId="1">
    <xmlCellPr id="1" xr6:uid="{BADEC33A-C59C-441C-BA11-7A4D10E0CFC6}" uniqueName="P1054260">
      <xmlPr mapId="1" xpath="/TFI-IZD-AIF/INTd-TFI-AIF-E_1000985/P1054260" xmlDataType="integer"/>
    </xmlCellPr>
  </singleXmlCell>
  <singleXmlCell id="420" xr6:uid="{52C3260D-2FF7-420C-8BFC-300D2FACF7B0}" r="H41" connectionId="1">
    <xmlCellPr id="1" xr6:uid="{2444A02E-59B9-4D97-9E41-C1E42A891C2C}" uniqueName="P1054261">
      <xmlPr mapId="1" xpath="/TFI-IZD-AIF/INTd-TFI-AIF-E_1000985/P1054261" xmlDataType="integer"/>
    </xmlCellPr>
  </singleXmlCell>
  <singleXmlCell id="421" xr6:uid="{42E95C1D-F865-4293-9012-CDA686D4249E}" r="I41" connectionId="1">
    <xmlCellPr id="1" xr6:uid="{A02E1274-26ED-49F8-B6FA-62DE190F43AC}" uniqueName="P1054262">
      <xmlPr mapId="1" xpath="/TFI-IZD-AIF/INTd-TFI-AIF-E_1000985/P1054262" xmlDataType="integer"/>
    </xmlCellPr>
  </singleXmlCell>
  <singleXmlCell id="422" xr6:uid="{2F76B127-10AD-4C21-897B-794CFD19412F}" r="H42" connectionId="1">
    <xmlCellPr id="1" xr6:uid="{5E6EAC2D-E342-4DE6-9148-CABAAE8440A9}" uniqueName="P1054263">
      <xmlPr mapId="1" xpath="/TFI-IZD-AIF/INTd-TFI-AIF-E_1000985/P1054263" xmlDataType="integer"/>
    </xmlCellPr>
  </singleXmlCell>
  <singleXmlCell id="423" xr6:uid="{AFD99F0E-7FD7-4DF3-9304-B702BCBE0FBE}" r="I42" connectionId="1">
    <xmlCellPr id="1" xr6:uid="{E6C07AD1-0D59-4980-B4C1-288511D41D54}" uniqueName="P1054264">
      <xmlPr mapId="1" xpath="/TFI-IZD-AIF/INTd-TFI-AIF-E_1000985/P1054264" xmlDataType="integer"/>
    </xmlCellPr>
  </singleXmlCell>
  <singleXmlCell id="424" xr6:uid="{FA3F79B2-ADE2-4012-A94D-FCBCB90A3421}" r="H43" connectionId="1">
    <xmlCellPr id="1" xr6:uid="{711EFD3D-6444-47AC-8627-D55908843558}" uniqueName="P1054265">
      <xmlPr mapId="1" xpath="/TFI-IZD-AIF/INTd-TFI-AIF-E_1000985/P1054265" xmlDataType="integer"/>
    </xmlCellPr>
  </singleXmlCell>
  <singleXmlCell id="425" xr6:uid="{5D05E663-3221-47BE-8475-A5BB1445EB21}" r="I43" connectionId="1">
    <xmlCellPr id="1" xr6:uid="{C37F81E9-C7AA-4E73-88F1-20969BDD4B3F}" uniqueName="P1054266">
      <xmlPr mapId="1" xpath="/TFI-IZD-AIF/INTd-TFI-AIF-E_1000985/P1054266" xmlDataType="integer"/>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6" xr6:uid="{BFA6FACF-619A-4502-8022-E45AAA787B22}" r="H7" connectionId="1">
    <xmlCellPr id="1" xr6:uid="{37C110E8-0143-4950-BF4B-51D81769C4B1}" uniqueName="P1054267">
      <xmlPr mapId="1" xpath="/TFI-IZD-AIF/INTi-TFI-AIF-E_1000986/P1054267" xmlDataType="integer"/>
    </xmlCellPr>
  </singleXmlCell>
  <singleXmlCell id="427" xr6:uid="{6976A81E-C36F-46EE-90B2-BC5091B1A3EF}" r="I7" connectionId="1">
    <xmlCellPr id="1" xr6:uid="{EB55AD04-1C19-43D2-8361-8C72CA80FF45}" uniqueName="P1054268">
      <xmlPr mapId="1" xpath="/TFI-IZD-AIF/INTi-TFI-AIF-E_1000986/P1054268" xmlDataType="integer"/>
    </xmlCellPr>
  </singleXmlCell>
  <singleXmlCell id="428" xr6:uid="{B6C6303D-B067-44F9-87C2-3C3629025DFC}" r="H8" connectionId="1">
    <xmlCellPr id="1" xr6:uid="{554DE1E0-94DA-4146-B83B-2849301585DA}" uniqueName="P1054269">
      <xmlPr mapId="1" xpath="/TFI-IZD-AIF/INTi-TFI-AIF-E_1000986/P1054269" xmlDataType="integer"/>
    </xmlCellPr>
  </singleXmlCell>
  <singleXmlCell id="429" xr6:uid="{78C1F33C-C5B7-489D-A68F-A0DC51804AD4}" r="I8" connectionId="1">
    <xmlCellPr id="1" xr6:uid="{885222B9-7AAF-451F-B875-AD3CD3FE72E4}" uniqueName="P1054270">
      <xmlPr mapId="1" xpath="/TFI-IZD-AIF/INTi-TFI-AIF-E_1000986/P1054270" xmlDataType="integer"/>
    </xmlCellPr>
  </singleXmlCell>
  <singleXmlCell id="430" xr6:uid="{22D367EC-0315-4187-9EE2-135ACB6A300D}" r="H9" connectionId="1">
    <xmlCellPr id="1" xr6:uid="{590E0496-FB5A-49FB-A7FF-FA14DFA8E464}" uniqueName="P1054271">
      <xmlPr mapId="1" xpath="/TFI-IZD-AIF/INTi-TFI-AIF-E_1000986/P1054271" xmlDataType="integer"/>
    </xmlCellPr>
  </singleXmlCell>
  <singleXmlCell id="431" xr6:uid="{799437F9-F90E-4C09-B90D-02774C76D930}" r="I9" connectionId="1">
    <xmlCellPr id="1" xr6:uid="{922D3538-2C57-4419-BB65-201FCA032700}" uniqueName="P1054272">
      <xmlPr mapId="1" xpath="/TFI-IZD-AIF/INTi-TFI-AIF-E_1000986/P1054272" xmlDataType="integer"/>
    </xmlCellPr>
  </singleXmlCell>
  <singleXmlCell id="432" xr6:uid="{27A7A305-B311-4E4B-818D-18C26C74069E}" r="H10" connectionId="1">
    <xmlCellPr id="1" xr6:uid="{0E337EE1-2882-4E19-8963-AC5254D8FD00}" uniqueName="P1054273">
      <xmlPr mapId="1" xpath="/TFI-IZD-AIF/INTi-TFI-AIF-E_1000986/P1054273" xmlDataType="integer"/>
    </xmlCellPr>
  </singleXmlCell>
  <singleXmlCell id="433" xr6:uid="{19C58958-4E70-44ED-809F-E13ED6ABA879}" r="I10" connectionId="1">
    <xmlCellPr id="1" xr6:uid="{36F4E7E6-D508-497D-A422-59033E178DF0}" uniqueName="P1054274">
      <xmlPr mapId="1" xpath="/TFI-IZD-AIF/INTi-TFI-AIF-E_1000986/P1054274" xmlDataType="integer"/>
    </xmlCellPr>
  </singleXmlCell>
  <singleXmlCell id="434" xr6:uid="{6C158E69-D4F1-4D79-A797-D31D50CDBEE8}" r="H11" connectionId="1">
    <xmlCellPr id="1" xr6:uid="{9FDC87B1-C9B3-4B31-AE3B-868C83B3A270}" uniqueName="P1054275">
      <xmlPr mapId="1" xpath="/TFI-IZD-AIF/INTi-TFI-AIF-E_1000986/P1054275" xmlDataType="integer"/>
    </xmlCellPr>
  </singleXmlCell>
  <singleXmlCell id="435" xr6:uid="{AB49FA37-58D6-4D9A-BAA6-45C1811C8B8D}" r="I11" connectionId="1">
    <xmlCellPr id="1" xr6:uid="{D3A2EBC6-A34E-417B-83E8-515D19BCA536}" uniqueName="P1054276">
      <xmlPr mapId="1" xpath="/TFI-IZD-AIF/INTi-TFI-AIF-E_1000986/P1054276" xmlDataType="integer"/>
    </xmlCellPr>
  </singleXmlCell>
  <singleXmlCell id="436" xr6:uid="{647CA3A0-58D3-4B35-A7A3-763311BF9ECC}" r="H12" connectionId="1">
    <xmlCellPr id="1" xr6:uid="{E89A5FC7-CB87-467F-B323-0C66A0EA3B9C}" uniqueName="P1054277">
      <xmlPr mapId="1" xpath="/TFI-IZD-AIF/INTi-TFI-AIF-E_1000986/P1054277" xmlDataType="integer"/>
    </xmlCellPr>
  </singleXmlCell>
  <singleXmlCell id="437" xr6:uid="{2BCA67EF-E55D-4357-A5F6-D34538204BBD}" r="I12" connectionId="1">
    <xmlCellPr id="1" xr6:uid="{235974ED-2034-41A4-96A2-4EC3BBBE02D0}" uniqueName="P1054278">
      <xmlPr mapId="1" xpath="/TFI-IZD-AIF/INTi-TFI-AIF-E_1000986/P1054278" xmlDataType="integer"/>
    </xmlCellPr>
  </singleXmlCell>
  <singleXmlCell id="438" xr6:uid="{A4D458C2-7003-4F91-A325-0753AB734746}" r="H13" connectionId="1">
    <xmlCellPr id="1" xr6:uid="{0D3C348D-D598-4763-A006-138593C2CE57}" uniqueName="P1054279">
      <xmlPr mapId="1" xpath="/TFI-IZD-AIF/INTi-TFI-AIF-E_1000986/P1054279" xmlDataType="integer"/>
    </xmlCellPr>
  </singleXmlCell>
  <singleXmlCell id="439" xr6:uid="{EC216EB9-895D-4E4E-BB14-CEEC23D6C77D}" r="I13" connectionId="1">
    <xmlCellPr id="1" xr6:uid="{886DC02A-EAEF-40D0-AAC2-17B473095149}" uniqueName="P1054280">
      <xmlPr mapId="1" xpath="/TFI-IZD-AIF/INTi-TFI-AIF-E_1000986/P1054280" xmlDataType="integer"/>
    </xmlCellPr>
  </singleXmlCell>
  <singleXmlCell id="440" xr6:uid="{90605A9A-9AE3-4E4F-9FE2-E8DEA7080176}" r="H14" connectionId="1">
    <xmlCellPr id="1" xr6:uid="{4B0C16A8-573D-4046-ACE9-00E51A1B8906}" uniqueName="P1054281">
      <xmlPr mapId="1" xpath="/TFI-IZD-AIF/INTi-TFI-AIF-E_1000986/P1054281" xmlDataType="integer"/>
    </xmlCellPr>
  </singleXmlCell>
  <singleXmlCell id="441" xr6:uid="{ADFB87B2-28D4-4038-B5D0-C3E856EB2A9B}" r="I14" connectionId="1">
    <xmlCellPr id="1" xr6:uid="{F215BCF0-9810-42B8-B869-7785EBA8056B}" uniqueName="P1054282">
      <xmlPr mapId="1" xpath="/TFI-IZD-AIF/INTi-TFI-AIF-E_1000986/P1054282" xmlDataType="integer"/>
    </xmlCellPr>
  </singleXmlCell>
  <singleXmlCell id="442" xr6:uid="{3BF8472F-7DA2-453D-86EA-FF19ECAF619A}" r="H15" connectionId="1">
    <xmlCellPr id="1" xr6:uid="{C0CDA9D4-F45A-4F11-B4FF-BC900ACFE25D}" uniqueName="P1054283">
      <xmlPr mapId="1" xpath="/TFI-IZD-AIF/INTi-TFI-AIF-E_1000986/P1054283" xmlDataType="integer"/>
    </xmlCellPr>
  </singleXmlCell>
  <singleXmlCell id="443" xr6:uid="{CA33EEBF-0E86-47CD-B9E9-81B264842DC6}" r="I15" connectionId="1">
    <xmlCellPr id="1" xr6:uid="{6F19F408-9334-4060-A4CC-B03DC7A6B10E}" uniqueName="P1054284">
      <xmlPr mapId="1" xpath="/TFI-IZD-AIF/INTi-TFI-AIF-E_1000986/P1054284" xmlDataType="integer"/>
    </xmlCellPr>
  </singleXmlCell>
  <singleXmlCell id="444" xr6:uid="{6DD99086-798A-4576-80B9-C5EF55623EA6}" r="H16" connectionId="1">
    <xmlCellPr id="1" xr6:uid="{FDFDF1F9-71BE-421B-BA8F-B4EF4F5165E2}" uniqueName="P1054285">
      <xmlPr mapId="1" xpath="/TFI-IZD-AIF/INTi-TFI-AIF-E_1000986/P1054285" xmlDataType="integer"/>
    </xmlCellPr>
  </singleXmlCell>
  <singleXmlCell id="445" xr6:uid="{E1FBD1D6-8B0B-429C-A04D-99D7470E466D}" r="I16" connectionId="1">
    <xmlCellPr id="1" xr6:uid="{6961F1CA-D930-4F40-8E5E-AADDDF6F2E64}" uniqueName="P1054286">
      <xmlPr mapId="1" xpath="/TFI-IZD-AIF/INTi-TFI-AIF-E_1000986/P1054286" xmlDataType="integer"/>
    </xmlCellPr>
  </singleXmlCell>
  <singleXmlCell id="446" xr6:uid="{B8F119C3-6DA2-495F-807A-695CC716A27B}" r="H17" connectionId="1">
    <xmlCellPr id="1" xr6:uid="{1D2FE927-693A-4E55-B1BD-28A9886FEF7B}" uniqueName="P1054287">
      <xmlPr mapId="1" xpath="/TFI-IZD-AIF/INTi-TFI-AIF-E_1000986/P1054287" xmlDataType="integer"/>
    </xmlCellPr>
  </singleXmlCell>
  <singleXmlCell id="447" xr6:uid="{5051375D-1FAE-47C5-A73C-16F2E328ED19}" r="I17" connectionId="1">
    <xmlCellPr id="1" xr6:uid="{0519B4DF-C78C-4113-8D72-1359D83E659D}" uniqueName="P1054288">
      <xmlPr mapId="1" xpath="/TFI-IZD-AIF/INTi-TFI-AIF-E_1000986/P1054288" xmlDataType="integer"/>
    </xmlCellPr>
  </singleXmlCell>
  <singleXmlCell id="448" xr6:uid="{2D8952DD-F7D8-4052-994E-B88D11E7B207}" r="H18" connectionId="1">
    <xmlCellPr id="1" xr6:uid="{F30FE099-85BD-4A8B-9DB1-7D9C0B17A0AB}" uniqueName="P1054289">
      <xmlPr mapId="1" xpath="/TFI-IZD-AIF/INTi-TFI-AIF-E_1000986/P1054289" xmlDataType="integer"/>
    </xmlCellPr>
  </singleXmlCell>
  <singleXmlCell id="449" xr6:uid="{C496B1D8-603F-4550-A2C4-617820EA89EB}" r="I18" connectionId="1">
    <xmlCellPr id="1" xr6:uid="{A4BF9D80-C5CB-4833-AD0A-049F654F9234}" uniqueName="P1054290">
      <xmlPr mapId="1" xpath="/TFI-IZD-AIF/INTi-TFI-AIF-E_1000986/P1054290" xmlDataType="integer"/>
    </xmlCellPr>
  </singleXmlCell>
  <singleXmlCell id="450" xr6:uid="{17E7C770-A0A1-4456-8F0A-D97EEE2DB931}" r="H19" connectionId="1">
    <xmlCellPr id="1" xr6:uid="{D725D4A6-59A6-424D-93A0-B4C048E66EC1}" uniqueName="P1054291">
      <xmlPr mapId="1" xpath="/TFI-IZD-AIF/INTi-TFI-AIF-E_1000986/P1054291" xmlDataType="integer"/>
    </xmlCellPr>
  </singleXmlCell>
  <singleXmlCell id="451" xr6:uid="{267B4BE4-AC9B-4452-A736-EEC09B98F838}" r="I19" connectionId="1">
    <xmlCellPr id="1" xr6:uid="{2DF8D81B-3DCB-4823-AE7B-1D1DE156A9BD}" uniqueName="P1054292">
      <xmlPr mapId="1" xpath="/TFI-IZD-AIF/INTi-TFI-AIF-E_1000986/P1054292" xmlDataType="integer"/>
    </xmlCellPr>
  </singleXmlCell>
  <singleXmlCell id="452" xr6:uid="{F5FB35B3-5372-46F2-8246-92A4B88F24A0}" r="H20" connectionId="1">
    <xmlCellPr id="1" xr6:uid="{90DF5F34-CC0E-4FD6-9990-8527EB3BE20E}" uniqueName="P1054293">
      <xmlPr mapId="1" xpath="/TFI-IZD-AIF/INTi-TFI-AIF-E_1000986/P1054293" xmlDataType="integer"/>
    </xmlCellPr>
  </singleXmlCell>
  <singleXmlCell id="453" xr6:uid="{6EA6FBC8-7F7F-48F6-859A-5C5F03FE2274}" r="I20" connectionId="1">
    <xmlCellPr id="1" xr6:uid="{FC8B0363-6C82-4839-8CBB-021032A2DDDA}" uniqueName="P1054294">
      <xmlPr mapId="1" xpath="/TFI-IZD-AIF/INTi-TFI-AIF-E_1000986/P1054294" xmlDataType="integer"/>
    </xmlCellPr>
  </singleXmlCell>
  <singleXmlCell id="454" xr6:uid="{7D6A5950-E85F-48C7-95DB-2BDCD7959BB0}" r="H21" connectionId="1">
    <xmlCellPr id="1" xr6:uid="{8BD0C6EB-C7B1-432B-A6B6-B8687A8B946B}" uniqueName="P1054295">
      <xmlPr mapId="1" xpath="/TFI-IZD-AIF/INTi-TFI-AIF-E_1000986/P1054295" xmlDataType="integer"/>
    </xmlCellPr>
  </singleXmlCell>
  <singleXmlCell id="455" xr6:uid="{BEAE8500-B05D-416B-90E1-7661CAAE2955}" r="I21" connectionId="1">
    <xmlCellPr id="1" xr6:uid="{BA182BEC-91CE-4999-9989-375699DB2686}" uniqueName="P1054296">
      <xmlPr mapId="1" xpath="/TFI-IZD-AIF/INTi-TFI-AIF-E_1000986/P1054296" xmlDataType="integer"/>
    </xmlCellPr>
  </singleXmlCell>
  <singleXmlCell id="456" xr6:uid="{194D6229-E1FA-4602-9622-862F28BB48A7}" r="H22" connectionId="1">
    <xmlCellPr id="1" xr6:uid="{7F3F26C2-6BF6-42D9-B68E-56725FEE0DA7}" uniqueName="P1054297">
      <xmlPr mapId="1" xpath="/TFI-IZD-AIF/INTi-TFI-AIF-E_1000986/P1054297" xmlDataType="integer"/>
    </xmlCellPr>
  </singleXmlCell>
  <singleXmlCell id="457" xr6:uid="{2A7C1F1E-C23D-4C80-948C-B09717AA224E}" r="I22" connectionId="1">
    <xmlCellPr id="1" xr6:uid="{738B51D2-8C2A-458E-ADCA-6235E503E4B4}" uniqueName="P1054298">
      <xmlPr mapId="1" xpath="/TFI-IZD-AIF/INTi-TFI-AIF-E_1000986/P1054298" xmlDataType="integer"/>
    </xmlCellPr>
  </singleXmlCell>
  <singleXmlCell id="458" xr6:uid="{B35F6D73-17D2-4480-83FD-C99A4D0037B6}" r="H23" connectionId="1">
    <xmlCellPr id="1" xr6:uid="{32802E3B-96B7-4909-9615-F77C0BD8EAC4}" uniqueName="P1054299">
      <xmlPr mapId="1" xpath="/TFI-IZD-AIF/INTi-TFI-AIF-E_1000986/P1054299" xmlDataType="integer"/>
    </xmlCellPr>
  </singleXmlCell>
  <singleXmlCell id="459" xr6:uid="{794F51E5-F6B3-4752-BA7D-9985FFAC7E98}" r="I23" connectionId="1">
    <xmlCellPr id="1" xr6:uid="{5D92140D-90AB-44A8-9AA5-122A3191F9D7}" uniqueName="P1054300">
      <xmlPr mapId="1" xpath="/TFI-IZD-AIF/INTi-TFI-AIF-E_1000986/P1054300" xmlDataType="integer"/>
    </xmlCellPr>
  </singleXmlCell>
  <singleXmlCell id="460" xr6:uid="{81443577-B586-4691-BAFD-134455E47DEA}" r="H24" connectionId="1">
    <xmlCellPr id="1" xr6:uid="{30F5D464-7A51-42E3-909A-B88E0ECDA2C2}" uniqueName="P1054301">
      <xmlPr mapId="1" xpath="/TFI-IZD-AIF/INTi-TFI-AIF-E_1000986/P1054301" xmlDataType="integer"/>
    </xmlCellPr>
  </singleXmlCell>
  <singleXmlCell id="461" xr6:uid="{483CCE6D-BE4D-49A7-A59F-F2C69FCEC8DA}" r="I24" connectionId="1">
    <xmlCellPr id="1" xr6:uid="{5ADBB138-CC6A-4F46-A297-E6399D0E58DF}" uniqueName="P1054302">
      <xmlPr mapId="1" xpath="/TFI-IZD-AIF/INTi-TFI-AIF-E_1000986/P1054302" xmlDataType="integer"/>
    </xmlCellPr>
  </singleXmlCell>
  <singleXmlCell id="462" xr6:uid="{E564DECC-8665-40A8-A7D3-DEE4EDB926E4}" r="H25" connectionId="1">
    <xmlCellPr id="1" xr6:uid="{0FEF88A8-FA1A-49E6-9AA0-50F77B3C13A0}" uniqueName="P1054303">
      <xmlPr mapId="1" xpath="/TFI-IZD-AIF/INTi-TFI-AIF-E_1000986/P1054303" xmlDataType="integer"/>
    </xmlCellPr>
  </singleXmlCell>
  <singleXmlCell id="463" xr6:uid="{A06F354F-8FD1-49D6-AC53-C460C4D3FD4F}" r="I25" connectionId="1">
    <xmlCellPr id="1" xr6:uid="{42EA8113-4F25-4C05-9B84-334DE0CF7D7D}" uniqueName="P1054304">
      <xmlPr mapId="1" xpath="/TFI-IZD-AIF/INTi-TFI-AIF-E_1000986/P1054304" xmlDataType="integer"/>
    </xmlCellPr>
  </singleXmlCell>
  <singleXmlCell id="464" xr6:uid="{56EB057C-2401-40D1-9D58-B31C53C589F6}" r="H26" connectionId="1">
    <xmlCellPr id="1" xr6:uid="{BF04F5C0-B7BB-44B4-BD13-4096AE5844F1}" uniqueName="P1054305">
      <xmlPr mapId="1" xpath="/TFI-IZD-AIF/INTi-TFI-AIF-E_1000986/P1054305" xmlDataType="integer"/>
    </xmlCellPr>
  </singleXmlCell>
  <singleXmlCell id="465" xr6:uid="{0BF671FF-AFFB-48C5-8D78-495FAAA388EE}" r="I26" connectionId="1">
    <xmlCellPr id="1" xr6:uid="{A59EE1B0-A222-4A2A-B76E-2C4558D39433}" uniqueName="P1054306">
      <xmlPr mapId="1" xpath="/TFI-IZD-AIF/INTi-TFI-AIF-E_1000986/P1054306" xmlDataType="integer"/>
    </xmlCellPr>
  </singleXmlCell>
  <singleXmlCell id="466" xr6:uid="{F4DA6A0C-B53B-4D15-98C3-5E27053FBE46}" r="H27" connectionId="1">
    <xmlCellPr id="1" xr6:uid="{0828EA5E-67CE-47C4-A4E3-487936188E35}" uniqueName="P1054307">
      <xmlPr mapId="1" xpath="/TFI-IZD-AIF/INTi-TFI-AIF-E_1000986/P1054307" xmlDataType="integer"/>
    </xmlCellPr>
  </singleXmlCell>
  <singleXmlCell id="467" xr6:uid="{D34A7422-B1A3-47B4-BB5E-E4C2A43D4360}" r="I27" connectionId="1">
    <xmlCellPr id="1" xr6:uid="{64FE158B-D027-4C91-BFF9-B7C079FBBF22}" uniqueName="P1054308">
      <xmlPr mapId="1" xpath="/TFI-IZD-AIF/INTi-TFI-AIF-E_1000986/P1054308" xmlDataType="integer"/>
    </xmlCellPr>
  </singleXmlCell>
  <singleXmlCell id="468" xr6:uid="{D75BBD66-B0E4-4503-B499-E9DB2E9D1145}" r="H28" connectionId="1">
    <xmlCellPr id="1" xr6:uid="{EDAC2A16-9B91-44F1-8A72-B62FAD234F6E}" uniqueName="P1054309">
      <xmlPr mapId="1" xpath="/TFI-IZD-AIF/INTi-TFI-AIF-E_1000986/P1054309" xmlDataType="integer"/>
    </xmlCellPr>
  </singleXmlCell>
  <singleXmlCell id="469" xr6:uid="{000CE580-00AC-4217-9112-D8113CFD009D}" r="I28" connectionId="1">
    <xmlCellPr id="1" xr6:uid="{38E3EB83-CA7C-4753-AC34-2738A65EF565}" uniqueName="P1054310">
      <xmlPr mapId="1" xpath="/TFI-IZD-AIF/INTi-TFI-AIF-E_1000986/P1054310" xmlDataType="integer"/>
    </xmlCellPr>
  </singleXmlCell>
  <singleXmlCell id="470" xr6:uid="{65869077-4305-4484-9EA5-64AB450A093C}" r="H29" connectionId="1">
    <xmlCellPr id="1" xr6:uid="{7E0530F8-9B49-4982-B1F5-B6916E153090}" uniqueName="P1054311">
      <xmlPr mapId="1" xpath="/TFI-IZD-AIF/INTi-TFI-AIF-E_1000986/P1054311" xmlDataType="integer"/>
    </xmlCellPr>
  </singleXmlCell>
  <singleXmlCell id="471" xr6:uid="{BC8DA828-7D16-4A9E-AAE6-02C1D0F44882}" r="I29" connectionId="1">
    <xmlCellPr id="1" xr6:uid="{6C4AD290-9AFA-4F84-97B6-6B8DCF8E018D}" uniqueName="P1054312">
      <xmlPr mapId="1" xpath="/TFI-IZD-AIF/INTi-TFI-AIF-E_1000986/P1054312" xmlDataType="integer"/>
    </xmlCellPr>
  </singleXmlCell>
  <singleXmlCell id="472" xr6:uid="{569D9DF6-1037-45A8-A135-87C358116948}" r="H30" connectionId="1">
    <xmlCellPr id="1" xr6:uid="{E104F7D5-E125-440C-9569-A0597216D7CD}" uniqueName="P1054313">
      <xmlPr mapId="1" xpath="/TFI-IZD-AIF/INTi-TFI-AIF-E_1000986/P1054313" xmlDataType="integer"/>
    </xmlCellPr>
  </singleXmlCell>
  <singleXmlCell id="473" xr6:uid="{6AAA398D-E8C7-486B-BCF0-A532B6AC4B19}" r="I30" connectionId="1">
    <xmlCellPr id="1" xr6:uid="{5BBCFF7B-4FB5-4FE1-8840-EF9A838FB595}" uniqueName="P1054314">
      <xmlPr mapId="1" xpath="/TFI-IZD-AIF/INTi-TFI-AIF-E_1000986/P1054314" xmlDataType="integer"/>
    </xmlCellPr>
  </singleXmlCell>
  <singleXmlCell id="474" xr6:uid="{DBC0914B-5A60-4DAF-B811-750E811A9E1D}" r="H31" connectionId="1">
    <xmlCellPr id="1" xr6:uid="{C67927DD-0A9C-47A9-A3AA-0185FF8F521E}" uniqueName="P1054315">
      <xmlPr mapId="1" xpath="/TFI-IZD-AIF/INTi-TFI-AIF-E_1000986/P1054315" xmlDataType="integer"/>
    </xmlCellPr>
  </singleXmlCell>
  <singleXmlCell id="475" xr6:uid="{A4493526-8406-46E7-B867-5990C0F4FFA7}" r="I31" connectionId="1">
    <xmlCellPr id="1" xr6:uid="{663AE965-BB00-4DC8-B650-E0FF89C7B60D}" uniqueName="P1054316">
      <xmlPr mapId="1" xpath="/TFI-IZD-AIF/INTi-TFI-AIF-E_1000986/P1054316" xmlDataType="integer"/>
    </xmlCellPr>
  </singleXmlCell>
  <singleXmlCell id="476" xr6:uid="{5CB6BBDC-356E-4DFB-9AD8-E44EC05920E9}" r="H32" connectionId="1">
    <xmlCellPr id="1" xr6:uid="{4A197F7B-0714-4287-89CD-2C849D04C16C}" uniqueName="P1054317">
      <xmlPr mapId="1" xpath="/TFI-IZD-AIF/INTi-TFI-AIF-E_1000986/P1054317" xmlDataType="integer"/>
    </xmlCellPr>
  </singleXmlCell>
  <singleXmlCell id="477" xr6:uid="{3CAC9C2D-CB2E-4F71-8372-D25AB41045DF}" r="I32" connectionId="1">
    <xmlCellPr id="1" xr6:uid="{A12DBFF6-86F0-4468-9D23-5CCDFD9B8688}" uniqueName="P1054318">
      <xmlPr mapId="1" xpath="/TFI-IZD-AIF/INTi-TFI-AIF-E_1000986/P1054318" xmlDataType="integer"/>
    </xmlCellPr>
  </singleXmlCell>
  <singleXmlCell id="478" xr6:uid="{BDCC9E43-678B-4FA1-81D4-5301DF1451BD}" r="H33" connectionId="1">
    <xmlCellPr id="1" xr6:uid="{2359EB14-1D65-4A39-A7B6-68A9AE0D2667}" uniqueName="P1054319">
      <xmlPr mapId="1" xpath="/TFI-IZD-AIF/INTi-TFI-AIF-E_1000986/P1054319" xmlDataType="integer"/>
    </xmlCellPr>
  </singleXmlCell>
  <singleXmlCell id="479" xr6:uid="{6C8AA791-4D4C-4C06-B3E8-A43FF93C84F2}" r="I33" connectionId="1">
    <xmlCellPr id="1" xr6:uid="{A499F2B5-8E9A-45E4-9954-ABCDF8ECB5F1}" uniqueName="P1054320">
      <xmlPr mapId="1" xpath="/TFI-IZD-AIF/INTi-TFI-AIF-E_1000986/P1054320" xmlDataType="integer"/>
    </xmlCellPr>
  </singleXmlCell>
  <singleXmlCell id="480" xr6:uid="{6F362BE0-3C34-4D26-BAD4-A37A6F84A2EC}" r="H34" connectionId="1">
    <xmlCellPr id="1" xr6:uid="{B6497083-D4F8-4AE0-B728-C8FEB44C76F8}" uniqueName="P1054321">
      <xmlPr mapId="1" xpath="/TFI-IZD-AIF/INTi-TFI-AIF-E_1000986/P1054321" xmlDataType="integer"/>
    </xmlCellPr>
  </singleXmlCell>
  <singleXmlCell id="481" xr6:uid="{BF7FD459-D4A7-4297-9286-90088BCD3EF6}" r="I34" connectionId="1">
    <xmlCellPr id="1" xr6:uid="{F008A722-3BDA-41F6-B0EF-CCD35B8B4855}" uniqueName="P1054322">
      <xmlPr mapId="1" xpath="/TFI-IZD-AIF/INTi-TFI-AIF-E_1000986/P1054322" xmlDataType="integer"/>
    </xmlCellPr>
  </singleXmlCell>
  <singleXmlCell id="482" xr6:uid="{2EA6279D-3F63-49E6-AB3A-097173267287}" r="H35" connectionId="1">
    <xmlCellPr id="1" xr6:uid="{0D191D0A-10C0-47C5-939D-14A56267B392}" uniqueName="P1054323">
      <xmlPr mapId="1" xpath="/TFI-IZD-AIF/INTi-TFI-AIF-E_1000986/P1054323" xmlDataType="integer"/>
    </xmlCellPr>
  </singleXmlCell>
  <singleXmlCell id="483" xr6:uid="{EB53B7FB-796E-4CB6-B8E0-4DF802114CBF}" r="I35" connectionId="1">
    <xmlCellPr id="1" xr6:uid="{03F755F0-EB15-46F3-9D48-F908925243F2}" uniqueName="P1054324">
      <xmlPr mapId="1" xpath="/TFI-IZD-AIF/INTi-TFI-AIF-E_1000986/P1054324" xmlDataType="integer"/>
    </xmlCellPr>
  </singleXmlCell>
  <singleXmlCell id="484" xr6:uid="{061C226C-B6DD-4D7A-BE55-825DCFC6B5DC}" r="H36" connectionId="1">
    <xmlCellPr id="1" xr6:uid="{A3591201-9767-45CA-8920-D67B4132EED0}" uniqueName="P1054325">
      <xmlPr mapId="1" xpath="/TFI-IZD-AIF/INTi-TFI-AIF-E_1000986/P1054325" xmlDataType="integer"/>
    </xmlCellPr>
  </singleXmlCell>
  <singleXmlCell id="485" xr6:uid="{23056AEE-C0C1-446C-AD21-BF3FCCB2DAB8}" r="I36" connectionId="1">
    <xmlCellPr id="1" xr6:uid="{9637FA0E-829D-4ED8-996B-401FF86B674D}" uniqueName="P1054326">
      <xmlPr mapId="1" xpath="/TFI-IZD-AIF/INTi-TFI-AIF-E_1000986/P1054326" xmlDataType="integer"/>
    </xmlCellPr>
  </singleXmlCell>
  <singleXmlCell id="486" xr6:uid="{5D4B3949-F09D-4E24-9BF0-087D24A475F5}" r="H37" connectionId="1">
    <xmlCellPr id="1" xr6:uid="{B95EFA1C-1134-43F0-8DF4-F4FB5420D716}" uniqueName="P1054327">
      <xmlPr mapId="1" xpath="/TFI-IZD-AIF/INTi-TFI-AIF-E_1000986/P1054327" xmlDataType="integer"/>
    </xmlCellPr>
  </singleXmlCell>
  <singleXmlCell id="487" xr6:uid="{5BFEC879-7F47-4E13-AE6B-4154D207E9B1}" r="I37" connectionId="1">
    <xmlCellPr id="1" xr6:uid="{63A49FA8-9402-4EA2-986A-2DB77500DD70}" uniqueName="P1054328">
      <xmlPr mapId="1" xpath="/TFI-IZD-AIF/INTi-TFI-AIF-E_1000986/P1054328" xmlDataType="integer"/>
    </xmlCellPr>
  </singleXmlCell>
  <singleXmlCell id="488" xr6:uid="{A79313D2-34B4-4FEA-A098-2435720E213B}" r="H38" connectionId="1">
    <xmlCellPr id="1" xr6:uid="{3DEA65C7-4738-41B0-A4B2-C3E15BE41C0E}" uniqueName="P1054329">
      <xmlPr mapId="1" xpath="/TFI-IZD-AIF/INTi-TFI-AIF-E_1000986/P1054329" xmlDataType="integer"/>
    </xmlCellPr>
  </singleXmlCell>
  <singleXmlCell id="489" xr6:uid="{769DAAB1-57EB-45BB-A020-D2144DFD3161}" r="I38" connectionId="1">
    <xmlCellPr id="1" xr6:uid="{8EEDC0E8-2DBE-45FB-9124-D0BEE42A8C5C}" uniqueName="P1054330">
      <xmlPr mapId="1" xpath="/TFI-IZD-AIF/INTi-TFI-AIF-E_1000986/P1054330" xmlDataType="integer"/>
    </xmlCellPr>
  </singleXmlCell>
  <singleXmlCell id="490" xr6:uid="{BF76FA69-05F4-4072-8384-83272DB43EAD}" r="H39" connectionId="1">
    <xmlCellPr id="1" xr6:uid="{FD41CB78-F062-4195-B1A8-630CDE8C0879}" uniqueName="P1054331">
      <xmlPr mapId="1" xpath="/TFI-IZD-AIF/INTi-TFI-AIF-E_1000986/P1054331" xmlDataType="integer"/>
    </xmlCellPr>
  </singleXmlCell>
  <singleXmlCell id="491" xr6:uid="{1FDF8D0F-E367-424B-A4BC-4F1C61804091}" r="I39" connectionId="1">
    <xmlCellPr id="1" xr6:uid="{C7B07811-3C3D-43B0-A2DA-490E4DF6AEB3}" uniqueName="P1054332">
      <xmlPr mapId="1" xpath="/TFI-IZD-AIF/INTi-TFI-AIF-E_1000986/P1054332" xmlDataType="integer"/>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2" xr6:uid="{0AF1F66E-6D7F-4F33-B9EF-96FDF1236827}" r="H6" connectionId="1">
    <xmlCellPr id="1" xr6:uid="{85242958-DF12-4897-AA10-BD0778445625}" uniqueName="P1054533">
      <xmlPr mapId="1" xpath="/TFI-IZD-AIF/IPK-TFI-AIF-E_1000987/P1054533" xmlDataType="integer"/>
    </xmlCellPr>
  </singleXmlCell>
  <singleXmlCell id="493" xr6:uid="{EDE85976-6E7B-4953-8C38-7648F788EB79}" r="H7" connectionId="1">
    <xmlCellPr id="1" xr6:uid="{290A6033-AC59-45EF-A78F-8F5D21F8EF4A}" uniqueName="P1054534">
      <xmlPr mapId="1" xpath="/TFI-IZD-AIF/IPK-TFI-AIF-E_1000987/P1054534" xmlDataType="integer"/>
    </xmlCellPr>
  </singleXmlCell>
  <singleXmlCell id="494" xr6:uid="{9B0F3E59-49D4-4F05-9EA7-968F9FAF236B}" r="H8" connectionId="1">
    <xmlCellPr id="1" xr6:uid="{A0EDE98E-807D-45A4-970F-FA2473F86609}" uniqueName="P1054535">
      <xmlPr mapId="1" xpath="/TFI-IZD-AIF/IPK-TFI-AIF-E_1000987/P1054535" xmlDataType="integer"/>
    </xmlCellPr>
  </singleXmlCell>
  <singleXmlCell id="495" xr6:uid="{012D58AE-D3FA-4F9F-B89E-291A0F4B4CDB}" r="H9" connectionId="1">
    <xmlCellPr id="1" xr6:uid="{84290135-5769-4E3B-8AD5-94E2966A4D3E}" uniqueName="P1054536">
      <xmlPr mapId="1" xpath="/TFI-IZD-AIF/IPK-TFI-AIF-E_1000987/P1054536" xmlDataType="integer"/>
    </xmlCellPr>
  </singleXmlCell>
  <singleXmlCell id="496" xr6:uid="{1AACBF54-022B-49E4-A302-60C91654A803}" r="H10" connectionId="1">
    <xmlCellPr id="1" xr6:uid="{4B9BCA7E-ABB7-4863-AB7B-F8B79704C0D4}" uniqueName="P1054537">
      <xmlPr mapId="1" xpath="/TFI-IZD-AIF/IPK-TFI-AIF-E_1000987/P1054537" xmlDataType="integer"/>
    </xmlCellPr>
  </singleXmlCell>
  <singleXmlCell id="497" xr6:uid="{C3A192AB-DDE5-4CF8-9D6E-56899DF80F0D}" r="H11" connectionId="1">
    <xmlCellPr id="1" xr6:uid="{B4ACCD45-89FB-42A8-A323-F2CFF1C93345}" uniqueName="P1054538">
      <xmlPr mapId="1" xpath="/TFI-IZD-AIF/IPK-TFI-AIF-E_1000987/P1054538" xmlDataType="integer"/>
    </xmlCellPr>
  </singleXmlCell>
  <singleXmlCell id="498" xr6:uid="{0F4C72C3-4A56-4FD7-B405-BADEC11100DE}" r="H12" connectionId="1">
    <xmlCellPr id="1" xr6:uid="{2617BA97-AF5D-46E1-BB04-9BD0987A2BE3}" uniqueName="P1054539">
      <xmlPr mapId="1" xpath="/TFI-IZD-AIF/IPK-TFI-AIF-E_1000987/P1054539" xmlDataType="integer"/>
    </xmlCellPr>
  </singleXmlCell>
  <singleXmlCell id="499" xr6:uid="{74A7C823-C1AE-469D-B044-408887A5C6CE}" r="H13" connectionId="1">
    <xmlCellPr id="1" xr6:uid="{B33A9169-22C5-4294-AD0C-895416630115}" uniqueName="P1054540">
      <xmlPr mapId="1" xpath="/TFI-IZD-AIF/IPK-TFI-AIF-E_1000987/P1054540" xmlDataType="integer"/>
    </xmlCellPr>
  </singleXmlCell>
  <singleXmlCell id="500" xr6:uid="{8AD4102E-2398-42D3-A16B-10C24A252322}" r="H14" connectionId="1">
    <xmlCellPr id="1" xr6:uid="{BF3A0DBD-1152-464C-9E06-9BEE64F51B17}" uniqueName="P1054541">
      <xmlPr mapId="1" xpath="/TFI-IZD-AIF/IPK-TFI-AIF-E_1000987/P1054541" xmlDataType="integer"/>
    </xmlCellPr>
  </singleXmlCell>
  <singleXmlCell id="501" xr6:uid="{280A6CF5-3013-4C13-8BB6-16C211FD5B99}" r="H15" connectionId="1">
    <xmlCellPr id="1" xr6:uid="{3F668EF7-AFE9-4584-8FCE-594D0644947F}" uniqueName="P1054542">
      <xmlPr mapId="1" xpath="/TFI-IZD-AIF/IPK-TFI-AIF-E_1000987/P1054542" xmlDataType="integer"/>
    </xmlCellPr>
  </singleXmlCell>
  <singleXmlCell id="502" xr6:uid="{92C6A39B-87AE-4BFB-ACCE-5620812803A3}" r="H16" connectionId="1">
    <xmlCellPr id="1" xr6:uid="{89519B09-FFC8-4368-9318-2CF920D3B0F2}" uniqueName="P1054543">
      <xmlPr mapId="1" xpath="/TFI-IZD-AIF/IPK-TFI-AIF-E_1000987/P1054543" xmlDataType="integer"/>
    </xmlCellPr>
  </singleXmlCell>
  <singleXmlCell id="503" xr6:uid="{4A155A3F-7B2D-49CD-979F-4C1974671177}" r="H17" connectionId="1">
    <xmlCellPr id="1" xr6:uid="{502CDD3D-6067-4001-AF81-AD2A87677047}" uniqueName="P1054544">
      <xmlPr mapId="1" xpath="/TFI-IZD-AIF/IPK-TFI-AIF-E_1000987/P1054544" xmlDataType="integer"/>
    </xmlCellPr>
  </singleXmlCell>
  <singleXmlCell id="504" xr6:uid="{9A14584F-E21B-492F-8830-70D98D889B3D}" r="H18" connectionId="1">
    <xmlCellPr id="1" xr6:uid="{2C765AA5-70F3-4FE6-903E-45B7C87982DC}" uniqueName="P1054545">
      <xmlPr mapId="1" xpath="/TFI-IZD-AIF/IPK-TFI-AIF-E_1000987/P1054545" xmlDataType="integer"/>
    </xmlCellPr>
  </singleXmlCell>
  <singleXmlCell id="505" xr6:uid="{E9728905-19CE-4525-8558-06D8D543757C}" r="H19" connectionId="1">
    <xmlCellPr id="1" xr6:uid="{D240C520-2395-4DB6-995F-534C98F5080B}" uniqueName="P1054546">
      <xmlPr mapId="1" xpath="/TFI-IZD-AIF/IPK-TFI-AIF-E_1000987/P1054546" xmlDataType="integer"/>
    </xmlCellPr>
  </singleXmlCell>
  <singleXmlCell id="506" xr6:uid="{0177A4D9-F467-4DB9-B608-340621E36E4C}" r="H20" connectionId="1">
    <xmlCellPr id="1" xr6:uid="{6C8861B1-E094-42B6-8B6D-1FCA35AF5750}" uniqueName="P1054547">
      <xmlPr mapId="1" xpath="/TFI-IZD-AIF/IPK-TFI-AIF-E_1000987/P1054547" xmlDataType="integer"/>
    </xmlCellPr>
  </singleXmlCell>
  <singleXmlCell id="507" xr6:uid="{8E9C2EA0-C154-448B-B6EA-FAF9D1451296}" r="H21" connectionId="1">
    <xmlCellPr id="1" xr6:uid="{A6A44ED5-8232-4316-82EB-2FDE1FCC80CB}" uniqueName="P1054548">
      <xmlPr mapId="1" xpath="/TFI-IZD-AIF/IPK-TFI-AIF-E_1000987/P1054548" xmlDataType="integer"/>
    </xmlCellPr>
  </singleXmlCell>
  <singleXmlCell id="508" xr6:uid="{8B54C6DA-630E-4F1E-BA81-6FE8F04AB959}" r="H22" connectionId="1">
    <xmlCellPr id="1" xr6:uid="{F6A5906F-C332-41DF-B32C-10E08842ACAC}" uniqueName="P1054549">
      <xmlPr mapId="1" xpath="/TFI-IZD-AIF/IPK-TFI-AIF-E_1000987/P1054549" xmlDataType="integer"/>
    </xmlCellPr>
  </singleXmlCell>
  <singleXmlCell id="509" xr6:uid="{A0DDA354-A2FF-47EE-82C9-473BA168ABA3}" r="H23" connectionId="1">
    <xmlCellPr id="1" xr6:uid="{59358B7B-DD6F-415C-B2B1-9B3017564FEE}" uniqueName="P1054550">
      <xmlPr mapId="1" xpath="/TFI-IZD-AIF/IPK-TFI-AIF-E_1000987/P1054550" xmlDataType="integer"/>
    </xmlCellPr>
  </singleXmlCell>
  <singleXmlCell id="511" xr6:uid="{ADA6FD52-BB87-4A49-969B-46C7C1036DC2}" r="H25" connectionId="1">
    <xmlCellPr id="1" xr6:uid="{ED94BACD-5402-4BBF-8996-3B57FD0F844C}" uniqueName="P1054551">
      <xmlPr mapId="1" xpath="/TFI-IZD-AIF/IPK-TFI-AIF-E_1000987/P1054551" xmlDataType="integer"/>
    </xmlCellPr>
  </singleXmlCell>
  <singleXmlCell id="512" xr6:uid="{43D5037E-3626-438C-98D0-77DEC42526D5}" r="H26" connectionId="1">
    <xmlCellPr id="1" xr6:uid="{000A03B3-3323-4032-8E40-DC5215981656}" uniqueName="P1054552">
      <xmlPr mapId="1" xpath="/TFI-IZD-AIF/IPK-TFI-AIF-E_1000987/P1054552" xmlDataType="integer"/>
    </xmlCellPr>
  </singleXmlCell>
  <singleXmlCell id="513" xr6:uid="{6040C71D-1B1D-48A3-A8F5-984E1A7F98D5}" r="H27" connectionId="1">
    <xmlCellPr id="1" xr6:uid="{B6FC7600-1E07-4AFE-90F6-649F37732160}" uniqueName="P1054553">
      <xmlPr mapId="1" xpath="/TFI-IZD-AIF/IPK-TFI-AIF-E_1000987/P1054553" xmlDataType="integer"/>
    </xmlCellPr>
  </singleXmlCell>
  <singleXmlCell id="514" xr6:uid="{AA2BD0F6-74DF-4285-ACF6-67D11B18AFB3}" r="H28" connectionId="1">
    <xmlCellPr id="1" xr6:uid="{764967BF-D4B2-4AF6-8A23-F9F11EA9CDB7}" uniqueName="P1054554">
      <xmlPr mapId="1" xpath="/TFI-IZD-AIF/IPK-TFI-AIF-E_1000987/P1054554" xmlDataType="integer"/>
    </xmlCellPr>
  </singleXmlCell>
  <singleXmlCell id="515" xr6:uid="{051C7C0C-8A2D-4B1A-A1D8-FDC89DAEF20A}" r="H29" connectionId="1">
    <xmlCellPr id="1" xr6:uid="{C2CA52D2-6F77-4E1F-9D97-6EE9287BFE58}" uniqueName="P1054555">
      <xmlPr mapId="1" xpath="/TFI-IZD-AIF/IPK-TFI-AIF-E_1000987/P1054555" xmlDataType="integer"/>
    </xmlCellPr>
  </singleXmlCell>
  <singleXmlCell id="516" xr6:uid="{09DF20BB-0C0D-4538-A973-481BC166FD4B}" r="H30" connectionId="1">
    <xmlCellPr id="1" xr6:uid="{9B7022AE-F6F1-496D-AD73-CB0C6069043C}" uniqueName="P1054556">
      <xmlPr mapId="1" xpath="/TFI-IZD-AIF/IPK-TFI-AIF-E_1000987/P1054556" xmlDataType="integer"/>
    </xmlCellPr>
  </singleXmlCell>
  <singleXmlCell id="517" xr6:uid="{BC6F401B-293F-448F-92A4-6D08F8AB66D2}" r="H31" connectionId="1">
    <xmlCellPr id="1" xr6:uid="{48D66603-0444-4E12-B72B-D9D5722E26CB}" uniqueName="P1054557">
      <xmlPr mapId="1" xpath="/TFI-IZD-AIF/IPK-TFI-AIF-E_1000987/P1054557" xmlDataType="integer"/>
    </xmlCellPr>
  </singleXmlCell>
  <singleXmlCell id="518" xr6:uid="{6BC7F8F8-0C70-4DBE-8B3A-D1E8E057EFAD}" r="H32" connectionId="1">
    <xmlCellPr id="1" xr6:uid="{F26B90B3-9A9B-47D1-B33B-F24B24FC6F0B}" uniqueName="P1054558">
      <xmlPr mapId="1" xpath="/TFI-IZD-AIF/IPK-TFI-AIF-E_1000987/P1054558" xmlDataType="integer"/>
    </xmlCellPr>
  </singleXmlCell>
  <singleXmlCell id="519" xr6:uid="{5F2B636D-0E6A-450A-9BD7-11387E725EA9}" r="H33" connectionId="1">
    <xmlCellPr id="1" xr6:uid="{BEE4FDAB-27F7-42B2-802B-5F515447C5EC}" uniqueName="P1054559">
      <xmlPr mapId="1" xpath="/TFI-IZD-AIF/IPK-TFI-AIF-E_1000987/P1054559" xmlDataType="integer"/>
    </xmlCellPr>
  </singleXmlCell>
  <singleXmlCell id="520" xr6:uid="{0AD230FF-B4B2-45D3-949C-722AE46342D3}" r="H34" connectionId="1">
    <xmlCellPr id="1" xr6:uid="{FBA0445C-DBB0-447C-AA68-CF8D2D0AB158}" uniqueName="P1054560">
      <xmlPr mapId="1" xpath="/TFI-IZD-AIF/IPK-TFI-AIF-E_1000987/P1054560" xmlDataType="integer"/>
    </xmlCellPr>
  </singleXmlCell>
  <singleXmlCell id="521" xr6:uid="{55F97F1B-2943-494D-B74B-B478A19B0719}" r="H35" connectionId="1">
    <xmlCellPr id="1" xr6:uid="{14FA7EF5-3BC4-4BFB-9445-87B6A308287E}" uniqueName="P1054561">
      <xmlPr mapId="1" xpath="/TFI-IZD-AIF/IPK-TFI-AIF-E_1000987/P1054561" xmlDataType="integer"/>
    </xmlCellPr>
  </singleXmlCell>
  <singleXmlCell id="522" xr6:uid="{5EB28CA6-4B9C-4080-A5BE-196D4CBAA2C3}" r="H36" connectionId="1">
    <xmlCellPr id="1" xr6:uid="{BF59C7DD-A932-4C7E-ADAF-3FD86A96232D}" uniqueName="P1054562">
      <xmlPr mapId="1" xpath="/TFI-IZD-AIF/IPK-TFI-AIF-E_1000987/P1054562" xmlDataType="integer"/>
    </xmlCellPr>
  </singleXmlCell>
  <singleXmlCell id="523" xr6:uid="{B9438E2A-F28F-4EEF-AA2D-FCE6F93671D3}" r="H37" connectionId="1">
    <xmlCellPr id="1" xr6:uid="{39D2DDEC-5ADE-4638-8912-AE3514F85843}" uniqueName="P1054563">
      <xmlPr mapId="1" xpath="/TFI-IZD-AIF/IPK-TFI-AIF-E_1000987/P1054563" xmlDataType="integer"/>
    </xmlCellPr>
  </singleXmlCell>
  <singleXmlCell id="524" xr6:uid="{E12BE0E5-143D-4C36-81C5-E794E1D393CE}" r="H38" connectionId="1">
    <xmlCellPr id="1" xr6:uid="{F730FB0F-3EB4-490D-86F4-2AF1F8A805C9}" uniqueName="P1054564">
      <xmlPr mapId="1" xpath="/TFI-IZD-AIF/IPK-TFI-AIF-E_1000987/P1054564" xmlDataType="integer"/>
    </xmlCellPr>
  </singleXmlCell>
  <singleXmlCell id="525" xr6:uid="{4B8124DE-1375-4FFF-8F6A-64C0499D0595}" r="H39" connectionId="1">
    <xmlCellPr id="1" xr6:uid="{2725F610-6C0E-41AF-B2A8-1F27ED89C9CA}" uniqueName="P1054565">
      <xmlPr mapId="1" xpath="/TFI-IZD-AIF/IPK-TFI-AIF-E_1000987/P1054565" xmlDataType="integer"/>
    </xmlCellPr>
  </singleXmlCell>
  <singleXmlCell id="526" xr6:uid="{E9C0339F-1D2A-4841-995C-89B7F1592D21}" r="H40" connectionId="1">
    <xmlCellPr id="1" xr6:uid="{C3DB474A-6404-4142-AC5D-6A267068EF37}" uniqueName="P1054566">
      <xmlPr mapId="1" xpath="/TFI-IZD-AIF/IPK-TFI-AIF-E_1000987/P1054566" xmlDataType="integer"/>
    </xmlCellPr>
  </singleXmlCell>
  <singleXmlCell id="527" xr6:uid="{310E5413-06B1-419A-97AB-EE84FF5993DC}" r="H41" connectionId="1">
    <xmlCellPr id="1" xr6:uid="{233401AB-0FB0-4F45-B3C4-A7961ED0B637}" uniqueName="P1054567">
      <xmlPr mapId="1" xpath="/TFI-IZD-AIF/IPK-TFI-AIF-E_1000987/P1054567" xmlDataType="integer"/>
    </xmlCellPr>
  </singleXmlCell>
  <singleXmlCell id="528" xr6:uid="{BC242E1E-5C01-4212-8D8D-6B785A28ED2F}" r="H42" connectionId="1">
    <xmlCellPr id="1" xr6:uid="{6B7D3958-DBBA-4997-9943-A69653B855B3}" uniqueName="P1054568">
      <xmlPr mapId="1" xpath="/TFI-IZD-AIF/IPK-TFI-AIF-E_1000987/P1054568" xmlDataType="integer"/>
    </xmlCellPr>
  </singleXmlCell>
  <singleXmlCell id="529" xr6:uid="{795668F1-EF0D-48BC-B8AC-033AB780A2FB}" r="I6" connectionId="1">
    <xmlCellPr id="1" xr6:uid="{CCAE0EDC-23E3-4039-A3A4-7D5790F7A703}" uniqueName="P1054569">
      <xmlPr mapId="1" xpath="/TFI-IZD-AIF/IPK-TFI-AIF-E_1000987/P1054569" xmlDataType="integer"/>
    </xmlCellPr>
  </singleXmlCell>
  <singleXmlCell id="530" xr6:uid="{FFB4F878-906A-4A56-B13C-FD50BA3E8CBB}" r="I7" connectionId="1">
    <xmlCellPr id="1" xr6:uid="{B877406F-1921-4336-B0BC-3AE755B0D95E}" uniqueName="P1054570">
      <xmlPr mapId="1" xpath="/TFI-IZD-AIF/IPK-TFI-AIF-E_1000987/P1054570" xmlDataType="integer"/>
    </xmlCellPr>
  </singleXmlCell>
  <singleXmlCell id="531" xr6:uid="{5C78BB1F-21E7-4FB7-8B70-84DC931C29FE}" r="I8" connectionId="1">
    <xmlCellPr id="1" xr6:uid="{6BBF1DB3-A9CA-458E-B546-3D90838E183A}" uniqueName="P1054571">
      <xmlPr mapId="1" xpath="/TFI-IZD-AIF/IPK-TFI-AIF-E_1000987/P1054571" xmlDataType="integer"/>
    </xmlCellPr>
  </singleXmlCell>
  <singleXmlCell id="532" xr6:uid="{FA97EB31-63F2-4D41-8BA3-D83D45077470}" r="I9" connectionId="1">
    <xmlCellPr id="1" xr6:uid="{39AB3949-B641-4B5E-A086-186344EB4B36}" uniqueName="P1054572">
      <xmlPr mapId="1" xpath="/TFI-IZD-AIF/IPK-TFI-AIF-E_1000987/P1054572" xmlDataType="integer"/>
    </xmlCellPr>
  </singleXmlCell>
  <singleXmlCell id="533" xr6:uid="{E4FF6159-A0BC-4E59-8851-EB9834095161}" r="I10" connectionId="1">
    <xmlCellPr id="1" xr6:uid="{004FA488-3609-4311-8D5E-104E491B36F8}" uniqueName="P1054573">
      <xmlPr mapId="1" xpath="/TFI-IZD-AIF/IPK-TFI-AIF-E_1000987/P1054573" xmlDataType="integer"/>
    </xmlCellPr>
  </singleXmlCell>
  <singleXmlCell id="534" xr6:uid="{01B0DAE1-A7DA-4BA5-A90B-51E5F109A5C4}" r="I11" connectionId="1">
    <xmlCellPr id="1" xr6:uid="{4A0F5DD4-5361-42A7-82D4-29696FEF4C4F}" uniqueName="P1054574">
      <xmlPr mapId="1" xpath="/TFI-IZD-AIF/IPK-TFI-AIF-E_1000987/P1054574" xmlDataType="integer"/>
    </xmlCellPr>
  </singleXmlCell>
  <singleXmlCell id="535" xr6:uid="{F34E75E7-F546-499D-8893-C4B62E292D03}" r="I12" connectionId="1">
    <xmlCellPr id="1" xr6:uid="{33F76A27-70BF-488A-AFFD-88D628BF6D3E}" uniqueName="P1054575">
      <xmlPr mapId="1" xpath="/TFI-IZD-AIF/IPK-TFI-AIF-E_1000987/P1054575" xmlDataType="integer"/>
    </xmlCellPr>
  </singleXmlCell>
  <singleXmlCell id="536" xr6:uid="{5B1C66AC-9667-44B5-BEC9-9AFC24E6854B}" r="I13" connectionId="1">
    <xmlCellPr id="1" xr6:uid="{E4A3B7A4-7C17-4331-B431-1F5D857197C2}" uniqueName="P1054576">
      <xmlPr mapId="1" xpath="/TFI-IZD-AIF/IPK-TFI-AIF-E_1000987/P1054576" xmlDataType="integer"/>
    </xmlCellPr>
  </singleXmlCell>
  <singleXmlCell id="538" xr6:uid="{C529C2CD-B231-42D2-8FBD-67C130586442}" r="I14" connectionId="1">
    <xmlCellPr id="1" xr6:uid="{7B109982-151F-4F93-9458-FAA856AFE03C}" uniqueName="P1054577">
      <xmlPr mapId="1" xpath="/TFI-IZD-AIF/IPK-TFI-AIF-E_1000987/P1054577" xmlDataType="integer"/>
    </xmlCellPr>
  </singleXmlCell>
  <singleXmlCell id="539" xr6:uid="{C0547459-161C-4E06-BB8B-C86E6A86150D}" r="I15" connectionId="1">
    <xmlCellPr id="1" xr6:uid="{8EC06468-7A23-405F-AD92-5D5CBB5294B1}" uniqueName="P1054578">
      <xmlPr mapId="1" xpath="/TFI-IZD-AIF/IPK-TFI-AIF-E_1000987/P1054578" xmlDataType="integer"/>
    </xmlCellPr>
  </singleXmlCell>
  <singleXmlCell id="540" xr6:uid="{22D6A4F7-65AB-4502-BE61-1E62D7DB224A}" r="I16" connectionId="1">
    <xmlCellPr id="1" xr6:uid="{E3268CCE-075D-48BE-8D69-882979174859}" uniqueName="P1054579">
      <xmlPr mapId="1" xpath="/TFI-IZD-AIF/IPK-TFI-AIF-E_1000987/P1054579" xmlDataType="integer"/>
    </xmlCellPr>
  </singleXmlCell>
  <singleXmlCell id="541" xr6:uid="{CCF715B7-C076-4427-A6DB-54B58D313E63}" r="I17" connectionId="1">
    <xmlCellPr id="1" xr6:uid="{6BF108F7-C639-4708-96A1-9707826FB345}" uniqueName="P1054580">
      <xmlPr mapId="1" xpath="/TFI-IZD-AIF/IPK-TFI-AIF-E_1000987/P1054580" xmlDataType="integer"/>
    </xmlCellPr>
  </singleXmlCell>
  <singleXmlCell id="542" xr6:uid="{72850CC5-4044-4A06-929B-F1E0409264C1}" r="I18" connectionId="1">
    <xmlCellPr id="1" xr6:uid="{A78F4FBF-F84B-4961-A1FF-23F127190B78}" uniqueName="P1054581">
      <xmlPr mapId="1" xpath="/TFI-IZD-AIF/IPK-TFI-AIF-E_1000987/P1054581" xmlDataType="integer"/>
    </xmlCellPr>
  </singleXmlCell>
  <singleXmlCell id="543" xr6:uid="{AE896465-9947-4248-9816-48B98DF51C90}" r="I19" connectionId="1">
    <xmlCellPr id="1" xr6:uid="{2354F4DA-EE3F-495E-A7C2-D2FA6BDF8D8A}" uniqueName="P1054582">
      <xmlPr mapId="1" xpath="/TFI-IZD-AIF/IPK-TFI-AIF-E_1000987/P1054582" xmlDataType="integer"/>
    </xmlCellPr>
  </singleXmlCell>
  <singleXmlCell id="544" xr6:uid="{6E81E4EE-159B-4754-90E0-BBBA579E3AE7}" r="I20" connectionId="1">
    <xmlCellPr id="1" xr6:uid="{8793D13C-CA9C-4D45-9ED2-A4B5936A4114}" uniqueName="P1054665">
      <xmlPr mapId="1" xpath="/TFI-IZD-AIF/IPK-TFI-AIF-E_1000987/P1054665" xmlDataType="integer"/>
    </xmlCellPr>
  </singleXmlCell>
  <singleXmlCell id="545" xr6:uid="{0A9CBCE9-00DE-4306-B4EE-6574493EE5D7}" r="I21" connectionId="1">
    <xmlCellPr id="1" xr6:uid="{AA72E1DC-97F3-49BD-88F5-4BB69515E7F4}" uniqueName="P1054666">
      <xmlPr mapId="1" xpath="/TFI-IZD-AIF/IPK-TFI-AIF-E_1000987/P1054666" xmlDataType="integer"/>
    </xmlCellPr>
  </singleXmlCell>
  <singleXmlCell id="546" xr6:uid="{D7DCEE98-3741-460B-944D-CA8D38AA7DCB}" r="I22" connectionId="1">
    <xmlCellPr id="1" xr6:uid="{E981134E-2239-4173-B092-6093E2A69D15}" uniqueName="P1054667">
      <xmlPr mapId="1" xpath="/TFI-IZD-AIF/IPK-TFI-AIF-E_1000987/P1054667" xmlDataType="integer"/>
    </xmlCellPr>
  </singleXmlCell>
  <singleXmlCell id="547" xr6:uid="{0FE84C18-C2C5-4602-8889-EF68ED927322}" r="I23" connectionId="1">
    <xmlCellPr id="1" xr6:uid="{11B87353-BFB0-4EF4-95B7-BEC3BDFB05F8}" uniqueName="P1054668">
      <xmlPr mapId="1" xpath="/TFI-IZD-AIF/IPK-TFI-AIF-E_1000987/P1054668" xmlDataType="integer"/>
    </xmlCellPr>
  </singleXmlCell>
  <singleXmlCell id="549" xr6:uid="{E338548F-BC3B-4712-8232-9C18A65420B6}" r="I25" connectionId="1">
    <xmlCellPr id="1" xr6:uid="{352CFBE1-68CA-4432-BA3B-9DBC34D817C4}" uniqueName="P1054669">
      <xmlPr mapId="1" xpath="/TFI-IZD-AIF/IPK-TFI-AIF-E_1000987/P1054669" xmlDataType="integer"/>
    </xmlCellPr>
  </singleXmlCell>
  <singleXmlCell id="550" xr6:uid="{984E7BCD-08C3-449D-A974-66CE6B221A23}" r="I26" connectionId="1">
    <xmlCellPr id="1" xr6:uid="{9EE9AB46-ECFD-4C49-87D1-F1DCE6CCD111}" uniqueName="P1054670">
      <xmlPr mapId="1" xpath="/TFI-IZD-AIF/IPK-TFI-AIF-E_1000987/P1054670" xmlDataType="integer"/>
    </xmlCellPr>
  </singleXmlCell>
  <singleXmlCell id="551" xr6:uid="{E041EEDD-2964-4AE6-8A9B-86969FBE2D47}" r="I27" connectionId="1">
    <xmlCellPr id="1" xr6:uid="{8A28992F-EE4D-4510-9414-EDBB1C743430}" uniqueName="P1054671">
      <xmlPr mapId="1" xpath="/TFI-IZD-AIF/IPK-TFI-AIF-E_1000987/P1054671" xmlDataType="integer"/>
    </xmlCellPr>
  </singleXmlCell>
  <singleXmlCell id="552" xr6:uid="{83122C82-22FF-4609-8E11-3022BA6F431F}" r="I28" connectionId="1">
    <xmlCellPr id="1" xr6:uid="{BDFFAE85-455D-49D1-ABAD-C8A60EC6163F}" uniqueName="P1054672">
      <xmlPr mapId="1" xpath="/TFI-IZD-AIF/IPK-TFI-AIF-E_1000987/P1054672" xmlDataType="integer"/>
    </xmlCellPr>
  </singleXmlCell>
  <singleXmlCell id="553" xr6:uid="{C40BBFD4-BABA-4BB1-80C2-13D8725FC077}" r="I29" connectionId="1">
    <xmlCellPr id="1" xr6:uid="{397B68D2-F3EF-44A4-A0AF-007F34CFC22C}" uniqueName="P1054673">
      <xmlPr mapId="1" xpath="/TFI-IZD-AIF/IPK-TFI-AIF-E_1000987/P1054673" xmlDataType="integer"/>
    </xmlCellPr>
  </singleXmlCell>
  <singleXmlCell id="554" xr6:uid="{CB6E360F-1261-432E-AAA6-F70B6CEA93E9}" r="I30" connectionId="1">
    <xmlCellPr id="1" xr6:uid="{0DB5E2A0-EA24-43CC-A294-7D655981AD6F}" uniqueName="P1054674">
      <xmlPr mapId="1" xpath="/TFI-IZD-AIF/IPK-TFI-AIF-E_1000987/P1054674" xmlDataType="integer"/>
    </xmlCellPr>
  </singleXmlCell>
  <singleXmlCell id="555" xr6:uid="{DCC5F655-5242-4FB9-9460-31050514C27F}" r="I31" connectionId="1">
    <xmlCellPr id="1" xr6:uid="{859A6A14-DD17-4E1A-A365-65C1A2F4841E}" uniqueName="P1054675">
      <xmlPr mapId="1" xpath="/TFI-IZD-AIF/IPK-TFI-AIF-E_1000987/P1054675" xmlDataType="integer"/>
    </xmlCellPr>
  </singleXmlCell>
  <singleXmlCell id="556" xr6:uid="{E978CDF3-B721-44ED-8947-7E988E1ABCCA}" r="I32" connectionId="1">
    <xmlCellPr id="1" xr6:uid="{D9F928F7-1C13-4B61-88B7-12F601AE6FAF}" uniqueName="P1054676">
      <xmlPr mapId="1" xpath="/TFI-IZD-AIF/IPK-TFI-AIF-E_1000987/P1054676" xmlDataType="integer"/>
    </xmlCellPr>
  </singleXmlCell>
  <singleXmlCell id="557" xr6:uid="{DC597C1B-9CF3-4F32-8E1E-7E2C0C060749}" r="I33" connectionId="1">
    <xmlCellPr id="1" xr6:uid="{F7F4990C-9F4D-4EF0-BBBC-F236D11AA571}" uniqueName="P1054677">
      <xmlPr mapId="1" xpath="/TFI-IZD-AIF/IPK-TFI-AIF-E_1000987/P1054677" xmlDataType="integer"/>
    </xmlCellPr>
  </singleXmlCell>
  <singleXmlCell id="558" xr6:uid="{0B0820C6-40BA-4D3D-83A6-C61D635C702E}" r="I34" connectionId="1">
    <xmlCellPr id="1" xr6:uid="{E5123D44-8D45-4FAF-B703-1612E9C713AC}" uniqueName="P1054678">
      <xmlPr mapId="1" xpath="/TFI-IZD-AIF/IPK-TFI-AIF-E_1000987/P1054678" xmlDataType="integer"/>
    </xmlCellPr>
  </singleXmlCell>
  <singleXmlCell id="559" xr6:uid="{E9261521-D257-4EB7-A647-8A771CCCFDDC}" r="I35" connectionId="1">
    <xmlCellPr id="1" xr6:uid="{C3F73999-77E5-4E35-9E7A-7BB8382ED08C}" uniqueName="P1054679">
      <xmlPr mapId="1" xpath="/TFI-IZD-AIF/IPK-TFI-AIF-E_1000987/P1054679" xmlDataType="integer"/>
    </xmlCellPr>
  </singleXmlCell>
  <singleXmlCell id="560" xr6:uid="{6E94E299-F650-4D0B-9B6B-DCC726C5E0F5}" r="I36" connectionId="1">
    <xmlCellPr id="1" xr6:uid="{A4A1604E-6E19-4B55-9C11-2F3A3DCFCB6A}" uniqueName="P1054680">
      <xmlPr mapId="1" xpath="/TFI-IZD-AIF/IPK-TFI-AIF-E_1000987/P1054680" xmlDataType="integer"/>
    </xmlCellPr>
  </singleXmlCell>
  <singleXmlCell id="561" xr6:uid="{0581C5F9-4389-4980-807F-C17A627D7729}" r="I37" connectionId="1">
    <xmlCellPr id="1" xr6:uid="{CA3594BE-4454-4E8F-A208-D7F4C3555DC8}" uniqueName="P1054681">
      <xmlPr mapId="1" xpath="/TFI-IZD-AIF/IPK-TFI-AIF-E_1000987/P1054681" xmlDataType="integer"/>
    </xmlCellPr>
  </singleXmlCell>
  <singleXmlCell id="562" xr6:uid="{D383CF67-D640-4CEA-9549-C695D6CFC13D}" r="I38" connectionId="1">
    <xmlCellPr id="1" xr6:uid="{2F7FDBDB-68F4-4761-9886-6B83E4D74F15}" uniqueName="P1054682">
      <xmlPr mapId="1" xpath="/TFI-IZD-AIF/IPK-TFI-AIF-E_1000987/P1054682" xmlDataType="integer"/>
    </xmlCellPr>
  </singleXmlCell>
  <singleXmlCell id="563" xr6:uid="{023E0A3D-E73A-4373-B95D-87DD594CE847}" r="I39" connectionId="1">
    <xmlCellPr id="1" xr6:uid="{B3D5AF3E-C325-4A61-B12D-E115BE34614F}" uniqueName="P1054683">
      <xmlPr mapId="1" xpath="/TFI-IZD-AIF/IPK-TFI-AIF-E_1000987/P1054683" xmlDataType="integer"/>
    </xmlCellPr>
  </singleXmlCell>
  <singleXmlCell id="564" xr6:uid="{54440001-09D5-40EB-B5D7-92C518A484EE}" r="I40" connectionId="1">
    <xmlCellPr id="1" xr6:uid="{85DC5DC8-9612-4BCD-A4D9-DA7E0AE2C042}" uniqueName="P1054684">
      <xmlPr mapId="1" xpath="/TFI-IZD-AIF/IPK-TFI-AIF-E_1000987/P1054684" xmlDataType="integer"/>
    </xmlCellPr>
  </singleXmlCell>
  <singleXmlCell id="565" xr6:uid="{92485B5E-F509-4040-9AF3-C1DC94E2EBD7}" r="I41" connectionId="1">
    <xmlCellPr id="1" xr6:uid="{78A0522F-89B9-4375-8396-5F5D2181533C}" uniqueName="P1054685">
      <xmlPr mapId="1" xpath="/TFI-IZD-AIF/IPK-TFI-AIF-E_1000987/P1054685" xmlDataType="integer"/>
    </xmlCellPr>
  </singleXmlCell>
  <singleXmlCell id="566" xr6:uid="{424C788F-123C-4F35-A66D-04C11247C4D5}" r="I42" connectionId="1">
    <xmlCellPr id="1" xr6:uid="{7B6EF29A-0A39-46C1-B27E-B7B1BEAD651E}" uniqueName="P1054686">
      <xmlPr mapId="1" xpath="/TFI-IZD-AIF/IPK-TFI-AIF-E_1000987/P1054686" xmlDataType="integer"/>
    </xmlCellPr>
  </singleXmlCell>
  <singleXmlCell id="567" xr6:uid="{8BD2B196-44BE-46AC-B573-5CD266EC6F94}" r="J6" connectionId="1">
    <xmlCellPr id="1" xr6:uid="{D724C1B9-AA26-40BB-95DE-11B901F12AEB}" uniqueName="P1054687">
      <xmlPr mapId="1" xpath="/TFI-IZD-AIF/IPK-TFI-AIF-E_1000987/P1054687" xmlDataType="integer"/>
    </xmlCellPr>
  </singleXmlCell>
  <singleXmlCell id="568" xr6:uid="{7C12A137-27F5-4363-AE16-BA3D3A409925}" r="J7" connectionId="1">
    <xmlCellPr id="1" xr6:uid="{692FD554-D032-45F0-B563-346DD92FFAB7}" uniqueName="P1054688">
      <xmlPr mapId="1" xpath="/TFI-IZD-AIF/IPK-TFI-AIF-E_1000987/P1054688" xmlDataType="integer"/>
    </xmlCellPr>
  </singleXmlCell>
  <singleXmlCell id="569" xr6:uid="{C14DEC93-CED0-44FE-A036-F727EC5C7515}" r="J8" connectionId="1">
    <xmlCellPr id="1" xr6:uid="{D379470B-B203-413E-9B8F-598C395531E6}" uniqueName="P1054689">
      <xmlPr mapId="1" xpath="/TFI-IZD-AIF/IPK-TFI-AIF-E_1000987/P1054689" xmlDataType="integer"/>
    </xmlCellPr>
  </singleXmlCell>
  <singleXmlCell id="570" xr6:uid="{9706745D-5A02-4758-B71F-4F424647362E}" r="J9" connectionId="1">
    <xmlCellPr id="1" xr6:uid="{95AE92ED-3AC6-49C1-A0F9-D35D5D360056}" uniqueName="P1054690">
      <xmlPr mapId="1" xpath="/TFI-IZD-AIF/IPK-TFI-AIF-E_1000987/P1054690" xmlDataType="integer"/>
    </xmlCellPr>
  </singleXmlCell>
  <singleXmlCell id="571" xr6:uid="{7228603B-CDC4-4670-B033-2291D566A242}" r="J10" connectionId="1">
    <xmlCellPr id="1" xr6:uid="{AC4DFB3B-C419-4C13-B07F-FFB3EA2DAABC}" uniqueName="P1054691">
      <xmlPr mapId="1" xpath="/TFI-IZD-AIF/IPK-TFI-AIF-E_1000987/P1054691" xmlDataType="integer"/>
    </xmlCellPr>
  </singleXmlCell>
  <singleXmlCell id="572" xr6:uid="{C30F2DEA-4837-48CD-B743-463F7DAA3079}" r="J11" connectionId="1">
    <xmlCellPr id="1" xr6:uid="{BE3BB3C9-43A4-416D-BDB6-5F0F8AC5B14D}" uniqueName="P1054692">
      <xmlPr mapId="1" xpath="/TFI-IZD-AIF/IPK-TFI-AIF-E_1000987/P1054692" xmlDataType="integer"/>
    </xmlCellPr>
  </singleXmlCell>
  <singleXmlCell id="573" xr6:uid="{741CDC73-D1DA-45AA-BAAE-20EB7EFE8372}" r="J12" connectionId="1">
    <xmlCellPr id="1" xr6:uid="{B489F25D-EDE3-458F-A43B-4A198987C551}" uniqueName="P1054693">
      <xmlPr mapId="1" xpath="/TFI-IZD-AIF/IPK-TFI-AIF-E_1000987/P1054693" xmlDataType="integer"/>
    </xmlCellPr>
  </singleXmlCell>
  <singleXmlCell id="574" xr6:uid="{0F72DB80-DAB2-4981-8FA3-79B7CDDB2689}" r="J13" connectionId="1">
    <xmlCellPr id="1" xr6:uid="{1BAF37F5-7700-4F82-8708-7C767736DACD}" uniqueName="P1054694">
      <xmlPr mapId="1" xpath="/TFI-IZD-AIF/IPK-TFI-AIF-E_1000987/P1054694" xmlDataType="integer"/>
    </xmlCellPr>
  </singleXmlCell>
  <singleXmlCell id="575" xr6:uid="{FA0005A9-2055-4E13-8AF4-CCADF7619788}" r="J14" connectionId="1">
    <xmlCellPr id="1" xr6:uid="{20820BDD-9211-4103-B9F4-CDCDA6627109}" uniqueName="P1054695">
      <xmlPr mapId="1" xpath="/TFI-IZD-AIF/IPK-TFI-AIF-E_1000987/P1054695" xmlDataType="integer"/>
    </xmlCellPr>
  </singleXmlCell>
  <singleXmlCell id="576" xr6:uid="{BEE7890E-CADA-43B3-B157-5290FE527466}" r="J15" connectionId="1">
    <xmlCellPr id="1" xr6:uid="{ED447053-F915-4BD7-8F15-E07BE41E2093}" uniqueName="P1054696">
      <xmlPr mapId="1" xpath="/TFI-IZD-AIF/IPK-TFI-AIF-E_1000987/P1054696" xmlDataType="integer"/>
    </xmlCellPr>
  </singleXmlCell>
  <singleXmlCell id="577" xr6:uid="{92D32F3B-42AB-496A-9F94-873BFC511AD2}" r="J16" connectionId="1">
    <xmlCellPr id="1" xr6:uid="{23D2095F-7004-4775-9E95-C55D6C6466DF}" uniqueName="P1054697">
      <xmlPr mapId="1" xpath="/TFI-IZD-AIF/IPK-TFI-AIF-E_1000987/P1054697" xmlDataType="integer"/>
    </xmlCellPr>
  </singleXmlCell>
  <singleXmlCell id="578" xr6:uid="{C7B50FFC-4996-48C9-9320-9733AC487FDD}" r="J17" connectionId="1">
    <xmlCellPr id="1" xr6:uid="{218EBF68-EA5B-4CE3-8A78-F841EE43EB81}" uniqueName="P1054698">
      <xmlPr mapId="1" xpath="/TFI-IZD-AIF/IPK-TFI-AIF-E_1000987/P1054698" xmlDataType="integer"/>
    </xmlCellPr>
  </singleXmlCell>
  <singleXmlCell id="579" xr6:uid="{0698F154-137A-44A0-865C-6E27948BD277}" r="J18" connectionId="1">
    <xmlCellPr id="1" xr6:uid="{7896BD8E-1E30-4CF8-A4D7-A52BDCEFFC44}" uniqueName="P1054699">
      <xmlPr mapId="1" xpath="/TFI-IZD-AIF/IPK-TFI-AIF-E_1000987/P1054699" xmlDataType="integer"/>
    </xmlCellPr>
  </singleXmlCell>
  <singleXmlCell id="580" xr6:uid="{C59CA7D7-EC2D-4944-84AB-A6B34280AD6D}" r="J19" connectionId="1">
    <xmlCellPr id="1" xr6:uid="{01040AD2-C0FC-4BEF-91C2-D13844C994D8}" uniqueName="P1054700">
      <xmlPr mapId="1" xpath="/TFI-IZD-AIF/IPK-TFI-AIF-E_1000987/P1054700" xmlDataType="integer"/>
    </xmlCellPr>
  </singleXmlCell>
  <singleXmlCell id="581" xr6:uid="{DD5E9DCD-48BA-4124-B6E7-0C9228528912}" r="J20" connectionId="1">
    <xmlCellPr id="1" xr6:uid="{9E12A111-FFC5-4806-9A93-680E6D694E8E}" uniqueName="P1054701">
      <xmlPr mapId="1" xpath="/TFI-IZD-AIF/IPK-TFI-AIF-E_1000987/P1054701" xmlDataType="integer"/>
    </xmlCellPr>
  </singleXmlCell>
  <singleXmlCell id="582" xr6:uid="{430D1EB4-42D6-4E55-8743-C01016D591A0}" r="J21" connectionId="1">
    <xmlCellPr id="1" xr6:uid="{3C5E08B6-404B-47AB-93D4-DF98C38F6008}" uniqueName="P1054702">
      <xmlPr mapId="1" xpath="/TFI-IZD-AIF/IPK-TFI-AIF-E_1000987/P1054702" xmlDataType="integer"/>
    </xmlCellPr>
  </singleXmlCell>
  <singleXmlCell id="583" xr6:uid="{A3E12046-2D0E-4629-BD7D-E664E24B0856}" r="J22" connectionId="1">
    <xmlCellPr id="1" xr6:uid="{B2A253CA-E564-4195-8C8B-3DAA3037EEBF}" uniqueName="P1054703">
      <xmlPr mapId="1" xpath="/TFI-IZD-AIF/IPK-TFI-AIF-E_1000987/P1054703" xmlDataType="integer"/>
    </xmlCellPr>
  </singleXmlCell>
  <singleXmlCell id="584" xr6:uid="{220B1EA8-1116-4421-A096-0B67FDC4F1B9}" r="J23" connectionId="1">
    <xmlCellPr id="1" xr6:uid="{5BB40CD6-C4E3-43F3-B8C1-9D6E782E0011}" uniqueName="P1054704">
      <xmlPr mapId="1" xpath="/TFI-IZD-AIF/IPK-TFI-AIF-E_1000987/P1054704" xmlDataType="integer"/>
    </xmlCellPr>
  </singleXmlCell>
  <singleXmlCell id="585" xr6:uid="{40D98016-9FAB-41F7-93C0-51030C73B1B1}" r="J25" connectionId="1">
    <xmlCellPr id="1" xr6:uid="{D6BCB3D2-182A-4FA0-A72A-7DCAF735671E}" uniqueName="P1054705">
      <xmlPr mapId="1" xpath="/TFI-IZD-AIF/IPK-TFI-AIF-E_1000987/P1054705" xmlDataType="integer"/>
    </xmlCellPr>
  </singleXmlCell>
  <singleXmlCell id="586" xr6:uid="{6D0F0CAA-E5D0-42B8-BF39-AD3E404C6835}" r="J26" connectionId="1">
    <xmlCellPr id="1" xr6:uid="{5E7B007E-2FD2-437D-AE7A-57222268F628}" uniqueName="P1054706">
      <xmlPr mapId="1" xpath="/TFI-IZD-AIF/IPK-TFI-AIF-E_1000987/P1054706" xmlDataType="integer"/>
    </xmlCellPr>
  </singleXmlCell>
  <singleXmlCell id="587" xr6:uid="{C90AAA69-D3F3-4D37-BA28-B8871E97F12A}" r="J27" connectionId="1">
    <xmlCellPr id="1" xr6:uid="{899C6B39-D462-4AF2-B971-C16E0C4F0589}" uniqueName="P1054707">
      <xmlPr mapId="1" xpath="/TFI-IZD-AIF/IPK-TFI-AIF-E_1000987/P1054707" xmlDataType="integer"/>
    </xmlCellPr>
  </singleXmlCell>
  <singleXmlCell id="588" xr6:uid="{14F1CD9E-A1F6-4DCD-86CC-10FDA4F37FF7}" r="J28" connectionId="1">
    <xmlCellPr id="1" xr6:uid="{D0DDB23A-03DB-48C3-8B59-EB072D39A59A}" uniqueName="P1054708">
      <xmlPr mapId="1" xpath="/TFI-IZD-AIF/IPK-TFI-AIF-E_1000987/P1054708" xmlDataType="integer"/>
    </xmlCellPr>
  </singleXmlCell>
  <singleXmlCell id="589" xr6:uid="{1C4BB949-DFFD-4B81-8D00-3AC071323913}" r="J29" connectionId="1">
    <xmlCellPr id="1" xr6:uid="{51C46F3A-A0DA-404F-9545-F55BEEEB0DE3}" uniqueName="P1054709">
      <xmlPr mapId="1" xpath="/TFI-IZD-AIF/IPK-TFI-AIF-E_1000987/P1054709" xmlDataType="integer"/>
    </xmlCellPr>
  </singleXmlCell>
  <singleXmlCell id="590" xr6:uid="{7B7DC94D-B717-4F4A-9DF6-3B0B22AB8E20}" r="J30" connectionId="1">
    <xmlCellPr id="1" xr6:uid="{C4B31716-DBF1-423B-8386-FEDDEA02C05D}" uniqueName="P1054710">
      <xmlPr mapId="1" xpath="/TFI-IZD-AIF/IPK-TFI-AIF-E_1000987/P1054710" xmlDataType="integer"/>
    </xmlCellPr>
  </singleXmlCell>
  <singleXmlCell id="591" xr6:uid="{75C695B3-BD4C-4576-8B23-043E1A401DEE}" r="J31" connectionId="1">
    <xmlCellPr id="1" xr6:uid="{42E7FD4A-6272-493A-9796-76B0D8D8AD07}" uniqueName="P1054711">
      <xmlPr mapId="1" xpath="/TFI-IZD-AIF/IPK-TFI-AIF-E_1000987/P1054711" xmlDataType="integer"/>
    </xmlCellPr>
  </singleXmlCell>
  <singleXmlCell id="592" xr6:uid="{822F3ECC-4B5D-4090-8023-25C2A6B800C3}" r="J32" connectionId="1">
    <xmlCellPr id="1" xr6:uid="{3D052F3F-390C-4419-93C0-1CFF2A8E6FC0}" uniqueName="P1054712">
      <xmlPr mapId="1" xpath="/TFI-IZD-AIF/IPK-TFI-AIF-E_1000987/P1054712" xmlDataType="integer"/>
    </xmlCellPr>
  </singleXmlCell>
  <singleXmlCell id="593" xr6:uid="{FC0084B7-3D6F-4745-8ACC-646208760D74}" r="J33" connectionId="1">
    <xmlCellPr id="1" xr6:uid="{8089F358-DB5D-470C-8191-6A24D6E2C8A9}" uniqueName="P1054713">
      <xmlPr mapId="1" xpath="/TFI-IZD-AIF/IPK-TFI-AIF-E_1000987/P1054713" xmlDataType="integer"/>
    </xmlCellPr>
  </singleXmlCell>
  <singleXmlCell id="594" xr6:uid="{2C89660E-D256-4EF1-AC79-2ADFC377D7E9}" r="J34" connectionId="1">
    <xmlCellPr id="1" xr6:uid="{86EF8DD2-6CDF-4140-AE06-BB1071A18661}" uniqueName="P1054714">
      <xmlPr mapId="1" xpath="/TFI-IZD-AIF/IPK-TFI-AIF-E_1000987/P1054714" xmlDataType="integer"/>
    </xmlCellPr>
  </singleXmlCell>
  <singleXmlCell id="595" xr6:uid="{344350DB-597E-42B9-8B93-D00FAC530BB3}" r="J35" connectionId="1">
    <xmlCellPr id="1" xr6:uid="{B074161A-1E2F-41C3-8CE4-DC9550B4E855}" uniqueName="P1054715">
      <xmlPr mapId="1" xpath="/TFI-IZD-AIF/IPK-TFI-AIF-E_1000987/P1054715" xmlDataType="integer"/>
    </xmlCellPr>
  </singleXmlCell>
  <singleXmlCell id="596" xr6:uid="{56AB6ADF-B05E-4689-B8E1-8D64ECD65DB0}" r="J36" connectionId="1">
    <xmlCellPr id="1" xr6:uid="{7644FB66-7FAA-4E15-AB3C-05B288234406}" uniqueName="P1054716">
      <xmlPr mapId="1" xpath="/TFI-IZD-AIF/IPK-TFI-AIF-E_1000987/P1054716" xmlDataType="integer"/>
    </xmlCellPr>
  </singleXmlCell>
  <singleXmlCell id="597" xr6:uid="{FBF967A1-BCD3-4529-9A82-E297B35BEA34}" r="J37" connectionId="1">
    <xmlCellPr id="1" xr6:uid="{ADD432BE-1FBE-48AC-906F-18E7F9FE30C4}" uniqueName="P1054717">
      <xmlPr mapId="1" xpath="/TFI-IZD-AIF/IPK-TFI-AIF-E_1000987/P1054717" xmlDataType="integer"/>
    </xmlCellPr>
  </singleXmlCell>
  <singleXmlCell id="598" xr6:uid="{F3AB5781-5724-47A0-8CA4-FAB7A1E19FF1}" r="J38" connectionId="1">
    <xmlCellPr id="1" xr6:uid="{E48E662F-F385-46DF-B8F8-B451E9F67D1E}" uniqueName="P1054718">
      <xmlPr mapId="1" xpath="/TFI-IZD-AIF/IPK-TFI-AIF-E_1000987/P1054718" xmlDataType="integer"/>
    </xmlCellPr>
  </singleXmlCell>
  <singleXmlCell id="599" xr6:uid="{51C98775-C648-4D7A-902B-24E64B6517CC}" r="J39" connectionId="1">
    <xmlCellPr id="1" xr6:uid="{410EB59F-FBDB-4EBC-BA41-88C40EA38073}" uniqueName="P1054719">
      <xmlPr mapId="1" xpath="/TFI-IZD-AIF/IPK-TFI-AIF-E_1000987/P1054719" xmlDataType="integer"/>
    </xmlCellPr>
  </singleXmlCell>
  <singleXmlCell id="600" xr6:uid="{F7909419-9B71-4AF1-9E0A-2D4F21D560D2}" r="J40" connectionId="1">
    <xmlCellPr id="1" xr6:uid="{FCB28A9F-0D62-4B33-9B35-350AD22CBB65}" uniqueName="P1054720">
      <xmlPr mapId="1" xpath="/TFI-IZD-AIF/IPK-TFI-AIF-E_1000987/P1054720" xmlDataType="integer"/>
    </xmlCellPr>
  </singleXmlCell>
  <singleXmlCell id="601" xr6:uid="{149388C2-2ACF-43A9-B537-0455DAF0427E}" r="J41" connectionId="1">
    <xmlCellPr id="1" xr6:uid="{845661F2-2D67-45EE-8B88-BC30D025C0CC}" uniqueName="P1054721">
      <xmlPr mapId="1" xpath="/TFI-IZD-AIF/IPK-TFI-AIF-E_1000987/P1054721" xmlDataType="integer"/>
    </xmlCellPr>
  </singleXmlCell>
  <singleXmlCell id="602" xr6:uid="{28D63F87-A9DD-4A8C-AA5A-1C17DA3100FF}" r="J42" connectionId="1">
    <xmlCellPr id="1" xr6:uid="{E8926642-F874-4882-94A6-1F12CDA5A6EE}" uniqueName="P1054722">
      <xmlPr mapId="1" xpath="/TFI-IZD-AIF/IPK-TFI-AIF-E_1000987/P1054722" xmlDataType="integer"/>
    </xmlCellPr>
  </singleXmlCell>
  <singleXmlCell id="603" xr6:uid="{F58A1B16-11F0-4EE8-8DAE-161885570952}" r="K6" connectionId="1">
    <xmlCellPr id="1" xr6:uid="{FD2C2B76-4609-4114-A5D1-B377F831CDC9}" uniqueName="P1054723">
      <xmlPr mapId="1" xpath="/TFI-IZD-AIF/IPK-TFI-AIF-E_1000987/P1054723" xmlDataType="integer"/>
    </xmlCellPr>
  </singleXmlCell>
  <singleXmlCell id="604" xr6:uid="{445A0259-A1F3-4A9B-8591-CB5120F56C06}" r="K7" connectionId="1">
    <xmlCellPr id="1" xr6:uid="{D074F7BD-D642-4F02-B661-95772D80A3B6}" uniqueName="P1054724">
      <xmlPr mapId="1" xpath="/TFI-IZD-AIF/IPK-TFI-AIF-E_1000987/P1054724" xmlDataType="integer"/>
    </xmlCellPr>
  </singleXmlCell>
  <singleXmlCell id="605" xr6:uid="{94CBCB63-2752-4028-A21C-F30578A3C55D}" r="K8" connectionId="1">
    <xmlCellPr id="1" xr6:uid="{D432BA57-2910-4163-9BD5-80FDF927D715}" uniqueName="P1054725">
      <xmlPr mapId="1" xpath="/TFI-IZD-AIF/IPK-TFI-AIF-E_1000987/P1054725" xmlDataType="integer"/>
    </xmlCellPr>
  </singleXmlCell>
  <singleXmlCell id="606" xr6:uid="{DFCA1985-440B-4AAF-B8D2-2A1E073E81C2}" r="K9" connectionId="1">
    <xmlCellPr id="1" xr6:uid="{4F42C101-7335-45F8-8593-3FFCE0EBAC39}" uniqueName="P1054726">
      <xmlPr mapId="1" xpath="/TFI-IZD-AIF/IPK-TFI-AIF-E_1000987/P1054726" xmlDataType="integer"/>
    </xmlCellPr>
  </singleXmlCell>
  <singleXmlCell id="607" xr6:uid="{FB7327FF-AF7E-426A-95D9-1C4F898CBEF0}" r="K10" connectionId="1">
    <xmlCellPr id="1" xr6:uid="{58B645EB-193C-4034-9A6E-A86124F4D639}" uniqueName="P1054727">
      <xmlPr mapId="1" xpath="/TFI-IZD-AIF/IPK-TFI-AIF-E_1000987/P1054727" xmlDataType="integer"/>
    </xmlCellPr>
  </singleXmlCell>
  <singleXmlCell id="608" xr6:uid="{75BD325F-EE56-42EC-8FDB-87C78500AF3B}" r="K11" connectionId="1">
    <xmlCellPr id="1" xr6:uid="{03516EBF-9931-4540-908E-289765668159}" uniqueName="P1054728">
      <xmlPr mapId="1" xpath="/TFI-IZD-AIF/IPK-TFI-AIF-E_1000987/P1054728" xmlDataType="integer"/>
    </xmlCellPr>
  </singleXmlCell>
  <singleXmlCell id="609" xr6:uid="{BD5C6C69-F28F-4CB5-8DF3-150D57D070D8}" r="K12" connectionId="1">
    <xmlCellPr id="1" xr6:uid="{BD186A54-6A65-40E3-9504-3D9168B1B15D}" uniqueName="P1054729">
      <xmlPr mapId="1" xpath="/TFI-IZD-AIF/IPK-TFI-AIF-E_1000987/P1054729" xmlDataType="integer"/>
    </xmlCellPr>
  </singleXmlCell>
  <singleXmlCell id="610" xr6:uid="{9CA0EAE8-DD84-48AF-B1C1-E3E10049FE7B}" r="K13" connectionId="1">
    <xmlCellPr id="1" xr6:uid="{E3CDEC12-9BCA-416C-B532-35885E2E5566}" uniqueName="P1054730">
      <xmlPr mapId="1" xpath="/TFI-IZD-AIF/IPK-TFI-AIF-E_1000987/P1054730" xmlDataType="integer"/>
    </xmlCellPr>
  </singleXmlCell>
  <singleXmlCell id="611" xr6:uid="{29592916-5FC3-4F37-AC8E-6AAF34A6FD7A}" r="K14" connectionId="1">
    <xmlCellPr id="1" xr6:uid="{214B8D29-95A4-4460-973C-990A9E60D5CD}" uniqueName="P1054731">
      <xmlPr mapId="1" xpath="/TFI-IZD-AIF/IPK-TFI-AIF-E_1000987/P1054731" xmlDataType="integer"/>
    </xmlCellPr>
  </singleXmlCell>
  <singleXmlCell id="612" xr6:uid="{0AB6D374-840C-42F4-A38C-0A1DE912900F}" r="K15" connectionId="1">
    <xmlCellPr id="1" xr6:uid="{0DEF8980-25C6-402E-9611-28C6F5540311}" uniqueName="P1054732">
      <xmlPr mapId="1" xpath="/TFI-IZD-AIF/IPK-TFI-AIF-E_1000987/P1054732" xmlDataType="integer"/>
    </xmlCellPr>
  </singleXmlCell>
  <singleXmlCell id="613" xr6:uid="{C30F628E-A033-4439-A5FA-94FFC756F330}" r="K16" connectionId="1">
    <xmlCellPr id="1" xr6:uid="{43DE5C26-A614-4AE7-94BE-DE1EA046B2FB}" uniqueName="P1054733">
      <xmlPr mapId="1" xpath="/TFI-IZD-AIF/IPK-TFI-AIF-E_1000987/P1054733" xmlDataType="integer"/>
    </xmlCellPr>
  </singleXmlCell>
  <singleXmlCell id="615" xr6:uid="{621FF04B-66D9-414C-AC09-AA7B05218336}" r="K17" connectionId="1">
    <xmlCellPr id="1" xr6:uid="{D208829C-FAEF-40E8-94FC-B58DA737D83D}" uniqueName="P1054734">
      <xmlPr mapId="1" xpath="/TFI-IZD-AIF/IPK-TFI-AIF-E_1000987/P1054734" xmlDataType="integer"/>
    </xmlCellPr>
  </singleXmlCell>
  <singleXmlCell id="616" xr6:uid="{9BE1C56B-E222-4E6E-A82C-0D1D7F1C1FC4}" r="K18" connectionId="1">
    <xmlCellPr id="1" xr6:uid="{7549488E-1A90-4011-A059-3AFE5E8A2449}" uniqueName="P1054735">
      <xmlPr mapId="1" xpath="/TFI-IZD-AIF/IPK-TFI-AIF-E_1000987/P1054735" xmlDataType="integer"/>
    </xmlCellPr>
  </singleXmlCell>
  <singleXmlCell id="617" xr6:uid="{742BE876-0A27-4092-A5D0-8737BCD168C6}" r="K19" connectionId="1">
    <xmlCellPr id="1" xr6:uid="{A3AC4560-8252-481D-9A5B-4A4F54374801}" uniqueName="P1054736">
      <xmlPr mapId="1" xpath="/TFI-IZD-AIF/IPK-TFI-AIF-E_1000987/P1054736" xmlDataType="integer"/>
    </xmlCellPr>
  </singleXmlCell>
  <singleXmlCell id="618" xr6:uid="{491E7C17-2DF2-4FB9-AF93-2F9E3CC3612B}" r="K20" connectionId="1">
    <xmlCellPr id="1" xr6:uid="{6EDE6C0A-041F-4440-8A81-712812F11F17}" uniqueName="P1054737">
      <xmlPr mapId="1" xpath="/TFI-IZD-AIF/IPK-TFI-AIF-E_1000987/P1054737" xmlDataType="integer"/>
    </xmlCellPr>
  </singleXmlCell>
  <singleXmlCell id="619" xr6:uid="{08BF0803-732B-4C7A-8064-61F192E7C949}" r="K21" connectionId="1">
    <xmlCellPr id="1" xr6:uid="{F6863C1B-D62D-4B38-A0F1-D85402E8D3D1}" uniqueName="P1054738">
      <xmlPr mapId="1" xpath="/TFI-IZD-AIF/IPK-TFI-AIF-E_1000987/P1054738" xmlDataType="integer"/>
    </xmlCellPr>
  </singleXmlCell>
  <singleXmlCell id="620" xr6:uid="{AA18E53E-37EF-42EF-8DAF-7391918901FF}" r="K22" connectionId="1">
    <xmlCellPr id="1" xr6:uid="{26299BF7-4B20-4FF0-B2A0-C6F6F9773EB0}" uniqueName="P1054739">
      <xmlPr mapId="1" xpath="/TFI-IZD-AIF/IPK-TFI-AIF-E_1000987/P1054739" xmlDataType="integer"/>
    </xmlCellPr>
  </singleXmlCell>
  <singleXmlCell id="621" xr6:uid="{90BE4452-C6A8-43A7-9504-4A29DA614213}" r="K23" connectionId="1">
    <xmlCellPr id="1" xr6:uid="{270B7498-6A71-4D26-8D05-8760E48C447E}" uniqueName="P1054740">
      <xmlPr mapId="1" xpath="/TFI-IZD-AIF/IPK-TFI-AIF-E_1000987/P1054740" xmlDataType="integer"/>
    </xmlCellPr>
  </singleXmlCell>
  <singleXmlCell id="622" xr6:uid="{63484C4A-C62A-4C00-9AD7-78F82AEB4943}" r="K25" connectionId="1">
    <xmlCellPr id="1" xr6:uid="{DF70BBDF-30A8-4D5E-9159-7A3067E4A29F}" uniqueName="P1054741">
      <xmlPr mapId="1" xpath="/TFI-IZD-AIF/IPK-TFI-AIF-E_1000987/P1054741" xmlDataType="integer"/>
    </xmlCellPr>
  </singleXmlCell>
  <singleXmlCell id="623" xr6:uid="{EDE30D5E-0C75-40EB-B9D9-78E6EF13C6D1}" r="K26" connectionId="1">
    <xmlCellPr id="1" xr6:uid="{CCB230AC-EB90-4754-8CB2-98949499B50C}" uniqueName="P1054742">
      <xmlPr mapId="1" xpath="/TFI-IZD-AIF/IPK-TFI-AIF-E_1000987/P1054742" xmlDataType="integer"/>
    </xmlCellPr>
  </singleXmlCell>
  <singleXmlCell id="624" xr6:uid="{AE18DC3E-E442-49E4-86AD-7148541F0E92}" r="K27" connectionId="1">
    <xmlCellPr id="1" xr6:uid="{A5DE2264-9225-4D72-8DC0-0ABEC6E0126E}" uniqueName="P1054743">
      <xmlPr mapId="1" xpath="/TFI-IZD-AIF/IPK-TFI-AIF-E_1000987/P1054743" xmlDataType="integer"/>
    </xmlCellPr>
  </singleXmlCell>
  <singleXmlCell id="626" xr6:uid="{F89DBC74-34BC-4627-8242-BDD1FC483BB6}" r="K28" connectionId="1">
    <xmlCellPr id="1" xr6:uid="{E0658218-02BF-440A-8450-6C01D68A694E}" uniqueName="P1054744">
      <xmlPr mapId="1" xpath="/TFI-IZD-AIF/IPK-TFI-AIF-E_1000987/P1054744" xmlDataType="integer"/>
    </xmlCellPr>
  </singleXmlCell>
  <singleXmlCell id="627" xr6:uid="{FC570E38-1A09-487F-A40B-113DFA517312}" r="K29" connectionId="1">
    <xmlCellPr id="1" xr6:uid="{953D3394-28F4-4E89-BCE1-1DD06E43586F}" uniqueName="P1054745">
      <xmlPr mapId="1" xpath="/TFI-IZD-AIF/IPK-TFI-AIF-E_1000987/P1054745" xmlDataType="integer"/>
    </xmlCellPr>
  </singleXmlCell>
  <singleXmlCell id="628" xr6:uid="{FD77DF21-27E8-413C-9190-0028568E195B}" r="K30" connectionId="1">
    <xmlCellPr id="1" xr6:uid="{0FD0064E-D09A-47AB-B1C8-BB1A794187C2}" uniqueName="P1054746">
      <xmlPr mapId="1" xpath="/TFI-IZD-AIF/IPK-TFI-AIF-E_1000987/P1054746" xmlDataType="integer"/>
    </xmlCellPr>
  </singleXmlCell>
  <singleXmlCell id="629" xr6:uid="{8ED2170E-218D-4083-8C7B-3633A1D5766D}" r="K31" connectionId="1">
    <xmlCellPr id="1" xr6:uid="{C638B572-71D5-43B9-8682-9AEC496CDEE6}" uniqueName="P1054747">
      <xmlPr mapId="1" xpath="/TFI-IZD-AIF/IPK-TFI-AIF-E_1000987/P1054747" xmlDataType="integer"/>
    </xmlCellPr>
  </singleXmlCell>
  <singleXmlCell id="630" xr6:uid="{D28CF8FC-0B4F-4659-9612-080E5C2E8BB2}" r="K32" connectionId="1">
    <xmlCellPr id="1" xr6:uid="{F8755F16-3257-4191-A0D1-88DD99FA8949}" uniqueName="P1054748">
      <xmlPr mapId="1" xpath="/TFI-IZD-AIF/IPK-TFI-AIF-E_1000987/P1054748" xmlDataType="integer"/>
    </xmlCellPr>
  </singleXmlCell>
  <singleXmlCell id="631" xr6:uid="{BCB4C27B-9F3B-4AF1-8A8C-C2335ADF294A}" r="K33" connectionId="1">
    <xmlCellPr id="1" xr6:uid="{F33782BB-3BC1-492C-9640-9E129B6B2A56}" uniqueName="P1054749">
      <xmlPr mapId="1" xpath="/TFI-IZD-AIF/IPK-TFI-AIF-E_1000987/P1054749" xmlDataType="integer"/>
    </xmlCellPr>
  </singleXmlCell>
  <singleXmlCell id="632" xr6:uid="{2C3EBAF2-A7C0-421B-A610-C064BC87E51C}" r="K34" connectionId="1">
    <xmlCellPr id="1" xr6:uid="{865667F3-4FA9-4D6A-BE1A-075C0F316082}" uniqueName="P1054750">
      <xmlPr mapId="1" xpath="/TFI-IZD-AIF/IPK-TFI-AIF-E_1000987/P1054750" xmlDataType="integer"/>
    </xmlCellPr>
  </singleXmlCell>
  <singleXmlCell id="633" xr6:uid="{72FE41A5-5620-4256-8BA5-15C7C5DAC37C}" r="K35" connectionId="1">
    <xmlCellPr id="1" xr6:uid="{9818A584-54EA-49C7-B3AD-F5E2B7B0C6B3}" uniqueName="P1054751">
      <xmlPr mapId="1" xpath="/TFI-IZD-AIF/IPK-TFI-AIF-E_1000987/P1054751" xmlDataType="integer"/>
    </xmlCellPr>
  </singleXmlCell>
  <singleXmlCell id="634" xr6:uid="{EA685CA4-B76D-4B2E-AA95-7EDB897E429B}" r="K36" connectionId="1">
    <xmlCellPr id="1" xr6:uid="{8C75DA12-BFA0-4A1F-A710-6822E326AA1F}" uniqueName="P1054752">
      <xmlPr mapId="1" xpath="/TFI-IZD-AIF/IPK-TFI-AIF-E_1000987/P1054752" xmlDataType="integer"/>
    </xmlCellPr>
  </singleXmlCell>
  <singleXmlCell id="635" xr6:uid="{2AD0B4A6-46EA-4CB3-A4BB-AF34AD4D078D}" r="K37" connectionId="1">
    <xmlCellPr id="1" xr6:uid="{7CB812D8-32FD-4097-B816-C97A4FA4DA12}" uniqueName="P1054753">
      <xmlPr mapId="1" xpath="/TFI-IZD-AIF/IPK-TFI-AIF-E_1000987/P1054753" xmlDataType="integer"/>
    </xmlCellPr>
  </singleXmlCell>
  <singleXmlCell id="636" xr6:uid="{E5A4100C-5AA6-40D0-B6B1-CD939F1492D3}" r="K38" connectionId="1">
    <xmlCellPr id="1" xr6:uid="{0B5AA0BA-DCBE-4D5A-BE81-73015466251D}" uniqueName="P1054754">
      <xmlPr mapId="1" xpath="/TFI-IZD-AIF/IPK-TFI-AIF-E_1000987/P1054754" xmlDataType="integer"/>
    </xmlCellPr>
  </singleXmlCell>
  <singleXmlCell id="637" xr6:uid="{E19805E1-5037-4F39-9DD9-05F2FB251AE4}" r="K39" connectionId="1">
    <xmlCellPr id="1" xr6:uid="{1AE6C784-D230-418E-8398-5E88111E4CA7}" uniqueName="P1054755">
      <xmlPr mapId="1" xpath="/TFI-IZD-AIF/IPK-TFI-AIF-E_1000987/P1054755" xmlDataType="integer"/>
    </xmlCellPr>
  </singleXmlCell>
  <singleXmlCell id="638" xr6:uid="{88125B65-4823-494F-B7D8-042EC95DB60A}" r="K40" connectionId="1">
    <xmlCellPr id="1" xr6:uid="{A6A92E1F-0D7C-4858-8398-E12A2B722D32}" uniqueName="P1054756">
      <xmlPr mapId="1" xpath="/TFI-IZD-AIF/IPK-TFI-AIF-E_1000987/P1054756" xmlDataType="integer"/>
    </xmlCellPr>
  </singleXmlCell>
  <singleXmlCell id="639" xr6:uid="{A98FD24D-59C5-45E1-8AC2-DB9AE4594C79}" r="K41" connectionId="1">
    <xmlCellPr id="1" xr6:uid="{34CCADB2-56BC-491E-9579-22C8FE14F648}" uniqueName="P1054757">
      <xmlPr mapId="1" xpath="/TFI-IZD-AIF/IPK-TFI-AIF-E_1000987/P1054757" xmlDataType="integer"/>
    </xmlCellPr>
  </singleXmlCell>
  <singleXmlCell id="640" xr6:uid="{F74882C2-E7FB-4250-8771-1C1DAD42D7E6}" r="K42" connectionId="1">
    <xmlCellPr id="1" xr6:uid="{B942B57E-A7C7-43C3-89D7-BC3CD82AC23C}" uniqueName="P1054758">
      <xmlPr mapId="1" xpath="/TFI-IZD-AIF/IPK-TFI-AIF-E_1000987/P1054758" xmlDataType="integer"/>
    </xmlCellPr>
  </singleXmlCell>
  <singleXmlCell id="641" xr6:uid="{87B0439A-2784-4E74-9D2B-FB1BCAB8F4B9}" r="L6" connectionId="1">
    <xmlCellPr id="1" xr6:uid="{370BFB30-C9AE-4A93-86A1-66AE72494C57}" uniqueName="P1054759">
      <xmlPr mapId="1" xpath="/TFI-IZD-AIF/IPK-TFI-AIF-E_1000987/P1054759" xmlDataType="integer"/>
    </xmlCellPr>
  </singleXmlCell>
  <singleXmlCell id="642" xr6:uid="{9187D4D4-98D2-4FD9-B914-61E8DAEE0E4A}" r="L7" connectionId="1">
    <xmlCellPr id="1" xr6:uid="{D187706A-1B0F-4D03-99DB-1A0EADE149C6}" uniqueName="P1054760">
      <xmlPr mapId="1" xpath="/TFI-IZD-AIF/IPK-TFI-AIF-E_1000987/P1054760" xmlDataType="integer"/>
    </xmlCellPr>
  </singleXmlCell>
  <singleXmlCell id="643" xr6:uid="{3A02C2E2-02E2-4A3A-8C23-968C3640F31D}" r="L8" connectionId="1">
    <xmlCellPr id="1" xr6:uid="{4C460BD3-5588-4201-8489-24CC5EB73C4E}" uniqueName="P1054761">
      <xmlPr mapId="1" xpath="/TFI-IZD-AIF/IPK-TFI-AIF-E_1000987/P1054761" xmlDataType="integer"/>
    </xmlCellPr>
  </singleXmlCell>
  <singleXmlCell id="644" xr6:uid="{E5D42B56-3DC5-4773-AA3D-1070BA4582C0}" r="L9" connectionId="1">
    <xmlCellPr id="1" xr6:uid="{A9C7DC48-D943-4B16-8B42-2854CB5DD7CF}" uniqueName="P1054762">
      <xmlPr mapId="1" xpath="/TFI-IZD-AIF/IPK-TFI-AIF-E_1000987/P1054762" xmlDataType="integer"/>
    </xmlCellPr>
  </singleXmlCell>
  <singleXmlCell id="645" xr6:uid="{4A025A5B-C72C-4223-8581-2A10AC8A5470}" r="L10" connectionId="1">
    <xmlCellPr id="1" xr6:uid="{C5E340B1-B769-418A-A61B-28D375F0175C}" uniqueName="P1054763">
      <xmlPr mapId="1" xpath="/TFI-IZD-AIF/IPK-TFI-AIF-E_1000987/P1054763" xmlDataType="integer"/>
    </xmlCellPr>
  </singleXmlCell>
  <singleXmlCell id="646" xr6:uid="{AE266B6F-3100-423E-9021-AB42A164EFFF}" r="L11" connectionId="1">
    <xmlCellPr id="1" xr6:uid="{34187D2D-C942-4B70-B557-27222FB217A0}" uniqueName="P1054764">
      <xmlPr mapId="1" xpath="/TFI-IZD-AIF/IPK-TFI-AIF-E_1000987/P1054764" xmlDataType="integer"/>
    </xmlCellPr>
  </singleXmlCell>
  <singleXmlCell id="647" xr6:uid="{A0E43AE9-8040-48E2-A9AF-B70423ED5543}" r="L12" connectionId="1">
    <xmlCellPr id="1" xr6:uid="{E14C8E7B-3872-45C2-941F-B3864ED1FA36}" uniqueName="P1054765">
      <xmlPr mapId="1" xpath="/TFI-IZD-AIF/IPK-TFI-AIF-E_1000987/P1054765" xmlDataType="integer"/>
    </xmlCellPr>
  </singleXmlCell>
  <singleXmlCell id="648" xr6:uid="{0A85ACEE-67D2-431F-95CA-50451EB054AD}" r="L13" connectionId="1">
    <xmlCellPr id="1" xr6:uid="{EAC2FC92-FD28-4D54-B6F5-6A8CFF4278AC}" uniqueName="P1054766">
      <xmlPr mapId="1" xpath="/TFI-IZD-AIF/IPK-TFI-AIF-E_1000987/P1054766" xmlDataType="integer"/>
    </xmlCellPr>
  </singleXmlCell>
  <singleXmlCell id="649" xr6:uid="{D69206E5-DE7D-4003-8D65-DBFC18F57B1D}" r="L14" connectionId="1">
    <xmlCellPr id="1" xr6:uid="{369EC345-6380-4C2A-AFB1-D7427AA408A0}" uniqueName="P1054767">
      <xmlPr mapId="1" xpath="/TFI-IZD-AIF/IPK-TFI-AIF-E_1000987/P1054767" xmlDataType="integer"/>
    </xmlCellPr>
  </singleXmlCell>
  <singleXmlCell id="650" xr6:uid="{420A6D70-92C9-42F0-9F9D-DA74CA5606D9}" r="L15" connectionId="1">
    <xmlCellPr id="1" xr6:uid="{D30DE104-7F58-495C-AE22-016CAA48E2AB}" uniqueName="P1054768">
      <xmlPr mapId="1" xpath="/TFI-IZD-AIF/IPK-TFI-AIF-E_1000987/P1054768" xmlDataType="integer"/>
    </xmlCellPr>
  </singleXmlCell>
  <singleXmlCell id="651" xr6:uid="{A96F24A3-9704-4B69-89C7-5203005C996C}" r="L16" connectionId="1">
    <xmlCellPr id="1" xr6:uid="{52F2445E-441B-4071-989A-9F672E93F96C}" uniqueName="P1054769">
      <xmlPr mapId="1" xpath="/TFI-IZD-AIF/IPK-TFI-AIF-E_1000987/P1054769" xmlDataType="integer"/>
    </xmlCellPr>
  </singleXmlCell>
  <singleXmlCell id="652" xr6:uid="{9C502616-798C-4E65-B9FE-8393762B408D}" r="L17" connectionId="1">
    <xmlCellPr id="1" xr6:uid="{895F791C-226A-49FC-8CE8-1904E56D660F}" uniqueName="P1054770">
      <xmlPr mapId="1" xpath="/TFI-IZD-AIF/IPK-TFI-AIF-E_1000987/P1054770" xmlDataType="integer"/>
    </xmlCellPr>
  </singleXmlCell>
  <singleXmlCell id="653" xr6:uid="{51B82C85-9292-42CD-A57F-4EB2C47B11EF}" r="L18" connectionId="1">
    <xmlCellPr id="1" xr6:uid="{BDE78ACB-17EF-4C14-B276-DB95B1F1537A}" uniqueName="P1054771">
      <xmlPr mapId="1" xpath="/TFI-IZD-AIF/IPK-TFI-AIF-E_1000987/P1054771" xmlDataType="integer"/>
    </xmlCellPr>
  </singleXmlCell>
  <singleXmlCell id="654" xr6:uid="{7F8D7E00-A1A8-41E8-A45B-366F23F28CAC}" r="L19" connectionId="1">
    <xmlCellPr id="1" xr6:uid="{C7512376-5E49-46B6-9178-6B15589E95B1}" uniqueName="P1054772">
      <xmlPr mapId="1" xpath="/TFI-IZD-AIF/IPK-TFI-AIF-E_1000987/P1054772" xmlDataType="integer"/>
    </xmlCellPr>
  </singleXmlCell>
  <singleXmlCell id="655" xr6:uid="{BE832C9D-94D8-4489-939E-58C3A412ED03}" r="L20" connectionId="1">
    <xmlCellPr id="1" xr6:uid="{3997F324-1145-471D-8E9F-D65B16AB7885}" uniqueName="P1054773">
      <xmlPr mapId="1" xpath="/TFI-IZD-AIF/IPK-TFI-AIF-E_1000987/P1054773" xmlDataType="integer"/>
    </xmlCellPr>
  </singleXmlCell>
  <singleXmlCell id="656" xr6:uid="{3CE0F8FE-C913-4FAF-850C-29C30B0203D4}" r="L21" connectionId="1">
    <xmlCellPr id="1" xr6:uid="{7F306961-587E-461C-B35A-2E4AB074F4BB}" uniqueName="P1054774">
      <xmlPr mapId="1" xpath="/TFI-IZD-AIF/IPK-TFI-AIF-E_1000987/P1054774" xmlDataType="integer"/>
    </xmlCellPr>
  </singleXmlCell>
  <singleXmlCell id="657" xr6:uid="{5C60E7F5-45BF-4FFC-98D6-8EA6C8D796A2}" r="L22" connectionId="1">
    <xmlCellPr id="1" xr6:uid="{E6A25324-3002-4BA0-8B9E-E79E7E7FE0D1}" uniqueName="P1054775">
      <xmlPr mapId="1" xpath="/TFI-IZD-AIF/IPK-TFI-AIF-E_1000987/P1054775" xmlDataType="integer"/>
    </xmlCellPr>
  </singleXmlCell>
  <singleXmlCell id="658" xr6:uid="{099F6147-07F5-465D-BC81-0509FB6B4AE3}" r="L23" connectionId="1">
    <xmlCellPr id="1" xr6:uid="{C916AE1E-87D6-40F9-96DE-A9BAE49602AC}" uniqueName="P1054776">
      <xmlPr mapId="1" xpath="/TFI-IZD-AIF/IPK-TFI-AIF-E_1000987/P1054776" xmlDataType="integer"/>
    </xmlCellPr>
  </singleXmlCell>
  <singleXmlCell id="659" xr6:uid="{5FDC10E1-779E-4FC9-BA6A-6CF026F3C4C2}" r="L25" connectionId="1">
    <xmlCellPr id="1" xr6:uid="{D5D5E8D7-6EEF-45F8-BF79-A03A160A748B}" uniqueName="P1054777">
      <xmlPr mapId="1" xpath="/TFI-IZD-AIF/IPK-TFI-AIF-E_1000987/P1054777" xmlDataType="integer"/>
    </xmlCellPr>
  </singleXmlCell>
  <singleXmlCell id="660" xr6:uid="{B66ED069-0690-4F18-98F1-2387DC71FFEB}" r="L26" connectionId="1">
    <xmlCellPr id="1" xr6:uid="{1DAAD48B-58CE-4116-B557-00ACBA8EC6E3}" uniqueName="P1054778">
      <xmlPr mapId="1" xpath="/TFI-IZD-AIF/IPK-TFI-AIF-E_1000987/P1054778" xmlDataType="integer"/>
    </xmlCellPr>
  </singleXmlCell>
  <singleXmlCell id="661" xr6:uid="{C45A72E3-9963-4B93-A55A-BA27DA10F0B6}" r="L27" connectionId="1">
    <xmlCellPr id="1" xr6:uid="{A2C5E2FC-7569-4ED9-8782-757CD955CF04}" uniqueName="P1054779">
      <xmlPr mapId="1" xpath="/TFI-IZD-AIF/IPK-TFI-AIF-E_1000987/P1054779" xmlDataType="integer"/>
    </xmlCellPr>
  </singleXmlCell>
  <singleXmlCell id="662" xr6:uid="{47A7E9C4-AE2B-474D-8DFE-0EA04807B6BA}" r="L28" connectionId="1">
    <xmlCellPr id="1" xr6:uid="{494503B6-A62F-4B8F-9917-3B36D3FCF1E1}" uniqueName="P1054780">
      <xmlPr mapId="1" xpath="/TFI-IZD-AIF/IPK-TFI-AIF-E_1000987/P1054780" xmlDataType="integer"/>
    </xmlCellPr>
  </singleXmlCell>
  <singleXmlCell id="663" xr6:uid="{424F31B9-EB7C-4C95-8CE7-7C7FC80060AB}" r="L29" connectionId="1">
    <xmlCellPr id="1" xr6:uid="{F1D7116F-E2CF-496A-8C61-87749714DEEF}" uniqueName="P1054781">
      <xmlPr mapId="1" xpath="/TFI-IZD-AIF/IPK-TFI-AIF-E_1000987/P1054781" xmlDataType="integer"/>
    </xmlCellPr>
  </singleXmlCell>
  <singleXmlCell id="664" xr6:uid="{FC790165-AEDA-41CF-BE5A-47D104FC21C0}" r="L30" connectionId="1">
    <xmlCellPr id="1" xr6:uid="{771149B4-0A79-441E-966C-0B22DA1AF0C1}" uniqueName="P1054782">
      <xmlPr mapId="1" xpath="/TFI-IZD-AIF/IPK-TFI-AIF-E_1000987/P1054782" xmlDataType="integer"/>
    </xmlCellPr>
  </singleXmlCell>
  <singleXmlCell id="665" xr6:uid="{1C7EE4C8-D8AD-465F-A287-FBDC9B2FBABF}" r="L31" connectionId="1">
    <xmlCellPr id="1" xr6:uid="{98BEB2CF-497F-46D5-9C5A-F2DF19392838}" uniqueName="P1054783">
      <xmlPr mapId="1" xpath="/TFI-IZD-AIF/IPK-TFI-AIF-E_1000987/P1054783" xmlDataType="integer"/>
    </xmlCellPr>
  </singleXmlCell>
  <singleXmlCell id="666" xr6:uid="{D75C6095-E55F-4D90-BB6A-8C198AF2AE97}" r="L32" connectionId="1">
    <xmlCellPr id="1" xr6:uid="{EF337F31-D89D-4E55-9E02-F714104B3192}" uniqueName="P1054784">
      <xmlPr mapId="1" xpath="/TFI-IZD-AIF/IPK-TFI-AIF-E_1000987/P1054784" xmlDataType="integer"/>
    </xmlCellPr>
  </singleXmlCell>
  <singleXmlCell id="667" xr6:uid="{4E1E55E9-725B-4267-B87E-2C302AA3BAA5}" r="L33" connectionId="1">
    <xmlCellPr id="1" xr6:uid="{1AC2FB1F-F519-47E5-B2BB-682AC4E3A5C9}" uniqueName="P1054785">
      <xmlPr mapId="1" xpath="/TFI-IZD-AIF/IPK-TFI-AIF-E_1000987/P1054785" xmlDataType="integer"/>
    </xmlCellPr>
  </singleXmlCell>
  <singleXmlCell id="668" xr6:uid="{03873F2B-B850-4CE2-AC67-821E24156AA8}" r="L34" connectionId="1">
    <xmlCellPr id="1" xr6:uid="{78DAB127-E4F2-4661-B29D-5D0E3B1138C8}" uniqueName="P1054786">
      <xmlPr mapId="1" xpath="/TFI-IZD-AIF/IPK-TFI-AIF-E_1000987/P1054786" xmlDataType="integer"/>
    </xmlCellPr>
  </singleXmlCell>
  <singleXmlCell id="669" xr6:uid="{99EB34AC-7BF9-4A74-A587-E1C3285113D4}" r="L35" connectionId="1">
    <xmlCellPr id="1" xr6:uid="{92DFAD95-AAB6-4395-8EC7-70287EECB057}" uniqueName="P1054787">
      <xmlPr mapId="1" xpath="/TFI-IZD-AIF/IPK-TFI-AIF-E_1000987/P1054787" xmlDataType="integer"/>
    </xmlCellPr>
  </singleXmlCell>
  <singleXmlCell id="670" xr6:uid="{1257C8F0-DA46-4115-AEA7-84FC74ECB0F5}" r="L36" connectionId="1">
    <xmlCellPr id="1" xr6:uid="{E0ECEBBD-E185-4802-AF50-60D374D633BC}" uniqueName="P1054788">
      <xmlPr mapId="1" xpath="/TFI-IZD-AIF/IPK-TFI-AIF-E_1000987/P1054788" xmlDataType="integer"/>
    </xmlCellPr>
  </singleXmlCell>
  <singleXmlCell id="671" xr6:uid="{0384147E-459C-4DDA-9176-DA2D27B5ABB7}" r="L37" connectionId="1">
    <xmlCellPr id="1" xr6:uid="{2DA805F9-5948-4226-9171-DCE77EAB1997}" uniqueName="P1054789">
      <xmlPr mapId="1" xpath="/TFI-IZD-AIF/IPK-TFI-AIF-E_1000987/P1054789" xmlDataType="integer"/>
    </xmlCellPr>
  </singleXmlCell>
  <singleXmlCell id="672" xr6:uid="{C44B9D49-5ABB-4130-B997-F1A86AF75532}" r="L38" connectionId="1">
    <xmlCellPr id="1" xr6:uid="{802036BD-D0C9-47ED-A945-852C657FDDE6}" uniqueName="P1054790">
      <xmlPr mapId="1" xpath="/TFI-IZD-AIF/IPK-TFI-AIF-E_1000987/P1054790" xmlDataType="integer"/>
    </xmlCellPr>
  </singleXmlCell>
  <singleXmlCell id="673" xr6:uid="{FD5E6C08-E191-4172-8A36-97AE7AFF7322}" r="L39" connectionId="1">
    <xmlCellPr id="1" xr6:uid="{DE02B762-7CF2-4786-9E35-53F1F248D96C}" uniqueName="P1054791">
      <xmlPr mapId="1" xpath="/TFI-IZD-AIF/IPK-TFI-AIF-E_1000987/P1054791" xmlDataType="integer"/>
    </xmlCellPr>
  </singleXmlCell>
  <singleXmlCell id="674" xr6:uid="{A6272723-02BE-4F9B-84CF-39E94A67F60B}" r="L40" connectionId="1">
    <xmlCellPr id="1" xr6:uid="{4900C897-9537-46FC-A735-8C139E31B6C5}" uniqueName="P1054792">
      <xmlPr mapId="1" xpath="/TFI-IZD-AIF/IPK-TFI-AIF-E_1000987/P1054792" xmlDataType="integer"/>
    </xmlCellPr>
  </singleXmlCell>
  <singleXmlCell id="675" xr6:uid="{5AB6C1C7-48CA-4F18-99DC-31F6AB3FF05F}" r="L41" connectionId="1">
    <xmlCellPr id="1" xr6:uid="{C396098F-B661-40F0-8BD8-0310D83EF7EE}" uniqueName="P1054793">
      <xmlPr mapId="1" xpath="/TFI-IZD-AIF/IPK-TFI-AIF-E_1000987/P1054793" xmlDataType="integer"/>
    </xmlCellPr>
  </singleXmlCell>
  <singleXmlCell id="676" xr6:uid="{D7A9E7B8-0B5F-45ED-B921-05DBEC413FE0}" r="L42" connectionId="1">
    <xmlCellPr id="1" xr6:uid="{5EBE260B-205B-4712-8AFF-41E892608E9E}" uniqueName="P1054794">
      <xmlPr mapId="1" xpath="/TFI-IZD-AIF/IPK-TFI-AIF-E_1000987/P1054794" xmlDataType="integer"/>
    </xmlCellPr>
  </singleXmlCell>
  <singleXmlCell id="677" xr6:uid="{24E6CFA5-A562-46C1-941D-6FF0E1CC2A88}" r="M6" connectionId="1">
    <xmlCellPr id="1" xr6:uid="{4A67EC85-3F0E-4B0F-842E-C35F8DDA62C6}" uniqueName="P1054795">
      <xmlPr mapId="1" xpath="/TFI-IZD-AIF/IPK-TFI-AIF-E_1000987/P1054795" xmlDataType="integer"/>
    </xmlCellPr>
  </singleXmlCell>
  <singleXmlCell id="678" xr6:uid="{2E93CD7D-C784-45D4-893F-A0847E3FFF0F}" r="M7" connectionId="1">
    <xmlCellPr id="1" xr6:uid="{5BF59F94-E679-4CBC-9D89-50C207F196D1}" uniqueName="P1054796">
      <xmlPr mapId="1" xpath="/TFI-IZD-AIF/IPK-TFI-AIF-E_1000987/P1054796" xmlDataType="integer"/>
    </xmlCellPr>
  </singleXmlCell>
  <singleXmlCell id="679" xr6:uid="{3AD827EF-3821-423A-8C9C-23B5F96B8AB9}" r="M8" connectionId="1">
    <xmlCellPr id="1" xr6:uid="{D41D75A1-77CE-4CAF-B59C-6EBB142F0393}" uniqueName="P1054797">
      <xmlPr mapId="1" xpath="/TFI-IZD-AIF/IPK-TFI-AIF-E_1000987/P1054797" xmlDataType="integer"/>
    </xmlCellPr>
  </singleXmlCell>
  <singleXmlCell id="680" xr6:uid="{686DFBA7-DE36-4664-A27E-BED8FBEF3107}" r="M9" connectionId="1">
    <xmlCellPr id="1" xr6:uid="{421A6B4A-0EEF-4853-A199-697D0EDDBB95}" uniqueName="P1054798">
      <xmlPr mapId="1" xpath="/TFI-IZD-AIF/IPK-TFI-AIF-E_1000987/P1054798" xmlDataType="integer"/>
    </xmlCellPr>
  </singleXmlCell>
  <singleXmlCell id="681" xr6:uid="{3AA693E4-8FC5-40C9-9C3F-655D18148F5B}" r="M10" connectionId="1">
    <xmlCellPr id="1" xr6:uid="{9DB71C7F-70C2-4745-93CA-1BE1FC249EDB}" uniqueName="P1054799">
      <xmlPr mapId="1" xpath="/TFI-IZD-AIF/IPK-TFI-AIF-E_1000987/P1054799" xmlDataType="integer"/>
    </xmlCellPr>
  </singleXmlCell>
  <singleXmlCell id="682" xr6:uid="{68FF83BD-FE2C-4916-8849-31E5A6D013FF}" r="M11" connectionId="1">
    <xmlCellPr id="1" xr6:uid="{7AC1A9FE-7E8E-40FA-8340-8520508320F1}" uniqueName="P1054800">
      <xmlPr mapId="1" xpath="/TFI-IZD-AIF/IPK-TFI-AIF-E_1000987/P1054800" xmlDataType="integer"/>
    </xmlCellPr>
  </singleXmlCell>
  <singleXmlCell id="683" xr6:uid="{90B38BAD-FC07-4D77-AAB1-5DD4F6F91155}" r="M12" connectionId="1">
    <xmlCellPr id="1" xr6:uid="{EF034E47-470B-4433-BB43-8196059890A3}" uniqueName="P1054801">
      <xmlPr mapId="1" xpath="/TFI-IZD-AIF/IPK-TFI-AIF-E_1000987/P1054801" xmlDataType="integer"/>
    </xmlCellPr>
  </singleXmlCell>
  <singleXmlCell id="684" xr6:uid="{B63F83C2-8348-4577-9647-42049F22377E}" r="M13" connectionId="1">
    <xmlCellPr id="1" xr6:uid="{F57DAA96-DCAE-4DD9-8292-AA11C5FBF3C0}" uniqueName="P1054802">
      <xmlPr mapId="1" xpath="/TFI-IZD-AIF/IPK-TFI-AIF-E_1000987/P1054802" xmlDataType="integer"/>
    </xmlCellPr>
  </singleXmlCell>
  <singleXmlCell id="685" xr6:uid="{2AF3AF39-6E28-43C1-BE8E-2F25FCE8EB05}" r="M14" connectionId="1">
    <xmlCellPr id="1" xr6:uid="{B084B0FC-E9F1-4433-868F-B23E941593BF}" uniqueName="P1054803">
      <xmlPr mapId="1" xpath="/TFI-IZD-AIF/IPK-TFI-AIF-E_1000987/P1054803" xmlDataType="integer"/>
    </xmlCellPr>
  </singleXmlCell>
  <singleXmlCell id="686" xr6:uid="{4FF25FA8-9668-4416-A850-58596954E933}" r="M15" connectionId="1">
    <xmlCellPr id="1" xr6:uid="{498051DB-B84C-4257-8994-3EEB78B5706D}" uniqueName="P1054804">
      <xmlPr mapId="1" xpath="/TFI-IZD-AIF/IPK-TFI-AIF-E_1000987/P1054804" xmlDataType="integer"/>
    </xmlCellPr>
  </singleXmlCell>
  <singleXmlCell id="687" xr6:uid="{54E5D93E-F567-4E93-BF85-2FB6DDDADB7A}" r="M16" connectionId="1">
    <xmlCellPr id="1" xr6:uid="{3D3ABA47-7A22-4D8E-ADC2-A1E719D49750}" uniqueName="P1054805">
      <xmlPr mapId="1" xpath="/TFI-IZD-AIF/IPK-TFI-AIF-E_1000987/P1054805" xmlDataType="integer"/>
    </xmlCellPr>
  </singleXmlCell>
  <singleXmlCell id="688" xr6:uid="{F232B12D-E571-4249-97B6-9060D7CB346C}" r="M17" connectionId="1">
    <xmlCellPr id="1" xr6:uid="{356446CE-BDCC-483E-94E6-461419A0BC1F}" uniqueName="P1054806">
      <xmlPr mapId="1" xpath="/TFI-IZD-AIF/IPK-TFI-AIF-E_1000987/P1054806" xmlDataType="integer"/>
    </xmlCellPr>
  </singleXmlCell>
  <singleXmlCell id="689" xr6:uid="{06006753-1CDD-40DA-AA77-4B69CDA3A336}" r="M18" connectionId="1">
    <xmlCellPr id="1" xr6:uid="{235C9F83-CAAD-41CB-8373-0076247BEE73}" uniqueName="P1054807">
      <xmlPr mapId="1" xpath="/TFI-IZD-AIF/IPK-TFI-AIF-E_1000987/P1054807" xmlDataType="integer"/>
    </xmlCellPr>
  </singleXmlCell>
  <singleXmlCell id="690" xr6:uid="{CD18F15D-DC46-41A4-AFE6-2C69F3C5ABDA}" r="M19" connectionId="1">
    <xmlCellPr id="1" xr6:uid="{5073BD3C-F7BD-4CF3-9871-E8E038EF8BB7}" uniqueName="P1054808">
      <xmlPr mapId="1" xpath="/TFI-IZD-AIF/IPK-TFI-AIF-E_1000987/P1054808" xmlDataType="integer"/>
    </xmlCellPr>
  </singleXmlCell>
  <singleXmlCell id="691" xr6:uid="{E28C25F4-52A8-4E54-BDAB-487B0F103475}" r="M20" connectionId="1">
    <xmlCellPr id="1" xr6:uid="{F86D8087-712F-4308-9812-8676AB8D0E43}" uniqueName="P1054809">
      <xmlPr mapId="1" xpath="/TFI-IZD-AIF/IPK-TFI-AIF-E_1000987/P1054809" xmlDataType="integer"/>
    </xmlCellPr>
  </singleXmlCell>
  <singleXmlCell id="692" xr6:uid="{D9785AF5-4DA9-4E12-86E9-4571959D8CCF}" r="M21" connectionId="1">
    <xmlCellPr id="1" xr6:uid="{72CED101-4243-4CFD-845D-DC9CE0A98EDA}" uniqueName="P1054810">
      <xmlPr mapId="1" xpath="/TFI-IZD-AIF/IPK-TFI-AIF-E_1000987/P1054810" xmlDataType="integer"/>
    </xmlCellPr>
  </singleXmlCell>
  <singleXmlCell id="693" xr6:uid="{03BDD1AE-39C7-49C5-A340-677F585B4B71}" r="M22" connectionId="1">
    <xmlCellPr id="1" xr6:uid="{72DAE2FE-45A6-4922-8E19-A107D52E3D80}" uniqueName="P1054811">
      <xmlPr mapId="1" xpath="/TFI-IZD-AIF/IPK-TFI-AIF-E_1000987/P1054811" xmlDataType="integer"/>
    </xmlCellPr>
  </singleXmlCell>
  <singleXmlCell id="694" xr6:uid="{401C1C20-6E31-40B9-9735-DCFE176AE099}" r="M23" connectionId="1">
    <xmlCellPr id="1" xr6:uid="{62C3BE29-FF2E-4500-8151-C2BFE860C0A5}" uniqueName="P1054812">
      <xmlPr mapId="1" xpath="/TFI-IZD-AIF/IPK-TFI-AIF-E_1000987/P1054812" xmlDataType="integer"/>
    </xmlCellPr>
  </singleXmlCell>
  <singleXmlCell id="697" xr6:uid="{994D6481-4288-4292-9B8F-F7CACF7C4258}" r="M25" connectionId="1">
    <xmlCellPr id="1" xr6:uid="{03B06E20-8C98-44D8-B31B-1A0723F763EB}" uniqueName="P1054813">
      <xmlPr mapId="1" xpath="/TFI-IZD-AIF/IPK-TFI-AIF-E_1000987/P1054813" xmlDataType="integer"/>
    </xmlCellPr>
  </singleXmlCell>
  <singleXmlCell id="698" xr6:uid="{BDCD6462-5BEA-4B8D-97BF-31FCEEE446A3}" r="M26" connectionId="1">
    <xmlCellPr id="1" xr6:uid="{D0B5E9CF-990C-4D17-B9E2-D0719681EC04}" uniqueName="P1054814">
      <xmlPr mapId="1" xpath="/TFI-IZD-AIF/IPK-TFI-AIF-E_1000987/P1054814" xmlDataType="integer"/>
    </xmlCellPr>
  </singleXmlCell>
  <singleXmlCell id="699" xr6:uid="{F003B64D-693A-4122-BF76-6514883DFF8A}" r="M27" connectionId="1">
    <xmlCellPr id="1" xr6:uid="{075443AC-F160-4F5E-8637-02FFA746F31B}" uniqueName="P1054815">
      <xmlPr mapId="1" xpath="/TFI-IZD-AIF/IPK-TFI-AIF-E_1000987/P1054815" xmlDataType="integer"/>
    </xmlCellPr>
  </singleXmlCell>
  <singleXmlCell id="700" xr6:uid="{C14D4DF7-68A8-4DC1-8049-460B918DE4EA}" r="M28" connectionId="1">
    <xmlCellPr id="1" xr6:uid="{6A4F0C4A-E6C4-4B2D-9693-6010CD9DA046}" uniqueName="P1054816">
      <xmlPr mapId="1" xpath="/TFI-IZD-AIF/IPK-TFI-AIF-E_1000987/P1054816" xmlDataType="integer"/>
    </xmlCellPr>
  </singleXmlCell>
  <singleXmlCell id="701" xr6:uid="{624A47BF-A7B9-4631-B0B1-D33AEF054BBD}" r="M29" connectionId="1">
    <xmlCellPr id="1" xr6:uid="{3EEC69C4-328D-4B22-84EC-700203CAD56F}" uniqueName="P1054817">
      <xmlPr mapId="1" xpath="/TFI-IZD-AIF/IPK-TFI-AIF-E_1000987/P1054817" xmlDataType="integer"/>
    </xmlCellPr>
  </singleXmlCell>
  <singleXmlCell id="702" xr6:uid="{8B97A820-98F6-408E-9188-7C1D28D9B5A7}" r="M30" connectionId="1">
    <xmlCellPr id="1" xr6:uid="{32471F8A-609B-4029-8609-EC6E31D107BC}" uniqueName="P1054818">
      <xmlPr mapId="1" xpath="/TFI-IZD-AIF/IPK-TFI-AIF-E_1000987/P1054818" xmlDataType="integer"/>
    </xmlCellPr>
  </singleXmlCell>
  <singleXmlCell id="703" xr6:uid="{0BEBE9C1-CA63-4FBA-BF10-47B9D8EED40C}" r="M31" connectionId="1">
    <xmlCellPr id="1" xr6:uid="{4B68867C-0B73-467F-9F88-847097D61F9B}" uniqueName="P1054819">
      <xmlPr mapId="1" xpath="/TFI-IZD-AIF/IPK-TFI-AIF-E_1000987/P1054819" xmlDataType="integer"/>
    </xmlCellPr>
  </singleXmlCell>
  <singleXmlCell id="704" xr6:uid="{62DC1EA5-A679-4270-B5AC-722F4D4031E2}" r="M32" connectionId="1">
    <xmlCellPr id="1" xr6:uid="{2663222B-3488-4406-935F-61207B0FD094}" uniqueName="P1054820">
      <xmlPr mapId="1" xpath="/TFI-IZD-AIF/IPK-TFI-AIF-E_1000987/P1054820" xmlDataType="integer"/>
    </xmlCellPr>
  </singleXmlCell>
  <singleXmlCell id="705" xr6:uid="{363334E5-858E-4FDB-AB8F-C9D1FE4475D6}" r="M33" connectionId="1">
    <xmlCellPr id="1" xr6:uid="{9FE87876-4D03-4667-A9B5-E0BFA0C89481}" uniqueName="P1054821">
      <xmlPr mapId="1" xpath="/TFI-IZD-AIF/IPK-TFI-AIF-E_1000987/P1054821" xmlDataType="integer"/>
    </xmlCellPr>
  </singleXmlCell>
  <singleXmlCell id="706" xr6:uid="{40C6640E-6164-4B01-B77B-57E6BE482CB0}" r="M34" connectionId="1">
    <xmlCellPr id="1" xr6:uid="{F36D0996-D274-441C-9C3F-975D758EBAC9}" uniqueName="P1054822">
      <xmlPr mapId="1" xpath="/TFI-IZD-AIF/IPK-TFI-AIF-E_1000987/P1054822" xmlDataType="integer"/>
    </xmlCellPr>
  </singleXmlCell>
  <singleXmlCell id="707" xr6:uid="{10118DA4-4BA0-4DF2-BE1A-AB9E54A78D4E}" r="M35" connectionId="1">
    <xmlCellPr id="1" xr6:uid="{0CCB9073-7568-4082-8AD5-DD8B530F7E24}" uniqueName="P1054823">
      <xmlPr mapId="1" xpath="/TFI-IZD-AIF/IPK-TFI-AIF-E_1000987/P1054823" xmlDataType="integer"/>
    </xmlCellPr>
  </singleXmlCell>
  <singleXmlCell id="708" xr6:uid="{4E94D1AF-6106-48AF-BD4B-F9D9CCE5F409}" r="M36" connectionId="1">
    <xmlCellPr id="1" xr6:uid="{9F97FF31-168C-4B4D-B6D3-FC8F956A696F}" uniqueName="P1054824">
      <xmlPr mapId="1" xpath="/TFI-IZD-AIF/IPK-TFI-AIF-E_1000987/P1054824" xmlDataType="integer"/>
    </xmlCellPr>
  </singleXmlCell>
  <singleXmlCell id="709" xr6:uid="{54114CEB-A28D-4369-B0C6-9BCC94B97356}" r="M37" connectionId="1">
    <xmlCellPr id="1" xr6:uid="{08388F35-A468-460F-8FA6-E7143EEDAFF2}" uniqueName="P1054825">
      <xmlPr mapId="1" xpath="/TFI-IZD-AIF/IPK-TFI-AIF-E_1000987/P1054825" xmlDataType="integer"/>
    </xmlCellPr>
  </singleXmlCell>
  <singleXmlCell id="710" xr6:uid="{19C5BDED-5786-42D5-8CA5-F17E42C231AF}" r="M38" connectionId="1">
    <xmlCellPr id="1" xr6:uid="{3477C3DC-9701-43C9-A384-77B25A1845AD}" uniqueName="P1054826">
      <xmlPr mapId="1" xpath="/TFI-IZD-AIF/IPK-TFI-AIF-E_1000987/P1054826" xmlDataType="integer"/>
    </xmlCellPr>
  </singleXmlCell>
  <singleXmlCell id="711" xr6:uid="{5A433811-64D0-492D-84EA-2496E0B29AAE}" r="M39" connectionId="1">
    <xmlCellPr id="1" xr6:uid="{203D7957-A5D7-468C-A2CF-EE550174DFA4}" uniqueName="P1054827">
      <xmlPr mapId="1" xpath="/TFI-IZD-AIF/IPK-TFI-AIF-E_1000987/P1054827" xmlDataType="integer"/>
    </xmlCellPr>
  </singleXmlCell>
  <singleXmlCell id="712" xr6:uid="{CA783E3D-CD0C-401F-9064-BB60A055044B}" r="M40" connectionId="1">
    <xmlCellPr id="1" xr6:uid="{5AA4725A-1500-4FFF-AB22-B65FA54362CB}" uniqueName="P1054828">
      <xmlPr mapId="1" xpath="/TFI-IZD-AIF/IPK-TFI-AIF-E_1000987/P1054828" xmlDataType="integer"/>
    </xmlCellPr>
  </singleXmlCell>
  <singleXmlCell id="713" xr6:uid="{CCB9F15F-9261-4261-883C-2B39D20E88EA}" r="M41" connectionId="1">
    <xmlCellPr id="1" xr6:uid="{595A24EA-BCCA-4863-AB5A-210E6BE4EBD4}" uniqueName="P1054829">
      <xmlPr mapId="1" xpath="/TFI-IZD-AIF/IPK-TFI-AIF-E_1000987/P1054829" xmlDataType="integer"/>
    </xmlCellPr>
  </singleXmlCell>
  <singleXmlCell id="714" xr6:uid="{83622071-A8B6-4D37-8AB3-BC451635DD37}" r="M42" connectionId="1">
    <xmlCellPr id="1" xr6:uid="{58BD3105-9BE5-47E7-B00A-176E00FA9111}" uniqueName="P1054830">
      <xmlPr mapId="1" xpath="/TFI-IZD-AIF/IPK-TFI-AIF-E_1000987/P1054830" xmlDataType="integer"/>
    </xmlCellPr>
  </singleXmlCell>
  <singleXmlCell id="715" xr6:uid="{3F26051F-795A-44D0-A5D3-CF1FBE80F3AB}" r="N6" connectionId="1">
    <xmlCellPr id="1" xr6:uid="{3BD59EE1-4914-4971-89A0-018F28B0E8AD}" uniqueName="P1054831">
      <xmlPr mapId="1" xpath="/TFI-IZD-AIF/IPK-TFI-AIF-E_1000987/P1054831" xmlDataType="integer"/>
    </xmlCellPr>
  </singleXmlCell>
  <singleXmlCell id="716" xr6:uid="{210C8DA2-F785-42AD-9AF1-9FFB296291C9}" r="N7" connectionId="1">
    <xmlCellPr id="1" xr6:uid="{FCD410F9-3CA6-48F5-9CDE-D3DF4B45409F}" uniqueName="P1054832">
      <xmlPr mapId="1" xpath="/TFI-IZD-AIF/IPK-TFI-AIF-E_1000987/P1054832" xmlDataType="integer"/>
    </xmlCellPr>
  </singleXmlCell>
  <singleXmlCell id="717" xr6:uid="{958FA3C0-A2C6-4338-B3A2-A172834010A8}" r="N8" connectionId="1">
    <xmlCellPr id="1" xr6:uid="{79A44CB7-9AE6-4AFF-9818-E0FD00DF2927}" uniqueName="P1054833">
      <xmlPr mapId="1" xpath="/TFI-IZD-AIF/IPK-TFI-AIF-E_1000987/P1054833" xmlDataType="integer"/>
    </xmlCellPr>
  </singleXmlCell>
  <singleXmlCell id="718" xr6:uid="{17C50E2E-6287-4504-8927-24D6764D9431}" r="N9" connectionId="1">
    <xmlCellPr id="1" xr6:uid="{1311B8BE-12C2-47C8-ACEB-EDAAB2C9E9DB}" uniqueName="P1054834">
      <xmlPr mapId="1" xpath="/TFI-IZD-AIF/IPK-TFI-AIF-E_1000987/P1054834" xmlDataType="integer"/>
    </xmlCellPr>
  </singleXmlCell>
  <singleXmlCell id="719" xr6:uid="{1775E25D-B5E4-42CE-8060-50BD9311CDEF}" r="N10" connectionId="1">
    <xmlCellPr id="1" xr6:uid="{5FD80303-011D-4EF2-8F48-BD05585F9107}" uniqueName="P1054835">
      <xmlPr mapId="1" xpath="/TFI-IZD-AIF/IPK-TFI-AIF-E_1000987/P1054835" xmlDataType="integer"/>
    </xmlCellPr>
  </singleXmlCell>
  <singleXmlCell id="720" xr6:uid="{C64F55E2-9B76-44AE-A894-A40CAE0EA5B1}" r="N11" connectionId="1">
    <xmlCellPr id="1" xr6:uid="{FA00A9F8-B6BB-4710-8C6E-0E48176624A9}" uniqueName="P1054836">
      <xmlPr mapId="1" xpath="/TFI-IZD-AIF/IPK-TFI-AIF-E_1000987/P1054836" xmlDataType="integer"/>
    </xmlCellPr>
  </singleXmlCell>
  <singleXmlCell id="721" xr6:uid="{C445FED9-25C4-4A8D-9A10-57348EEF8BA8}" r="N12" connectionId="1">
    <xmlCellPr id="1" xr6:uid="{560B89CF-5441-4E55-8064-36FF2B6B9F08}" uniqueName="P1054837">
      <xmlPr mapId="1" xpath="/TFI-IZD-AIF/IPK-TFI-AIF-E_1000987/P1054837" xmlDataType="integer"/>
    </xmlCellPr>
  </singleXmlCell>
  <singleXmlCell id="722" xr6:uid="{68AC2AE7-8B21-42DA-899C-D38F61D0A406}" r="N13" connectionId="1">
    <xmlCellPr id="1" xr6:uid="{A149723B-DB25-4EA8-87B7-6995B5AD3186}" uniqueName="P1054838">
      <xmlPr mapId="1" xpath="/TFI-IZD-AIF/IPK-TFI-AIF-E_1000987/P1054838" xmlDataType="integer"/>
    </xmlCellPr>
  </singleXmlCell>
  <singleXmlCell id="723" xr6:uid="{0DA98096-EDFF-4E1E-A8E9-FF46A991EA73}" r="N14" connectionId="1">
    <xmlCellPr id="1" xr6:uid="{379FEFAE-E909-4F77-B7B3-4187B7EEABE5}" uniqueName="P1054839">
      <xmlPr mapId="1" xpath="/TFI-IZD-AIF/IPK-TFI-AIF-E_1000987/P1054839" xmlDataType="integer"/>
    </xmlCellPr>
  </singleXmlCell>
  <singleXmlCell id="724" xr6:uid="{56E6F363-A6FC-44E6-93D1-6F027947E24C}" r="N15" connectionId="1">
    <xmlCellPr id="1" xr6:uid="{9D425481-ECB2-4CE6-A1DD-289AA3259458}" uniqueName="P1054840">
      <xmlPr mapId="1" xpath="/TFI-IZD-AIF/IPK-TFI-AIF-E_1000987/P1054840" xmlDataType="integer"/>
    </xmlCellPr>
  </singleXmlCell>
  <singleXmlCell id="725" xr6:uid="{0329316E-199B-438E-B357-13F8144FC80F}" r="N16" connectionId="1">
    <xmlCellPr id="1" xr6:uid="{D89EA2AD-96D5-411C-B27F-28F0B0C39AD3}" uniqueName="P1054841">
      <xmlPr mapId="1" xpath="/TFI-IZD-AIF/IPK-TFI-AIF-E_1000987/P1054841" xmlDataType="integer"/>
    </xmlCellPr>
  </singleXmlCell>
  <singleXmlCell id="726" xr6:uid="{CBB832B9-908D-449E-B712-AF1D4D2D2CE9}" r="N17" connectionId="1">
    <xmlCellPr id="1" xr6:uid="{BF18098C-0D32-4F83-BE31-66DD3DE118F8}" uniqueName="P1054842">
      <xmlPr mapId="1" xpath="/TFI-IZD-AIF/IPK-TFI-AIF-E_1000987/P1054842" xmlDataType="integer"/>
    </xmlCellPr>
  </singleXmlCell>
  <singleXmlCell id="727" xr6:uid="{DEBE5DCF-D095-4546-B993-DA871D3CFA68}" r="N18" connectionId="1">
    <xmlCellPr id="1" xr6:uid="{ACAAFFFB-644A-4192-A0EF-17EB6DB1E135}" uniqueName="P1054843">
      <xmlPr mapId="1" xpath="/TFI-IZD-AIF/IPK-TFI-AIF-E_1000987/P1054843" xmlDataType="integer"/>
    </xmlCellPr>
  </singleXmlCell>
  <singleXmlCell id="728" xr6:uid="{CDCA479B-0827-482A-992C-3055F8CAB76C}" r="N19" connectionId="1">
    <xmlCellPr id="1" xr6:uid="{14905A08-846F-4EA6-B427-457C5CEF0123}" uniqueName="P1054844">
      <xmlPr mapId="1" xpath="/TFI-IZD-AIF/IPK-TFI-AIF-E_1000987/P1054844" xmlDataType="integer"/>
    </xmlCellPr>
  </singleXmlCell>
  <singleXmlCell id="729" xr6:uid="{FA4C201A-8B43-4FD9-897A-39D142D179C5}" r="N20" connectionId="1">
    <xmlCellPr id="1" xr6:uid="{421BF0B6-9F6C-4C91-8C1D-9EA800648571}" uniqueName="P1054845">
      <xmlPr mapId="1" xpath="/TFI-IZD-AIF/IPK-TFI-AIF-E_1000987/P1054845" xmlDataType="integer"/>
    </xmlCellPr>
  </singleXmlCell>
  <singleXmlCell id="730" xr6:uid="{670A14A1-8BDF-4DDD-ADF0-EB096A7DE816}" r="N21" connectionId="1">
    <xmlCellPr id="1" xr6:uid="{77E76E2A-D1CE-47D6-8406-8C44EA1D5D7A}" uniqueName="P1054846">
      <xmlPr mapId="1" xpath="/TFI-IZD-AIF/IPK-TFI-AIF-E_1000987/P1054846" xmlDataType="integer"/>
    </xmlCellPr>
  </singleXmlCell>
  <singleXmlCell id="732" xr6:uid="{13DC94DC-5087-40C2-AA20-35D8F21C8F40}" r="N22" connectionId="1">
    <xmlCellPr id="1" xr6:uid="{BE5F2EA1-B9F3-41BE-851B-FD4A91B45955}" uniqueName="P1054847">
      <xmlPr mapId="1" xpath="/TFI-IZD-AIF/IPK-TFI-AIF-E_1000987/P1054847" xmlDataType="integer"/>
    </xmlCellPr>
  </singleXmlCell>
  <singleXmlCell id="733" xr6:uid="{85724321-4765-450D-AE9F-74D681C66766}" r="N23" connectionId="1">
    <xmlCellPr id="1" xr6:uid="{B487ABB7-5230-4AD4-9D14-319F3771D8AF}" uniqueName="P1054848">
      <xmlPr mapId="1" xpath="/TFI-IZD-AIF/IPK-TFI-AIF-E_1000987/P1054848" xmlDataType="integer"/>
    </xmlCellPr>
  </singleXmlCell>
  <singleXmlCell id="734" xr6:uid="{9F3C9A92-F533-4190-9A49-81043FB1EB80}" r="N25" connectionId="1">
    <xmlCellPr id="1" xr6:uid="{B4A76591-25E7-4443-9062-335655F003EE}" uniqueName="P1054849">
      <xmlPr mapId="1" xpath="/TFI-IZD-AIF/IPK-TFI-AIF-E_1000987/P1054849" xmlDataType="integer"/>
    </xmlCellPr>
  </singleXmlCell>
  <singleXmlCell id="735" xr6:uid="{DD37F605-84A1-4151-AEF1-4DDE819CD3F8}" r="N26" connectionId="1">
    <xmlCellPr id="1" xr6:uid="{43B0F8C6-D2E8-4616-80F9-BB45925E66DE}" uniqueName="P1054850">
      <xmlPr mapId="1" xpath="/TFI-IZD-AIF/IPK-TFI-AIF-E_1000987/P1054850" xmlDataType="integer"/>
    </xmlCellPr>
  </singleXmlCell>
  <singleXmlCell id="736" xr6:uid="{805E2DD1-A57F-4AA5-91D5-19BCCD7699EA}" r="N27" connectionId="1">
    <xmlCellPr id="1" xr6:uid="{D6C01D8A-4069-49C5-9B4B-A22FC9A6FEEF}" uniqueName="P1054851">
      <xmlPr mapId="1" xpath="/TFI-IZD-AIF/IPK-TFI-AIF-E_1000987/P1054851" xmlDataType="integer"/>
    </xmlCellPr>
  </singleXmlCell>
  <singleXmlCell id="737" xr6:uid="{0B14FDC5-68C6-445B-945B-410069CEACFA}" r="N28" connectionId="1">
    <xmlCellPr id="1" xr6:uid="{329BC2B4-60FD-462F-BFEF-7210A9055B9A}" uniqueName="P1054852">
      <xmlPr mapId="1" xpath="/TFI-IZD-AIF/IPK-TFI-AIF-E_1000987/P1054852" xmlDataType="integer"/>
    </xmlCellPr>
  </singleXmlCell>
  <singleXmlCell id="738" xr6:uid="{CE397493-610C-47C9-9D90-0D070B787907}" r="N29" connectionId="1">
    <xmlCellPr id="1" xr6:uid="{6653739F-9399-4FE8-9149-9C92E0409C60}" uniqueName="P1054853">
      <xmlPr mapId="1" xpath="/TFI-IZD-AIF/IPK-TFI-AIF-E_1000987/P1054853" xmlDataType="integer"/>
    </xmlCellPr>
  </singleXmlCell>
  <singleXmlCell id="739" xr6:uid="{0C4675E1-030C-4586-B66A-1D1CF290F1F9}" r="N30" connectionId="1">
    <xmlCellPr id="1" xr6:uid="{E14EC3AD-41B2-4C26-B083-5D38E053EECD}" uniqueName="P1054854">
      <xmlPr mapId="1" xpath="/TFI-IZD-AIF/IPK-TFI-AIF-E_1000987/P1054854" xmlDataType="integer"/>
    </xmlCellPr>
  </singleXmlCell>
  <singleXmlCell id="740" xr6:uid="{AB7A2533-1F95-49A0-B97F-68668728F106}" r="N31" connectionId="1">
    <xmlCellPr id="1" xr6:uid="{9CD8B0FE-2DE5-4F45-A65F-D6ACDBCFA12B}" uniqueName="P1054855">
      <xmlPr mapId="1" xpath="/TFI-IZD-AIF/IPK-TFI-AIF-E_1000987/P1054855" xmlDataType="integer"/>
    </xmlCellPr>
  </singleXmlCell>
  <singleXmlCell id="741" xr6:uid="{1F3A9226-6753-46DC-A59A-9031A0470295}" r="N32" connectionId="1">
    <xmlCellPr id="1" xr6:uid="{531E3AB2-D52E-4D24-89B0-5715FF780697}" uniqueName="P1054856">
      <xmlPr mapId="1" xpath="/TFI-IZD-AIF/IPK-TFI-AIF-E_1000987/P1054856" xmlDataType="integer"/>
    </xmlCellPr>
  </singleXmlCell>
  <singleXmlCell id="742" xr6:uid="{F89602B3-9493-449A-B35A-DBEE19F6E477}" r="N33" connectionId="1">
    <xmlCellPr id="1" xr6:uid="{2FEED12F-2927-45F3-9FBA-67F52DF01B87}" uniqueName="P1054857">
      <xmlPr mapId="1" xpath="/TFI-IZD-AIF/IPK-TFI-AIF-E_1000987/P1054857" xmlDataType="integer"/>
    </xmlCellPr>
  </singleXmlCell>
  <singleXmlCell id="743" xr6:uid="{B3AD39B5-54E8-4EF0-A752-AEE0F705BDA6}" r="N34" connectionId="1">
    <xmlCellPr id="1" xr6:uid="{F482ADB2-1FC9-4A7B-BCBE-E0D98DFE1F8F}" uniqueName="P1054858">
      <xmlPr mapId="1" xpath="/TFI-IZD-AIF/IPK-TFI-AIF-E_1000987/P1054858" xmlDataType="integer"/>
    </xmlCellPr>
  </singleXmlCell>
  <singleXmlCell id="744" xr6:uid="{05CCA4FF-AEE2-4C23-9588-BC070BCE33A7}" r="N35" connectionId="1">
    <xmlCellPr id="1" xr6:uid="{5B301F0E-0E87-47D6-9CA7-183127ECD121}" uniqueName="P1054859">
      <xmlPr mapId="1" xpath="/TFI-IZD-AIF/IPK-TFI-AIF-E_1000987/P1054859" xmlDataType="integer"/>
    </xmlCellPr>
  </singleXmlCell>
  <singleXmlCell id="745" xr6:uid="{AF71B786-99B8-42CF-998B-5FACAC542953}" r="N36" connectionId="1">
    <xmlCellPr id="1" xr6:uid="{7FA95DEB-7497-4FCA-8DEC-8D550FDDA3B9}" uniqueName="P1054860">
      <xmlPr mapId="1" xpath="/TFI-IZD-AIF/IPK-TFI-AIF-E_1000987/P1054860" xmlDataType="integer"/>
    </xmlCellPr>
  </singleXmlCell>
  <singleXmlCell id="746" xr6:uid="{E56BC9F4-0486-4398-A544-EED7881F8984}" r="N37" connectionId="1">
    <xmlCellPr id="1" xr6:uid="{8A3F29E9-1CE7-4C24-8CEA-FEF10BB02DFC}" uniqueName="P1054861">
      <xmlPr mapId="1" xpath="/TFI-IZD-AIF/IPK-TFI-AIF-E_1000987/P1054861" xmlDataType="integer"/>
    </xmlCellPr>
  </singleXmlCell>
  <singleXmlCell id="747" xr6:uid="{F014B5EA-51E9-48F4-A134-D143B845CA02}" r="N38" connectionId="1">
    <xmlCellPr id="1" xr6:uid="{0262B079-2A86-4DA5-8BA3-2EF0017C0948}" uniqueName="P1054862">
      <xmlPr mapId="1" xpath="/TFI-IZD-AIF/IPK-TFI-AIF-E_1000987/P1054862" xmlDataType="integer"/>
    </xmlCellPr>
  </singleXmlCell>
  <singleXmlCell id="748" xr6:uid="{D03DBB18-C3F7-49B9-BC68-7EBC4596BD66}" r="N39" connectionId="1">
    <xmlCellPr id="1" xr6:uid="{1FCD5324-0BF8-4975-B9FE-E43E9689FA19}" uniqueName="P1054863">
      <xmlPr mapId="1" xpath="/TFI-IZD-AIF/IPK-TFI-AIF-E_1000987/P1054863" xmlDataType="integer"/>
    </xmlCellPr>
  </singleXmlCell>
  <singleXmlCell id="749" xr6:uid="{359FB715-87B1-4A7F-A6F5-775CDD236416}" r="N40" connectionId="1">
    <xmlCellPr id="1" xr6:uid="{468BB687-19B9-4D73-851C-704B8C674A12}" uniqueName="P1054864">
      <xmlPr mapId="1" xpath="/TFI-IZD-AIF/IPK-TFI-AIF-E_1000987/P1054864" xmlDataType="integer"/>
    </xmlCellPr>
  </singleXmlCell>
  <singleXmlCell id="750" xr6:uid="{28F3929C-AAAE-41AB-9721-E5A216F49C39}" r="N41" connectionId="1">
    <xmlCellPr id="1" xr6:uid="{782F0A53-F778-4CF0-AFDC-BCA291266C01}" uniqueName="P1054865">
      <xmlPr mapId="1" xpath="/TFI-IZD-AIF/IPK-TFI-AIF-E_1000987/P1054865" xmlDataType="integer"/>
    </xmlCellPr>
  </singleXmlCell>
  <singleXmlCell id="751" xr6:uid="{77CDE44C-57EC-4BE8-A806-C523977B2D72}" r="N42" connectionId="1">
    <xmlCellPr id="1" xr6:uid="{D64D89F4-4E15-4E27-8E44-416890ECF456}" uniqueName="P1054866">
      <xmlPr mapId="1" xpath="/TFI-IZD-AIF/IPK-TFI-AIF-E_1000987/P1054866" xmlDataType="integer"/>
    </xmlCellPr>
  </singleXmlCell>
  <singleXmlCell id="754" xr6:uid="{0C4694B4-BBCA-46E3-A6D2-9E44FEB94A56}" r="O6" connectionId="1">
    <xmlCellPr id="1" xr6:uid="{30230465-D1B8-40C3-AADD-B0EB14B5ED08}" uniqueName="P1054867">
      <xmlPr mapId="1" xpath="/TFI-IZD-AIF/IPK-TFI-AIF-E_1000987/P1054867" xmlDataType="integer"/>
    </xmlCellPr>
  </singleXmlCell>
  <singleXmlCell id="755" xr6:uid="{340A3258-7165-4B1C-AF88-2F75F4F2DAA4}" r="O7" connectionId="1">
    <xmlCellPr id="1" xr6:uid="{6675525A-7414-4673-9C64-0FCC5882FBC8}" uniqueName="P1054868">
      <xmlPr mapId="1" xpath="/TFI-IZD-AIF/IPK-TFI-AIF-E_1000987/P1054868" xmlDataType="integer"/>
    </xmlCellPr>
  </singleXmlCell>
  <singleXmlCell id="756" xr6:uid="{281E30EC-215A-4951-964D-B8F96F403085}" r="O8" connectionId="1">
    <xmlCellPr id="1" xr6:uid="{DA8DAD2F-7D64-48ED-9B37-B612D25D2D51}" uniqueName="P1054869">
      <xmlPr mapId="1" xpath="/TFI-IZD-AIF/IPK-TFI-AIF-E_1000987/P1054869" xmlDataType="integer"/>
    </xmlCellPr>
  </singleXmlCell>
  <singleXmlCell id="757" xr6:uid="{8EDC8D0B-A2F7-410C-9A91-AF90C0C4B48B}" r="O9" connectionId="1">
    <xmlCellPr id="1" xr6:uid="{783EA92C-CEFD-462D-AB66-6847F46B9EE4}" uniqueName="P1054870">
      <xmlPr mapId="1" xpath="/TFI-IZD-AIF/IPK-TFI-AIF-E_1000987/P1054870" xmlDataType="integer"/>
    </xmlCellPr>
  </singleXmlCell>
  <singleXmlCell id="758" xr6:uid="{7A22B830-1E17-442F-93B3-1980FE20ABE1}" r="O10" connectionId="1">
    <xmlCellPr id="1" xr6:uid="{C82A889E-4B61-4696-A9D1-13BF6636B7CB}" uniqueName="P1054871">
      <xmlPr mapId="1" xpath="/TFI-IZD-AIF/IPK-TFI-AIF-E_1000987/P1054871" xmlDataType="integer"/>
    </xmlCellPr>
  </singleXmlCell>
  <singleXmlCell id="759" xr6:uid="{3E6378CA-378A-4908-AFD5-470AA9AB663B}" r="O11" connectionId="1">
    <xmlCellPr id="1" xr6:uid="{61522E91-2877-4679-B932-F5BEC0E49B92}" uniqueName="P1054872">
      <xmlPr mapId="1" xpath="/TFI-IZD-AIF/IPK-TFI-AIF-E_1000987/P1054872" xmlDataType="integer"/>
    </xmlCellPr>
  </singleXmlCell>
  <singleXmlCell id="760" xr6:uid="{7B848660-A014-46B8-8AE7-F2F306B068EB}" r="O12" connectionId="1">
    <xmlCellPr id="1" xr6:uid="{E1467EA2-74AC-4328-84EE-4F2A14327D10}" uniqueName="P1054873">
      <xmlPr mapId="1" xpath="/TFI-IZD-AIF/IPK-TFI-AIF-E_1000987/P1054873" xmlDataType="integer"/>
    </xmlCellPr>
  </singleXmlCell>
  <singleXmlCell id="761" xr6:uid="{CD367A0D-DBC6-4967-B1FF-4CF307F44E2D}" r="O13" connectionId="1">
    <xmlCellPr id="1" xr6:uid="{355C5A9C-0781-49DB-AA2D-CD8F319DD73C}" uniqueName="P1054874">
      <xmlPr mapId="1" xpath="/TFI-IZD-AIF/IPK-TFI-AIF-E_1000987/P1054874" xmlDataType="integer"/>
    </xmlCellPr>
  </singleXmlCell>
  <singleXmlCell id="762" xr6:uid="{F8E40506-3351-489F-A45D-C8D4CECFF250}" r="O14" connectionId="1">
    <xmlCellPr id="1" xr6:uid="{579D4F79-6783-4BDE-96A0-B1A164F50A14}" uniqueName="P1054875">
      <xmlPr mapId="1" xpath="/TFI-IZD-AIF/IPK-TFI-AIF-E_1000987/P1054875" xmlDataType="integer"/>
    </xmlCellPr>
  </singleXmlCell>
  <singleXmlCell id="763" xr6:uid="{BBA40DC3-223C-4C82-8F14-8F00E9FEBA27}" r="O15" connectionId="1">
    <xmlCellPr id="1" xr6:uid="{62A81569-70CA-4B6F-BA14-CE180AF80B92}" uniqueName="P1054876">
      <xmlPr mapId="1" xpath="/TFI-IZD-AIF/IPK-TFI-AIF-E_1000987/P1054876" xmlDataType="integer"/>
    </xmlCellPr>
  </singleXmlCell>
  <singleXmlCell id="764" xr6:uid="{FC28BA72-0AAF-415B-8CE4-1DD8F90645D4}" r="O16" connectionId="1">
    <xmlCellPr id="1" xr6:uid="{CC3ED5A1-7302-4EF0-9423-B070A9F36686}" uniqueName="P1054877">
      <xmlPr mapId="1" xpath="/TFI-IZD-AIF/IPK-TFI-AIF-E_1000987/P1054877" xmlDataType="integer"/>
    </xmlCellPr>
  </singleXmlCell>
  <singleXmlCell id="765" xr6:uid="{4B4F3864-1543-44B1-B275-2D77C20CBC9B}" r="O17" connectionId="1">
    <xmlCellPr id="1" xr6:uid="{0DFD5E42-4E6B-472F-80CE-3A3B52E8F7EB}" uniqueName="P1054878">
      <xmlPr mapId="1" xpath="/TFI-IZD-AIF/IPK-TFI-AIF-E_1000987/P1054878" xmlDataType="integer"/>
    </xmlCellPr>
  </singleXmlCell>
  <singleXmlCell id="766" xr6:uid="{D5B526EE-CF58-47EA-8D65-DFC9BC41F98A}" r="O18" connectionId="1">
    <xmlCellPr id="1" xr6:uid="{CAF231DE-9FFD-40B6-8E36-23332F6F7EC4}" uniqueName="P1054879">
      <xmlPr mapId="1" xpath="/TFI-IZD-AIF/IPK-TFI-AIF-E_1000987/P1054879" xmlDataType="integer"/>
    </xmlCellPr>
  </singleXmlCell>
  <singleXmlCell id="767" xr6:uid="{76303410-8AAE-46F4-ABFC-584952CC43DC}" r="O19" connectionId="1">
    <xmlCellPr id="1" xr6:uid="{88706FD3-CF05-4BBA-ADD1-978CE56A6875}" uniqueName="P1054880">
      <xmlPr mapId="1" xpath="/TFI-IZD-AIF/IPK-TFI-AIF-E_1000987/P1054880" xmlDataType="integer"/>
    </xmlCellPr>
  </singleXmlCell>
  <singleXmlCell id="768" xr6:uid="{D5327967-DDBB-4205-8727-33A3CADA331C}" r="O20" connectionId="1">
    <xmlCellPr id="1" xr6:uid="{0B921F11-C82D-4313-84A9-388973930C6F}" uniqueName="P1054881">
      <xmlPr mapId="1" xpath="/TFI-IZD-AIF/IPK-TFI-AIF-E_1000987/P1054881" xmlDataType="integer"/>
    </xmlCellPr>
  </singleXmlCell>
  <singleXmlCell id="769" xr6:uid="{E010EDD1-7475-47F2-9C51-1E56530A0DB8}" r="O21" connectionId="1">
    <xmlCellPr id="1" xr6:uid="{23E1E0B3-EE5C-464C-A061-6155C05374BD}" uniqueName="P1054882">
      <xmlPr mapId="1" xpath="/TFI-IZD-AIF/IPK-TFI-AIF-E_1000987/P1054882" xmlDataType="integer"/>
    </xmlCellPr>
  </singleXmlCell>
  <singleXmlCell id="770" xr6:uid="{9E215661-4626-4AE1-9F11-2D50A73D9D00}" r="O22" connectionId="1">
    <xmlCellPr id="1" xr6:uid="{F6B4357A-2B6C-42BE-A6C4-2E7199AD584F}" uniqueName="P1054883">
      <xmlPr mapId="1" xpath="/TFI-IZD-AIF/IPK-TFI-AIF-E_1000987/P1054883" xmlDataType="integer"/>
    </xmlCellPr>
  </singleXmlCell>
  <singleXmlCell id="771" xr6:uid="{4D81DD85-0224-4853-80B4-CB31934EAF1F}" r="O23" connectionId="1">
    <xmlCellPr id="1" xr6:uid="{38D6B288-CCAD-4354-B965-97361C436E30}" uniqueName="P1054884">
      <xmlPr mapId="1" xpath="/TFI-IZD-AIF/IPK-TFI-AIF-E_1000987/P1054884" xmlDataType="integer"/>
    </xmlCellPr>
  </singleXmlCell>
  <singleXmlCell id="772" xr6:uid="{49E46474-C08A-447B-B0D4-AD19502A006F}" r="O25" connectionId="1">
    <xmlCellPr id="1" xr6:uid="{A463AA68-5346-4BC4-BC03-B4B968D40A02}" uniqueName="P1054885">
      <xmlPr mapId="1" xpath="/TFI-IZD-AIF/IPK-TFI-AIF-E_1000987/P1054885" xmlDataType="integer"/>
    </xmlCellPr>
  </singleXmlCell>
  <singleXmlCell id="773" xr6:uid="{B3525A0E-5849-44DC-9324-DFBD384EF110}" r="O26" connectionId="1">
    <xmlCellPr id="1" xr6:uid="{A3B4D965-25A2-4DEF-BB53-BA7CAD07AD4F}" uniqueName="P1054886">
      <xmlPr mapId="1" xpath="/TFI-IZD-AIF/IPK-TFI-AIF-E_1000987/P1054886" xmlDataType="integer"/>
    </xmlCellPr>
  </singleXmlCell>
  <singleXmlCell id="774" xr6:uid="{D7D6E14E-CA40-4070-83ED-F5AC7DBB98A9}" r="O27" connectionId="1">
    <xmlCellPr id="1" xr6:uid="{4755DC89-245C-4E30-97F5-91B6D0B29C5D}" uniqueName="P1054887">
      <xmlPr mapId="1" xpath="/TFI-IZD-AIF/IPK-TFI-AIF-E_1000987/P1054887" xmlDataType="integer"/>
    </xmlCellPr>
  </singleXmlCell>
  <singleXmlCell id="775" xr6:uid="{88B5ADC2-C996-47E5-8933-FAA46DAE1B07}" r="O28" connectionId="1">
    <xmlCellPr id="1" xr6:uid="{5FA42D3B-3BEA-47F9-A0C2-E1F08E002E88}" uniqueName="P1054888">
      <xmlPr mapId="1" xpath="/TFI-IZD-AIF/IPK-TFI-AIF-E_1000987/P1054888" xmlDataType="integer"/>
    </xmlCellPr>
  </singleXmlCell>
  <singleXmlCell id="776" xr6:uid="{A63CC616-1B7D-4510-BAB4-004915A58A90}" r="O29" connectionId="1">
    <xmlCellPr id="1" xr6:uid="{984389AC-91B8-462E-A2B0-05F2CF78C7A0}" uniqueName="P1054889">
      <xmlPr mapId="1" xpath="/TFI-IZD-AIF/IPK-TFI-AIF-E_1000987/P1054889" xmlDataType="integer"/>
    </xmlCellPr>
  </singleXmlCell>
  <singleXmlCell id="777" xr6:uid="{8E0D74E2-E5DA-47D7-AA8D-3BF28F351CA5}" r="O30" connectionId="1">
    <xmlCellPr id="1" xr6:uid="{CB5D24E1-70B7-4AF1-B00C-F744C3965B00}" uniqueName="P1054890">
      <xmlPr mapId="1" xpath="/TFI-IZD-AIF/IPK-TFI-AIF-E_1000987/P1054890" xmlDataType="integer"/>
    </xmlCellPr>
  </singleXmlCell>
  <singleXmlCell id="778" xr6:uid="{3F590DC9-A2CD-480B-A17C-D5542C30888E}" r="O31" connectionId="1">
    <xmlCellPr id="1" xr6:uid="{980EF5F2-703C-4705-A8EF-3629ABECF85B}" uniqueName="P1054891">
      <xmlPr mapId="1" xpath="/TFI-IZD-AIF/IPK-TFI-AIF-E_1000987/P1054891" xmlDataType="integer"/>
    </xmlCellPr>
  </singleXmlCell>
  <singleXmlCell id="779" xr6:uid="{5CE5DF45-257E-49D2-AAAE-50C61975D303}" r="O32" connectionId="1">
    <xmlCellPr id="1" xr6:uid="{E5B963E9-73C6-4C3E-B747-F2766FC53DB1}" uniqueName="P1054892">
      <xmlPr mapId="1" xpath="/TFI-IZD-AIF/IPK-TFI-AIF-E_1000987/P1054892" xmlDataType="integer"/>
    </xmlCellPr>
  </singleXmlCell>
  <singleXmlCell id="780" xr6:uid="{CB063633-9AF1-439A-AF13-E912BABE8D2A}" r="O33" connectionId="1">
    <xmlCellPr id="1" xr6:uid="{57B0CA0D-4984-43EE-BA37-0693B9791066}" uniqueName="P1054893">
      <xmlPr mapId="1" xpath="/TFI-IZD-AIF/IPK-TFI-AIF-E_1000987/P1054893" xmlDataType="integer"/>
    </xmlCellPr>
  </singleXmlCell>
  <singleXmlCell id="781" xr6:uid="{47B1A43C-C71C-4F98-9A07-4A1DA65537EB}" r="O34" connectionId="1">
    <xmlCellPr id="1" xr6:uid="{0AD79744-A7F0-47AE-A0BE-DD28C97CB3D4}" uniqueName="P1054894">
      <xmlPr mapId="1" xpath="/TFI-IZD-AIF/IPK-TFI-AIF-E_1000987/P1054894" xmlDataType="integer"/>
    </xmlCellPr>
  </singleXmlCell>
  <singleXmlCell id="782" xr6:uid="{FC4DB4EE-6F43-4B8C-8D7B-630D6FDF6914}" r="O35" connectionId="1">
    <xmlCellPr id="1" xr6:uid="{FE3B6D5C-575C-4888-BF55-22474E68DA33}" uniqueName="P1054895">
      <xmlPr mapId="1" xpath="/TFI-IZD-AIF/IPK-TFI-AIF-E_1000987/P1054895" xmlDataType="integer"/>
    </xmlCellPr>
  </singleXmlCell>
  <singleXmlCell id="783" xr6:uid="{0F30199D-6566-4758-8AF6-D7828D0BDB46}" r="O36" connectionId="1">
    <xmlCellPr id="1" xr6:uid="{C9EF6EE0-8D13-4E6B-8E19-9840270CCAE2}" uniqueName="P1054896">
      <xmlPr mapId="1" xpath="/TFI-IZD-AIF/IPK-TFI-AIF-E_1000987/P1054896" xmlDataType="integer"/>
    </xmlCellPr>
  </singleXmlCell>
  <singleXmlCell id="784" xr6:uid="{C0B88D8A-AE11-424F-92AF-8A89EF5A3D78}" r="O37" connectionId="1">
    <xmlCellPr id="1" xr6:uid="{56A2ECB1-6DBF-4385-9A00-DCFDB4AEF4CA}" uniqueName="P1054897">
      <xmlPr mapId="1" xpath="/TFI-IZD-AIF/IPK-TFI-AIF-E_1000987/P1054897" xmlDataType="integer"/>
    </xmlCellPr>
  </singleXmlCell>
  <singleXmlCell id="785" xr6:uid="{F7B8BA60-EA07-4353-A12D-933C6B00C3BA}" r="O38" connectionId="1">
    <xmlCellPr id="1" xr6:uid="{DD2BC634-ED3F-4F0B-ADE9-EC07F409C23D}" uniqueName="P1054898">
      <xmlPr mapId="1" xpath="/TFI-IZD-AIF/IPK-TFI-AIF-E_1000987/P1054898" xmlDataType="integer"/>
    </xmlCellPr>
  </singleXmlCell>
  <singleXmlCell id="786" xr6:uid="{D6539DA5-319F-4694-A66E-E4283CCA3D2F}" r="O39" connectionId="1">
    <xmlCellPr id="1" xr6:uid="{49E768F8-1B82-422E-9446-849F9CA4B5E1}" uniqueName="P1054899">
      <xmlPr mapId="1" xpath="/TFI-IZD-AIF/IPK-TFI-AIF-E_1000987/P1054899" xmlDataType="integer"/>
    </xmlCellPr>
  </singleXmlCell>
  <singleXmlCell id="787" xr6:uid="{28C5C394-14B8-4936-8EE4-CE59E0F5B881}" r="O40" connectionId="1">
    <xmlCellPr id="1" xr6:uid="{CF3A2D68-C255-46B2-9592-17285C456487}" uniqueName="P1054900">
      <xmlPr mapId="1" xpath="/TFI-IZD-AIF/IPK-TFI-AIF-E_1000987/P1054900" xmlDataType="integer"/>
    </xmlCellPr>
  </singleXmlCell>
  <singleXmlCell id="788" xr6:uid="{73F98F8A-19E1-446B-8A45-D4EF4D101F14}" r="O41" connectionId="1">
    <xmlCellPr id="1" xr6:uid="{A914B0C4-D672-4E27-B8A7-AA8E5019D101}" uniqueName="P1054901">
      <xmlPr mapId="1" xpath="/TFI-IZD-AIF/IPK-TFI-AIF-E_1000987/P1054901" xmlDataType="integer"/>
    </xmlCellPr>
  </singleXmlCell>
  <singleXmlCell id="789" xr6:uid="{5B486334-F005-4669-8CB0-96BDF68E7034}" r="O42" connectionId="1">
    <xmlCellPr id="1" xr6:uid="{13B643D3-1646-499C-903E-A62FAAA4F061}" uniqueName="P1054902">
      <xmlPr mapId="1" xpath="/TFI-IZD-AIF/IPK-TFI-AIF-E_1000987/P1054902" xmlDataType="integer"/>
    </xmlCellPr>
  </singleXmlCell>
  <singleXmlCell id="826" xr6:uid="{681A5079-E336-45F5-A3AC-AAE2B087F0C6}" r="P6" connectionId="1">
    <xmlCellPr id="1" xr6:uid="{53788104-FE78-4D65-AE2C-4837613F0960}" uniqueName="P1054903">
      <xmlPr mapId="1" xpath="/TFI-IZD-AIF/IPK-TFI-AIF-E_1000987/P1054903" xmlDataType="integer"/>
    </xmlCellPr>
  </singleXmlCell>
  <singleXmlCell id="827" xr6:uid="{99CC758E-FC67-410E-8DCD-1AE1D29DF53D}" r="P7" connectionId="1">
    <xmlCellPr id="1" xr6:uid="{B3EA7E04-3D71-47BF-B645-3A6F64C0C0B2}" uniqueName="P1054904">
      <xmlPr mapId="1" xpath="/TFI-IZD-AIF/IPK-TFI-AIF-E_1000987/P1054904" xmlDataType="integer"/>
    </xmlCellPr>
  </singleXmlCell>
  <singleXmlCell id="828" xr6:uid="{EBC6C7E1-B771-4389-B4BF-E508E42CE8A6}" r="P8" connectionId="1">
    <xmlCellPr id="1" xr6:uid="{54E37BA8-8EC7-41A1-9E75-8C1A74D2E775}" uniqueName="P1054905">
      <xmlPr mapId="1" xpath="/TFI-IZD-AIF/IPK-TFI-AIF-E_1000987/P1054905" xmlDataType="integer"/>
    </xmlCellPr>
  </singleXmlCell>
  <singleXmlCell id="829" xr6:uid="{2BB540C2-6243-4B55-A730-774D0A919355}" r="P9" connectionId="1">
    <xmlCellPr id="1" xr6:uid="{D853FE4C-9128-430D-A595-B7DB6B7BE65F}" uniqueName="P1054906">
      <xmlPr mapId="1" xpath="/TFI-IZD-AIF/IPK-TFI-AIF-E_1000987/P1054906" xmlDataType="integer"/>
    </xmlCellPr>
  </singleXmlCell>
  <singleXmlCell id="830" xr6:uid="{FC8057FE-AC97-42E4-BEAE-F02DBA8A50A8}" r="P10" connectionId="1">
    <xmlCellPr id="1" xr6:uid="{E9838909-5E57-4228-92CC-A43FE34687FD}" uniqueName="P1054907">
      <xmlPr mapId="1" xpath="/TFI-IZD-AIF/IPK-TFI-AIF-E_1000987/P1054907" xmlDataType="integer"/>
    </xmlCellPr>
  </singleXmlCell>
  <singleXmlCell id="831" xr6:uid="{156D7D0E-E436-4FE6-A999-D3D4FA55EEA0}" r="P11" connectionId="1">
    <xmlCellPr id="1" xr6:uid="{A6A85678-0213-439F-A68E-F4F7ECB99174}" uniqueName="P1054908">
      <xmlPr mapId="1" xpath="/TFI-IZD-AIF/IPK-TFI-AIF-E_1000987/P1054908" xmlDataType="integer"/>
    </xmlCellPr>
  </singleXmlCell>
  <singleXmlCell id="832" xr6:uid="{99FB716B-2BDE-4BB0-9CCE-00F87218801A}" r="P12" connectionId="1">
    <xmlCellPr id="1" xr6:uid="{4D854A63-AAA0-4609-9F7C-4CCA3DE28293}" uniqueName="P1054909">
      <xmlPr mapId="1" xpath="/TFI-IZD-AIF/IPK-TFI-AIF-E_1000987/P1054909" xmlDataType="integer"/>
    </xmlCellPr>
  </singleXmlCell>
  <singleXmlCell id="833" xr6:uid="{7616154F-1A0E-4B94-8742-EA3774BBE05A}" r="P13" connectionId="1">
    <xmlCellPr id="1" xr6:uid="{7CF28033-A0B9-4480-948B-BBAB903D5A5D}" uniqueName="P1054910">
      <xmlPr mapId="1" xpath="/TFI-IZD-AIF/IPK-TFI-AIF-E_1000987/P1054910" xmlDataType="integer"/>
    </xmlCellPr>
  </singleXmlCell>
  <singleXmlCell id="834" xr6:uid="{B7C5371F-3002-4D67-89AC-2FFFBF9CE0EC}" r="P14" connectionId="1">
    <xmlCellPr id="1" xr6:uid="{76FCA1AB-EB4D-46A5-B59D-5A89DFCE9708}" uniqueName="P1054911">
      <xmlPr mapId="1" xpath="/TFI-IZD-AIF/IPK-TFI-AIF-E_1000987/P1054911" xmlDataType="integer"/>
    </xmlCellPr>
  </singleXmlCell>
  <singleXmlCell id="835" xr6:uid="{234C4310-9F29-472D-ACBD-A248526ADBFE}" r="P15" connectionId="1">
    <xmlCellPr id="1" xr6:uid="{33DF36DE-751E-45C9-8BD2-2D896D0D2793}" uniqueName="P1054912">
      <xmlPr mapId="1" xpath="/TFI-IZD-AIF/IPK-TFI-AIF-E_1000987/P1054912" xmlDataType="integer"/>
    </xmlCellPr>
  </singleXmlCell>
  <singleXmlCell id="836" xr6:uid="{FC7E27FA-4895-4DAD-A2F6-6D5E29926F66}" r="P16" connectionId="1">
    <xmlCellPr id="1" xr6:uid="{017F22C8-5D4E-4BFE-B6E5-635962D47EB0}" uniqueName="P1054913">
      <xmlPr mapId="1" xpath="/TFI-IZD-AIF/IPK-TFI-AIF-E_1000987/P1054913" xmlDataType="integer"/>
    </xmlCellPr>
  </singleXmlCell>
  <singleXmlCell id="837" xr6:uid="{C4DB19CD-DE5E-48B8-8BAB-21A4B695703A}" r="P17" connectionId="1">
    <xmlCellPr id="1" xr6:uid="{66200482-95A5-4A29-9B9D-C6CA125E10C2}" uniqueName="P1054914">
      <xmlPr mapId="1" xpath="/TFI-IZD-AIF/IPK-TFI-AIF-E_1000987/P1054914" xmlDataType="integer"/>
    </xmlCellPr>
  </singleXmlCell>
  <singleXmlCell id="838" xr6:uid="{401BA9F9-CA1B-4696-80F8-04F040530CDE}" r="P18" connectionId="1">
    <xmlCellPr id="1" xr6:uid="{78469D08-D614-44DD-9C09-7974D439494D}" uniqueName="P1054915">
      <xmlPr mapId="1" xpath="/TFI-IZD-AIF/IPK-TFI-AIF-E_1000987/P1054915" xmlDataType="integer"/>
    </xmlCellPr>
  </singleXmlCell>
  <singleXmlCell id="839" xr6:uid="{EA00E37F-EC80-4126-B65A-64CC313EB150}" r="P19" connectionId="1">
    <xmlCellPr id="1" xr6:uid="{D896169D-38B8-41FD-B0C7-332C9E9D8A08}" uniqueName="P1054916">
      <xmlPr mapId="1" xpath="/TFI-IZD-AIF/IPK-TFI-AIF-E_1000987/P1054916" xmlDataType="integer"/>
    </xmlCellPr>
  </singleXmlCell>
  <singleXmlCell id="840" xr6:uid="{3F6559BF-5541-486C-BC26-F4C6B1A0FFB8}" r="P20" connectionId="1">
    <xmlCellPr id="1" xr6:uid="{00DE1F56-C074-405E-B13D-57340F0D7AF6}" uniqueName="P1054917">
      <xmlPr mapId="1" xpath="/TFI-IZD-AIF/IPK-TFI-AIF-E_1000987/P1054917" xmlDataType="integer"/>
    </xmlCellPr>
  </singleXmlCell>
  <singleXmlCell id="841" xr6:uid="{4C044579-1E41-404C-AFB4-CC9F842CE02D}" r="P21" connectionId="1">
    <xmlCellPr id="1" xr6:uid="{71AF175C-2CB6-4E45-B73B-CAA1CE17CA8C}" uniqueName="P1054918">
      <xmlPr mapId="1" xpath="/TFI-IZD-AIF/IPK-TFI-AIF-E_1000987/P1054918" xmlDataType="integer"/>
    </xmlCellPr>
  </singleXmlCell>
  <singleXmlCell id="842" xr6:uid="{F40F25E2-18FD-48F1-BE1A-D5F662142E60}" r="P22" connectionId="1">
    <xmlCellPr id="1" xr6:uid="{F945C789-80EB-4119-831C-8FFA1DBEA42C}" uniqueName="P1054919">
      <xmlPr mapId="1" xpath="/TFI-IZD-AIF/IPK-TFI-AIF-E_1000987/P1054919" xmlDataType="integer"/>
    </xmlCellPr>
  </singleXmlCell>
  <singleXmlCell id="843" xr6:uid="{D922AEA7-FA0E-4B1E-91EF-F3F74B7AB643}" r="P23" connectionId="1">
    <xmlCellPr id="1" xr6:uid="{FBD9F0DF-816D-4B26-A387-AC233B54D123}" uniqueName="P1054920">
      <xmlPr mapId="1" xpath="/TFI-IZD-AIF/IPK-TFI-AIF-E_1000987/P1054920" xmlDataType="integer"/>
    </xmlCellPr>
  </singleXmlCell>
  <singleXmlCell id="844" xr6:uid="{13F67D20-81B4-4D82-B9E5-C8D484CB77D7}" r="P25" connectionId="1">
    <xmlCellPr id="1" xr6:uid="{7F5FA1C2-E600-448E-8C51-48BCBA5DBFC2}" uniqueName="P1054921">
      <xmlPr mapId="1" xpath="/TFI-IZD-AIF/IPK-TFI-AIF-E_1000987/P1054921" xmlDataType="integer"/>
    </xmlCellPr>
  </singleXmlCell>
  <singleXmlCell id="845" xr6:uid="{6FE3177E-E551-4793-9E5B-1DFD777EFBEC}" r="P26" connectionId="1">
    <xmlCellPr id="1" xr6:uid="{C94F099E-A7B8-41B9-AEB5-0011287BAD08}" uniqueName="P1054922">
      <xmlPr mapId="1" xpath="/TFI-IZD-AIF/IPK-TFI-AIF-E_1000987/P1054922" xmlDataType="integer"/>
    </xmlCellPr>
  </singleXmlCell>
  <singleXmlCell id="846" xr6:uid="{B980DF48-D9FD-49AE-94A0-D4BDAFFF167D}" r="P27" connectionId="1">
    <xmlCellPr id="1" xr6:uid="{E916ED41-ED56-4481-AF24-F311D02EAB7B}" uniqueName="P1054923">
      <xmlPr mapId="1" xpath="/TFI-IZD-AIF/IPK-TFI-AIF-E_1000987/P1054923" xmlDataType="integer"/>
    </xmlCellPr>
  </singleXmlCell>
  <singleXmlCell id="847" xr6:uid="{EACC3F40-C0E9-4316-BE85-E0B9462C0E8A}" r="P28" connectionId="1">
    <xmlCellPr id="1" xr6:uid="{B24D38FF-B427-45F8-BD95-0562218C2F51}" uniqueName="P1054924">
      <xmlPr mapId="1" xpath="/TFI-IZD-AIF/IPK-TFI-AIF-E_1000987/P1054924" xmlDataType="integer"/>
    </xmlCellPr>
  </singleXmlCell>
  <singleXmlCell id="848" xr6:uid="{5E1C5752-11B8-4ABD-8057-03C1BC0E2097}" r="P29" connectionId="1">
    <xmlCellPr id="1" xr6:uid="{7295FBF2-BA1D-4D06-9627-6D0435AF9916}" uniqueName="P1054925">
      <xmlPr mapId="1" xpath="/TFI-IZD-AIF/IPK-TFI-AIF-E_1000987/P1054925" xmlDataType="integer"/>
    </xmlCellPr>
  </singleXmlCell>
  <singleXmlCell id="849" xr6:uid="{8E5B61A8-1510-4AE9-A335-11D5D2B061A1}" r="P30" connectionId="1">
    <xmlCellPr id="1" xr6:uid="{967B4F23-0093-4C3C-8492-E6AFE29ED02D}" uniqueName="P1054926">
      <xmlPr mapId="1" xpath="/TFI-IZD-AIF/IPK-TFI-AIF-E_1000987/P1054926" xmlDataType="integer"/>
    </xmlCellPr>
  </singleXmlCell>
  <singleXmlCell id="850" xr6:uid="{922C2D5C-8DB2-458C-A42B-7717626AB6DA}" r="P31" connectionId="1">
    <xmlCellPr id="1" xr6:uid="{D3229548-29C2-4D63-92CA-87370CAC943C}" uniqueName="P1054927">
      <xmlPr mapId="1" xpath="/TFI-IZD-AIF/IPK-TFI-AIF-E_1000987/P1054927" xmlDataType="integer"/>
    </xmlCellPr>
  </singleXmlCell>
  <singleXmlCell id="851" xr6:uid="{24FC97F6-A55C-4899-AC7B-E59072C56935}" r="P32" connectionId="1">
    <xmlCellPr id="1" xr6:uid="{C5080D4F-371B-4FBD-B216-1501D2AC742D}" uniqueName="P1054928">
      <xmlPr mapId="1" xpath="/TFI-IZD-AIF/IPK-TFI-AIF-E_1000987/P1054928" xmlDataType="integer"/>
    </xmlCellPr>
  </singleXmlCell>
  <singleXmlCell id="852" xr6:uid="{09759A69-4E92-493C-A51B-590830B31A5B}" r="P33" connectionId="1">
    <xmlCellPr id="1" xr6:uid="{03D818AD-6DCA-48AD-A362-C8840D8DA220}" uniqueName="P1054929">
      <xmlPr mapId="1" xpath="/TFI-IZD-AIF/IPK-TFI-AIF-E_1000987/P1054929" xmlDataType="integer"/>
    </xmlCellPr>
  </singleXmlCell>
  <singleXmlCell id="853" xr6:uid="{FC34B5E6-B135-4C6C-94E2-3F369D3AEFD3}" r="P34" connectionId="1">
    <xmlCellPr id="1" xr6:uid="{AE03C59D-599B-44D5-8685-E78A8FE591F5}" uniqueName="P1054930">
      <xmlPr mapId="1" xpath="/TFI-IZD-AIF/IPK-TFI-AIF-E_1000987/P1054930" xmlDataType="integer"/>
    </xmlCellPr>
  </singleXmlCell>
  <singleXmlCell id="854" xr6:uid="{D7DB670E-0EA3-4A51-A072-B3C310FF583A}" r="P35" connectionId="1">
    <xmlCellPr id="1" xr6:uid="{107288AF-1BA2-48A1-AB5B-2121E29CD097}" uniqueName="P1054931">
      <xmlPr mapId="1" xpath="/TFI-IZD-AIF/IPK-TFI-AIF-E_1000987/P1054931" xmlDataType="integer"/>
    </xmlCellPr>
  </singleXmlCell>
  <singleXmlCell id="855" xr6:uid="{6F0D6BC5-E3CC-46A4-9E87-7031A95AD8C7}" r="P36" connectionId="1">
    <xmlCellPr id="1" xr6:uid="{7E4F7E01-6104-4921-BAE2-F1AF69F13849}" uniqueName="P1054932">
      <xmlPr mapId="1" xpath="/TFI-IZD-AIF/IPK-TFI-AIF-E_1000987/P1054932" xmlDataType="integer"/>
    </xmlCellPr>
  </singleXmlCell>
  <singleXmlCell id="856" xr6:uid="{C92FBB7E-B4E4-437D-93A1-75CB4FEC071D}" r="P37" connectionId="1">
    <xmlCellPr id="1" xr6:uid="{BE6786BA-9ED4-4943-9258-15D9D9E6FEC8}" uniqueName="P1054933">
      <xmlPr mapId="1" xpath="/TFI-IZD-AIF/IPK-TFI-AIF-E_1000987/P1054933" xmlDataType="integer"/>
    </xmlCellPr>
  </singleXmlCell>
  <singleXmlCell id="857" xr6:uid="{C32D8C78-F16B-450A-8495-50721EFA274A}" r="P38" connectionId="1">
    <xmlCellPr id="1" xr6:uid="{3C66D29D-8876-435E-A0FE-7406551F34C5}" uniqueName="P1054934">
      <xmlPr mapId="1" xpath="/TFI-IZD-AIF/IPK-TFI-AIF-E_1000987/P1054934" xmlDataType="integer"/>
    </xmlCellPr>
  </singleXmlCell>
  <singleXmlCell id="858" xr6:uid="{A3108661-90E1-4123-908F-C452B2B279BC}" r="P39" connectionId="1">
    <xmlCellPr id="1" xr6:uid="{EBF79D42-0054-406F-B2E5-0F9B2AC72C6D}" uniqueName="P1054935">
      <xmlPr mapId="1" xpath="/TFI-IZD-AIF/IPK-TFI-AIF-E_1000987/P1054935" xmlDataType="integer"/>
    </xmlCellPr>
  </singleXmlCell>
  <singleXmlCell id="859" xr6:uid="{9CC59E6A-7C26-4E06-A3E0-DEBF11BAA33E}" r="P40" connectionId="1">
    <xmlCellPr id="1" xr6:uid="{48C63698-973F-4B44-BECB-FB8591F53C5E}" uniqueName="P1054936">
      <xmlPr mapId="1" xpath="/TFI-IZD-AIF/IPK-TFI-AIF-E_1000987/P1054936" xmlDataType="integer"/>
    </xmlCellPr>
  </singleXmlCell>
  <singleXmlCell id="860" xr6:uid="{E3EA2EA6-2D88-44B2-9CA6-574AE6868E19}" r="P41" connectionId="1">
    <xmlCellPr id="1" xr6:uid="{18629B6E-1E7E-49C3-B571-FE66757A5A16}" uniqueName="P1054937">
      <xmlPr mapId="1" xpath="/TFI-IZD-AIF/IPK-TFI-AIF-E_1000987/P1054937" xmlDataType="integer"/>
    </xmlCellPr>
  </singleXmlCell>
  <singleXmlCell id="861" xr6:uid="{3639B422-8238-406A-BA0A-AF93647C0B42}" r="P42" connectionId="1">
    <xmlCellPr id="1" xr6:uid="{92FD0AC6-06AA-44B0-971D-6D3CA3F7CD0B}" uniqueName="P1054938">
      <xmlPr mapId="1" xpath="/TFI-IZD-AIF/IPK-TFI-AIF-E_1000987/P1054938" xmlDataType="integer"/>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1EB84-8A90-40F7-A124-F700430C1748}">
  <dimension ref="A1:J72"/>
  <sheetViews>
    <sheetView tabSelected="1" view="pageBreakPreview" zoomScaleNormal="100" zoomScaleSheetLayoutView="100" workbookViewId="0">
      <selection activeCell="E4" sqref="E4:F4"/>
    </sheetView>
  </sheetViews>
  <sheetFormatPr defaultColWidth="9.140625" defaultRowHeight="15" x14ac:dyDescent="0.25"/>
  <cols>
    <col min="1" max="10" width="11.7109375" style="3" customWidth="1"/>
    <col min="11" max="16384" width="9.140625" style="3"/>
  </cols>
  <sheetData>
    <row r="1" spans="1:10" ht="15.75" x14ac:dyDescent="0.25">
      <c r="A1" s="145" t="s">
        <v>0</v>
      </c>
      <c r="B1" s="146"/>
      <c r="C1" s="146"/>
      <c r="D1" s="1"/>
      <c r="E1" s="1"/>
      <c r="F1" s="1"/>
      <c r="G1" s="1"/>
      <c r="H1" s="1"/>
      <c r="I1" s="1"/>
      <c r="J1" s="2"/>
    </row>
    <row r="2" spans="1:10" ht="14.45" customHeight="1" x14ac:dyDescent="0.25">
      <c r="A2" s="147" t="s">
        <v>1</v>
      </c>
      <c r="B2" s="148"/>
      <c r="C2" s="148"/>
      <c r="D2" s="148"/>
      <c r="E2" s="148"/>
      <c r="F2" s="148"/>
      <c r="G2" s="148"/>
      <c r="H2" s="148"/>
      <c r="I2" s="148"/>
      <c r="J2" s="149"/>
    </row>
    <row r="3" spans="1:10" x14ac:dyDescent="0.25">
      <c r="A3" s="4"/>
      <c r="B3" s="5"/>
      <c r="C3" s="5"/>
      <c r="D3" s="5"/>
      <c r="E3" s="5"/>
      <c r="F3" s="5"/>
      <c r="G3" s="5"/>
      <c r="H3" s="5"/>
      <c r="I3" s="5"/>
      <c r="J3" s="6"/>
    </row>
    <row r="4" spans="1:10" ht="33.6" customHeight="1" x14ac:dyDescent="0.25">
      <c r="A4" s="150" t="s">
        <v>2</v>
      </c>
      <c r="B4" s="151"/>
      <c r="C4" s="151"/>
      <c r="D4" s="151"/>
      <c r="E4" s="152">
        <v>45292</v>
      </c>
      <c r="F4" s="153"/>
      <c r="G4" s="9" t="s">
        <v>3</v>
      </c>
      <c r="H4" s="152">
        <v>45657</v>
      </c>
      <c r="I4" s="153"/>
      <c r="J4" s="10"/>
    </row>
    <row r="5" spans="1:10" s="11" customFormat="1" ht="10.35" customHeight="1" x14ac:dyDescent="0.25">
      <c r="A5" s="154"/>
      <c r="B5" s="155"/>
      <c r="C5" s="155"/>
      <c r="D5" s="155"/>
      <c r="E5" s="155"/>
      <c r="F5" s="155"/>
      <c r="G5" s="155"/>
      <c r="H5" s="155"/>
      <c r="I5" s="155"/>
      <c r="J5" s="156"/>
    </row>
    <row r="6" spans="1:10" ht="20.45" customHeight="1" x14ac:dyDescent="0.25">
      <c r="A6" s="7"/>
      <c r="B6" s="12" t="s">
        <v>4</v>
      </c>
      <c r="C6" s="8"/>
      <c r="D6" s="8"/>
      <c r="E6" s="13">
        <v>2024</v>
      </c>
      <c r="F6" s="14"/>
      <c r="G6" s="9"/>
      <c r="H6" s="14"/>
      <c r="I6" s="15"/>
      <c r="J6" s="16"/>
    </row>
    <row r="7" spans="1:10" s="18" customFormat="1" ht="11.1" customHeight="1" x14ac:dyDescent="0.25">
      <c r="A7" s="7"/>
      <c r="B7" s="8"/>
      <c r="C7" s="8"/>
      <c r="D7" s="8"/>
      <c r="E7" s="17"/>
      <c r="F7" s="17"/>
      <c r="G7" s="9"/>
      <c r="H7" s="14"/>
      <c r="I7" s="15"/>
      <c r="J7" s="16"/>
    </row>
    <row r="8" spans="1:10" ht="20.45" customHeight="1" x14ac:dyDescent="0.25">
      <c r="A8" s="7"/>
      <c r="B8" s="12" t="s">
        <v>5</v>
      </c>
      <c r="C8" s="8"/>
      <c r="D8" s="8"/>
      <c r="E8" s="13">
        <v>4</v>
      </c>
      <c r="F8" s="14"/>
      <c r="G8" s="9"/>
      <c r="H8" s="14"/>
      <c r="I8" s="15"/>
      <c r="J8" s="16"/>
    </row>
    <row r="9" spans="1:10" s="18" customFormat="1" ht="11.1" customHeight="1" x14ac:dyDescent="0.25">
      <c r="A9" s="7"/>
      <c r="B9" s="8"/>
      <c r="C9" s="8"/>
      <c r="D9" s="8"/>
      <c r="E9" s="17"/>
      <c r="F9" s="17"/>
      <c r="G9" s="9"/>
      <c r="H9" s="17"/>
      <c r="I9" s="19"/>
      <c r="J9" s="16"/>
    </row>
    <row r="10" spans="1:10" ht="38.1" customHeight="1" x14ac:dyDescent="0.25">
      <c r="A10" s="141" t="s">
        <v>296</v>
      </c>
      <c r="B10" s="142"/>
      <c r="C10" s="142"/>
      <c r="D10" s="142"/>
      <c r="E10" s="142"/>
      <c r="F10" s="142"/>
      <c r="G10" s="142"/>
      <c r="H10" s="142"/>
      <c r="I10" s="142"/>
      <c r="J10" s="20"/>
    </row>
    <row r="11" spans="1:10" ht="24.6" customHeight="1" x14ac:dyDescent="0.25">
      <c r="A11" s="129" t="s">
        <v>6</v>
      </c>
      <c r="B11" s="143"/>
      <c r="C11" s="135" t="s">
        <v>7</v>
      </c>
      <c r="D11" s="136"/>
      <c r="E11" s="21"/>
      <c r="F11" s="101" t="s">
        <v>8</v>
      </c>
      <c r="G11" s="139"/>
      <c r="H11" s="117" t="s">
        <v>9</v>
      </c>
      <c r="I11" s="118"/>
      <c r="J11" s="24"/>
    </row>
    <row r="12" spans="1:10" ht="14.45" customHeight="1" x14ac:dyDescent="0.25">
      <c r="A12" s="25"/>
      <c r="B12" s="26"/>
      <c r="C12" s="26"/>
      <c r="D12" s="26"/>
      <c r="E12" s="144"/>
      <c r="F12" s="144"/>
      <c r="G12" s="144"/>
      <c r="H12" s="144"/>
      <c r="I12" s="27"/>
      <c r="J12" s="24"/>
    </row>
    <row r="13" spans="1:10" ht="21" customHeight="1" x14ac:dyDescent="0.25">
      <c r="A13" s="100" t="s">
        <v>10</v>
      </c>
      <c r="B13" s="139"/>
      <c r="C13" s="135" t="s">
        <v>11</v>
      </c>
      <c r="D13" s="136"/>
      <c r="E13" s="157"/>
      <c r="F13" s="144"/>
      <c r="G13" s="144"/>
      <c r="H13" s="144"/>
      <c r="I13" s="27"/>
      <c r="J13" s="24"/>
    </row>
    <row r="14" spans="1:10" ht="11.1" customHeight="1" x14ac:dyDescent="0.25">
      <c r="A14" s="21"/>
      <c r="B14" s="27"/>
      <c r="C14" s="26"/>
      <c r="D14" s="26"/>
      <c r="E14" s="107"/>
      <c r="F14" s="107"/>
      <c r="G14" s="107"/>
      <c r="H14" s="107"/>
      <c r="I14" s="26"/>
      <c r="J14" s="29"/>
    </row>
    <row r="15" spans="1:10" ht="23.1" customHeight="1" x14ac:dyDescent="0.25">
      <c r="A15" s="100" t="s">
        <v>12</v>
      </c>
      <c r="B15" s="139"/>
      <c r="C15" s="135" t="s">
        <v>13</v>
      </c>
      <c r="D15" s="136"/>
      <c r="E15" s="140"/>
      <c r="F15" s="131"/>
      <c r="G15" s="22" t="s">
        <v>14</v>
      </c>
      <c r="H15" s="117" t="s">
        <v>15</v>
      </c>
      <c r="I15" s="118"/>
      <c r="J15" s="31"/>
    </row>
    <row r="16" spans="1:10" ht="11.1" customHeight="1" x14ac:dyDescent="0.25">
      <c r="A16" s="21"/>
      <c r="B16" s="27"/>
      <c r="C16" s="26"/>
      <c r="D16" s="26"/>
      <c r="E16" s="107"/>
      <c r="F16" s="107"/>
      <c r="G16" s="107"/>
      <c r="H16" s="107"/>
      <c r="I16" s="26"/>
      <c r="J16" s="29"/>
    </row>
    <row r="17" spans="1:10" ht="23.1" customHeight="1" x14ac:dyDescent="0.25">
      <c r="A17" s="28"/>
      <c r="B17" s="22" t="s">
        <v>16</v>
      </c>
      <c r="C17" s="135" t="s">
        <v>17</v>
      </c>
      <c r="D17" s="136"/>
      <c r="E17" s="30"/>
      <c r="F17" s="30"/>
      <c r="G17" s="30"/>
      <c r="H17" s="30"/>
      <c r="I17" s="30"/>
      <c r="J17" s="31"/>
    </row>
    <row r="18" spans="1:10" x14ac:dyDescent="0.25">
      <c r="A18" s="137"/>
      <c r="B18" s="138"/>
      <c r="C18" s="107"/>
      <c r="D18" s="107"/>
      <c r="E18" s="107"/>
      <c r="F18" s="107"/>
      <c r="G18" s="107"/>
      <c r="H18" s="107"/>
      <c r="I18" s="26"/>
      <c r="J18" s="29"/>
    </row>
    <row r="19" spans="1:10" x14ac:dyDescent="0.25">
      <c r="A19" s="129" t="s">
        <v>18</v>
      </c>
      <c r="B19" s="130"/>
      <c r="C19" s="108" t="s">
        <v>291</v>
      </c>
      <c r="D19" s="109"/>
      <c r="E19" s="109"/>
      <c r="F19" s="109"/>
      <c r="G19" s="109"/>
      <c r="H19" s="109"/>
      <c r="I19" s="109"/>
      <c r="J19" s="110"/>
    </row>
    <row r="20" spans="1:10" x14ac:dyDescent="0.25">
      <c r="A20" s="25"/>
      <c r="B20" s="26"/>
      <c r="C20" s="32"/>
      <c r="D20" s="26"/>
      <c r="E20" s="107"/>
      <c r="F20" s="107"/>
      <c r="G20" s="107"/>
      <c r="H20" s="107"/>
      <c r="I20" s="26"/>
      <c r="J20" s="29"/>
    </row>
    <row r="21" spans="1:10" x14ac:dyDescent="0.25">
      <c r="A21" s="129" t="s">
        <v>19</v>
      </c>
      <c r="B21" s="130"/>
      <c r="C21" s="117">
        <v>10000</v>
      </c>
      <c r="D21" s="118"/>
      <c r="E21" s="107"/>
      <c r="F21" s="107"/>
      <c r="G21" s="108" t="s">
        <v>20</v>
      </c>
      <c r="H21" s="109"/>
      <c r="I21" s="109"/>
      <c r="J21" s="110"/>
    </row>
    <row r="22" spans="1:10" x14ac:dyDescent="0.25">
      <c r="A22" s="25"/>
      <c r="B22" s="26"/>
      <c r="C22" s="26"/>
      <c r="D22" s="26"/>
      <c r="E22" s="107"/>
      <c r="F22" s="107"/>
      <c r="G22" s="107"/>
      <c r="H22" s="107"/>
      <c r="I22" s="26"/>
      <c r="J22" s="29"/>
    </row>
    <row r="23" spans="1:10" x14ac:dyDescent="0.25">
      <c r="A23" s="129" t="s">
        <v>21</v>
      </c>
      <c r="B23" s="130"/>
      <c r="C23" s="108" t="s">
        <v>22</v>
      </c>
      <c r="D23" s="109"/>
      <c r="E23" s="109"/>
      <c r="F23" s="109"/>
      <c r="G23" s="109"/>
      <c r="H23" s="109"/>
      <c r="I23" s="109"/>
      <c r="J23" s="110"/>
    </row>
    <row r="24" spans="1:10" x14ac:dyDescent="0.25">
      <c r="A24" s="25"/>
      <c r="B24" s="26"/>
      <c r="C24" s="26"/>
      <c r="D24" s="26"/>
      <c r="E24" s="107"/>
      <c r="F24" s="107"/>
      <c r="G24" s="107"/>
      <c r="H24" s="107"/>
      <c r="I24" s="26"/>
      <c r="J24" s="29"/>
    </row>
    <row r="25" spans="1:10" x14ac:dyDescent="0.25">
      <c r="A25" s="129" t="s">
        <v>23</v>
      </c>
      <c r="B25" s="130"/>
      <c r="C25" s="132" t="s">
        <v>24</v>
      </c>
      <c r="D25" s="133"/>
      <c r="E25" s="133"/>
      <c r="F25" s="133"/>
      <c r="G25" s="133"/>
      <c r="H25" s="133"/>
      <c r="I25" s="133"/>
      <c r="J25" s="134"/>
    </row>
    <row r="26" spans="1:10" x14ac:dyDescent="0.25">
      <c r="A26" s="25"/>
      <c r="B26" s="26"/>
      <c r="C26" s="32"/>
      <c r="D26" s="26"/>
      <c r="E26" s="107"/>
      <c r="F26" s="107"/>
      <c r="G26" s="107"/>
      <c r="H26" s="107"/>
      <c r="I26" s="26"/>
      <c r="J26" s="29"/>
    </row>
    <row r="27" spans="1:10" x14ac:dyDescent="0.25">
      <c r="A27" s="129" t="s">
        <v>25</v>
      </c>
      <c r="B27" s="130"/>
      <c r="C27" s="132" t="s">
        <v>26</v>
      </c>
      <c r="D27" s="133"/>
      <c r="E27" s="133"/>
      <c r="F27" s="133"/>
      <c r="G27" s="133"/>
      <c r="H27" s="133"/>
      <c r="I27" s="133"/>
      <c r="J27" s="134"/>
    </row>
    <row r="28" spans="1:10" ht="14.1" customHeight="1" x14ac:dyDescent="0.25">
      <c r="A28" s="25"/>
      <c r="B28" s="26"/>
      <c r="C28" s="32"/>
      <c r="D28" s="26"/>
      <c r="E28" s="107"/>
      <c r="F28" s="107"/>
      <c r="G28" s="107"/>
      <c r="H28" s="107"/>
      <c r="I28" s="26"/>
      <c r="J28" s="29"/>
    </row>
    <row r="29" spans="1:10" ht="23.1" customHeight="1" x14ac:dyDescent="0.25">
      <c r="A29" s="100" t="s">
        <v>27</v>
      </c>
      <c r="B29" s="130"/>
      <c r="C29" s="33">
        <v>0</v>
      </c>
      <c r="D29" s="34"/>
      <c r="E29" s="111"/>
      <c r="F29" s="111"/>
      <c r="G29" s="111"/>
      <c r="H29" s="111"/>
      <c r="I29" s="35"/>
      <c r="J29" s="36"/>
    </row>
    <row r="30" spans="1:10" x14ac:dyDescent="0.25">
      <c r="A30" s="25"/>
      <c r="B30" s="26"/>
      <c r="C30" s="26"/>
      <c r="D30" s="26"/>
      <c r="E30" s="107"/>
      <c r="F30" s="107"/>
      <c r="G30" s="107"/>
      <c r="H30" s="107"/>
      <c r="I30" s="35"/>
      <c r="J30" s="36"/>
    </row>
    <row r="31" spans="1:10" x14ac:dyDescent="0.25">
      <c r="A31" s="129" t="s">
        <v>28</v>
      </c>
      <c r="B31" s="130"/>
      <c r="C31" s="37" t="s">
        <v>29</v>
      </c>
      <c r="D31" s="128" t="s">
        <v>30</v>
      </c>
      <c r="E31" s="115"/>
      <c r="F31" s="115"/>
      <c r="G31" s="115"/>
      <c r="H31" s="26"/>
      <c r="I31" s="38" t="s">
        <v>29</v>
      </c>
      <c r="J31" s="39" t="s">
        <v>31</v>
      </c>
    </row>
    <row r="32" spans="1:10" x14ac:dyDescent="0.25">
      <c r="A32" s="129"/>
      <c r="B32" s="130"/>
      <c r="C32" s="40"/>
      <c r="D32" s="9"/>
      <c r="E32" s="131"/>
      <c r="F32" s="131"/>
      <c r="G32" s="131"/>
      <c r="H32" s="131"/>
      <c r="I32" s="35"/>
      <c r="J32" s="36"/>
    </row>
    <row r="33" spans="1:10" x14ac:dyDescent="0.25">
      <c r="A33" s="129" t="s">
        <v>32</v>
      </c>
      <c r="B33" s="130"/>
      <c r="C33" s="33" t="s">
        <v>33</v>
      </c>
      <c r="D33" s="128" t="s">
        <v>34</v>
      </c>
      <c r="E33" s="115"/>
      <c r="F33" s="115"/>
      <c r="G33" s="115"/>
      <c r="H33" s="30"/>
      <c r="I33" s="38" t="s">
        <v>33</v>
      </c>
      <c r="J33" s="39" t="s">
        <v>35</v>
      </c>
    </row>
    <row r="34" spans="1:10" x14ac:dyDescent="0.25">
      <c r="A34" s="25"/>
      <c r="B34" s="26"/>
      <c r="C34" s="26"/>
      <c r="D34" s="26"/>
      <c r="E34" s="107"/>
      <c r="F34" s="107"/>
      <c r="G34" s="107"/>
      <c r="H34" s="107"/>
      <c r="I34" s="26"/>
      <c r="J34" s="29"/>
    </row>
    <row r="35" spans="1:10" x14ac:dyDescent="0.25">
      <c r="A35" s="128" t="s">
        <v>36</v>
      </c>
      <c r="B35" s="115"/>
      <c r="C35" s="115"/>
      <c r="D35" s="115"/>
      <c r="E35" s="115" t="s">
        <v>37</v>
      </c>
      <c r="F35" s="115"/>
      <c r="G35" s="115"/>
      <c r="H35" s="115"/>
      <c r="I35" s="115"/>
      <c r="J35" s="41" t="s">
        <v>38</v>
      </c>
    </row>
    <row r="36" spans="1:10" x14ac:dyDescent="0.25">
      <c r="A36" s="25"/>
      <c r="B36" s="26"/>
      <c r="C36" s="26"/>
      <c r="D36" s="26"/>
      <c r="E36" s="107"/>
      <c r="F36" s="107"/>
      <c r="G36" s="107"/>
      <c r="H36" s="107"/>
      <c r="I36" s="26"/>
      <c r="J36" s="36"/>
    </row>
    <row r="37" spans="1:10" x14ac:dyDescent="0.25">
      <c r="A37" s="123"/>
      <c r="B37" s="124"/>
      <c r="C37" s="124"/>
      <c r="D37" s="124"/>
      <c r="E37" s="123"/>
      <c r="F37" s="124"/>
      <c r="G37" s="124"/>
      <c r="H37" s="124"/>
      <c r="I37" s="125"/>
      <c r="J37" s="23"/>
    </row>
    <row r="38" spans="1:10" x14ac:dyDescent="0.25">
      <c r="A38" s="25"/>
      <c r="B38" s="26"/>
      <c r="C38" s="32"/>
      <c r="D38" s="127"/>
      <c r="E38" s="127"/>
      <c r="F38" s="127"/>
      <c r="G38" s="127"/>
      <c r="H38" s="127"/>
      <c r="I38" s="127"/>
      <c r="J38" s="29"/>
    </row>
    <row r="39" spans="1:10" x14ac:dyDescent="0.25">
      <c r="A39" s="123"/>
      <c r="B39" s="124"/>
      <c r="C39" s="124"/>
      <c r="D39" s="125"/>
      <c r="E39" s="123"/>
      <c r="F39" s="124"/>
      <c r="G39" s="124"/>
      <c r="H39" s="124"/>
      <c r="I39" s="125"/>
      <c r="J39" s="33"/>
    </row>
    <row r="40" spans="1:10" x14ac:dyDescent="0.25">
      <c r="A40" s="25"/>
      <c r="B40" s="26"/>
      <c r="C40" s="32"/>
      <c r="D40" s="42"/>
      <c r="E40" s="127"/>
      <c r="F40" s="127"/>
      <c r="G40" s="127"/>
      <c r="H40" s="127"/>
      <c r="I40" s="27"/>
      <c r="J40" s="29"/>
    </row>
    <row r="41" spans="1:10" x14ac:dyDescent="0.25">
      <c r="A41" s="123"/>
      <c r="B41" s="124"/>
      <c r="C41" s="124"/>
      <c r="D41" s="125"/>
      <c r="E41" s="123"/>
      <c r="F41" s="124"/>
      <c r="G41" s="124"/>
      <c r="H41" s="124"/>
      <c r="I41" s="125"/>
      <c r="J41" s="33"/>
    </row>
    <row r="42" spans="1:10" x14ac:dyDescent="0.25">
      <c r="A42" s="25"/>
      <c r="B42" s="26"/>
      <c r="C42" s="32"/>
      <c r="D42" s="42"/>
      <c r="E42" s="127"/>
      <c r="F42" s="127"/>
      <c r="G42" s="127"/>
      <c r="H42" s="127"/>
      <c r="I42" s="27"/>
      <c r="J42" s="29"/>
    </row>
    <row r="43" spans="1:10" x14ac:dyDescent="0.25">
      <c r="A43" s="123"/>
      <c r="B43" s="124"/>
      <c r="C43" s="124"/>
      <c r="D43" s="125"/>
      <c r="E43" s="123"/>
      <c r="F43" s="124"/>
      <c r="G43" s="124"/>
      <c r="H43" s="124"/>
      <c r="I43" s="125"/>
      <c r="J43" s="33"/>
    </row>
    <row r="44" spans="1:10" x14ac:dyDescent="0.25">
      <c r="A44" s="43"/>
      <c r="B44" s="32"/>
      <c r="C44" s="121"/>
      <c r="D44" s="121"/>
      <c r="E44" s="107"/>
      <c r="F44" s="107"/>
      <c r="G44" s="121"/>
      <c r="H44" s="121"/>
      <c r="I44" s="121"/>
      <c r="J44" s="29"/>
    </row>
    <row r="45" spans="1:10" x14ac:dyDescent="0.25">
      <c r="A45" s="123"/>
      <c r="B45" s="124"/>
      <c r="C45" s="124"/>
      <c r="D45" s="125"/>
      <c r="E45" s="123"/>
      <c r="F45" s="124"/>
      <c r="G45" s="124"/>
      <c r="H45" s="124"/>
      <c r="I45" s="125"/>
      <c r="J45" s="33"/>
    </row>
    <row r="46" spans="1:10" x14ac:dyDescent="0.25">
      <c r="A46" s="43"/>
      <c r="B46" s="32"/>
      <c r="C46" s="32"/>
      <c r="D46" s="26"/>
      <c r="E46" s="126"/>
      <c r="F46" s="126"/>
      <c r="G46" s="121"/>
      <c r="H46" s="121"/>
      <c r="I46" s="26"/>
      <c r="J46" s="29"/>
    </row>
    <row r="47" spans="1:10" x14ac:dyDescent="0.25">
      <c r="A47" s="123"/>
      <c r="B47" s="124"/>
      <c r="C47" s="124"/>
      <c r="D47" s="125"/>
      <c r="E47" s="123"/>
      <c r="F47" s="124"/>
      <c r="G47" s="124"/>
      <c r="H47" s="124"/>
      <c r="I47" s="125"/>
      <c r="J47" s="33"/>
    </row>
    <row r="48" spans="1:10" x14ac:dyDescent="0.25">
      <c r="A48" s="43"/>
      <c r="B48" s="32"/>
      <c r="C48" s="32"/>
      <c r="D48" s="26"/>
      <c r="E48" s="107"/>
      <c r="F48" s="107"/>
      <c r="G48" s="121"/>
      <c r="H48" s="121"/>
      <c r="I48" s="26"/>
      <c r="J48" s="44" t="s">
        <v>39</v>
      </c>
    </row>
    <row r="49" spans="1:10" x14ac:dyDescent="0.25">
      <c r="A49" s="43"/>
      <c r="B49" s="32"/>
      <c r="C49" s="32"/>
      <c r="D49" s="26"/>
      <c r="E49" s="107"/>
      <c r="F49" s="107"/>
      <c r="G49" s="121"/>
      <c r="H49" s="121"/>
      <c r="I49" s="26"/>
      <c r="J49" s="44" t="s">
        <v>40</v>
      </c>
    </row>
    <row r="50" spans="1:10" ht="14.45" customHeight="1" x14ac:dyDescent="0.25">
      <c r="A50" s="100" t="s">
        <v>41</v>
      </c>
      <c r="B50" s="101"/>
      <c r="C50" s="117" t="s">
        <v>40</v>
      </c>
      <c r="D50" s="118"/>
      <c r="E50" s="119" t="s">
        <v>42</v>
      </c>
      <c r="F50" s="120"/>
      <c r="G50" s="108"/>
      <c r="H50" s="109"/>
      <c r="I50" s="109"/>
      <c r="J50" s="110"/>
    </row>
    <row r="51" spans="1:10" x14ac:dyDescent="0.25">
      <c r="A51" s="43"/>
      <c r="B51" s="32"/>
      <c r="C51" s="121"/>
      <c r="D51" s="121"/>
      <c r="E51" s="107"/>
      <c r="F51" s="107"/>
      <c r="G51" s="122" t="s">
        <v>43</v>
      </c>
      <c r="H51" s="122"/>
      <c r="I51" s="122"/>
      <c r="J51" s="16"/>
    </row>
    <row r="52" spans="1:10" ht="14.1" customHeight="1" x14ac:dyDescent="0.25">
      <c r="A52" s="100" t="s">
        <v>44</v>
      </c>
      <c r="B52" s="101"/>
      <c r="C52" s="108"/>
      <c r="D52" s="109"/>
      <c r="E52" s="109"/>
      <c r="F52" s="109"/>
      <c r="G52" s="109"/>
      <c r="H52" s="109"/>
      <c r="I52" s="109"/>
      <c r="J52" s="110"/>
    </row>
    <row r="53" spans="1:10" x14ac:dyDescent="0.25">
      <c r="A53" s="25"/>
      <c r="B53" s="26"/>
      <c r="C53" s="111" t="s">
        <v>45</v>
      </c>
      <c r="D53" s="111"/>
      <c r="E53" s="111"/>
      <c r="F53" s="111"/>
      <c r="G53" s="111"/>
      <c r="H53" s="111"/>
      <c r="I53" s="111"/>
      <c r="J53" s="29"/>
    </row>
    <row r="54" spans="1:10" x14ac:dyDescent="0.25">
      <c r="A54" s="100" t="s">
        <v>46</v>
      </c>
      <c r="B54" s="101"/>
      <c r="C54" s="112"/>
      <c r="D54" s="113"/>
      <c r="E54" s="114"/>
      <c r="F54" s="107"/>
      <c r="G54" s="107"/>
      <c r="H54" s="115"/>
      <c r="I54" s="115"/>
      <c r="J54" s="116"/>
    </row>
    <row r="55" spans="1:10" x14ac:dyDescent="0.25">
      <c r="A55" s="25"/>
      <c r="B55" s="26"/>
      <c r="C55" s="32"/>
      <c r="D55" s="26"/>
      <c r="E55" s="107"/>
      <c r="F55" s="107"/>
      <c r="G55" s="107"/>
      <c r="H55" s="107"/>
      <c r="I55" s="26"/>
      <c r="J55" s="29"/>
    </row>
    <row r="56" spans="1:10" ht="14.45" customHeight="1" x14ac:dyDescent="0.25">
      <c r="A56" s="100" t="s">
        <v>23</v>
      </c>
      <c r="B56" s="101"/>
      <c r="C56" s="102"/>
      <c r="D56" s="103"/>
      <c r="E56" s="103"/>
      <c r="F56" s="103"/>
      <c r="G56" s="103"/>
      <c r="H56" s="103"/>
      <c r="I56" s="103"/>
      <c r="J56" s="104"/>
    </row>
    <row r="57" spans="1:10" x14ac:dyDescent="0.25">
      <c r="A57" s="25"/>
      <c r="B57" s="26"/>
      <c r="C57" s="26"/>
      <c r="D57" s="26"/>
      <c r="E57" s="107"/>
      <c r="F57" s="107"/>
      <c r="G57" s="107"/>
      <c r="H57" s="107"/>
      <c r="I57" s="26"/>
      <c r="J57" s="29"/>
    </row>
    <row r="58" spans="1:10" x14ac:dyDescent="0.25">
      <c r="A58" s="100" t="s">
        <v>47</v>
      </c>
      <c r="B58" s="101"/>
      <c r="C58" s="102"/>
      <c r="D58" s="103"/>
      <c r="E58" s="103"/>
      <c r="F58" s="103"/>
      <c r="G58" s="103"/>
      <c r="H58" s="103"/>
      <c r="I58" s="103"/>
      <c r="J58" s="104"/>
    </row>
    <row r="59" spans="1:10" ht="14.45" customHeight="1" x14ac:dyDescent="0.25">
      <c r="A59" s="25"/>
      <c r="B59" s="26"/>
      <c r="C59" s="105" t="s">
        <v>48</v>
      </c>
      <c r="D59" s="105"/>
      <c r="E59" s="105"/>
      <c r="F59" s="105"/>
      <c r="G59" s="26"/>
      <c r="H59" s="26"/>
      <c r="I59" s="26"/>
      <c r="J59" s="29"/>
    </row>
    <row r="60" spans="1:10" x14ac:dyDescent="0.25">
      <c r="A60" s="100" t="s">
        <v>49</v>
      </c>
      <c r="B60" s="101"/>
      <c r="C60" s="102"/>
      <c r="D60" s="103"/>
      <c r="E60" s="103"/>
      <c r="F60" s="103"/>
      <c r="G60" s="103"/>
      <c r="H60" s="103"/>
      <c r="I60" s="103"/>
      <c r="J60" s="104"/>
    </row>
    <row r="61" spans="1:10" ht="14.45" customHeight="1" x14ac:dyDescent="0.25">
      <c r="A61" s="45"/>
      <c r="B61" s="46"/>
      <c r="C61" s="106" t="s">
        <v>50</v>
      </c>
      <c r="D61" s="106"/>
      <c r="E61" s="106"/>
      <c r="F61" s="106"/>
      <c r="G61" s="106"/>
      <c r="H61" s="46"/>
      <c r="I61" s="46"/>
      <c r="J61" s="47"/>
    </row>
    <row r="68" s="3" customFormat="1" ht="27" customHeight="1" x14ac:dyDescent="0.25"/>
    <row r="72" s="3" customFormat="1"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31" xr:uid="{D0592872-B1FF-4C04-9132-5FF5DE8DB6CE}">
      <formula1>$I$31:$J$31</formula1>
    </dataValidation>
    <dataValidation type="list" allowBlank="1" showInputMessage="1" showErrorMessage="1" sqref="C33" xr:uid="{4BE94FEF-6C1A-4DCF-92F3-4E3926958D1A}">
      <formula1>$I$33:$J$33</formula1>
    </dataValidation>
    <dataValidation type="list" allowBlank="1" showInputMessage="1" showErrorMessage="1" sqref="C50:D50" xr:uid="{789F975D-0652-4FBC-BA76-D34849245B81}">
      <formula1>$J$48:$J$49</formula1>
    </dataValidation>
  </dataValidations>
  <pageMargins left="0.7" right="0.7" top="0.75" bottom="0.75" header="0.3" footer="0.3"/>
  <pageSetup scale="5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5C69-5ACF-444C-9A43-B2EE6259C6FF}">
  <dimension ref="A1:K69"/>
  <sheetViews>
    <sheetView view="pageBreakPreview" zoomScaleNormal="100" zoomScaleSheetLayoutView="100" workbookViewId="0">
      <selection activeCell="L62" sqref="L62"/>
    </sheetView>
  </sheetViews>
  <sheetFormatPr defaultColWidth="8.85546875" defaultRowHeight="15" x14ac:dyDescent="0.25"/>
  <cols>
    <col min="3" max="3" width="16.140625" customWidth="1"/>
    <col min="4" max="4" width="14.28515625" customWidth="1"/>
    <col min="6" max="6" width="12.140625" customWidth="1"/>
    <col min="7" max="7" width="13" customWidth="1"/>
    <col min="8" max="8" width="17.7109375" style="48" customWidth="1"/>
    <col min="9" max="9" width="16.7109375" style="48" customWidth="1"/>
    <col min="11" max="11" width="10.85546875" bestFit="1" customWidth="1"/>
  </cols>
  <sheetData>
    <row r="1" spans="1:9" x14ac:dyDescent="0.25">
      <c r="A1" s="170" t="s">
        <v>289</v>
      </c>
      <c r="B1" s="171"/>
      <c r="C1" s="171"/>
      <c r="D1" s="171"/>
      <c r="E1" s="171"/>
      <c r="F1" s="171"/>
      <c r="G1" s="171"/>
      <c r="H1" s="171"/>
    </row>
    <row r="2" spans="1:9" x14ac:dyDescent="0.25">
      <c r="A2" s="172" t="s">
        <v>295</v>
      </c>
      <c r="B2" s="173"/>
      <c r="C2" s="173"/>
      <c r="D2" s="173"/>
      <c r="E2" s="173"/>
      <c r="F2" s="173"/>
      <c r="G2" s="173"/>
      <c r="H2" s="173"/>
    </row>
    <row r="3" spans="1:9" x14ac:dyDescent="0.25">
      <c r="A3" s="174" t="s">
        <v>117</v>
      </c>
      <c r="B3" s="174"/>
      <c r="C3" s="174"/>
      <c r="D3" s="174"/>
      <c r="E3" s="174"/>
      <c r="F3" s="174"/>
      <c r="G3" s="174"/>
      <c r="H3" s="174"/>
      <c r="I3" s="175"/>
    </row>
    <row r="4" spans="1:9" ht="32.25" customHeight="1" x14ac:dyDescent="0.25">
      <c r="A4" s="176" t="s">
        <v>292</v>
      </c>
      <c r="B4" s="177"/>
      <c r="C4" s="177"/>
      <c r="D4" s="177"/>
      <c r="E4" s="177"/>
      <c r="F4" s="177"/>
      <c r="G4" s="177"/>
      <c r="H4" s="177"/>
      <c r="I4" s="178"/>
    </row>
    <row r="5" spans="1:9" ht="33.75" x14ac:dyDescent="0.25">
      <c r="A5" s="179" t="s">
        <v>51</v>
      </c>
      <c r="B5" s="180"/>
      <c r="C5" s="180"/>
      <c r="D5" s="180"/>
      <c r="E5" s="180"/>
      <c r="F5" s="180"/>
      <c r="G5" s="49" t="s">
        <v>52</v>
      </c>
      <c r="H5" s="50" t="s">
        <v>53</v>
      </c>
      <c r="I5" s="50" t="s">
        <v>54</v>
      </c>
    </row>
    <row r="6" spans="1:9" x14ac:dyDescent="0.25">
      <c r="A6" s="181">
        <v>1</v>
      </c>
      <c r="B6" s="182"/>
      <c r="C6" s="182"/>
      <c r="D6" s="182"/>
      <c r="E6" s="182"/>
      <c r="F6" s="182"/>
      <c r="G6" s="51">
        <v>2</v>
      </c>
      <c r="H6" s="50">
        <v>3</v>
      </c>
      <c r="I6" s="50">
        <v>4</v>
      </c>
    </row>
    <row r="7" spans="1:9" x14ac:dyDescent="0.25">
      <c r="A7" s="183"/>
      <c r="B7" s="183"/>
      <c r="C7" s="183"/>
      <c r="D7" s="183"/>
      <c r="E7" s="183"/>
      <c r="F7" s="183"/>
      <c r="G7" s="183"/>
      <c r="H7" s="183"/>
      <c r="I7" s="184"/>
    </row>
    <row r="8" spans="1:9" x14ac:dyDescent="0.25">
      <c r="A8" s="167" t="s">
        <v>55</v>
      </c>
      <c r="B8" s="185"/>
      <c r="C8" s="185"/>
      <c r="D8" s="185"/>
      <c r="E8" s="185"/>
      <c r="F8" s="185"/>
      <c r="G8" s="185"/>
      <c r="H8" s="185"/>
      <c r="I8" s="185"/>
    </row>
    <row r="9" spans="1:9" x14ac:dyDescent="0.25">
      <c r="A9" s="166" t="s">
        <v>56</v>
      </c>
      <c r="B9" s="166"/>
      <c r="C9" s="166"/>
      <c r="D9" s="166"/>
      <c r="E9" s="166"/>
      <c r="F9" s="166"/>
      <c r="G9" s="52">
        <v>1</v>
      </c>
      <c r="H9" s="84">
        <f>H10+H13+H14+H15+H16+H17+H18+H19+H20+H21+H22</f>
        <v>13694229.630000001</v>
      </c>
      <c r="I9" s="84">
        <f>I10+I13+I14+I15+I16+I17+I18+I19+I20+I21+I22</f>
        <v>16817069.59</v>
      </c>
    </row>
    <row r="10" spans="1:9" x14ac:dyDescent="0.25">
      <c r="A10" s="186" t="s">
        <v>57</v>
      </c>
      <c r="B10" s="186"/>
      <c r="C10" s="186"/>
      <c r="D10" s="186"/>
      <c r="E10" s="186"/>
      <c r="F10" s="186"/>
      <c r="G10" s="52">
        <v>2</v>
      </c>
      <c r="H10" s="84">
        <f>H11+H12</f>
        <v>10931680.9</v>
      </c>
      <c r="I10" s="84">
        <f>I11+I12</f>
        <v>12117020.35</v>
      </c>
    </row>
    <row r="11" spans="1:9" x14ac:dyDescent="0.25">
      <c r="A11" s="169" t="s">
        <v>58</v>
      </c>
      <c r="B11" s="169"/>
      <c r="C11" s="169"/>
      <c r="D11" s="169"/>
      <c r="E11" s="169"/>
      <c r="F11" s="169"/>
      <c r="G11" s="53">
        <v>3</v>
      </c>
      <c r="H11" s="83">
        <v>10931680.9</v>
      </c>
      <c r="I11" s="83">
        <v>12117020.35</v>
      </c>
    </row>
    <row r="12" spans="1:9" x14ac:dyDescent="0.25">
      <c r="A12" s="169" t="s">
        <v>59</v>
      </c>
      <c r="B12" s="169"/>
      <c r="C12" s="169"/>
      <c r="D12" s="169"/>
      <c r="E12" s="169"/>
      <c r="F12" s="169"/>
      <c r="G12" s="53">
        <v>4</v>
      </c>
      <c r="H12" s="83">
        <v>0</v>
      </c>
      <c r="I12" s="83">
        <v>0</v>
      </c>
    </row>
    <row r="13" spans="1:9" x14ac:dyDescent="0.25">
      <c r="A13" s="163" t="s">
        <v>60</v>
      </c>
      <c r="B13" s="163"/>
      <c r="C13" s="163"/>
      <c r="D13" s="163"/>
      <c r="E13" s="163"/>
      <c r="F13" s="163"/>
      <c r="G13" s="53">
        <v>5</v>
      </c>
      <c r="H13" s="83">
        <v>0</v>
      </c>
      <c r="I13" s="83">
        <v>0</v>
      </c>
    </row>
    <row r="14" spans="1:9" x14ac:dyDescent="0.25">
      <c r="A14" s="163" t="s">
        <v>61</v>
      </c>
      <c r="B14" s="163"/>
      <c r="C14" s="163"/>
      <c r="D14" s="163"/>
      <c r="E14" s="163"/>
      <c r="F14" s="163"/>
      <c r="G14" s="53">
        <v>6</v>
      </c>
      <c r="H14" s="83">
        <v>1399907.83</v>
      </c>
      <c r="I14" s="83">
        <v>1559110.7400000002</v>
      </c>
    </row>
    <row r="15" spans="1:9" x14ac:dyDescent="0.25">
      <c r="A15" s="163" t="s">
        <v>62</v>
      </c>
      <c r="B15" s="163"/>
      <c r="C15" s="163"/>
      <c r="D15" s="163"/>
      <c r="E15" s="163"/>
      <c r="F15" s="163"/>
      <c r="G15" s="53">
        <v>7</v>
      </c>
      <c r="H15" s="83">
        <v>0</v>
      </c>
      <c r="I15" s="83">
        <v>0</v>
      </c>
    </row>
    <row r="16" spans="1:9" x14ac:dyDescent="0.25">
      <c r="A16" s="163" t="s">
        <v>63</v>
      </c>
      <c r="B16" s="163"/>
      <c r="C16" s="163"/>
      <c r="D16" s="163"/>
      <c r="E16" s="163"/>
      <c r="F16" s="163"/>
      <c r="G16" s="53">
        <v>8</v>
      </c>
      <c r="H16" s="83">
        <v>592640.9</v>
      </c>
      <c r="I16" s="83">
        <v>1460089.18</v>
      </c>
    </row>
    <row r="17" spans="1:9" x14ac:dyDescent="0.25">
      <c r="A17" s="163" t="s">
        <v>64</v>
      </c>
      <c r="B17" s="163"/>
      <c r="C17" s="163"/>
      <c r="D17" s="163"/>
      <c r="E17" s="163"/>
      <c r="F17" s="163"/>
      <c r="G17" s="53">
        <v>9</v>
      </c>
      <c r="H17" s="83">
        <v>0</v>
      </c>
      <c r="I17" s="83">
        <v>0</v>
      </c>
    </row>
    <row r="18" spans="1:9" x14ac:dyDescent="0.25">
      <c r="A18" s="163" t="s">
        <v>65</v>
      </c>
      <c r="B18" s="163"/>
      <c r="C18" s="163"/>
      <c r="D18" s="163"/>
      <c r="E18" s="163"/>
      <c r="F18" s="163"/>
      <c r="G18" s="53">
        <v>10</v>
      </c>
      <c r="H18" s="83">
        <v>0</v>
      </c>
      <c r="I18" s="83">
        <v>0</v>
      </c>
    </row>
    <row r="19" spans="1:9" x14ac:dyDescent="0.25">
      <c r="A19" s="163" t="s">
        <v>66</v>
      </c>
      <c r="B19" s="163"/>
      <c r="C19" s="163"/>
      <c r="D19" s="163"/>
      <c r="E19" s="163"/>
      <c r="F19" s="163"/>
      <c r="G19" s="53">
        <v>11</v>
      </c>
      <c r="H19" s="83">
        <v>0</v>
      </c>
      <c r="I19" s="83">
        <v>0</v>
      </c>
    </row>
    <row r="20" spans="1:9" x14ac:dyDescent="0.25">
      <c r="A20" s="163" t="s">
        <v>67</v>
      </c>
      <c r="B20" s="163"/>
      <c r="C20" s="163"/>
      <c r="D20" s="163"/>
      <c r="E20" s="163"/>
      <c r="F20" s="163"/>
      <c r="G20" s="53">
        <v>12</v>
      </c>
      <c r="H20" s="83">
        <v>770000</v>
      </c>
      <c r="I20" s="83">
        <v>1680849.32</v>
      </c>
    </row>
    <row r="21" spans="1:9" x14ac:dyDescent="0.25">
      <c r="A21" s="163" t="s">
        <v>68</v>
      </c>
      <c r="B21" s="163"/>
      <c r="C21" s="163"/>
      <c r="D21" s="163"/>
      <c r="E21" s="163"/>
      <c r="F21" s="163"/>
      <c r="G21" s="53">
        <v>13</v>
      </c>
      <c r="H21" s="83">
        <v>0</v>
      </c>
      <c r="I21" s="83">
        <v>0</v>
      </c>
    </row>
    <row r="22" spans="1:9" x14ac:dyDescent="0.25">
      <c r="A22" s="163" t="s">
        <v>69</v>
      </c>
      <c r="B22" s="163"/>
      <c r="C22" s="163"/>
      <c r="D22" s="163"/>
      <c r="E22" s="163"/>
      <c r="F22" s="163"/>
      <c r="G22" s="53">
        <v>14</v>
      </c>
      <c r="H22" s="83">
        <v>0</v>
      </c>
      <c r="I22" s="83">
        <v>0</v>
      </c>
    </row>
    <row r="23" spans="1:9" x14ac:dyDescent="0.25">
      <c r="A23" s="166" t="s">
        <v>70</v>
      </c>
      <c r="B23" s="166"/>
      <c r="C23" s="166"/>
      <c r="D23" s="166"/>
      <c r="E23" s="166"/>
      <c r="F23" s="166"/>
      <c r="G23" s="52">
        <v>15</v>
      </c>
      <c r="H23" s="84">
        <f>H24+H25+H26</f>
        <v>9912.86</v>
      </c>
      <c r="I23" s="84">
        <f>I24+I25+I26</f>
        <v>2748.52</v>
      </c>
    </row>
    <row r="24" spans="1:9" x14ac:dyDescent="0.25">
      <c r="A24" s="163" t="s">
        <v>71</v>
      </c>
      <c r="B24" s="163"/>
      <c r="C24" s="163"/>
      <c r="D24" s="163"/>
      <c r="E24" s="163"/>
      <c r="F24" s="163"/>
      <c r="G24" s="53">
        <v>16</v>
      </c>
      <c r="H24" s="83">
        <v>9912.86</v>
      </c>
      <c r="I24" s="83">
        <v>2748.52</v>
      </c>
    </row>
    <row r="25" spans="1:9" x14ac:dyDescent="0.25">
      <c r="A25" s="163" t="s">
        <v>72</v>
      </c>
      <c r="B25" s="163"/>
      <c r="C25" s="163"/>
      <c r="D25" s="163"/>
      <c r="E25" s="163"/>
      <c r="F25" s="163"/>
      <c r="G25" s="53">
        <v>17</v>
      </c>
      <c r="H25" s="83">
        <v>0</v>
      </c>
      <c r="I25" s="83">
        <v>0</v>
      </c>
    </row>
    <row r="26" spans="1:9" x14ac:dyDescent="0.25">
      <c r="A26" s="163" t="s">
        <v>73</v>
      </c>
      <c r="B26" s="163"/>
      <c r="C26" s="163"/>
      <c r="D26" s="163"/>
      <c r="E26" s="163"/>
      <c r="F26" s="163"/>
      <c r="G26" s="53">
        <v>18</v>
      </c>
      <c r="H26" s="83">
        <v>0</v>
      </c>
      <c r="I26" s="83">
        <v>0</v>
      </c>
    </row>
    <row r="27" spans="1:9" x14ac:dyDescent="0.25">
      <c r="A27" s="166" t="s">
        <v>74</v>
      </c>
      <c r="B27" s="166"/>
      <c r="C27" s="166"/>
      <c r="D27" s="166"/>
      <c r="E27" s="166"/>
      <c r="F27" s="166"/>
      <c r="G27" s="52">
        <v>19</v>
      </c>
      <c r="H27" s="84">
        <f>H28+H29+H30+H31</f>
        <v>33107.57</v>
      </c>
      <c r="I27" s="84">
        <f>I28+I29+I30+I31</f>
        <v>41474.19</v>
      </c>
    </row>
    <row r="28" spans="1:9" x14ac:dyDescent="0.25">
      <c r="A28" s="163" t="s">
        <v>75</v>
      </c>
      <c r="B28" s="163"/>
      <c r="C28" s="163"/>
      <c r="D28" s="163"/>
      <c r="E28" s="163"/>
      <c r="F28" s="163"/>
      <c r="G28" s="53">
        <v>20</v>
      </c>
      <c r="H28" s="83">
        <v>33107.57</v>
      </c>
      <c r="I28" s="83">
        <v>41474.19</v>
      </c>
    </row>
    <row r="29" spans="1:9" x14ac:dyDescent="0.25">
      <c r="A29" s="163" t="s">
        <v>76</v>
      </c>
      <c r="B29" s="163"/>
      <c r="C29" s="163"/>
      <c r="D29" s="163"/>
      <c r="E29" s="163"/>
      <c r="F29" s="163"/>
      <c r="G29" s="53">
        <v>21</v>
      </c>
      <c r="H29" s="83">
        <v>0</v>
      </c>
      <c r="I29" s="83">
        <v>0</v>
      </c>
    </row>
    <row r="30" spans="1:9" x14ac:dyDescent="0.25">
      <c r="A30" s="163" t="s">
        <v>77</v>
      </c>
      <c r="B30" s="163"/>
      <c r="C30" s="163"/>
      <c r="D30" s="163"/>
      <c r="E30" s="163"/>
      <c r="F30" s="163"/>
      <c r="G30" s="53">
        <v>22</v>
      </c>
      <c r="H30" s="83">
        <v>0</v>
      </c>
      <c r="I30" s="83">
        <v>0</v>
      </c>
    </row>
    <row r="31" spans="1:9" x14ac:dyDescent="0.25">
      <c r="A31" s="163" t="s">
        <v>78</v>
      </c>
      <c r="B31" s="163"/>
      <c r="C31" s="163"/>
      <c r="D31" s="163"/>
      <c r="E31" s="163"/>
      <c r="F31" s="163"/>
      <c r="G31" s="53">
        <v>23</v>
      </c>
      <c r="H31" s="83">
        <v>0</v>
      </c>
      <c r="I31" s="83">
        <v>0</v>
      </c>
    </row>
    <row r="32" spans="1:9" x14ac:dyDescent="0.25">
      <c r="A32" s="164" t="s">
        <v>79</v>
      </c>
      <c r="B32" s="164"/>
      <c r="C32" s="164"/>
      <c r="D32" s="164"/>
      <c r="E32" s="164"/>
      <c r="F32" s="164"/>
      <c r="G32" s="53">
        <v>24</v>
      </c>
      <c r="H32" s="83">
        <v>111.49</v>
      </c>
      <c r="I32" s="83">
        <v>0</v>
      </c>
    </row>
    <row r="33" spans="1:9" x14ac:dyDescent="0.25">
      <c r="A33" s="165" t="s">
        <v>80</v>
      </c>
      <c r="B33" s="165"/>
      <c r="C33" s="165"/>
      <c r="D33" s="165"/>
      <c r="E33" s="165"/>
      <c r="F33" s="165"/>
      <c r="G33" s="52">
        <v>25</v>
      </c>
      <c r="H33" s="84">
        <f>H9+H23+H27+H32</f>
        <v>13737361.550000001</v>
      </c>
      <c r="I33" s="84">
        <f>I9+I23+I27+I32</f>
        <v>16861292.300000001</v>
      </c>
    </row>
    <row r="34" spans="1:9" x14ac:dyDescent="0.25">
      <c r="A34" s="160" t="s">
        <v>81</v>
      </c>
      <c r="B34" s="160"/>
      <c r="C34" s="160"/>
      <c r="D34" s="160"/>
      <c r="E34" s="160"/>
      <c r="F34" s="160"/>
      <c r="G34" s="53">
        <v>26</v>
      </c>
      <c r="H34" s="83">
        <v>69884.38</v>
      </c>
      <c r="I34" s="83">
        <v>378556.38</v>
      </c>
    </row>
    <row r="35" spans="1:9" x14ac:dyDescent="0.25">
      <c r="A35" s="167" t="s">
        <v>82</v>
      </c>
      <c r="B35" s="168"/>
      <c r="C35" s="168"/>
      <c r="D35" s="168"/>
      <c r="E35" s="168"/>
      <c r="F35" s="168"/>
      <c r="G35" s="168"/>
      <c r="H35" s="168"/>
      <c r="I35" s="168"/>
    </row>
    <row r="36" spans="1:9" x14ac:dyDescent="0.25">
      <c r="A36" s="166" t="s">
        <v>83</v>
      </c>
      <c r="B36" s="166"/>
      <c r="C36" s="166"/>
      <c r="D36" s="166"/>
      <c r="E36" s="166"/>
      <c r="F36" s="166"/>
      <c r="G36" s="52">
        <v>27</v>
      </c>
      <c r="H36" s="85">
        <f>H37+H38+H39+H40+H41+H42+H43</f>
        <v>32400</v>
      </c>
      <c r="I36" s="85">
        <f>I37+I38+I39+I40+I41+I42+I43</f>
        <v>47120.83</v>
      </c>
    </row>
    <row r="37" spans="1:9" x14ac:dyDescent="0.25">
      <c r="A37" s="163" t="s">
        <v>84</v>
      </c>
      <c r="B37" s="163"/>
      <c r="C37" s="163"/>
      <c r="D37" s="163"/>
      <c r="E37" s="163"/>
      <c r="F37" s="163"/>
      <c r="G37" s="53">
        <v>28</v>
      </c>
      <c r="H37" s="83">
        <v>0</v>
      </c>
      <c r="I37" s="83">
        <v>0</v>
      </c>
    </row>
    <row r="38" spans="1:9" x14ac:dyDescent="0.25">
      <c r="A38" s="163" t="s">
        <v>85</v>
      </c>
      <c r="B38" s="163"/>
      <c r="C38" s="163"/>
      <c r="D38" s="163"/>
      <c r="E38" s="163"/>
      <c r="F38" s="163"/>
      <c r="G38" s="53">
        <v>29</v>
      </c>
      <c r="H38" s="83">
        <v>0</v>
      </c>
      <c r="I38" s="83">
        <v>0</v>
      </c>
    </row>
    <row r="39" spans="1:9" x14ac:dyDescent="0.25">
      <c r="A39" s="163" t="s">
        <v>86</v>
      </c>
      <c r="B39" s="163"/>
      <c r="C39" s="163"/>
      <c r="D39" s="163"/>
      <c r="E39" s="163"/>
      <c r="F39" s="163"/>
      <c r="G39" s="53">
        <v>30</v>
      </c>
      <c r="H39" s="83">
        <v>0</v>
      </c>
      <c r="I39" s="83">
        <v>0</v>
      </c>
    </row>
    <row r="40" spans="1:9" x14ac:dyDescent="0.25">
      <c r="A40" s="163" t="s">
        <v>87</v>
      </c>
      <c r="B40" s="163"/>
      <c r="C40" s="163"/>
      <c r="D40" s="163"/>
      <c r="E40" s="163"/>
      <c r="F40" s="163"/>
      <c r="G40" s="53">
        <v>31</v>
      </c>
      <c r="H40" s="83">
        <v>32400</v>
      </c>
      <c r="I40" s="83">
        <v>47000</v>
      </c>
    </row>
    <row r="41" spans="1:9" x14ac:dyDescent="0.25">
      <c r="A41" s="163" t="s">
        <v>88</v>
      </c>
      <c r="B41" s="163"/>
      <c r="C41" s="163"/>
      <c r="D41" s="163"/>
      <c r="E41" s="163"/>
      <c r="F41" s="163"/>
      <c r="G41" s="53">
        <v>32</v>
      </c>
      <c r="H41" s="83">
        <v>0</v>
      </c>
      <c r="I41" s="83">
        <v>0</v>
      </c>
    </row>
    <row r="42" spans="1:9" x14ac:dyDescent="0.25">
      <c r="A42" s="163" t="s">
        <v>89</v>
      </c>
      <c r="B42" s="163"/>
      <c r="C42" s="163"/>
      <c r="D42" s="163"/>
      <c r="E42" s="163"/>
      <c r="F42" s="163"/>
      <c r="G42" s="53">
        <v>33</v>
      </c>
      <c r="H42" s="83">
        <v>0</v>
      </c>
      <c r="I42" s="83">
        <v>0</v>
      </c>
    </row>
    <row r="43" spans="1:9" x14ac:dyDescent="0.25">
      <c r="A43" s="163" t="s">
        <v>90</v>
      </c>
      <c r="B43" s="163"/>
      <c r="C43" s="163"/>
      <c r="D43" s="163"/>
      <c r="E43" s="163"/>
      <c r="F43" s="163"/>
      <c r="G43" s="53">
        <v>34</v>
      </c>
      <c r="H43" s="83">
        <v>0</v>
      </c>
      <c r="I43" s="83">
        <v>120.83</v>
      </c>
    </row>
    <row r="44" spans="1:9" x14ac:dyDescent="0.25">
      <c r="A44" s="166" t="s">
        <v>91</v>
      </c>
      <c r="B44" s="166"/>
      <c r="C44" s="166"/>
      <c r="D44" s="166"/>
      <c r="E44" s="166"/>
      <c r="F44" s="166"/>
      <c r="G44" s="52">
        <v>35</v>
      </c>
      <c r="H44" s="85">
        <f>H45+H46</f>
        <v>0</v>
      </c>
      <c r="I44" s="85">
        <f>I45+I46</f>
        <v>50000</v>
      </c>
    </row>
    <row r="45" spans="1:9" x14ac:dyDescent="0.25">
      <c r="A45" s="163" t="s">
        <v>92</v>
      </c>
      <c r="B45" s="163"/>
      <c r="C45" s="163"/>
      <c r="D45" s="163"/>
      <c r="E45" s="163"/>
      <c r="F45" s="163"/>
      <c r="G45" s="53">
        <v>36</v>
      </c>
      <c r="H45" s="83">
        <v>0</v>
      </c>
      <c r="I45" s="83">
        <v>0</v>
      </c>
    </row>
    <row r="46" spans="1:9" x14ac:dyDescent="0.25">
      <c r="A46" s="163" t="s">
        <v>93</v>
      </c>
      <c r="B46" s="163"/>
      <c r="C46" s="163"/>
      <c r="D46" s="163"/>
      <c r="E46" s="163"/>
      <c r="F46" s="163"/>
      <c r="G46" s="53">
        <v>37</v>
      </c>
      <c r="H46" s="83">
        <v>0</v>
      </c>
      <c r="I46" s="83">
        <v>50000</v>
      </c>
    </row>
    <row r="47" spans="1:9" x14ac:dyDescent="0.25">
      <c r="A47" s="166" t="s">
        <v>94</v>
      </c>
      <c r="B47" s="166"/>
      <c r="C47" s="166"/>
      <c r="D47" s="166"/>
      <c r="E47" s="166"/>
      <c r="F47" s="166"/>
      <c r="G47" s="52">
        <v>38</v>
      </c>
      <c r="H47" s="85">
        <f>H48+H49+H50</f>
        <v>0</v>
      </c>
      <c r="I47" s="85">
        <f>I48+I49+I50</f>
        <v>0</v>
      </c>
    </row>
    <row r="48" spans="1:9" x14ac:dyDescent="0.25">
      <c r="A48" s="163" t="s">
        <v>95</v>
      </c>
      <c r="B48" s="163"/>
      <c r="C48" s="163"/>
      <c r="D48" s="163"/>
      <c r="E48" s="163"/>
      <c r="F48" s="163"/>
      <c r="G48" s="53">
        <v>39</v>
      </c>
      <c r="H48" s="83">
        <v>0</v>
      </c>
      <c r="I48" s="83">
        <v>0</v>
      </c>
    </row>
    <row r="49" spans="1:11" x14ac:dyDescent="0.25">
      <c r="A49" s="163" t="s">
        <v>96</v>
      </c>
      <c r="B49" s="163"/>
      <c r="C49" s="163"/>
      <c r="D49" s="163"/>
      <c r="E49" s="163"/>
      <c r="F49" s="163"/>
      <c r="G49" s="53">
        <v>40</v>
      </c>
      <c r="H49" s="83">
        <v>0</v>
      </c>
      <c r="I49" s="83">
        <v>0</v>
      </c>
    </row>
    <row r="50" spans="1:11" x14ac:dyDescent="0.25">
      <c r="A50" s="163" t="s">
        <v>97</v>
      </c>
      <c r="B50" s="163"/>
      <c r="C50" s="163"/>
      <c r="D50" s="163"/>
      <c r="E50" s="163"/>
      <c r="F50" s="163"/>
      <c r="G50" s="53">
        <v>41</v>
      </c>
      <c r="H50" s="83">
        <v>0</v>
      </c>
      <c r="I50" s="83">
        <v>0</v>
      </c>
    </row>
    <row r="51" spans="1:11" x14ac:dyDescent="0.25">
      <c r="A51" s="164" t="s">
        <v>98</v>
      </c>
      <c r="B51" s="164"/>
      <c r="C51" s="164"/>
      <c r="D51" s="164"/>
      <c r="E51" s="164"/>
      <c r="F51" s="164"/>
      <c r="G51" s="53">
        <v>42</v>
      </c>
      <c r="H51" s="83">
        <v>24881.38</v>
      </c>
      <c r="I51" s="83">
        <v>27021.849999999991</v>
      </c>
    </row>
    <row r="52" spans="1:11" x14ac:dyDescent="0.25">
      <c r="A52" s="165" t="s">
        <v>99</v>
      </c>
      <c r="B52" s="165"/>
      <c r="C52" s="165"/>
      <c r="D52" s="165"/>
      <c r="E52" s="165"/>
      <c r="F52" s="165"/>
      <c r="G52" s="52">
        <v>43</v>
      </c>
      <c r="H52" s="85">
        <f>H36+H44+H47+H51</f>
        <v>57281.380000000005</v>
      </c>
      <c r="I52" s="85">
        <f>I36+I44+I47+I51</f>
        <v>124142.68</v>
      </c>
    </row>
    <row r="53" spans="1:11" x14ac:dyDescent="0.25">
      <c r="A53" s="165" t="s">
        <v>100</v>
      </c>
      <c r="B53" s="165"/>
      <c r="C53" s="165"/>
      <c r="D53" s="165"/>
      <c r="E53" s="165"/>
      <c r="F53" s="165"/>
      <c r="G53" s="52">
        <v>44</v>
      </c>
      <c r="H53" s="85">
        <f>H33-H52</f>
        <v>13680080.17</v>
      </c>
      <c r="I53" s="85">
        <f>I33-I52</f>
        <v>16737149.620000001</v>
      </c>
    </row>
    <row r="54" spans="1:11" x14ac:dyDescent="0.25">
      <c r="A54" s="164" t="s">
        <v>101</v>
      </c>
      <c r="B54" s="164"/>
      <c r="C54" s="164"/>
      <c r="D54" s="164"/>
      <c r="E54" s="164"/>
      <c r="F54" s="164"/>
      <c r="G54" s="53">
        <v>45</v>
      </c>
      <c r="H54" s="83">
        <v>3042184</v>
      </c>
      <c r="I54" s="83">
        <v>3042184</v>
      </c>
    </row>
    <row r="55" spans="1:11" x14ac:dyDescent="0.25">
      <c r="A55" s="166" t="s">
        <v>102</v>
      </c>
      <c r="B55" s="166"/>
      <c r="C55" s="166"/>
      <c r="D55" s="166"/>
      <c r="E55" s="166"/>
      <c r="F55" s="166"/>
      <c r="G55" s="52">
        <v>46</v>
      </c>
      <c r="H55" s="84">
        <f>ROUND(H53/H54,2)</f>
        <v>4.5</v>
      </c>
      <c r="I55" s="84">
        <f>ROUND(I53/I54,2)</f>
        <v>5.5</v>
      </c>
    </row>
    <row r="56" spans="1:11" x14ac:dyDescent="0.25">
      <c r="A56" s="160" t="s">
        <v>103</v>
      </c>
      <c r="B56" s="160"/>
      <c r="C56" s="160"/>
      <c r="D56" s="160"/>
      <c r="E56" s="160"/>
      <c r="F56" s="160"/>
      <c r="G56" s="53">
        <v>47</v>
      </c>
      <c r="H56" s="83">
        <v>6092836</v>
      </c>
      <c r="I56" s="83">
        <v>6092836</v>
      </c>
    </row>
    <row r="57" spans="1:11" x14ac:dyDescent="0.25">
      <c r="A57" s="160" t="s">
        <v>104</v>
      </c>
      <c r="B57" s="160"/>
      <c r="C57" s="160"/>
      <c r="D57" s="160"/>
      <c r="E57" s="160"/>
      <c r="F57" s="160"/>
      <c r="G57" s="53">
        <v>48</v>
      </c>
      <c r="H57" s="83">
        <v>13382938.010000002</v>
      </c>
      <c r="I57" s="83">
        <v>13382938.01</v>
      </c>
    </row>
    <row r="58" spans="1:11" x14ac:dyDescent="0.25">
      <c r="A58" s="160" t="s">
        <v>105</v>
      </c>
      <c r="B58" s="160"/>
      <c r="C58" s="160"/>
      <c r="D58" s="160"/>
      <c r="E58" s="160"/>
      <c r="F58" s="160"/>
      <c r="G58" s="53">
        <v>49</v>
      </c>
      <c r="H58" s="83">
        <v>-12181.42</v>
      </c>
      <c r="I58" s="83">
        <v>-12181.42</v>
      </c>
    </row>
    <row r="59" spans="1:11" x14ac:dyDescent="0.25">
      <c r="A59" s="160" t="s">
        <v>106</v>
      </c>
      <c r="B59" s="160"/>
      <c r="C59" s="160"/>
      <c r="D59" s="160"/>
      <c r="E59" s="160"/>
      <c r="F59" s="160"/>
      <c r="G59" s="53">
        <v>50</v>
      </c>
      <c r="H59" s="83">
        <v>681659.8</v>
      </c>
      <c r="I59" s="83">
        <v>3303828.83</v>
      </c>
    </row>
    <row r="60" spans="1:11" x14ac:dyDescent="0.25">
      <c r="A60" s="160" t="s">
        <v>107</v>
      </c>
      <c r="B60" s="160"/>
      <c r="C60" s="160"/>
      <c r="D60" s="160"/>
      <c r="E60" s="160"/>
      <c r="F60" s="160"/>
      <c r="G60" s="53">
        <v>51</v>
      </c>
      <c r="H60" s="83">
        <v>-6150799.3700000001</v>
      </c>
      <c r="I60" s="83">
        <f>-5469139.57-0.79</f>
        <v>-5469140.3600000003</v>
      </c>
    </row>
    <row r="61" spans="1:11" x14ac:dyDescent="0.25">
      <c r="A61" s="161" t="s">
        <v>108</v>
      </c>
      <c r="B61" s="161"/>
      <c r="C61" s="161"/>
      <c r="D61" s="161"/>
      <c r="E61" s="161"/>
      <c r="F61" s="161"/>
      <c r="G61" s="52">
        <v>52</v>
      </c>
      <c r="H61" s="85">
        <f>H62+H63</f>
        <v>-314484.32</v>
      </c>
      <c r="I61" s="85">
        <f>I62+I63</f>
        <v>-561131.39</v>
      </c>
    </row>
    <row r="62" spans="1:11" x14ac:dyDescent="0.25">
      <c r="A62" s="160" t="s">
        <v>109</v>
      </c>
      <c r="B62" s="160"/>
      <c r="C62" s="160"/>
      <c r="D62" s="160"/>
      <c r="E62" s="160"/>
      <c r="F62" s="160"/>
      <c r="G62" s="53">
        <v>53</v>
      </c>
      <c r="H62" s="83">
        <v>-314484.32</v>
      </c>
      <c r="I62" s="83">
        <v>-561131.39</v>
      </c>
      <c r="K62" s="98"/>
    </row>
    <row r="63" spans="1:11" x14ac:dyDescent="0.25">
      <c r="A63" s="160" t="s">
        <v>110</v>
      </c>
      <c r="B63" s="160"/>
      <c r="C63" s="160"/>
      <c r="D63" s="160"/>
      <c r="E63" s="160"/>
      <c r="F63" s="160"/>
      <c r="G63" s="53">
        <v>54</v>
      </c>
      <c r="H63" s="83">
        <v>0</v>
      </c>
      <c r="I63" s="83">
        <v>0</v>
      </c>
    </row>
    <row r="64" spans="1:11" x14ac:dyDescent="0.25">
      <c r="A64" s="160" t="s">
        <v>111</v>
      </c>
      <c r="B64" s="160"/>
      <c r="C64" s="160"/>
      <c r="D64" s="160"/>
      <c r="E64" s="160"/>
      <c r="F64" s="160"/>
      <c r="G64" s="53">
        <v>55</v>
      </c>
      <c r="H64" s="83">
        <v>0</v>
      </c>
      <c r="I64" s="83">
        <v>0</v>
      </c>
    </row>
    <row r="65" spans="1:9" x14ac:dyDescent="0.25">
      <c r="A65" s="161" t="s">
        <v>112</v>
      </c>
      <c r="B65" s="161"/>
      <c r="C65" s="161"/>
      <c r="D65" s="161"/>
      <c r="E65" s="161"/>
      <c r="F65" s="161"/>
      <c r="G65" s="52">
        <v>56</v>
      </c>
      <c r="H65" s="85">
        <f>H56+H57+H58+H59+H60+H61+H64</f>
        <v>13679968.699999999</v>
      </c>
      <c r="I65" s="85">
        <f>I56+I57+I58+I59+I60+I61+I64</f>
        <v>16737149.669999994</v>
      </c>
    </row>
    <row r="66" spans="1:9" x14ac:dyDescent="0.25">
      <c r="A66" s="162" t="s">
        <v>113</v>
      </c>
      <c r="B66" s="162"/>
      <c r="C66" s="162"/>
      <c r="D66" s="162"/>
      <c r="E66" s="162"/>
      <c r="F66" s="162"/>
      <c r="G66" s="55">
        <v>57</v>
      </c>
      <c r="H66" s="83">
        <v>69884.38</v>
      </c>
      <c r="I66" s="83">
        <v>378556.38</v>
      </c>
    </row>
    <row r="67" spans="1:9" x14ac:dyDescent="0.25">
      <c r="A67" s="158" t="s">
        <v>114</v>
      </c>
      <c r="B67" s="159"/>
      <c r="C67" s="159"/>
      <c r="D67" s="159"/>
      <c r="E67" s="159"/>
      <c r="F67" s="159"/>
      <c r="G67" s="159"/>
      <c r="H67" s="159"/>
      <c r="I67" s="159"/>
    </row>
    <row r="68" spans="1:9" x14ac:dyDescent="0.25">
      <c r="A68" s="160" t="s">
        <v>115</v>
      </c>
      <c r="B68" s="160"/>
      <c r="C68" s="160"/>
      <c r="D68" s="160"/>
      <c r="E68" s="160"/>
      <c r="F68" s="160"/>
      <c r="G68" s="53">
        <v>58</v>
      </c>
      <c r="H68" s="54">
        <v>0</v>
      </c>
      <c r="I68" s="54">
        <v>0</v>
      </c>
    </row>
    <row r="69" spans="1:9" x14ac:dyDescent="0.25">
      <c r="A69" s="160" t="s">
        <v>116</v>
      </c>
      <c r="B69" s="160"/>
      <c r="C69" s="160"/>
      <c r="D69" s="160"/>
      <c r="E69" s="160"/>
      <c r="F69" s="160"/>
      <c r="G69" s="53">
        <v>59</v>
      </c>
      <c r="H69" s="54">
        <v>0</v>
      </c>
      <c r="I69" s="54">
        <v>0</v>
      </c>
    </row>
  </sheetData>
  <mergeCells count="69">
    <mergeCell ref="A12:F12"/>
    <mergeCell ref="A1:H1"/>
    <mergeCell ref="A2:H2"/>
    <mergeCell ref="A3:I3"/>
    <mergeCell ref="A4:I4"/>
    <mergeCell ref="A5:F5"/>
    <mergeCell ref="A6:F6"/>
    <mergeCell ref="A7:I7"/>
    <mergeCell ref="A8:I8"/>
    <mergeCell ref="A9:F9"/>
    <mergeCell ref="A10:F10"/>
    <mergeCell ref="A11:F11"/>
    <mergeCell ref="A24:F24"/>
    <mergeCell ref="A13:F13"/>
    <mergeCell ref="A14:F14"/>
    <mergeCell ref="A15:F15"/>
    <mergeCell ref="A16:F16"/>
    <mergeCell ref="A17:F17"/>
    <mergeCell ref="A18:F18"/>
    <mergeCell ref="A19:F19"/>
    <mergeCell ref="A20:F20"/>
    <mergeCell ref="A21:F21"/>
    <mergeCell ref="A22:F22"/>
    <mergeCell ref="A23:F23"/>
    <mergeCell ref="A36:F36"/>
    <mergeCell ref="A25:F25"/>
    <mergeCell ref="A26:F26"/>
    <mergeCell ref="A27:F27"/>
    <mergeCell ref="A28:F28"/>
    <mergeCell ref="A29:F29"/>
    <mergeCell ref="A30:F30"/>
    <mergeCell ref="A31:F31"/>
    <mergeCell ref="A32:F32"/>
    <mergeCell ref="A33:F33"/>
    <mergeCell ref="A34:F34"/>
    <mergeCell ref="A35:I35"/>
    <mergeCell ref="A48:F48"/>
    <mergeCell ref="A37:F37"/>
    <mergeCell ref="A38:F38"/>
    <mergeCell ref="A39:F39"/>
    <mergeCell ref="A40:F40"/>
    <mergeCell ref="A41:F41"/>
    <mergeCell ref="A42:F42"/>
    <mergeCell ref="A43:F43"/>
    <mergeCell ref="A44:F44"/>
    <mergeCell ref="A45:F45"/>
    <mergeCell ref="A46:F46"/>
    <mergeCell ref="A47:F47"/>
    <mergeCell ref="A60:F60"/>
    <mergeCell ref="A49:F49"/>
    <mergeCell ref="A50:F50"/>
    <mergeCell ref="A51:F51"/>
    <mergeCell ref="A52:F52"/>
    <mergeCell ref="A53:F53"/>
    <mergeCell ref="A54:F54"/>
    <mergeCell ref="A55:F55"/>
    <mergeCell ref="A56:F56"/>
    <mergeCell ref="A57:F57"/>
    <mergeCell ref="A58:F58"/>
    <mergeCell ref="A59:F59"/>
    <mergeCell ref="A67:I67"/>
    <mergeCell ref="A68:F68"/>
    <mergeCell ref="A69:F69"/>
    <mergeCell ref="A61:F61"/>
    <mergeCell ref="A62:F62"/>
    <mergeCell ref="A63:F63"/>
    <mergeCell ref="A64:F64"/>
    <mergeCell ref="A65:F65"/>
    <mergeCell ref="A66:F66"/>
  </mergeCells>
  <dataValidations count="7">
    <dataValidation operator="notEqual" allowBlank="1" showInputMessage="1" showErrorMessage="1" errorTitle="Pogrešan upis" error="Dopušten je upis samo cjelobrojnih vrijednosti " sqref="H68:I69" xr:uid="{2015CD52-A3BF-42B1-A70B-242756C5416A}"/>
    <dataValidation type="whole" operator="notEqual" allowBlank="1" showInputMessage="1" showErrorMessage="1" errorTitle="Pogrešan unos" error="Mogu se unijeti samo cjelobrojne vrijednosti." sqref="JB65410:JC65411 SX65410:SY65411 ACT65410:ACU65411 AMP65410:AMQ65411 AWL65410:AWM65411 BGH65410:BGI65411 BQD65410:BQE65411 BZZ65410:CAA65411 CJV65410:CJW65411 CTR65410:CTS65411 DDN65410:DDO65411 DNJ65410:DNK65411 DXF65410:DXG65411 EHB65410:EHC65411 EQX65410:EQY65411 FAT65410:FAU65411 FKP65410:FKQ65411 FUL65410:FUM65411 GEH65410:GEI65411 GOD65410:GOE65411 GXZ65410:GYA65411 HHV65410:HHW65411 HRR65410:HRS65411 IBN65410:IBO65411 ILJ65410:ILK65411 IVF65410:IVG65411 JFB65410:JFC65411 JOX65410:JOY65411 JYT65410:JYU65411 KIP65410:KIQ65411 KSL65410:KSM65411 LCH65410:LCI65411 LMD65410:LME65411 LVZ65410:LWA65411 MFV65410:MFW65411 MPR65410:MPS65411 MZN65410:MZO65411 NJJ65410:NJK65411 NTF65410:NTG65411 ODB65410:ODC65411 OMX65410:OMY65411 OWT65410:OWU65411 PGP65410:PGQ65411 PQL65410:PQM65411 QAH65410:QAI65411 QKD65410:QKE65411 QTZ65410:QUA65411 RDV65410:RDW65411 RNR65410:RNS65411 RXN65410:RXO65411 SHJ65410:SHK65411 SRF65410:SRG65411 TBB65410:TBC65411 TKX65410:TKY65411 TUT65410:TUU65411 UEP65410:UEQ65411 UOL65410:UOM65411 UYH65410:UYI65411 VID65410:VIE65411 VRZ65410:VSA65411 WBV65410:WBW65411 WLR65410:WLS65411 WVN65410:WVO65411 JB130946:JC130947 SX130946:SY130947 ACT130946:ACU130947 AMP130946:AMQ130947 AWL130946:AWM130947 BGH130946:BGI130947 BQD130946:BQE130947 BZZ130946:CAA130947 CJV130946:CJW130947 CTR130946:CTS130947 DDN130946:DDO130947 DNJ130946:DNK130947 DXF130946:DXG130947 EHB130946:EHC130947 EQX130946:EQY130947 FAT130946:FAU130947 FKP130946:FKQ130947 FUL130946:FUM130947 GEH130946:GEI130947 GOD130946:GOE130947 GXZ130946:GYA130947 HHV130946:HHW130947 HRR130946:HRS130947 IBN130946:IBO130947 ILJ130946:ILK130947 IVF130946:IVG130947 JFB130946:JFC130947 JOX130946:JOY130947 JYT130946:JYU130947 KIP130946:KIQ130947 KSL130946:KSM130947 LCH130946:LCI130947 LMD130946:LME130947 LVZ130946:LWA130947 MFV130946:MFW130947 MPR130946:MPS130947 MZN130946:MZO130947 NJJ130946:NJK130947 NTF130946:NTG130947 ODB130946:ODC130947 OMX130946:OMY130947 OWT130946:OWU130947 PGP130946:PGQ130947 PQL130946:PQM130947 QAH130946:QAI130947 QKD130946:QKE130947 QTZ130946:QUA130947 RDV130946:RDW130947 RNR130946:RNS130947 RXN130946:RXO130947 SHJ130946:SHK130947 SRF130946:SRG130947 TBB130946:TBC130947 TKX130946:TKY130947 TUT130946:TUU130947 UEP130946:UEQ130947 UOL130946:UOM130947 UYH130946:UYI130947 VID130946:VIE130947 VRZ130946:VSA130947 WBV130946:WBW130947 WLR130946:WLS130947 WVN130946:WVO130947 JB196482:JC196483 SX196482:SY196483 ACT196482:ACU196483 AMP196482:AMQ196483 AWL196482:AWM196483 BGH196482:BGI196483 BQD196482:BQE196483 BZZ196482:CAA196483 CJV196482:CJW196483 CTR196482:CTS196483 DDN196482:DDO196483 DNJ196482:DNK196483 DXF196482:DXG196483 EHB196482:EHC196483 EQX196482:EQY196483 FAT196482:FAU196483 FKP196482:FKQ196483 FUL196482:FUM196483 GEH196482:GEI196483 GOD196482:GOE196483 GXZ196482:GYA196483 HHV196482:HHW196483 HRR196482:HRS196483 IBN196482:IBO196483 ILJ196482:ILK196483 IVF196482:IVG196483 JFB196482:JFC196483 JOX196482:JOY196483 JYT196482:JYU196483 KIP196482:KIQ196483 KSL196482:KSM196483 LCH196482:LCI196483 LMD196482:LME196483 LVZ196482:LWA196483 MFV196482:MFW196483 MPR196482:MPS196483 MZN196482:MZO196483 NJJ196482:NJK196483 NTF196482:NTG196483 ODB196482:ODC196483 OMX196482:OMY196483 OWT196482:OWU196483 PGP196482:PGQ196483 PQL196482:PQM196483 QAH196482:QAI196483 QKD196482:QKE196483 QTZ196482:QUA196483 RDV196482:RDW196483 RNR196482:RNS196483 RXN196482:RXO196483 SHJ196482:SHK196483 SRF196482:SRG196483 TBB196482:TBC196483 TKX196482:TKY196483 TUT196482:TUU196483 UEP196482:UEQ196483 UOL196482:UOM196483 UYH196482:UYI196483 VID196482:VIE196483 VRZ196482:VSA196483 WBV196482:WBW196483 WLR196482:WLS196483 WVN196482:WVO196483 JB262018:JC262019 SX262018:SY262019 ACT262018:ACU262019 AMP262018:AMQ262019 AWL262018:AWM262019 BGH262018:BGI262019 BQD262018:BQE262019 BZZ262018:CAA262019 CJV262018:CJW262019 CTR262018:CTS262019 DDN262018:DDO262019 DNJ262018:DNK262019 DXF262018:DXG262019 EHB262018:EHC262019 EQX262018:EQY262019 FAT262018:FAU262019 FKP262018:FKQ262019 FUL262018:FUM262019 GEH262018:GEI262019 GOD262018:GOE262019 GXZ262018:GYA262019 HHV262018:HHW262019 HRR262018:HRS262019 IBN262018:IBO262019 ILJ262018:ILK262019 IVF262018:IVG262019 JFB262018:JFC262019 JOX262018:JOY262019 JYT262018:JYU262019 KIP262018:KIQ262019 KSL262018:KSM262019 LCH262018:LCI262019 LMD262018:LME262019 LVZ262018:LWA262019 MFV262018:MFW262019 MPR262018:MPS262019 MZN262018:MZO262019 NJJ262018:NJK262019 NTF262018:NTG262019 ODB262018:ODC262019 OMX262018:OMY262019 OWT262018:OWU262019 PGP262018:PGQ262019 PQL262018:PQM262019 QAH262018:QAI262019 QKD262018:QKE262019 QTZ262018:QUA262019 RDV262018:RDW262019 RNR262018:RNS262019 RXN262018:RXO262019 SHJ262018:SHK262019 SRF262018:SRG262019 TBB262018:TBC262019 TKX262018:TKY262019 TUT262018:TUU262019 UEP262018:UEQ262019 UOL262018:UOM262019 UYH262018:UYI262019 VID262018:VIE262019 VRZ262018:VSA262019 WBV262018:WBW262019 WLR262018:WLS262019 WVN262018:WVO262019 JB327554:JC327555 SX327554:SY327555 ACT327554:ACU327555 AMP327554:AMQ327555 AWL327554:AWM327555 BGH327554:BGI327555 BQD327554:BQE327555 BZZ327554:CAA327555 CJV327554:CJW327555 CTR327554:CTS327555 DDN327554:DDO327555 DNJ327554:DNK327555 DXF327554:DXG327555 EHB327554:EHC327555 EQX327554:EQY327555 FAT327554:FAU327555 FKP327554:FKQ327555 FUL327554:FUM327555 GEH327554:GEI327555 GOD327554:GOE327555 GXZ327554:GYA327555 HHV327554:HHW327555 HRR327554:HRS327555 IBN327554:IBO327555 ILJ327554:ILK327555 IVF327554:IVG327555 JFB327554:JFC327555 JOX327554:JOY327555 JYT327554:JYU327555 KIP327554:KIQ327555 KSL327554:KSM327555 LCH327554:LCI327555 LMD327554:LME327555 LVZ327554:LWA327555 MFV327554:MFW327555 MPR327554:MPS327555 MZN327554:MZO327555 NJJ327554:NJK327555 NTF327554:NTG327555 ODB327554:ODC327555 OMX327554:OMY327555 OWT327554:OWU327555 PGP327554:PGQ327555 PQL327554:PQM327555 QAH327554:QAI327555 QKD327554:QKE327555 QTZ327554:QUA327555 RDV327554:RDW327555 RNR327554:RNS327555 RXN327554:RXO327555 SHJ327554:SHK327555 SRF327554:SRG327555 TBB327554:TBC327555 TKX327554:TKY327555 TUT327554:TUU327555 UEP327554:UEQ327555 UOL327554:UOM327555 UYH327554:UYI327555 VID327554:VIE327555 VRZ327554:VSA327555 WBV327554:WBW327555 WLR327554:WLS327555 WVN327554:WVO327555 JB393090:JC393091 SX393090:SY393091 ACT393090:ACU393091 AMP393090:AMQ393091 AWL393090:AWM393091 BGH393090:BGI393091 BQD393090:BQE393091 BZZ393090:CAA393091 CJV393090:CJW393091 CTR393090:CTS393091 DDN393090:DDO393091 DNJ393090:DNK393091 DXF393090:DXG393091 EHB393090:EHC393091 EQX393090:EQY393091 FAT393090:FAU393091 FKP393090:FKQ393091 FUL393090:FUM393091 GEH393090:GEI393091 GOD393090:GOE393091 GXZ393090:GYA393091 HHV393090:HHW393091 HRR393090:HRS393091 IBN393090:IBO393091 ILJ393090:ILK393091 IVF393090:IVG393091 JFB393090:JFC393091 JOX393090:JOY393091 JYT393090:JYU393091 KIP393090:KIQ393091 KSL393090:KSM393091 LCH393090:LCI393091 LMD393090:LME393091 LVZ393090:LWA393091 MFV393090:MFW393091 MPR393090:MPS393091 MZN393090:MZO393091 NJJ393090:NJK393091 NTF393090:NTG393091 ODB393090:ODC393091 OMX393090:OMY393091 OWT393090:OWU393091 PGP393090:PGQ393091 PQL393090:PQM393091 QAH393090:QAI393091 QKD393090:QKE393091 QTZ393090:QUA393091 RDV393090:RDW393091 RNR393090:RNS393091 RXN393090:RXO393091 SHJ393090:SHK393091 SRF393090:SRG393091 TBB393090:TBC393091 TKX393090:TKY393091 TUT393090:TUU393091 UEP393090:UEQ393091 UOL393090:UOM393091 UYH393090:UYI393091 VID393090:VIE393091 VRZ393090:VSA393091 WBV393090:WBW393091 WLR393090:WLS393091 WVN393090:WVO393091 JB458626:JC458627 SX458626:SY458627 ACT458626:ACU458627 AMP458626:AMQ458627 AWL458626:AWM458627 BGH458626:BGI458627 BQD458626:BQE458627 BZZ458626:CAA458627 CJV458626:CJW458627 CTR458626:CTS458627 DDN458626:DDO458627 DNJ458626:DNK458627 DXF458626:DXG458627 EHB458626:EHC458627 EQX458626:EQY458627 FAT458626:FAU458627 FKP458626:FKQ458627 FUL458626:FUM458627 GEH458626:GEI458627 GOD458626:GOE458627 GXZ458626:GYA458627 HHV458626:HHW458627 HRR458626:HRS458627 IBN458626:IBO458627 ILJ458626:ILK458627 IVF458626:IVG458627 JFB458626:JFC458627 JOX458626:JOY458627 JYT458626:JYU458627 KIP458626:KIQ458627 KSL458626:KSM458627 LCH458626:LCI458627 LMD458626:LME458627 LVZ458626:LWA458627 MFV458626:MFW458627 MPR458626:MPS458627 MZN458626:MZO458627 NJJ458626:NJK458627 NTF458626:NTG458627 ODB458626:ODC458627 OMX458626:OMY458627 OWT458626:OWU458627 PGP458626:PGQ458627 PQL458626:PQM458627 QAH458626:QAI458627 QKD458626:QKE458627 QTZ458626:QUA458627 RDV458626:RDW458627 RNR458626:RNS458627 RXN458626:RXO458627 SHJ458626:SHK458627 SRF458626:SRG458627 TBB458626:TBC458627 TKX458626:TKY458627 TUT458626:TUU458627 UEP458626:UEQ458627 UOL458626:UOM458627 UYH458626:UYI458627 VID458626:VIE458627 VRZ458626:VSA458627 WBV458626:WBW458627 WLR458626:WLS458627 WVN458626:WVO458627 JB524162:JC524163 SX524162:SY524163 ACT524162:ACU524163 AMP524162:AMQ524163 AWL524162:AWM524163 BGH524162:BGI524163 BQD524162:BQE524163 BZZ524162:CAA524163 CJV524162:CJW524163 CTR524162:CTS524163 DDN524162:DDO524163 DNJ524162:DNK524163 DXF524162:DXG524163 EHB524162:EHC524163 EQX524162:EQY524163 FAT524162:FAU524163 FKP524162:FKQ524163 FUL524162:FUM524163 GEH524162:GEI524163 GOD524162:GOE524163 GXZ524162:GYA524163 HHV524162:HHW524163 HRR524162:HRS524163 IBN524162:IBO524163 ILJ524162:ILK524163 IVF524162:IVG524163 JFB524162:JFC524163 JOX524162:JOY524163 JYT524162:JYU524163 KIP524162:KIQ524163 KSL524162:KSM524163 LCH524162:LCI524163 LMD524162:LME524163 LVZ524162:LWA524163 MFV524162:MFW524163 MPR524162:MPS524163 MZN524162:MZO524163 NJJ524162:NJK524163 NTF524162:NTG524163 ODB524162:ODC524163 OMX524162:OMY524163 OWT524162:OWU524163 PGP524162:PGQ524163 PQL524162:PQM524163 QAH524162:QAI524163 QKD524162:QKE524163 QTZ524162:QUA524163 RDV524162:RDW524163 RNR524162:RNS524163 RXN524162:RXO524163 SHJ524162:SHK524163 SRF524162:SRG524163 TBB524162:TBC524163 TKX524162:TKY524163 TUT524162:TUU524163 UEP524162:UEQ524163 UOL524162:UOM524163 UYH524162:UYI524163 VID524162:VIE524163 VRZ524162:VSA524163 WBV524162:WBW524163 WLR524162:WLS524163 WVN524162:WVO524163 JB589698:JC589699 SX589698:SY589699 ACT589698:ACU589699 AMP589698:AMQ589699 AWL589698:AWM589699 BGH589698:BGI589699 BQD589698:BQE589699 BZZ589698:CAA589699 CJV589698:CJW589699 CTR589698:CTS589699 DDN589698:DDO589699 DNJ589698:DNK589699 DXF589698:DXG589699 EHB589698:EHC589699 EQX589698:EQY589699 FAT589698:FAU589699 FKP589698:FKQ589699 FUL589698:FUM589699 GEH589698:GEI589699 GOD589698:GOE589699 GXZ589698:GYA589699 HHV589698:HHW589699 HRR589698:HRS589699 IBN589698:IBO589699 ILJ589698:ILK589699 IVF589698:IVG589699 JFB589698:JFC589699 JOX589698:JOY589699 JYT589698:JYU589699 KIP589698:KIQ589699 KSL589698:KSM589699 LCH589698:LCI589699 LMD589698:LME589699 LVZ589698:LWA589699 MFV589698:MFW589699 MPR589698:MPS589699 MZN589698:MZO589699 NJJ589698:NJK589699 NTF589698:NTG589699 ODB589698:ODC589699 OMX589698:OMY589699 OWT589698:OWU589699 PGP589698:PGQ589699 PQL589698:PQM589699 QAH589698:QAI589699 QKD589698:QKE589699 QTZ589698:QUA589699 RDV589698:RDW589699 RNR589698:RNS589699 RXN589698:RXO589699 SHJ589698:SHK589699 SRF589698:SRG589699 TBB589698:TBC589699 TKX589698:TKY589699 TUT589698:TUU589699 UEP589698:UEQ589699 UOL589698:UOM589699 UYH589698:UYI589699 VID589698:VIE589699 VRZ589698:VSA589699 WBV589698:WBW589699 WLR589698:WLS589699 WVN589698:WVO589699 JB655234:JC655235 SX655234:SY655235 ACT655234:ACU655235 AMP655234:AMQ655235 AWL655234:AWM655235 BGH655234:BGI655235 BQD655234:BQE655235 BZZ655234:CAA655235 CJV655234:CJW655235 CTR655234:CTS655235 DDN655234:DDO655235 DNJ655234:DNK655235 DXF655234:DXG655235 EHB655234:EHC655235 EQX655234:EQY655235 FAT655234:FAU655235 FKP655234:FKQ655235 FUL655234:FUM655235 GEH655234:GEI655235 GOD655234:GOE655235 GXZ655234:GYA655235 HHV655234:HHW655235 HRR655234:HRS655235 IBN655234:IBO655235 ILJ655234:ILK655235 IVF655234:IVG655235 JFB655234:JFC655235 JOX655234:JOY655235 JYT655234:JYU655235 KIP655234:KIQ655235 KSL655234:KSM655235 LCH655234:LCI655235 LMD655234:LME655235 LVZ655234:LWA655235 MFV655234:MFW655235 MPR655234:MPS655235 MZN655234:MZO655235 NJJ655234:NJK655235 NTF655234:NTG655235 ODB655234:ODC655235 OMX655234:OMY655235 OWT655234:OWU655235 PGP655234:PGQ655235 PQL655234:PQM655235 QAH655234:QAI655235 QKD655234:QKE655235 QTZ655234:QUA655235 RDV655234:RDW655235 RNR655234:RNS655235 RXN655234:RXO655235 SHJ655234:SHK655235 SRF655234:SRG655235 TBB655234:TBC655235 TKX655234:TKY655235 TUT655234:TUU655235 UEP655234:UEQ655235 UOL655234:UOM655235 UYH655234:UYI655235 VID655234:VIE655235 VRZ655234:VSA655235 WBV655234:WBW655235 WLR655234:WLS655235 WVN655234:WVO655235 JB720770:JC720771 SX720770:SY720771 ACT720770:ACU720771 AMP720770:AMQ720771 AWL720770:AWM720771 BGH720770:BGI720771 BQD720770:BQE720771 BZZ720770:CAA720771 CJV720770:CJW720771 CTR720770:CTS720771 DDN720770:DDO720771 DNJ720770:DNK720771 DXF720770:DXG720771 EHB720770:EHC720771 EQX720770:EQY720771 FAT720770:FAU720771 FKP720770:FKQ720771 FUL720770:FUM720771 GEH720770:GEI720771 GOD720770:GOE720771 GXZ720770:GYA720771 HHV720770:HHW720771 HRR720770:HRS720771 IBN720770:IBO720771 ILJ720770:ILK720771 IVF720770:IVG720771 JFB720770:JFC720771 JOX720770:JOY720771 JYT720770:JYU720771 KIP720770:KIQ720771 KSL720770:KSM720771 LCH720770:LCI720771 LMD720770:LME720771 LVZ720770:LWA720771 MFV720770:MFW720771 MPR720770:MPS720771 MZN720770:MZO720771 NJJ720770:NJK720771 NTF720770:NTG720771 ODB720770:ODC720771 OMX720770:OMY720771 OWT720770:OWU720771 PGP720770:PGQ720771 PQL720770:PQM720771 QAH720770:QAI720771 QKD720770:QKE720771 QTZ720770:QUA720771 RDV720770:RDW720771 RNR720770:RNS720771 RXN720770:RXO720771 SHJ720770:SHK720771 SRF720770:SRG720771 TBB720770:TBC720771 TKX720770:TKY720771 TUT720770:TUU720771 UEP720770:UEQ720771 UOL720770:UOM720771 UYH720770:UYI720771 VID720770:VIE720771 VRZ720770:VSA720771 WBV720770:WBW720771 WLR720770:WLS720771 WVN720770:WVO720771 JB786306:JC786307 SX786306:SY786307 ACT786306:ACU786307 AMP786306:AMQ786307 AWL786306:AWM786307 BGH786306:BGI786307 BQD786306:BQE786307 BZZ786306:CAA786307 CJV786306:CJW786307 CTR786306:CTS786307 DDN786306:DDO786307 DNJ786306:DNK786307 DXF786306:DXG786307 EHB786306:EHC786307 EQX786306:EQY786307 FAT786306:FAU786307 FKP786306:FKQ786307 FUL786306:FUM786307 GEH786306:GEI786307 GOD786306:GOE786307 GXZ786306:GYA786307 HHV786306:HHW786307 HRR786306:HRS786307 IBN786306:IBO786307 ILJ786306:ILK786307 IVF786306:IVG786307 JFB786306:JFC786307 JOX786306:JOY786307 JYT786306:JYU786307 KIP786306:KIQ786307 KSL786306:KSM786307 LCH786306:LCI786307 LMD786306:LME786307 LVZ786306:LWA786307 MFV786306:MFW786307 MPR786306:MPS786307 MZN786306:MZO786307 NJJ786306:NJK786307 NTF786306:NTG786307 ODB786306:ODC786307 OMX786306:OMY786307 OWT786306:OWU786307 PGP786306:PGQ786307 PQL786306:PQM786307 QAH786306:QAI786307 QKD786306:QKE786307 QTZ786306:QUA786307 RDV786306:RDW786307 RNR786306:RNS786307 RXN786306:RXO786307 SHJ786306:SHK786307 SRF786306:SRG786307 TBB786306:TBC786307 TKX786306:TKY786307 TUT786306:TUU786307 UEP786306:UEQ786307 UOL786306:UOM786307 UYH786306:UYI786307 VID786306:VIE786307 VRZ786306:VSA786307 WBV786306:WBW786307 WLR786306:WLS786307 WVN786306:WVO786307 JB851842:JC851843 SX851842:SY851843 ACT851842:ACU851843 AMP851842:AMQ851843 AWL851842:AWM851843 BGH851842:BGI851843 BQD851842:BQE851843 BZZ851842:CAA851843 CJV851842:CJW851843 CTR851842:CTS851843 DDN851842:DDO851843 DNJ851842:DNK851843 DXF851842:DXG851843 EHB851842:EHC851843 EQX851842:EQY851843 FAT851842:FAU851843 FKP851842:FKQ851843 FUL851842:FUM851843 GEH851842:GEI851843 GOD851842:GOE851843 GXZ851842:GYA851843 HHV851842:HHW851843 HRR851842:HRS851843 IBN851842:IBO851843 ILJ851842:ILK851843 IVF851842:IVG851843 JFB851842:JFC851843 JOX851842:JOY851843 JYT851842:JYU851843 KIP851842:KIQ851843 KSL851842:KSM851843 LCH851842:LCI851843 LMD851842:LME851843 LVZ851842:LWA851843 MFV851842:MFW851843 MPR851842:MPS851843 MZN851842:MZO851843 NJJ851842:NJK851843 NTF851842:NTG851843 ODB851842:ODC851843 OMX851842:OMY851843 OWT851842:OWU851843 PGP851842:PGQ851843 PQL851842:PQM851843 QAH851842:QAI851843 QKD851842:QKE851843 QTZ851842:QUA851843 RDV851842:RDW851843 RNR851842:RNS851843 RXN851842:RXO851843 SHJ851842:SHK851843 SRF851842:SRG851843 TBB851842:TBC851843 TKX851842:TKY851843 TUT851842:TUU851843 UEP851842:UEQ851843 UOL851842:UOM851843 UYH851842:UYI851843 VID851842:VIE851843 VRZ851842:VSA851843 WBV851842:WBW851843 WLR851842:WLS851843 WVN851842:WVO851843 JB917378:JC917379 SX917378:SY917379 ACT917378:ACU917379 AMP917378:AMQ917379 AWL917378:AWM917379 BGH917378:BGI917379 BQD917378:BQE917379 BZZ917378:CAA917379 CJV917378:CJW917379 CTR917378:CTS917379 DDN917378:DDO917379 DNJ917378:DNK917379 DXF917378:DXG917379 EHB917378:EHC917379 EQX917378:EQY917379 FAT917378:FAU917379 FKP917378:FKQ917379 FUL917378:FUM917379 GEH917378:GEI917379 GOD917378:GOE917379 GXZ917378:GYA917379 HHV917378:HHW917379 HRR917378:HRS917379 IBN917378:IBO917379 ILJ917378:ILK917379 IVF917378:IVG917379 JFB917378:JFC917379 JOX917378:JOY917379 JYT917378:JYU917379 KIP917378:KIQ917379 KSL917378:KSM917379 LCH917378:LCI917379 LMD917378:LME917379 LVZ917378:LWA917379 MFV917378:MFW917379 MPR917378:MPS917379 MZN917378:MZO917379 NJJ917378:NJK917379 NTF917378:NTG917379 ODB917378:ODC917379 OMX917378:OMY917379 OWT917378:OWU917379 PGP917378:PGQ917379 PQL917378:PQM917379 QAH917378:QAI917379 QKD917378:QKE917379 QTZ917378:QUA917379 RDV917378:RDW917379 RNR917378:RNS917379 RXN917378:RXO917379 SHJ917378:SHK917379 SRF917378:SRG917379 TBB917378:TBC917379 TKX917378:TKY917379 TUT917378:TUU917379 UEP917378:UEQ917379 UOL917378:UOM917379 UYH917378:UYI917379 VID917378:VIE917379 VRZ917378:VSA917379 WBV917378:WBW917379 WLR917378:WLS917379 WVN917378:WVO917379 JB982914:JC982915 SX982914:SY982915 ACT982914:ACU982915 AMP982914:AMQ982915 AWL982914:AWM982915 BGH982914:BGI982915 BQD982914:BQE982915 BZZ982914:CAA982915 CJV982914:CJW982915 CTR982914:CTS982915 DDN982914:DDO982915 DNJ982914:DNK982915 DXF982914:DXG982915 EHB982914:EHC982915 EQX982914:EQY982915 FAT982914:FAU982915 FKP982914:FKQ982915 FUL982914:FUM982915 GEH982914:GEI982915 GOD982914:GOE982915 GXZ982914:GYA982915 HHV982914:HHW982915 HRR982914:HRS982915 IBN982914:IBO982915 ILJ982914:ILK982915 IVF982914:IVG982915 JFB982914:JFC982915 JOX982914:JOY982915 JYT982914:JYU982915 KIP982914:KIQ982915 KSL982914:KSM982915 LCH982914:LCI982915 LMD982914:LME982915 LVZ982914:LWA982915 MFV982914:MFW982915 MPR982914:MPS982915 MZN982914:MZO982915 NJJ982914:NJK982915 NTF982914:NTG982915 ODB982914:ODC982915 OMX982914:OMY982915 OWT982914:OWU982915 PGP982914:PGQ982915 PQL982914:PQM982915 QAH982914:QAI982915 QKD982914:QKE982915 QTZ982914:QUA982915 RDV982914:RDW982915 RNR982914:RNS982915 RXN982914:RXO982915 SHJ982914:SHK982915 SRF982914:SRG982915 TBB982914:TBC982915 TKX982914:TKY982915 TUT982914:TUU982915 UEP982914:UEQ982915 UOL982914:UOM982915 UYH982914:UYI982915 VID982914:VIE982915 VRZ982914:VSA982915 WBV982914:WBW982915 WLR982914:WLS982915 WVN982914:WVO982915 JB65377:JC65377 SX65377:SY65377 ACT65377:ACU65377 AMP65377:AMQ65377 AWL65377:AWM65377 BGH65377:BGI65377 BQD65377:BQE65377 BZZ65377:CAA65377 CJV65377:CJW65377 CTR65377:CTS65377 DDN65377:DDO65377 DNJ65377:DNK65377 DXF65377:DXG65377 EHB65377:EHC65377 EQX65377:EQY65377 FAT65377:FAU65377 FKP65377:FKQ65377 FUL65377:FUM65377 GEH65377:GEI65377 GOD65377:GOE65377 GXZ65377:GYA65377 HHV65377:HHW65377 HRR65377:HRS65377 IBN65377:IBO65377 ILJ65377:ILK65377 IVF65377:IVG65377 JFB65377:JFC65377 JOX65377:JOY65377 JYT65377:JYU65377 KIP65377:KIQ65377 KSL65377:KSM65377 LCH65377:LCI65377 LMD65377:LME65377 LVZ65377:LWA65377 MFV65377:MFW65377 MPR65377:MPS65377 MZN65377:MZO65377 NJJ65377:NJK65377 NTF65377:NTG65377 ODB65377:ODC65377 OMX65377:OMY65377 OWT65377:OWU65377 PGP65377:PGQ65377 PQL65377:PQM65377 QAH65377:QAI65377 QKD65377:QKE65377 QTZ65377:QUA65377 RDV65377:RDW65377 RNR65377:RNS65377 RXN65377:RXO65377 SHJ65377:SHK65377 SRF65377:SRG65377 TBB65377:TBC65377 TKX65377:TKY65377 TUT65377:TUU65377 UEP65377:UEQ65377 UOL65377:UOM65377 UYH65377:UYI65377 VID65377:VIE65377 VRZ65377:VSA65377 WBV65377:WBW65377 WLR65377:WLS65377 WVN65377:WVO65377 JB130913:JC130913 SX130913:SY130913 ACT130913:ACU130913 AMP130913:AMQ130913 AWL130913:AWM130913 BGH130913:BGI130913 BQD130913:BQE130913 BZZ130913:CAA130913 CJV130913:CJW130913 CTR130913:CTS130913 DDN130913:DDO130913 DNJ130913:DNK130913 DXF130913:DXG130913 EHB130913:EHC130913 EQX130913:EQY130913 FAT130913:FAU130913 FKP130913:FKQ130913 FUL130913:FUM130913 GEH130913:GEI130913 GOD130913:GOE130913 GXZ130913:GYA130913 HHV130913:HHW130913 HRR130913:HRS130913 IBN130913:IBO130913 ILJ130913:ILK130913 IVF130913:IVG130913 JFB130913:JFC130913 JOX130913:JOY130913 JYT130913:JYU130913 KIP130913:KIQ130913 KSL130913:KSM130913 LCH130913:LCI130913 LMD130913:LME130913 LVZ130913:LWA130913 MFV130913:MFW130913 MPR130913:MPS130913 MZN130913:MZO130913 NJJ130913:NJK130913 NTF130913:NTG130913 ODB130913:ODC130913 OMX130913:OMY130913 OWT130913:OWU130913 PGP130913:PGQ130913 PQL130913:PQM130913 QAH130913:QAI130913 QKD130913:QKE130913 QTZ130913:QUA130913 RDV130913:RDW130913 RNR130913:RNS130913 RXN130913:RXO130913 SHJ130913:SHK130913 SRF130913:SRG130913 TBB130913:TBC130913 TKX130913:TKY130913 TUT130913:TUU130913 UEP130913:UEQ130913 UOL130913:UOM130913 UYH130913:UYI130913 VID130913:VIE130913 VRZ130913:VSA130913 WBV130913:WBW130913 WLR130913:WLS130913 WVN130913:WVO130913 JB196449:JC196449 SX196449:SY196449 ACT196449:ACU196449 AMP196449:AMQ196449 AWL196449:AWM196449 BGH196449:BGI196449 BQD196449:BQE196449 BZZ196449:CAA196449 CJV196449:CJW196449 CTR196449:CTS196449 DDN196449:DDO196449 DNJ196449:DNK196449 DXF196449:DXG196449 EHB196449:EHC196449 EQX196449:EQY196449 FAT196449:FAU196449 FKP196449:FKQ196449 FUL196449:FUM196449 GEH196449:GEI196449 GOD196449:GOE196449 GXZ196449:GYA196449 HHV196449:HHW196449 HRR196449:HRS196449 IBN196449:IBO196449 ILJ196449:ILK196449 IVF196449:IVG196449 JFB196449:JFC196449 JOX196449:JOY196449 JYT196449:JYU196449 KIP196449:KIQ196449 KSL196449:KSM196449 LCH196449:LCI196449 LMD196449:LME196449 LVZ196449:LWA196449 MFV196449:MFW196449 MPR196449:MPS196449 MZN196449:MZO196449 NJJ196449:NJK196449 NTF196449:NTG196449 ODB196449:ODC196449 OMX196449:OMY196449 OWT196449:OWU196449 PGP196449:PGQ196449 PQL196449:PQM196449 QAH196449:QAI196449 QKD196449:QKE196449 QTZ196449:QUA196449 RDV196449:RDW196449 RNR196449:RNS196449 RXN196449:RXO196449 SHJ196449:SHK196449 SRF196449:SRG196449 TBB196449:TBC196449 TKX196449:TKY196449 TUT196449:TUU196449 UEP196449:UEQ196449 UOL196449:UOM196449 UYH196449:UYI196449 VID196449:VIE196449 VRZ196449:VSA196449 WBV196449:WBW196449 WLR196449:WLS196449 WVN196449:WVO196449 JB261985:JC261985 SX261985:SY261985 ACT261985:ACU261985 AMP261985:AMQ261985 AWL261985:AWM261985 BGH261985:BGI261985 BQD261985:BQE261985 BZZ261985:CAA261985 CJV261985:CJW261985 CTR261985:CTS261985 DDN261985:DDO261985 DNJ261985:DNK261985 DXF261985:DXG261985 EHB261985:EHC261985 EQX261985:EQY261985 FAT261985:FAU261985 FKP261985:FKQ261985 FUL261985:FUM261985 GEH261985:GEI261985 GOD261985:GOE261985 GXZ261985:GYA261985 HHV261985:HHW261985 HRR261985:HRS261985 IBN261985:IBO261985 ILJ261985:ILK261985 IVF261985:IVG261985 JFB261985:JFC261985 JOX261985:JOY261985 JYT261985:JYU261985 KIP261985:KIQ261985 KSL261985:KSM261985 LCH261985:LCI261985 LMD261985:LME261985 LVZ261985:LWA261985 MFV261985:MFW261985 MPR261985:MPS261985 MZN261985:MZO261985 NJJ261985:NJK261985 NTF261985:NTG261985 ODB261985:ODC261985 OMX261985:OMY261985 OWT261985:OWU261985 PGP261985:PGQ261985 PQL261985:PQM261985 QAH261985:QAI261985 QKD261985:QKE261985 QTZ261985:QUA261985 RDV261985:RDW261985 RNR261985:RNS261985 RXN261985:RXO261985 SHJ261985:SHK261985 SRF261985:SRG261985 TBB261985:TBC261985 TKX261985:TKY261985 TUT261985:TUU261985 UEP261985:UEQ261985 UOL261985:UOM261985 UYH261985:UYI261985 VID261985:VIE261985 VRZ261985:VSA261985 WBV261985:WBW261985 WLR261985:WLS261985 WVN261985:WVO261985 JB327521:JC327521 SX327521:SY327521 ACT327521:ACU327521 AMP327521:AMQ327521 AWL327521:AWM327521 BGH327521:BGI327521 BQD327521:BQE327521 BZZ327521:CAA327521 CJV327521:CJW327521 CTR327521:CTS327521 DDN327521:DDO327521 DNJ327521:DNK327521 DXF327521:DXG327521 EHB327521:EHC327521 EQX327521:EQY327521 FAT327521:FAU327521 FKP327521:FKQ327521 FUL327521:FUM327521 GEH327521:GEI327521 GOD327521:GOE327521 GXZ327521:GYA327521 HHV327521:HHW327521 HRR327521:HRS327521 IBN327521:IBO327521 ILJ327521:ILK327521 IVF327521:IVG327521 JFB327521:JFC327521 JOX327521:JOY327521 JYT327521:JYU327521 KIP327521:KIQ327521 KSL327521:KSM327521 LCH327521:LCI327521 LMD327521:LME327521 LVZ327521:LWA327521 MFV327521:MFW327521 MPR327521:MPS327521 MZN327521:MZO327521 NJJ327521:NJK327521 NTF327521:NTG327521 ODB327521:ODC327521 OMX327521:OMY327521 OWT327521:OWU327521 PGP327521:PGQ327521 PQL327521:PQM327521 QAH327521:QAI327521 QKD327521:QKE327521 QTZ327521:QUA327521 RDV327521:RDW327521 RNR327521:RNS327521 RXN327521:RXO327521 SHJ327521:SHK327521 SRF327521:SRG327521 TBB327521:TBC327521 TKX327521:TKY327521 TUT327521:TUU327521 UEP327521:UEQ327521 UOL327521:UOM327521 UYH327521:UYI327521 VID327521:VIE327521 VRZ327521:VSA327521 WBV327521:WBW327521 WLR327521:WLS327521 WVN327521:WVO327521 JB393057:JC393057 SX393057:SY393057 ACT393057:ACU393057 AMP393057:AMQ393057 AWL393057:AWM393057 BGH393057:BGI393057 BQD393057:BQE393057 BZZ393057:CAA393057 CJV393057:CJW393057 CTR393057:CTS393057 DDN393057:DDO393057 DNJ393057:DNK393057 DXF393057:DXG393057 EHB393057:EHC393057 EQX393057:EQY393057 FAT393057:FAU393057 FKP393057:FKQ393057 FUL393057:FUM393057 GEH393057:GEI393057 GOD393057:GOE393057 GXZ393057:GYA393057 HHV393057:HHW393057 HRR393057:HRS393057 IBN393057:IBO393057 ILJ393057:ILK393057 IVF393057:IVG393057 JFB393057:JFC393057 JOX393057:JOY393057 JYT393057:JYU393057 KIP393057:KIQ393057 KSL393057:KSM393057 LCH393057:LCI393057 LMD393057:LME393057 LVZ393057:LWA393057 MFV393057:MFW393057 MPR393057:MPS393057 MZN393057:MZO393057 NJJ393057:NJK393057 NTF393057:NTG393057 ODB393057:ODC393057 OMX393057:OMY393057 OWT393057:OWU393057 PGP393057:PGQ393057 PQL393057:PQM393057 QAH393057:QAI393057 QKD393057:QKE393057 QTZ393057:QUA393057 RDV393057:RDW393057 RNR393057:RNS393057 RXN393057:RXO393057 SHJ393057:SHK393057 SRF393057:SRG393057 TBB393057:TBC393057 TKX393057:TKY393057 TUT393057:TUU393057 UEP393057:UEQ393057 UOL393057:UOM393057 UYH393057:UYI393057 VID393057:VIE393057 VRZ393057:VSA393057 WBV393057:WBW393057 WLR393057:WLS393057 WVN393057:WVO393057 JB458593:JC458593 SX458593:SY458593 ACT458593:ACU458593 AMP458593:AMQ458593 AWL458593:AWM458593 BGH458593:BGI458593 BQD458593:BQE458593 BZZ458593:CAA458593 CJV458593:CJW458593 CTR458593:CTS458593 DDN458593:DDO458593 DNJ458593:DNK458593 DXF458593:DXG458593 EHB458593:EHC458593 EQX458593:EQY458593 FAT458593:FAU458593 FKP458593:FKQ458593 FUL458593:FUM458593 GEH458593:GEI458593 GOD458593:GOE458593 GXZ458593:GYA458593 HHV458593:HHW458593 HRR458593:HRS458593 IBN458593:IBO458593 ILJ458593:ILK458593 IVF458593:IVG458593 JFB458593:JFC458593 JOX458593:JOY458593 JYT458593:JYU458593 KIP458593:KIQ458593 KSL458593:KSM458593 LCH458593:LCI458593 LMD458593:LME458593 LVZ458593:LWA458593 MFV458593:MFW458593 MPR458593:MPS458593 MZN458593:MZO458593 NJJ458593:NJK458593 NTF458593:NTG458593 ODB458593:ODC458593 OMX458593:OMY458593 OWT458593:OWU458593 PGP458593:PGQ458593 PQL458593:PQM458593 QAH458593:QAI458593 QKD458593:QKE458593 QTZ458593:QUA458593 RDV458593:RDW458593 RNR458593:RNS458593 RXN458593:RXO458593 SHJ458593:SHK458593 SRF458593:SRG458593 TBB458593:TBC458593 TKX458593:TKY458593 TUT458593:TUU458593 UEP458593:UEQ458593 UOL458593:UOM458593 UYH458593:UYI458593 VID458593:VIE458593 VRZ458593:VSA458593 WBV458593:WBW458593 WLR458593:WLS458593 WVN458593:WVO458593 JB524129:JC524129 SX524129:SY524129 ACT524129:ACU524129 AMP524129:AMQ524129 AWL524129:AWM524129 BGH524129:BGI524129 BQD524129:BQE524129 BZZ524129:CAA524129 CJV524129:CJW524129 CTR524129:CTS524129 DDN524129:DDO524129 DNJ524129:DNK524129 DXF524129:DXG524129 EHB524129:EHC524129 EQX524129:EQY524129 FAT524129:FAU524129 FKP524129:FKQ524129 FUL524129:FUM524129 GEH524129:GEI524129 GOD524129:GOE524129 GXZ524129:GYA524129 HHV524129:HHW524129 HRR524129:HRS524129 IBN524129:IBO524129 ILJ524129:ILK524129 IVF524129:IVG524129 JFB524129:JFC524129 JOX524129:JOY524129 JYT524129:JYU524129 KIP524129:KIQ524129 KSL524129:KSM524129 LCH524129:LCI524129 LMD524129:LME524129 LVZ524129:LWA524129 MFV524129:MFW524129 MPR524129:MPS524129 MZN524129:MZO524129 NJJ524129:NJK524129 NTF524129:NTG524129 ODB524129:ODC524129 OMX524129:OMY524129 OWT524129:OWU524129 PGP524129:PGQ524129 PQL524129:PQM524129 QAH524129:QAI524129 QKD524129:QKE524129 QTZ524129:QUA524129 RDV524129:RDW524129 RNR524129:RNS524129 RXN524129:RXO524129 SHJ524129:SHK524129 SRF524129:SRG524129 TBB524129:TBC524129 TKX524129:TKY524129 TUT524129:TUU524129 UEP524129:UEQ524129 UOL524129:UOM524129 UYH524129:UYI524129 VID524129:VIE524129 VRZ524129:VSA524129 WBV524129:WBW524129 WLR524129:WLS524129 WVN524129:WVO524129 JB589665:JC589665 SX589665:SY589665 ACT589665:ACU589665 AMP589665:AMQ589665 AWL589665:AWM589665 BGH589665:BGI589665 BQD589665:BQE589665 BZZ589665:CAA589665 CJV589665:CJW589665 CTR589665:CTS589665 DDN589665:DDO589665 DNJ589665:DNK589665 DXF589665:DXG589665 EHB589665:EHC589665 EQX589665:EQY589665 FAT589665:FAU589665 FKP589665:FKQ589665 FUL589665:FUM589665 GEH589665:GEI589665 GOD589665:GOE589665 GXZ589665:GYA589665 HHV589665:HHW589665 HRR589665:HRS589665 IBN589665:IBO589665 ILJ589665:ILK589665 IVF589665:IVG589665 JFB589665:JFC589665 JOX589665:JOY589665 JYT589665:JYU589665 KIP589665:KIQ589665 KSL589665:KSM589665 LCH589665:LCI589665 LMD589665:LME589665 LVZ589665:LWA589665 MFV589665:MFW589665 MPR589665:MPS589665 MZN589665:MZO589665 NJJ589665:NJK589665 NTF589665:NTG589665 ODB589665:ODC589665 OMX589665:OMY589665 OWT589665:OWU589665 PGP589665:PGQ589665 PQL589665:PQM589665 QAH589665:QAI589665 QKD589665:QKE589665 QTZ589665:QUA589665 RDV589665:RDW589665 RNR589665:RNS589665 RXN589665:RXO589665 SHJ589665:SHK589665 SRF589665:SRG589665 TBB589665:TBC589665 TKX589665:TKY589665 TUT589665:TUU589665 UEP589665:UEQ589665 UOL589665:UOM589665 UYH589665:UYI589665 VID589665:VIE589665 VRZ589665:VSA589665 WBV589665:WBW589665 WLR589665:WLS589665 WVN589665:WVO589665 JB655201:JC655201 SX655201:SY655201 ACT655201:ACU655201 AMP655201:AMQ655201 AWL655201:AWM655201 BGH655201:BGI655201 BQD655201:BQE655201 BZZ655201:CAA655201 CJV655201:CJW655201 CTR655201:CTS655201 DDN655201:DDO655201 DNJ655201:DNK655201 DXF655201:DXG655201 EHB655201:EHC655201 EQX655201:EQY655201 FAT655201:FAU655201 FKP655201:FKQ655201 FUL655201:FUM655201 GEH655201:GEI655201 GOD655201:GOE655201 GXZ655201:GYA655201 HHV655201:HHW655201 HRR655201:HRS655201 IBN655201:IBO655201 ILJ655201:ILK655201 IVF655201:IVG655201 JFB655201:JFC655201 JOX655201:JOY655201 JYT655201:JYU655201 KIP655201:KIQ655201 KSL655201:KSM655201 LCH655201:LCI655201 LMD655201:LME655201 LVZ655201:LWA655201 MFV655201:MFW655201 MPR655201:MPS655201 MZN655201:MZO655201 NJJ655201:NJK655201 NTF655201:NTG655201 ODB655201:ODC655201 OMX655201:OMY655201 OWT655201:OWU655201 PGP655201:PGQ655201 PQL655201:PQM655201 QAH655201:QAI655201 QKD655201:QKE655201 QTZ655201:QUA655201 RDV655201:RDW655201 RNR655201:RNS655201 RXN655201:RXO655201 SHJ655201:SHK655201 SRF655201:SRG655201 TBB655201:TBC655201 TKX655201:TKY655201 TUT655201:TUU655201 UEP655201:UEQ655201 UOL655201:UOM655201 UYH655201:UYI655201 VID655201:VIE655201 VRZ655201:VSA655201 WBV655201:WBW655201 WLR655201:WLS655201 WVN655201:WVO655201 JB720737:JC720737 SX720737:SY720737 ACT720737:ACU720737 AMP720737:AMQ720737 AWL720737:AWM720737 BGH720737:BGI720737 BQD720737:BQE720737 BZZ720737:CAA720737 CJV720737:CJW720737 CTR720737:CTS720737 DDN720737:DDO720737 DNJ720737:DNK720737 DXF720737:DXG720737 EHB720737:EHC720737 EQX720737:EQY720737 FAT720737:FAU720737 FKP720737:FKQ720737 FUL720737:FUM720737 GEH720737:GEI720737 GOD720737:GOE720737 GXZ720737:GYA720737 HHV720737:HHW720737 HRR720737:HRS720737 IBN720737:IBO720737 ILJ720737:ILK720737 IVF720737:IVG720737 JFB720737:JFC720737 JOX720737:JOY720737 JYT720737:JYU720737 KIP720737:KIQ720737 KSL720737:KSM720737 LCH720737:LCI720737 LMD720737:LME720737 LVZ720737:LWA720737 MFV720737:MFW720737 MPR720737:MPS720737 MZN720737:MZO720737 NJJ720737:NJK720737 NTF720737:NTG720737 ODB720737:ODC720737 OMX720737:OMY720737 OWT720737:OWU720737 PGP720737:PGQ720737 PQL720737:PQM720737 QAH720737:QAI720737 QKD720737:QKE720737 QTZ720737:QUA720737 RDV720737:RDW720737 RNR720737:RNS720737 RXN720737:RXO720737 SHJ720737:SHK720737 SRF720737:SRG720737 TBB720737:TBC720737 TKX720737:TKY720737 TUT720737:TUU720737 UEP720737:UEQ720737 UOL720737:UOM720737 UYH720737:UYI720737 VID720737:VIE720737 VRZ720737:VSA720737 WBV720737:WBW720737 WLR720737:WLS720737 WVN720737:WVO720737 JB786273:JC786273 SX786273:SY786273 ACT786273:ACU786273 AMP786273:AMQ786273 AWL786273:AWM786273 BGH786273:BGI786273 BQD786273:BQE786273 BZZ786273:CAA786273 CJV786273:CJW786273 CTR786273:CTS786273 DDN786273:DDO786273 DNJ786273:DNK786273 DXF786273:DXG786273 EHB786273:EHC786273 EQX786273:EQY786273 FAT786273:FAU786273 FKP786273:FKQ786273 FUL786273:FUM786273 GEH786273:GEI786273 GOD786273:GOE786273 GXZ786273:GYA786273 HHV786273:HHW786273 HRR786273:HRS786273 IBN786273:IBO786273 ILJ786273:ILK786273 IVF786273:IVG786273 JFB786273:JFC786273 JOX786273:JOY786273 JYT786273:JYU786273 KIP786273:KIQ786273 KSL786273:KSM786273 LCH786273:LCI786273 LMD786273:LME786273 LVZ786273:LWA786273 MFV786273:MFW786273 MPR786273:MPS786273 MZN786273:MZO786273 NJJ786273:NJK786273 NTF786273:NTG786273 ODB786273:ODC786273 OMX786273:OMY786273 OWT786273:OWU786273 PGP786273:PGQ786273 PQL786273:PQM786273 QAH786273:QAI786273 QKD786273:QKE786273 QTZ786273:QUA786273 RDV786273:RDW786273 RNR786273:RNS786273 RXN786273:RXO786273 SHJ786273:SHK786273 SRF786273:SRG786273 TBB786273:TBC786273 TKX786273:TKY786273 TUT786273:TUU786273 UEP786273:UEQ786273 UOL786273:UOM786273 UYH786273:UYI786273 VID786273:VIE786273 VRZ786273:VSA786273 WBV786273:WBW786273 WLR786273:WLS786273 WVN786273:WVO786273 JB851809:JC851809 SX851809:SY851809 ACT851809:ACU851809 AMP851809:AMQ851809 AWL851809:AWM851809 BGH851809:BGI851809 BQD851809:BQE851809 BZZ851809:CAA851809 CJV851809:CJW851809 CTR851809:CTS851809 DDN851809:DDO851809 DNJ851809:DNK851809 DXF851809:DXG851809 EHB851809:EHC851809 EQX851809:EQY851809 FAT851809:FAU851809 FKP851809:FKQ851809 FUL851809:FUM851809 GEH851809:GEI851809 GOD851809:GOE851809 GXZ851809:GYA851809 HHV851809:HHW851809 HRR851809:HRS851809 IBN851809:IBO851809 ILJ851809:ILK851809 IVF851809:IVG851809 JFB851809:JFC851809 JOX851809:JOY851809 JYT851809:JYU851809 KIP851809:KIQ851809 KSL851809:KSM851809 LCH851809:LCI851809 LMD851809:LME851809 LVZ851809:LWA851809 MFV851809:MFW851809 MPR851809:MPS851809 MZN851809:MZO851809 NJJ851809:NJK851809 NTF851809:NTG851809 ODB851809:ODC851809 OMX851809:OMY851809 OWT851809:OWU851809 PGP851809:PGQ851809 PQL851809:PQM851809 QAH851809:QAI851809 QKD851809:QKE851809 QTZ851809:QUA851809 RDV851809:RDW851809 RNR851809:RNS851809 RXN851809:RXO851809 SHJ851809:SHK851809 SRF851809:SRG851809 TBB851809:TBC851809 TKX851809:TKY851809 TUT851809:TUU851809 UEP851809:UEQ851809 UOL851809:UOM851809 UYH851809:UYI851809 VID851809:VIE851809 VRZ851809:VSA851809 WBV851809:WBW851809 WLR851809:WLS851809 WVN851809:WVO851809 JB917345:JC917345 SX917345:SY917345 ACT917345:ACU917345 AMP917345:AMQ917345 AWL917345:AWM917345 BGH917345:BGI917345 BQD917345:BQE917345 BZZ917345:CAA917345 CJV917345:CJW917345 CTR917345:CTS917345 DDN917345:DDO917345 DNJ917345:DNK917345 DXF917345:DXG917345 EHB917345:EHC917345 EQX917345:EQY917345 FAT917345:FAU917345 FKP917345:FKQ917345 FUL917345:FUM917345 GEH917345:GEI917345 GOD917345:GOE917345 GXZ917345:GYA917345 HHV917345:HHW917345 HRR917345:HRS917345 IBN917345:IBO917345 ILJ917345:ILK917345 IVF917345:IVG917345 JFB917345:JFC917345 JOX917345:JOY917345 JYT917345:JYU917345 KIP917345:KIQ917345 KSL917345:KSM917345 LCH917345:LCI917345 LMD917345:LME917345 LVZ917345:LWA917345 MFV917345:MFW917345 MPR917345:MPS917345 MZN917345:MZO917345 NJJ917345:NJK917345 NTF917345:NTG917345 ODB917345:ODC917345 OMX917345:OMY917345 OWT917345:OWU917345 PGP917345:PGQ917345 PQL917345:PQM917345 QAH917345:QAI917345 QKD917345:QKE917345 QTZ917345:QUA917345 RDV917345:RDW917345 RNR917345:RNS917345 RXN917345:RXO917345 SHJ917345:SHK917345 SRF917345:SRG917345 TBB917345:TBC917345 TKX917345:TKY917345 TUT917345:TUU917345 UEP917345:UEQ917345 UOL917345:UOM917345 UYH917345:UYI917345 VID917345:VIE917345 VRZ917345:VSA917345 WBV917345:WBW917345 WLR917345:WLS917345 WVN917345:WVO917345 JB982881:JC982881 SX982881:SY982881 ACT982881:ACU982881 AMP982881:AMQ982881 AWL982881:AWM982881 BGH982881:BGI982881 BQD982881:BQE982881 BZZ982881:CAA982881 CJV982881:CJW982881 CTR982881:CTS982881 DDN982881:DDO982881 DNJ982881:DNK982881 DXF982881:DXG982881 EHB982881:EHC982881 EQX982881:EQY982881 FAT982881:FAU982881 FKP982881:FKQ982881 FUL982881:FUM982881 GEH982881:GEI982881 GOD982881:GOE982881 GXZ982881:GYA982881 HHV982881:HHW982881 HRR982881:HRS982881 IBN982881:IBO982881 ILJ982881:ILK982881 IVF982881:IVG982881 JFB982881:JFC982881 JOX982881:JOY982881 JYT982881:JYU982881 KIP982881:KIQ982881 KSL982881:KSM982881 LCH982881:LCI982881 LMD982881:LME982881 LVZ982881:LWA982881 MFV982881:MFW982881 MPR982881:MPS982881 MZN982881:MZO982881 NJJ982881:NJK982881 NTF982881:NTG982881 ODB982881:ODC982881 OMX982881:OMY982881 OWT982881:OWU982881 PGP982881:PGQ982881 PQL982881:PQM982881 QAH982881:QAI982881 QKD982881:QKE982881 QTZ982881:QUA982881 RDV982881:RDW982881 RNR982881:RNS982881 RXN982881:RXO982881 SHJ982881:SHK982881 SRF982881:SRG982881 TBB982881:TBC982881 TKX982881:TKY982881 TUT982881:TUU982881 UEP982881:UEQ982881 UOL982881:UOM982881 UYH982881:UYI982881 VID982881:VIE982881 VRZ982881:VSA982881 WBV982881:WBW982881 WLR982881:WLS982881 WVN982881:WVO982881 H982881 H917345 H851809 H786273 H720737 H655201 H589665 H524129 H458593 H393057 H327521 H261985 H196449 H130913 H65377 H982914:H982915 H917378:H917379 H851842:H851843 H786306:H786307 H720770:H720771 H655234:H655235 H589698:H589699 H524162:H524163 H458626:H458627 H393090:H393091 H327554:H327555 H262018:H262019 H196482:H196483 H130946:H130947 H65410:H65411" xr:uid="{9038559A-4F00-4763-83AE-37A101314DD9}">
      <formula1>999999999999</formula1>
    </dataValidation>
    <dataValidation type="whole" operator="notEqual" allowBlank="1" showInputMessage="1" showErrorMessage="1" errorTitle="Pogrešan unos" error="Mogu se unijeti samo cjelobrojne pozitivne ili negativne vrijednosti." sqref="JB65361:JC65361 SX65361:SY65361 ACT65361:ACU65361 AMP65361:AMQ65361 AWL65361:AWM65361 BGH65361:BGI65361 BQD65361:BQE65361 BZZ65361:CAA65361 CJV65361:CJW65361 CTR65361:CTS65361 DDN65361:DDO65361 DNJ65361:DNK65361 DXF65361:DXG65361 EHB65361:EHC65361 EQX65361:EQY65361 FAT65361:FAU65361 FKP65361:FKQ65361 FUL65361:FUM65361 GEH65361:GEI65361 GOD65361:GOE65361 GXZ65361:GYA65361 HHV65361:HHW65361 HRR65361:HRS65361 IBN65361:IBO65361 ILJ65361:ILK65361 IVF65361:IVG65361 JFB65361:JFC65361 JOX65361:JOY65361 JYT65361:JYU65361 KIP65361:KIQ65361 KSL65361:KSM65361 LCH65361:LCI65361 LMD65361:LME65361 LVZ65361:LWA65361 MFV65361:MFW65361 MPR65361:MPS65361 MZN65361:MZO65361 NJJ65361:NJK65361 NTF65361:NTG65361 ODB65361:ODC65361 OMX65361:OMY65361 OWT65361:OWU65361 PGP65361:PGQ65361 PQL65361:PQM65361 QAH65361:QAI65361 QKD65361:QKE65361 QTZ65361:QUA65361 RDV65361:RDW65361 RNR65361:RNS65361 RXN65361:RXO65361 SHJ65361:SHK65361 SRF65361:SRG65361 TBB65361:TBC65361 TKX65361:TKY65361 TUT65361:TUU65361 UEP65361:UEQ65361 UOL65361:UOM65361 UYH65361:UYI65361 VID65361:VIE65361 VRZ65361:VSA65361 WBV65361:WBW65361 WLR65361:WLS65361 WVN65361:WVO65361 JB130897:JC130897 SX130897:SY130897 ACT130897:ACU130897 AMP130897:AMQ130897 AWL130897:AWM130897 BGH130897:BGI130897 BQD130897:BQE130897 BZZ130897:CAA130897 CJV130897:CJW130897 CTR130897:CTS130897 DDN130897:DDO130897 DNJ130897:DNK130897 DXF130897:DXG130897 EHB130897:EHC130897 EQX130897:EQY130897 FAT130897:FAU130897 FKP130897:FKQ130897 FUL130897:FUM130897 GEH130897:GEI130897 GOD130897:GOE130897 GXZ130897:GYA130897 HHV130897:HHW130897 HRR130897:HRS130897 IBN130897:IBO130897 ILJ130897:ILK130897 IVF130897:IVG130897 JFB130897:JFC130897 JOX130897:JOY130897 JYT130897:JYU130897 KIP130897:KIQ130897 KSL130897:KSM130897 LCH130897:LCI130897 LMD130897:LME130897 LVZ130897:LWA130897 MFV130897:MFW130897 MPR130897:MPS130897 MZN130897:MZO130897 NJJ130897:NJK130897 NTF130897:NTG130897 ODB130897:ODC130897 OMX130897:OMY130897 OWT130897:OWU130897 PGP130897:PGQ130897 PQL130897:PQM130897 QAH130897:QAI130897 QKD130897:QKE130897 QTZ130897:QUA130897 RDV130897:RDW130897 RNR130897:RNS130897 RXN130897:RXO130897 SHJ130897:SHK130897 SRF130897:SRG130897 TBB130897:TBC130897 TKX130897:TKY130897 TUT130897:TUU130897 UEP130897:UEQ130897 UOL130897:UOM130897 UYH130897:UYI130897 VID130897:VIE130897 VRZ130897:VSA130897 WBV130897:WBW130897 WLR130897:WLS130897 WVN130897:WVO130897 JB196433:JC196433 SX196433:SY196433 ACT196433:ACU196433 AMP196433:AMQ196433 AWL196433:AWM196433 BGH196433:BGI196433 BQD196433:BQE196433 BZZ196433:CAA196433 CJV196433:CJW196433 CTR196433:CTS196433 DDN196433:DDO196433 DNJ196433:DNK196433 DXF196433:DXG196433 EHB196433:EHC196433 EQX196433:EQY196433 FAT196433:FAU196433 FKP196433:FKQ196433 FUL196433:FUM196433 GEH196433:GEI196433 GOD196433:GOE196433 GXZ196433:GYA196433 HHV196433:HHW196433 HRR196433:HRS196433 IBN196433:IBO196433 ILJ196433:ILK196433 IVF196433:IVG196433 JFB196433:JFC196433 JOX196433:JOY196433 JYT196433:JYU196433 KIP196433:KIQ196433 KSL196433:KSM196433 LCH196433:LCI196433 LMD196433:LME196433 LVZ196433:LWA196433 MFV196433:MFW196433 MPR196433:MPS196433 MZN196433:MZO196433 NJJ196433:NJK196433 NTF196433:NTG196433 ODB196433:ODC196433 OMX196433:OMY196433 OWT196433:OWU196433 PGP196433:PGQ196433 PQL196433:PQM196433 QAH196433:QAI196433 QKD196433:QKE196433 QTZ196433:QUA196433 RDV196433:RDW196433 RNR196433:RNS196433 RXN196433:RXO196433 SHJ196433:SHK196433 SRF196433:SRG196433 TBB196433:TBC196433 TKX196433:TKY196433 TUT196433:TUU196433 UEP196433:UEQ196433 UOL196433:UOM196433 UYH196433:UYI196433 VID196433:VIE196433 VRZ196433:VSA196433 WBV196433:WBW196433 WLR196433:WLS196433 WVN196433:WVO196433 JB261969:JC261969 SX261969:SY261969 ACT261969:ACU261969 AMP261969:AMQ261969 AWL261969:AWM261969 BGH261969:BGI261969 BQD261969:BQE261969 BZZ261969:CAA261969 CJV261969:CJW261969 CTR261969:CTS261969 DDN261969:DDO261969 DNJ261969:DNK261969 DXF261969:DXG261969 EHB261969:EHC261969 EQX261969:EQY261969 FAT261969:FAU261969 FKP261969:FKQ261969 FUL261969:FUM261969 GEH261969:GEI261969 GOD261969:GOE261969 GXZ261969:GYA261969 HHV261969:HHW261969 HRR261969:HRS261969 IBN261969:IBO261969 ILJ261969:ILK261969 IVF261969:IVG261969 JFB261969:JFC261969 JOX261969:JOY261969 JYT261969:JYU261969 KIP261969:KIQ261969 KSL261969:KSM261969 LCH261969:LCI261969 LMD261969:LME261969 LVZ261969:LWA261969 MFV261969:MFW261969 MPR261969:MPS261969 MZN261969:MZO261969 NJJ261969:NJK261969 NTF261969:NTG261969 ODB261969:ODC261969 OMX261969:OMY261969 OWT261969:OWU261969 PGP261969:PGQ261969 PQL261969:PQM261969 QAH261969:QAI261969 QKD261969:QKE261969 QTZ261969:QUA261969 RDV261969:RDW261969 RNR261969:RNS261969 RXN261969:RXO261969 SHJ261969:SHK261969 SRF261969:SRG261969 TBB261969:TBC261969 TKX261969:TKY261969 TUT261969:TUU261969 UEP261969:UEQ261969 UOL261969:UOM261969 UYH261969:UYI261969 VID261969:VIE261969 VRZ261969:VSA261969 WBV261969:WBW261969 WLR261969:WLS261969 WVN261969:WVO261969 JB327505:JC327505 SX327505:SY327505 ACT327505:ACU327505 AMP327505:AMQ327505 AWL327505:AWM327505 BGH327505:BGI327505 BQD327505:BQE327505 BZZ327505:CAA327505 CJV327505:CJW327505 CTR327505:CTS327505 DDN327505:DDO327505 DNJ327505:DNK327505 DXF327505:DXG327505 EHB327505:EHC327505 EQX327505:EQY327505 FAT327505:FAU327505 FKP327505:FKQ327505 FUL327505:FUM327505 GEH327505:GEI327505 GOD327505:GOE327505 GXZ327505:GYA327505 HHV327505:HHW327505 HRR327505:HRS327505 IBN327505:IBO327505 ILJ327505:ILK327505 IVF327505:IVG327505 JFB327505:JFC327505 JOX327505:JOY327505 JYT327505:JYU327505 KIP327505:KIQ327505 KSL327505:KSM327505 LCH327505:LCI327505 LMD327505:LME327505 LVZ327505:LWA327505 MFV327505:MFW327505 MPR327505:MPS327505 MZN327505:MZO327505 NJJ327505:NJK327505 NTF327505:NTG327505 ODB327505:ODC327505 OMX327505:OMY327505 OWT327505:OWU327505 PGP327505:PGQ327505 PQL327505:PQM327505 QAH327505:QAI327505 QKD327505:QKE327505 QTZ327505:QUA327505 RDV327505:RDW327505 RNR327505:RNS327505 RXN327505:RXO327505 SHJ327505:SHK327505 SRF327505:SRG327505 TBB327505:TBC327505 TKX327505:TKY327505 TUT327505:TUU327505 UEP327505:UEQ327505 UOL327505:UOM327505 UYH327505:UYI327505 VID327505:VIE327505 VRZ327505:VSA327505 WBV327505:WBW327505 WLR327505:WLS327505 WVN327505:WVO327505 JB393041:JC393041 SX393041:SY393041 ACT393041:ACU393041 AMP393041:AMQ393041 AWL393041:AWM393041 BGH393041:BGI393041 BQD393041:BQE393041 BZZ393041:CAA393041 CJV393041:CJW393041 CTR393041:CTS393041 DDN393041:DDO393041 DNJ393041:DNK393041 DXF393041:DXG393041 EHB393041:EHC393041 EQX393041:EQY393041 FAT393041:FAU393041 FKP393041:FKQ393041 FUL393041:FUM393041 GEH393041:GEI393041 GOD393041:GOE393041 GXZ393041:GYA393041 HHV393041:HHW393041 HRR393041:HRS393041 IBN393041:IBO393041 ILJ393041:ILK393041 IVF393041:IVG393041 JFB393041:JFC393041 JOX393041:JOY393041 JYT393041:JYU393041 KIP393041:KIQ393041 KSL393041:KSM393041 LCH393041:LCI393041 LMD393041:LME393041 LVZ393041:LWA393041 MFV393041:MFW393041 MPR393041:MPS393041 MZN393041:MZO393041 NJJ393041:NJK393041 NTF393041:NTG393041 ODB393041:ODC393041 OMX393041:OMY393041 OWT393041:OWU393041 PGP393041:PGQ393041 PQL393041:PQM393041 QAH393041:QAI393041 QKD393041:QKE393041 QTZ393041:QUA393041 RDV393041:RDW393041 RNR393041:RNS393041 RXN393041:RXO393041 SHJ393041:SHK393041 SRF393041:SRG393041 TBB393041:TBC393041 TKX393041:TKY393041 TUT393041:TUU393041 UEP393041:UEQ393041 UOL393041:UOM393041 UYH393041:UYI393041 VID393041:VIE393041 VRZ393041:VSA393041 WBV393041:WBW393041 WLR393041:WLS393041 WVN393041:WVO393041 JB458577:JC458577 SX458577:SY458577 ACT458577:ACU458577 AMP458577:AMQ458577 AWL458577:AWM458577 BGH458577:BGI458577 BQD458577:BQE458577 BZZ458577:CAA458577 CJV458577:CJW458577 CTR458577:CTS458577 DDN458577:DDO458577 DNJ458577:DNK458577 DXF458577:DXG458577 EHB458577:EHC458577 EQX458577:EQY458577 FAT458577:FAU458577 FKP458577:FKQ458577 FUL458577:FUM458577 GEH458577:GEI458577 GOD458577:GOE458577 GXZ458577:GYA458577 HHV458577:HHW458577 HRR458577:HRS458577 IBN458577:IBO458577 ILJ458577:ILK458577 IVF458577:IVG458577 JFB458577:JFC458577 JOX458577:JOY458577 JYT458577:JYU458577 KIP458577:KIQ458577 KSL458577:KSM458577 LCH458577:LCI458577 LMD458577:LME458577 LVZ458577:LWA458577 MFV458577:MFW458577 MPR458577:MPS458577 MZN458577:MZO458577 NJJ458577:NJK458577 NTF458577:NTG458577 ODB458577:ODC458577 OMX458577:OMY458577 OWT458577:OWU458577 PGP458577:PGQ458577 PQL458577:PQM458577 QAH458577:QAI458577 QKD458577:QKE458577 QTZ458577:QUA458577 RDV458577:RDW458577 RNR458577:RNS458577 RXN458577:RXO458577 SHJ458577:SHK458577 SRF458577:SRG458577 TBB458577:TBC458577 TKX458577:TKY458577 TUT458577:TUU458577 UEP458577:UEQ458577 UOL458577:UOM458577 UYH458577:UYI458577 VID458577:VIE458577 VRZ458577:VSA458577 WBV458577:WBW458577 WLR458577:WLS458577 WVN458577:WVO458577 JB524113:JC524113 SX524113:SY524113 ACT524113:ACU524113 AMP524113:AMQ524113 AWL524113:AWM524113 BGH524113:BGI524113 BQD524113:BQE524113 BZZ524113:CAA524113 CJV524113:CJW524113 CTR524113:CTS524113 DDN524113:DDO524113 DNJ524113:DNK524113 DXF524113:DXG524113 EHB524113:EHC524113 EQX524113:EQY524113 FAT524113:FAU524113 FKP524113:FKQ524113 FUL524113:FUM524113 GEH524113:GEI524113 GOD524113:GOE524113 GXZ524113:GYA524113 HHV524113:HHW524113 HRR524113:HRS524113 IBN524113:IBO524113 ILJ524113:ILK524113 IVF524113:IVG524113 JFB524113:JFC524113 JOX524113:JOY524113 JYT524113:JYU524113 KIP524113:KIQ524113 KSL524113:KSM524113 LCH524113:LCI524113 LMD524113:LME524113 LVZ524113:LWA524113 MFV524113:MFW524113 MPR524113:MPS524113 MZN524113:MZO524113 NJJ524113:NJK524113 NTF524113:NTG524113 ODB524113:ODC524113 OMX524113:OMY524113 OWT524113:OWU524113 PGP524113:PGQ524113 PQL524113:PQM524113 QAH524113:QAI524113 QKD524113:QKE524113 QTZ524113:QUA524113 RDV524113:RDW524113 RNR524113:RNS524113 RXN524113:RXO524113 SHJ524113:SHK524113 SRF524113:SRG524113 TBB524113:TBC524113 TKX524113:TKY524113 TUT524113:TUU524113 UEP524113:UEQ524113 UOL524113:UOM524113 UYH524113:UYI524113 VID524113:VIE524113 VRZ524113:VSA524113 WBV524113:WBW524113 WLR524113:WLS524113 WVN524113:WVO524113 JB589649:JC589649 SX589649:SY589649 ACT589649:ACU589649 AMP589649:AMQ589649 AWL589649:AWM589649 BGH589649:BGI589649 BQD589649:BQE589649 BZZ589649:CAA589649 CJV589649:CJW589649 CTR589649:CTS589649 DDN589649:DDO589649 DNJ589649:DNK589649 DXF589649:DXG589649 EHB589649:EHC589649 EQX589649:EQY589649 FAT589649:FAU589649 FKP589649:FKQ589649 FUL589649:FUM589649 GEH589649:GEI589649 GOD589649:GOE589649 GXZ589649:GYA589649 HHV589649:HHW589649 HRR589649:HRS589649 IBN589649:IBO589649 ILJ589649:ILK589649 IVF589649:IVG589649 JFB589649:JFC589649 JOX589649:JOY589649 JYT589649:JYU589649 KIP589649:KIQ589649 KSL589649:KSM589649 LCH589649:LCI589649 LMD589649:LME589649 LVZ589649:LWA589649 MFV589649:MFW589649 MPR589649:MPS589649 MZN589649:MZO589649 NJJ589649:NJK589649 NTF589649:NTG589649 ODB589649:ODC589649 OMX589649:OMY589649 OWT589649:OWU589649 PGP589649:PGQ589649 PQL589649:PQM589649 QAH589649:QAI589649 QKD589649:QKE589649 QTZ589649:QUA589649 RDV589649:RDW589649 RNR589649:RNS589649 RXN589649:RXO589649 SHJ589649:SHK589649 SRF589649:SRG589649 TBB589649:TBC589649 TKX589649:TKY589649 TUT589649:TUU589649 UEP589649:UEQ589649 UOL589649:UOM589649 UYH589649:UYI589649 VID589649:VIE589649 VRZ589649:VSA589649 WBV589649:WBW589649 WLR589649:WLS589649 WVN589649:WVO589649 JB655185:JC655185 SX655185:SY655185 ACT655185:ACU655185 AMP655185:AMQ655185 AWL655185:AWM655185 BGH655185:BGI655185 BQD655185:BQE655185 BZZ655185:CAA655185 CJV655185:CJW655185 CTR655185:CTS655185 DDN655185:DDO655185 DNJ655185:DNK655185 DXF655185:DXG655185 EHB655185:EHC655185 EQX655185:EQY655185 FAT655185:FAU655185 FKP655185:FKQ655185 FUL655185:FUM655185 GEH655185:GEI655185 GOD655185:GOE655185 GXZ655185:GYA655185 HHV655185:HHW655185 HRR655185:HRS655185 IBN655185:IBO655185 ILJ655185:ILK655185 IVF655185:IVG655185 JFB655185:JFC655185 JOX655185:JOY655185 JYT655185:JYU655185 KIP655185:KIQ655185 KSL655185:KSM655185 LCH655185:LCI655185 LMD655185:LME655185 LVZ655185:LWA655185 MFV655185:MFW655185 MPR655185:MPS655185 MZN655185:MZO655185 NJJ655185:NJK655185 NTF655185:NTG655185 ODB655185:ODC655185 OMX655185:OMY655185 OWT655185:OWU655185 PGP655185:PGQ655185 PQL655185:PQM655185 QAH655185:QAI655185 QKD655185:QKE655185 QTZ655185:QUA655185 RDV655185:RDW655185 RNR655185:RNS655185 RXN655185:RXO655185 SHJ655185:SHK655185 SRF655185:SRG655185 TBB655185:TBC655185 TKX655185:TKY655185 TUT655185:TUU655185 UEP655185:UEQ655185 UOL655185:UOM655185 UYH655185:UYI655185 VID655185:VIE655185 VRZ655185:VSA655185 WBV655185:WBW655185 WLR655185:WLS655185 WVN655185:WVO655185 JB720721:JC720721 SX720721:SY720721 ACT720721:ACU720721 AMP720721:AMQ720721 AWL720721:AWM720721 BGH720721:BGI720721 BQD720721:BQE720721 BZZ720721:CAA720721 CJV720721:CJW720721 CTR720721:CTS720721 DDN720721:DDO720721 DNJ720721:DNK720721 DXF720721:DXG720721 EHB720721:EHC720721 EQX720721:EQY720721 FAT720721:FAU720721 FKP720721:FKQ720721 FUL720721:FUM720721 GEH720721:GEI720721 GOD720721:GOE720721 GXZ720721:GYA720721 HHV720721:HHW720721 HRR720721:HRS720721 IBN720721:IBO720721 ILJ720721:ILK720721 IVF720721:IVG720721 JFB720721:JFC720721 JOX720721:JOY720721 JYT720721:JYU720721 KIP720721:KIQ720721 KSL720721:KSM720721 LCH720721:LCI720721 LMD720721:LME720721 LVZ720721:LWA720721 MFV720721:MFW720721 MPR720721:MPS720721 MZN720721:MZO720721 NJJ720721:NJK720721 NTF720721:NTG720721 ODB720721:ODC720721 OMX720721:OMY720721 OWT720721:OWU720721 PGP720721:PGQ720721 PQL720721:PQM720721 QAH720721:QAI720721 QKD720721:QKE720721 QTZ720721:QUA720721 RDV720721:RDW720721 RNR720721:RNS720721 RXN720721:RXO720721 SHJ720721:SHK720721 SRF720721:SRG720721 TBB720721:TBC720721 TKX720721:TKY720721 TUT720721:TUU720721 UEP720721:UEQ720721 UOL720721:UOM720721 UYH720721:UYI720721 VID720721:VIE720721 VRZ720721:VSA720721 WBV720721:WBW720721 WLR720721:WLS720721 WVN720721:WVO720721 JB786257:JC786257 SX786257:SY786257 ACT786257:ACU786257 AMP786257:AMQ786257 AWL786257:AWM786257 BGH786257:BGI786257 BQD786257:BQE786257 BZZ786257:CAA786257 CJV786257:CJW786257 CTR786257:CTS786257 DDN786257:DDO786257 DNJ786257:DNK786257 DXF786257:DXG786257 EHB786257:EHC786257 EQX786257:EQY786257 FAT786257:FAU786257 FKP786257:FKQ786257 FUL786257:FUM786257 GEH786257:GEI786257 GOD786257:GOE786257 GXZ786257:GYA786257 HHV786257:HHW786257 HRR786257:HRS786257 IBN786257:IBO786257 ILJ786257:ILK786257 IVF786257:IVG786257 JFB786257:JFC786257 JOX786257:JOY786257 JYT786257:JYU786257 KIP786257:KIQ786257 KSL786257:KSM786257 LCH786257:LCI786257 LMD786257:LME786257 LVZ786257:LWA786257 MFV786257:MFW786257 MPR786257:MPS786257 MZN786257:MZO786257 NJJ786257:NJK786257 NTF786257:NTG786257 ODB786257:ODC786257 OMX786257:OMY786257 OWT786257:OWU786257 PGP786257:PGQ786257 PQL786257:PQM786257 QAH786257:QAI786257 QKD786257:QKE786257 QTZ786257:QUA786257 RDV786257:RDW786257 RNR786257:RNS786257 RXN786257:RXO786257 SHJ786257:SHK786257 SRF786257:SRG786257 TBB786257:TBC786257 TKX786257:TKY786257 TUT786257:TUU786257 UEP786257:UEQ786257 UOL786257:UOM786257 UYH786257:UYI786257 VID786257:VIE786257 VRZ786257:VSA786257 WBV786257:WBW786257 WLR786257:WLS786257 WVN786257:WVO786257 JB851793:JC851793 SX851793:SY851793 ACT851793:ACU851793 AMP851793:AMQ851793 AWL851793:AWM851793 BGH851793:BGI851793 BQD851793:BQE851793 BZZ851793:CAA851793 CJV851793:CJW851793 CTR851793:CTS851793 DDN851793:DDO851793 DNJ851793:DNK851793 DXF851793:DXG851793 EHB851793:EHC851793 EQX851793:EQY851793 FAT851793:FAU851793 FKP851793:FKQ851793 FUL851793:FUM851793 GEH851793:GEI851793 GOD851793:GOE851793 GXZ851793:GYA851793 HHV851793:HHW851793 HRR851793:HRS851793 IBN851793:IBO851793 ILJ851793:ILK851793 IVF851793:IVG851793 JFB851793:JFC851793 JOX851793:JOY851793 JYT851793:JYU851793 KIP851793:KIQ851793 KSL851793:KSM851793 LCH851793:LCI851793 LMD851793:LME851793 LVZ851793:LWA851793 MFV851793:MFW851793 MPR851793:MPS851793 MZN851793:MZO851793 NJJ851793:NJK851793 NTF851793:NTG851793 ODB851793:ODC851793 OMX851793:OMY851793 OWT851793:OWU851793 PGP851793:PGQ851793 PQL851793:PQM851793 QAH851793:QAI851793 QKD851793:QKE851793 QTZ851793:QUA851793 RDV851793:RDW851793 RNR851793:RNS851793 RXN851793:RXO851793 SHJ851793:SHK851793 SRF851793:SRG851793 TBB851793:TBC851793 TKX851793:TKY851793 TUT851793:TUU851793 UEP851793:UEQ851793 UOL851793:UOM851793 UYH851793:UYI851793 VID851793:VIE851793 VRZ851793:VSA851793 WBV851793:WBW851793 WLR851793:WLS851793 WVN851793:WVO851793 JB917329:JC917329 SX917329:SY917329 ACT917329:ACU917329 AMP917329:AMQ917329 AWL917329:AWM917329 BGH917329:BGI917329 BQD917329:BQE917329 BZZ917329:CAA917329 CJV917329:CJW917329 CTR917329:CTS917329 DDN917329:DDO917329 DNJ917329:DNK917329 DXF917329:DXG917329 EHB917329:EHC917329 EQX917329:EQY917329 FAT917329:FAU917329 FKP917329:FKQ917329 FUL917329:FUM917329 GEH917329:GEI917329 GOD917329:GOE917329 GXZ917329:GYA917329 HHV917329:HHW917329 HRR917329:HRS917329 IBN917329:IBO917329 ILJ917329:ILK917329 IVF917329:IVG917329 JFB917329:JFC917329 JOX917329:JOY917329 JYT917329:JYU917329 KIP917329:KIQ917329 KSL917329:KSM917329 LCH917329:LCI917329 LMD917329:LME917329 LVZ917329:LWA917329 MFV917329:MFW917329 MPR917329:MPS917329 MZN917329:MZO917329 NJJ917329:NJK917329 NTF917329:NTG917329 ODB917329:ODC917329 OMX917329:OMY917329 OWT917329:OWU917329 PGP917329:PGQ917329 PQL917329:PQM917329 QAH917329:QAI917329 QKD917329:QKE917329 QTZ917329:QUA917329 RDV917329:RDW917329 RNR917329:RNS917329 RXN917329:RXO917329 SHJ917329:SHK917329 SRF917329:SRG917329 TBB917329:TBC917329 TKX917329:TKY917329 TUT917329:TUU917329 UEP917329:UEQ917329 UOL917329:UOM917329 UYH917329:UYI917329 VID917329:VIE917329 VRZ917329:VSA917329 WBV917329:WBW917329 WLR917329:WLS917329 WVN917329:WVO917329 JB982865:JC982865 SX982865:SY982865 ACT982865:ACU982865 AMP982865:AMQ982865 AWL982865:AWM982865 BGH982865:BGI982865 BQD982865:BQE982865 BZZ982865:CAA982865 CJV982865:CJW982865 CTR982865:CTS982865 DDN982865:DDO982865 DNJ982865:DNK982865 DXF982865:DXG982865 EHB982865:EHC982865 EQX982865:EQY982865 FAT982865:FAU982865 FKP982865:FKQ982865 FUL982865:FUM982865 GEH982865:GEI982865 GOD982865:GOE982865 GXZ982865:GYA982865 HHV982865:HHW982865 HRR982865:HRS982865 IBN982865:IBO982865 ILJ982865:ILK982865 IVF982865:IVG982865 JFB982865:JFC982865 JOX982865:JOY982865 JYT982865:JYU982865 KIP982865:KIQ982865 KSL982865:KSM982865 LCH982865:LCI982865 LMD982865:LME982865 LVZ982865:LWA982865 MFV982865:MFW982865 MPR982865:MPS982865 MZN982865:MZO982865 NJJ982865:NJK982865 NTF982865:NTG982865 ODB982865:ODC982865 OMX982865:OMY982865 OWT982865:OWU982865 PGP982865:PGQ982865 PQL982865:PQM982865 QAH982865:QAI982865 QKD982865:QKE982865 QTZ982865:QUA982865 RDV982865:RDW982865 RNR982865:RNS982865 RXN982865:RXO982865 SHJ982865:SHK982865 SRF982865:SRG982865 TBB982865:TBC982865 TKX982865:TKY982865 TUT982865:TUU982865 UEP982865:UEQ982865 UOL982865:UOM982865 UYH982865:UYI982865 VID982865:VIE982865 VRZ982865:VSA982865 WBV982865:WBW982865 WLR982865:WLS982865 WVN982865:WVO982865 H982865 H917329 H851793 H786257 H720721 H655185 H589649 H524113 H458577 H393041 H327505 H261969 H196433 H130897 H65361" xr:uid="{987F360B-F004-4304-B686-7485F61A918C}">
      <formula1>999999999999</formula1>
    </dataValidation>
    <dataValidation type="whole" operator="notEqual" allowBlank="1" showInputMessage="1" showErrorMessage="1" errorTitle="Pogrešan unos" error="Mogu se unijeti samo cjelobrojne pozitivne ili negativne vrijednosti." sqref="JB65363:JC65363 SX65363:SY65363 ACT65363:ACU65363 AMP65363:AMQ65363 AWL65363:AWM65363 BGH65363:BGI65363 BQD65363:BQE65363 BZZ65363:CAA65363 CJV65363:CJW65363 CTR65363:CTS65363 DDN65363:DDO65363 DNJ65363:DNK65363 DXF65363:DXG65363 EHB65363:EHC65363 EQX65363:EQY65363 FAT65363:FAU65363 FKP65363:FKQ65363 FUL65363:FUM65363 GEH65363:GEI65363 GOD65363:GOE65363 GXZ65363:GYA65363 HHV65363:HHW65363 HRR65363:HRS65363 IBN65363:IBO65363 ILJ65363:ILK65363 IVF65363:IVG65363 JFB65363:JFC65363 JOX65363:JOY65363 JYT65363:JYU65363 KIP65363:KIQ65363 KSL65363:KSM65363 LCH65363:LCI65363 LMD65363:LME65363 LVZ65363:LWA65363 MFV65363:MFW65363 MPR65363:MPS65363 MZN65363:MZO65363 NJJ65363:NJK65363 NTF65363:NTG65363 ODB65363:ODC65363 OMX65363:OMY65363 OWT65363:OWU65363 PGP65363:PGQ65363 PQL65363:PQM65363 QAH65363:QAI65363 QKD65363:QKE65363 QTZ65363:QUA65363 RDV65363:RDW65363 RNR65363:RNS65363 RXN65363:RXO65363 SHJ65363:SHK65363 SRF65363:SRG65363 TBB65363:TBC65363 TKX65363:TKY65363 TUT65363:TUU65363 UEP65363:UEQ65363 UOL65363:UOM65363 UYH65363:UYI65363 VID65363:VIE65363 VRZ65363:VSA65363 WBV65363:WBW65363 WLR65363:WLS65363 WVN65363:WVO65363 JB130899:JC130899 SX130899:SY130899 ACT130899:ACU130899 AMP130899:AMQ130899 AWL130899:AWM130899 BGH130899:BGI130899 BQD130899:BQE130899 BZZ130899:CAA130899 CJV130899:CJW130899 CTR130899:CTS130899 DDN130899:DDO130899 DNJ130899:DNK130899 DXF130899:DXG130899 EHB130899:EHC130899 EQX130899:EQY130899 FAT130899:FAU130899 FKP130899:FKQ130899 FUL130899:FUM130899 GEH130899:GEI130899 GOD130899:GOE130899 GXZ130899:GYA130899 HHV130899:HHW130899 HRR130899:HRS130899 IBN130899:IBO130899 ILJ130899:ILK130899 IVF130899:IVG130899 JFB130899:JFC130899 JOX130899:JOY130899 JYT130899:JYU130899 KIP130899:KIQ130899 KSL130899:KSM130899 LCH130899:LCI130899 LMD130899:LME130899 LVZ130899:LWA130899 MFV130899:MFW130899 MPR130899:MPS130899 MZN130899:MZO130899 NJJ130899:NJK130899 NTF130899:NTG130899 ODB130899:ODC130899 OMX130899:OMY130899 OWT130899:OWU130899 PGP130899:PGQ130899 PQL130899:PQM130899 QAH130899:QAI130899 QKD130899:QKE130899 QTZ130899:QUA130899 RDV130899:RDW130899 RNR130899:RNS130899 RXN130899:RXO130899 SHJ130899:SHK130899 SRF130899:SRG130899 TBB130899:TBC130899 TKX130899:TKY130899 TUT130899:TUU130899 UEP130899:UEQ130899 UOL130899:UOM130899 UYH130899:UYI130899 VID130899:VIE130899 VRZ130899:VSA130899 WBV130899:WBW130899 WLR130899:WLS130899 WVN130899:WVO130899 JB196435:JC196435 SX196435:SY196435 ACT196435:ACU196435 AMP196435:AMQ196435 AWL196435:AWM196435 BGH196435:BGI196435 BQD196435:BQE196435 BZZ196435:CAA196435 CJV196435:CJW196435 CTR196435:CTS196435 DDN196435:DDO196435 DNJ196435:DNK196435 DXF196435:DXG196435 EHB196435:EHC196435 EQX196435:EQY196435 FAT196435:FAU196435 FKP196435:FKQ196435 FUL196435:FUM196435 GEH196435:GEI196435 GOD196435:GOE196435 GXZ196435:GYA196435 HHV196435:HHW196435 HRR196435:HRS196435 IBN196435:IBO196435 ILJ196435:ILK196435 IVF196435:IVG196435 JFB196435:JFC196435 JOX196435:JOY196435 JYT196435:JYU196435 KIP196435:KIQ196435 KSL196435:KSM196435 LCH196435:LCI196435 LMD196435:LME196435 LVZ196435:LWA196435 MFV196435:MFW196435 MPR196435:MPS196435 MZN196435:MZO196435 NJJ196435:NJK196435 NTF196435:NTG196435 ODB196435:ODC196435 OMX196435:OMY196435 OWT196435:OWU196435 PGP196435:PGQ196435 PQL196435:PQM196435 QAH196435:QAI196435 QKD196435:QKE196435 QTZ196435:QUA196435 RDV196435:RDW196435 RNR196435:RNS196435 RXN196435:RXO196435 SHJ196435:SHK196435 SRF196435:SRG196435 TBB196435:TBC196435 TKX196435:TKY196435 TUT196435:TUU196435 UEP196435:UEQ196435 UOL196435:UOM196435 UYH196435:UYI196435 VID196435:VIE196435 VRZ196435:VSA196435 WBV196435:WBW196435 WLR196435:WLS196435 WVN196435:WVO196435 JB261971:JC261971 SX261971:SY261971 ACT261971:ACU261971 AMP261971:AMQ261971 AWL261971:AWM261971 BGH261971:BGI261971 BQD261971:BQE261971 BZZ261971:CAA261971 CJV261971:CJW261971 CTR261971:CTS261971 DDN261971:DDO261971 DNJ261971:DNK261971 DXF261971:DXG261971 EHB261971:EHC261971 EQX261971:EQY261971 FAT261971:FAU261971 FKP261971:FKQ261971 FUL261971:FUM261971 GEH261971:GEI261971 GOD261971:GOE261971 GXZ261971:GYA261971 HHV261971:HHW261971 HRR261971:HRS261971 IBN261971:IBO261971 ILJ261971:ILK261971 IVF261971:IVG261971 JFB261971:JFC261971 JOX261971:JOY261971 JYT261971:JYU261971 KIP261971:KIQ261971 KSL261971:KSM261971 LCH261971:LCI261971 LMD261971:LME261971 LVZ261971:LWA261971 MFV261971:MFW261971 MPR261971:MPS261971 MZN261971:MZO261971 NJJ261971:NJK261971 NTF261971:NTG261971 ODB261971:ODC261971 OMX261971:OMY261971 OWT261971:OWU261971 PGP261971:PGQ261971 PQL261971:PQM261971 QAH261971:QAI261971 QKD261971:QKE261971 QTZ261971:QUA261971 RDV261971:RDW261971 RNR261971:RNS261971 RXN261971:RXO261971 SHJ261971:SHK261971 SRF261971:SRG261971 TBB261971:TBC261971 TKX261971:TKY261971 TUT261971:TUU261971 UEP261971:UEQ261971 UOL261971:UOM261971 UYH261971:UYI261971 VID261971:VIE261971 VRZ261971:VSA261971 WBV261971:WBW261971 WLR261971:WLS261971 WVN261971:WVO261971 JB327507:JC327507 SX327507:SY327507 ACT327507:ACU327507 AMP327507:AMQ327507 AWL327507:AWM327507 BGH327507:BGI327507 BQD327507:BQE327507 BZZ327507:CAA327507 CJV327507:CJW327507 CTR327507:CTS327507 DDN327507:DDO327507 DNJ327507:DNK327507 DXF327507:DXG327507 EHB327507:EHC327507 EQX327507:EQY327507 FAT327507:FAU327507 FKP327507:FKQ327507 FUL327507:FUM327507 GEH327507:GEI327507 GOD327507:GOE327507 GXZ327507:GYA327507 HHV327507:HHW327507 HRR327507:HRS327507 IBN327507:IBO327507 ILJ327507:ILK327507 IVF327507:IVG327507 JFB327507:JFC327507 JOX327507:JOY327507 JYT327507:JYU327507 KIP327507:KIQ327507 KSL327507:KSM327507 LCH327507:LCI327507 LMD327507:LME327507 LVZ327507:LWA327507 MFV327507:MFW327507 MPR327507:MPS327507 MZN327507:MZO327507 NJJ327507:NJK327507 NTF327507:NTG327507 ODB327507:ODC327507 OMX327507:OMY327507 OWT327507:OWU327507 PGP327507:PGQ327507 PQL327507:PQM327507 QAH327507:QAI327507 QKD327507:QKE327507 QTZ327507:QUA327507 RDV327507:RDW327507 RNR327507:RNS327507 RXN327507:RXO327507 SHJ327507:SHK327507 SRF327507:SRG327507 TBB327507:TBC327507 TKX327507:TKY327507 TUT327507:TUU327507 UEP327507:UEQ327507 UOL327507:UOM327507 UYH327507:UYI327507 VID327507:VIE327507 VRZ327507:VSA327507 WBV327507:WBW327507 WLR327507:WLS327507 WVN327507:WVO327507 JB393043:JC393043 SX393043:SY393043 ACT393043:ACU393043 AMP393043:AMQ393043 AWL393043:AWM393043 BGH393043:BGI393043 BQD393043:BQE393043 BZZ393043:CAA393043 CJV393043:CJW393043 CTR393043:CTS393043 DDN393043:DDO393043 DNJ393043:DNK393043 DXF393043:DXG393043 EHB393043:EHC393043 EQX393043:EQY393043 FAT393043:FAU393043 FKP393043:FKQ393043 FUL393043:FUM393043 GEH393043:GEI393043 GOD393043:GOE393043 GXZ393043:GYA393043 HHV393043:HHW393043 HRR393043:HRS393043 IBN393043:IBO393043 ILJ393043:ILK393043 IVF393043:IVG393043 JFB393043:JFC393043 JOX393043:JOY393043 JYT393043:JYU393043 KIP393043:KIQ393043 KSL393043:KSM393043 LCH393043:LCI393043 LMD393043:LME393043 LVZ393043:LWA393043 MFV393043:MFW393043 MPR393043:MPS393043 MZN393043:MZO393043 NJJ393043:NJK393043 NTF393043:NTG393043 ODB393043:ODC393043 OMX393043:OMY393043 OWT393043:OWU393043 PGP393043:PGQ393043 PQL393043:PQM393043 QAH393043:QAI393043 QKD393043:QKE393043 QTZ393043:QUA393043 RDV393043:RDW393043 RNR393043:RNS393043 RXN393043:RXO393043 SHJ393043:SHK393043 SRF393043:SRG393043 TBB393043:TBC393043 TKX393043:TKY393043 TUT393043:TUU393043 UEP393043:UEQ393043 UOL393043:UOM393043 UYH393043:UYI393043 VID393043:VIE393043 VRZ393043:VSA393043 WBV393043:WBW393043 WLR393043:WLS393043 WVN393043:WVO393043 JB458579:JC458579 SX458579:SY458579 ACT458579:ACU458579 AMP458579:AMQ458579 AWL458579:AWM458579 BGH458579:BGI458579 BQD458579:BQE458579 BZZ458579:CAA458579 CJV458579:CJW458579 CTR458579:CTS458579 DDN458579:DDO458579 DNJ458579:DNK458579 DXF458579:DXG458579 EHB458579:EHC458579 EQX458579:EQY458579 FAT458579:FAU458579 FKP458579:FKQ458579 FUL458579:FUM458579 GEH458579:GEI458579 GOD458579:GOE458579 GXZ458579:GYA458579 HHV458579:HHW458579 HRR458579:HRS458579 IBN458579:IBO458579 ILJ458579:ILK458579 IVF458579:IVG458579 JFB458579:JFC458579 JOX458579:JOY458579 JYT458579:JYU458579 KIP458579:KIQ458579 KSL458579:KSM458579 LCH458579:LCI458579 LMD458579:LME458579 LVZ458579:LWA458579 MFV458579:MFW458579 MPR458579:MPS458579 MZN458579:MZO458579 NJJ458579:NJK458579 NTF458579:NTG458579 ODB458579:ODC458579 OMX458579:OMY458579 OWT458579:OWU458579 PGP458579:PGQ458579 PQL458579:PQM458579 QAH458579:QAI458579 QKD458579:QKE458579 QTZ458579:QUA458579 RDV458579:RDW458579 RNR458579:RNS458579 RXN458579:RXO458579 SHJ458579:SHK458579 SRF458579:SRG458579 TBB458579:TBC458579 TKX458579:TKY458579 TUT458579:TUU458579 UEP458579:UEQ458579 UOL458579:UOM458579 UYH458579:UYI458579 VID458579:VIE458579 VRZ458579:VSA458579 WBV458579:WBW458579 WLR458579:WLS458579 WVN458579:WVO458579 JB524115:JC524115 SX524115:SY524115 ACT524115:ACU524115 AMP524115:AMQ524115 AWL524115:AWM524115 BGH524115:BGI524115 BQD524115:BQE524115 BZZ524115:CAA524115 CJV524115:CJW524115 CTR524115:CTS524115 DDN524115:DDO524115 DNJ524115:DNK524115 DXF524115:DXG524115 EHB524115:EHC524115 EQX524115:EQY524115 FAT524115:FAU524115 FKP524115:FKQ524115 FUL524115:FUM524115 GEH524115:GEI524115 GOD524115:GOE524115 GXZ524115:GYA524115 HHV524115:HHW524115 HRR524115:HRS524115 IBN524115:IBO524115 ILJ524115:ILK524115 IVF524115:IVG524115 JFB524115:JFC524115 JOX524115:JOY524115 JYT524115:JYU524115 KIP524115:KIQ524115 KSL524115:KSM524115 LCH524115:LCI524115 LMD524115:LME524115 LVZ524115:LWA524115 MFV524115:MFW524115 MPR524115:MPS524115 MZN524115:MZO524115 NJJ524115:NJK524115 NTF524115:NTG524115 ODB524115:ODC524115 OMX524115:OMY524115 OWT524115:OWU524115 PGP524115:PGQ524115 PQL524115:PQM524115 QAH524115:QAI524115 QKD524115:QKE524115 QTZ524115:QUA524115 RDV524115:RDW524115 RNR524115:RNS524115 RXN524115:RXO524115 SHJ524115:SHK524115 SRF524115:SRG524115 TBB524115:TBC524115 TKX524115:TKY524115 TUT524115:TUU524115 UEP524115:UEQ524115 UOL524115:UOM524115 UYH524115:UYI524115 VID524115:VIE524115 VRZ524115:VSA524115 WBV524115:WBW524115 WLR524115:WLS524115 WVN524115:WVO524115 JB589651:JC589651 SX589651:SY589651 ACT589651:ACU589651 AMP589651:AMQ589651 AWL589651:AWM589651 BGH589651:BGI589651 BQD589651:BQE589651 BZZ589651:CAA589651 CJV589651:CJW589651 CTR589651:CTS589651 DDN589651:DDO589651 DNJ589651:DNK589651 DXF589651:DXG589651 EHB589651:EHC589651 EQX589651:EQY589651 FAT589651:FAU589651 FKP589651:FKQ589651 FUL589651:FUM589651 GEH589651:GEI589651 GOD589651:GOE589651 GXZ589651:GYA589651 HHV589651:HHW589651 HRR589651:HRS589651 IBN589651:IBO589651 ILJ589651:ILK589651 IVF589651:IVG589651 JFB589651:JFC589651 JOX589651:JOY589651 JYT589651:JYU589651 KIP589651:KIQ589651 KSL589651:KSM589651 LCH589651:LCI589651 LMD589651:LME589651 LVZ589651:LWA589651 MFV589651:MFW589651 MPR589651:MPS589651 MZN589651:MZO589651 NJJ589651:NJK589651 NTF589651:NTG589651 ODB589651:ODC589651 OMX589651:OMY589651 OWT589651:OWU589651 PGP589651:PGQ589651 PQL589651:PQM589651 QAH589651:QAI589651 QKD589651:QKE589651 QTZ589651:QUA589651 RDV589651:RDW589651 RNR589651:RNS589651 RXN589651:RXO589651 SHJ589651:SHK589651 SRF589651:SRG589651 TBB589651:TBC589651 TKX589651:TKY589651 TUT589651:TUU589651 UEP589651:UEQ589651 UOL589651:UOM589651 UYH589651:UYI589651 VID589651:VIE589651 VRZ589651:VSA589651 WBV589651:WBW589651 WLR589651:WLS589651 WVN589651:WVO589651 JB655187:JC655187 SX655187:SY655187 ACT655187:ACU655187 AMP655187:AMQ655187 AWL655187:AWM655187 BGH655187:BGI655187 BQD655187:BQE655187 BZZ655187:CAA655187 CJV655187:CJW655187 CTR655187:CTS655187 DDN655187:DDO655187 DNJ655187:DNK655187 DXF655187:DXG655187 EHB655187:EHC655187 EQX655187:EQY655187 FAT655187:FAU655187 FKP655187:FKQ655187 FUL655187:FUM655187 GEH655187:GEI655187 GOD655187:GOE655187 GXZ655187:GYA655187 HHV655187:HHW655187 HRR655187:HRS655187 IBN655187:IBO655187 ILJ655187:ILK655187 IVF655187:IVG655187 JFB655187:JFC655187 JOX655187:JOY655187 JYT655187:JYU655187 KIP655187:KIQ655187 KSL655187:KSM655187 LCH655187:LCI655187 LMD655187:LME655187 LVZ655187:LWA655187 MFV655187:MFW655187 MPR655187:MPS655187 MZN655187:MZO655187 NJJ655187:NJK655187 NTF655187:NTG655187 ODB655187:ODC655187 OMX655187:OMY655187 OWT655187:OWU655187 PGP655187:PGQ655187 PQL655187:PQM655187 QAH655187:QAI655187 QKD655187:QKE655187 QTZ655187:QUA655187 RDV655187:RDW655187 RNR655187:RNS655187 RXN655187:RXO655187 SHJ655187:SHK655187 SRF655187:SRG655187 TBB655187:TBC655187 TKX655187:TKY655187 TUT655187:TUU655187 UEP655187:UEQ655187 UOL655187:UOM655187 UYH655187:UYI655187 VID655187:VIE655187 VRZ655187:VSA655187 WBV655187:WBW655187 WLR655187:WLS655187 WVN655187:WVO655187 JB720723:JC720723 SX720723:SY720723 ACT720723:ACU720723 AMP720723:AMQ720723 AWL720723:AWM720723 BGH720723:BGI720723 BQD720723:BQE720723 BZZ720723:CAA720723 CJV720723:CJW720723 CTR720723:CTS720723 DDN720723:DDO720723 DNJ720723:DNK720723 DXF720723:DXG720723 EHB720723:EHC720723 EQX720723:EQY720723 FAT720723:FAU720723 FKP720723:FKQ720723 FUL720723:FUM720723 GEH720723:GEI720723 GOD720723:GOE720723 GXZ720723:GYA720723 HHV720723:HHW720723 HRR720723:HRS720723 IBN720723:IBO720723 ILJ720723:ILK720723 IVF720723:IVG720723 JFB720723:JFC720723 JOX720723:JOY720723 JYT720723:JYU720723 KIP720723:KIQ720723 KSL720723:KSM720723 LCH720723:LCI720723 LMD720723:LME720723 LVZ720723:LWA720723 MFV720723:MFW720723 MPR720723:MPS720723 MZN720723:MZO720723 NJJ720723:NJK720723 NTF720723:NTG720723 ODB720723:ODC720723 OMX720723:OMY720723 OWT720723:OWU720723 PGP720723:PGQ720723 PQL720723:PQM720723 QAH720723:QAI720723 QKD720723:QKE720723 QTZ720723:QUA720723 RDV720723:RDW720723 RNR720723:RNS720723 RXN720723:RXO720723 SHJ720723:SHK720723 SRF720723:SRG720723 TBB720723:TBC720723 TKX720723:TKY720723 TUT720723:TUU720723 UEP720723:UEQ720723 UOL720723:UOM720723 UYH720723:UYI720723 VID720723:VIE720723 VRZ720723:VSA720723 WBV720723:WBW720723 WLR720723:WLS720723 WVN720723:WVO720723 JB786259:JC786259 SX786259:SY786259 ACT786259:ACU786259 AMP786259:AMQ786259 AWL786259:AWM786259 BGH786259:BGI786259 BQD786259:BQE786259 BZZ786259:CAA786259 CJV786259:CJW786259 CTR786259:CTS786259 DDN786259:DDO786259 DNJ786259:DNK786259 DXF786259:DXG786259 EHB786259:EHC786259 EQX786259:EQY786259 FAT786259:FAU786259 FKP786259:FKQ786259 FUL786259:FUM786259 GEH786259:GEI786259 GOD786259:GOE786259 GXZ786259:GYA786259 HHV786259:HHW786259 HRR786259:HRS786259 IBN786259:IBO786259 ILJ786259:ILK786259 IVF786259:IVG786259 JFB786259:JFC786259 JOX786259:JOY786259 JYT786259:JYU786259 KIP786259:KIQ786259 KSL786259:KSM786259 LCH786259:LCI786259 LMD786259:LME786259 LVZ786259:LWA786259 MFV786259:MFW786259 MPR786259:MPS786259 MZN786259:MZO786259 NJJ786259:NJK786259 NTF786259:NTG786259 ODB786259:ODC786259 OMX786259:OMY786259 OWT786259:OWU786259 PGP786259:PGQ786259 PQL786259:PQM786259 QAH786259:QAI786259 QKD786259:QKE786259 QTZ786259:QUA786259 RDV786259:RDW786259 RNR786259:RNS786259 RXN786259:RXO786259 SHJ786259:SHK786259 SRF786259:SRG786259 TBB786259:TBC786259 TKX786259:TKY786259 TUT786259:TUU786259 UEP786259:UEQ786259 UOL786259:UOM786259 UYH786259:UYI786259 VID786259:VIE786259 VRZ786259:VSA786259 WBV786259:WBW786259 WLR786259:WLS786259 WVN786259:WVO786259 JB851795:JC851795 SX851795:SY851795 ACT851795:ACU851795 AMP851795:AMQ851795 AWL851795:AWM851795 BGH851795:BGI851795 BQD851795:BQE851795 BZZ851795:CAA851795 CJV851795:CJW851795 CTR851795:CTS851795 DDN851795:DDO851795 DNJ851795:DNK851795 DXF851795:DXG851795 EHB851795:EHC851795 EQX851795:EQY851795 FAT851795:FAU851795 FKP851795:FKQ851795 FUL851795:FUM851795 GEH851795:GEI851795 GOD851795:GOE851795 GXZ851795:GYA851795 HHV851795:HHW851795 HRR851795:HRS851795 IBN851795:IBO851795 ILJ851795:ILK851795 IVF851795:IVG851795 JFB851795:JFC851795 JOX851795:JOY851795 JYT851795:JYU851795 KIP851795:KIQ851795 KSL851795:KSM851795 LCH851795:LCI851795 LMD851795:LME851795 LVZ851795:LWA851795 MFV851795:MFW851795 MPR851795:MPS851795 MZN851795:MZO851795 NJJ851795:NJK851795 NTF851795:NTG851795 ODB851795:ODC851795 OMX851795:OMY851795 OWT851795:OWU851795 PGP851795:PGQ851795 PQL851795:PQM851795 QAH851795:QAI851795 QKD851795:QKE851795 QTZ851795:QUA851795 RDV851795:RDW851795 RNR851795:RNS851795 RXN851795:RXO851795 SHJ851795:SHK851795 SRF851795:SRG851795 TBB851795:TBC851795 TKX851795:TKY851795 TUT851795:TUU851795 UEP851795:UEQ851795 UOL851795:UOM851795 UYH851795:UYI851795 VID851795:VIE851795 VRZ851795:VSA851795 WBV851795:WBW851795 WLR851795:WLS851795 WVN851795:WVO851795 JB917331:JC917331 SX917331:SY917331 ACT917331:ACU917331 AMP917331:AMQ917331 AWL917331:AWM917331 BGH917331:BGI917331 BQD917331:BQE917331 BZZ917331:CAA917331 CJV917331:CJW917331 CTR917331:CTS917331 DDN917331:DDO917331 DNJ917331:DNK917331 DXF917331:DXG917331 EHB917331:EHC917331 EQX917331:EQY917331 FAT917331:FAU917331 FKP917331:FKQ917331 FUL917331:FUM917331 GEH917331:GEI917331 GOD917331:GOE917331 GXZ917331:GYA917331 HHV917331:HHW917331 HRR917331:HRS917331 IBN917331:IBO917331 ILJ917331:ILK917331 IVF917331:IVG917331 JFB917331:JFC917331 JOX917331:JOY917331 JYT917331:JYU917331 KIP917331:KIQ917331 KSL917331:KSM917331 LCH917331:LCI917331 LMD917331:LME917331 LVZ917331:LWA917331 MFV917331:MFW917331 MPR917331:MPS917331 MZN917331:MZO917331 NJJ917331:NJK917331 NTF917331:NTG917331 ODB917331:ODC917331 OMX917331:OMY917331 OWT917331:OWU917331 PGP917331:PGQ917331 PQL917331:PQM917331 QAH917331:QAI917331 QKD917331:QKE917331 QTZ917331:QUA917331 RDV917331:RDW917331 RNR917331:RNS917331 RXN917331:RXO917331 SHJ917331:SHK917331 SRF917331:SRG917331 TBB917331:TBC917331 TKX917331:TKY917331 TUT917331:TUU917331 UEP917331:UEQ917331 UOL917331:UOM917331 UYH917331:UYI917331 VID917331:VIE917331 VRZ917331:VSA917331 WBV917331:WBW917331 WLR917331:WLS917331 WVN917331:WVO917331 JB982867:JC982867 SX982867:SY982867 ACT982867:ACU982867 AMP982867:AMQ982867 AWL982867:AWM982867 BGH982867:BGI982867 BQD982867:BQE982867 BZZ982867:CAA982867 CJV982867:CJW982867 CTR982867:CTS982867 DDN982867:DDO982867 DNJ982867:DNK982867 DXF982867:DXG982867 EHB982867:EHC982867 EQX982867:EQY982867 FAT982867:FAU982867 FKP982867:FKQ982867 FUL982867:FUM982867 GEH982867:GEI982867 GOD982867:GOE982867 GXZ982867:GYA982867 HHV982867:HHW982867 HRR982867:HRS982867 IBN982867:IBO982867 ILJ982867:ILK982867 IVF982867:IVG982867 JFB982867:JFC982867 JOX982867:JOY982867 JYT982867:JYU982867 KIP982867:KIQ982867 KSL982867:KSM982867 LCH982867:LCI982867 LMD982867:LME982867 LVZ982867:LWA982867 MFV982867:MFW982867 MPR982867:MPS982867 MZN982867:MZO982867 NJJ982867:NJK982867 NTF982867:NTG982867 ODB982867:ODC982867 OMX982867:OMY982867 OWT982867:OWU982867 PGP982867:PGQ982867 PQL982867:PQM982867 QAH982867:QAI982867 QKD982867:QKE982867 QTZ982867:QUA982867 RDV982867:RDW982867 RNR982867:RNS982867 RXN982867:RXO982867 SHJ982867:SHK982867 SRF982867:SRG982867 TBB982867:TBC982867 TKX982867:TKY982867 TUT982867:TUU982867 UEP982867:UEQ982867 UOL982867:UOM982867 UYH982867:UYI982867 VID982867:VIE982867 VRZ982867:VSA982867 WBV982867:WBW982867 WLR982867:WLS982867 WVN982867:WVO982867 H982867 H917331 H851795 H786259 H720723 H655187 H589651 H524115 H458579 H393043 H327507 H261971 H196435 H130899 H65363" xr:uid="{AE614598-A156-4E24-BB10-7E5DC3004F19}">
      <formula1>9999999999</formula1>
    </dataValidation>
    <dataValidation type="whole" operator="notEqual" allowBlank="1" showInputMessage="1" showErrorMessage="1" errorTitle="Pogrešan unos" error="Mogu se unijeti samo cjelobrojne vrijednosti. Ova AOP oznaka može se unijeti i s negativnim predznakom" sqref="JB65370:JC65370 SX65370:SY65370 ACT65370:ACU65370 AMP65370:AMQ65370 AWL65370:AWM65370 BGH65370:BGI65370 BQD65370:BQE65370 BZZ65370:CAA65370 CJV65370:CJW65370 CTR65370:CTS65370 DDN65370:DDO65370 DNJ65370:DNK65370 DXF65370:DXG65370 EHB65370:EHC65370 EQX65370:EQY65370 FAT65370:FAU65370 FKP65370:FKQ65370 FUL65370:FUM65370 GEH65370:GEI65370 GOD65370:GOE65370 GXZ65370:GYA65370 HHV65370:HHW65370 HRR65370:HRS65370 IBN65370:IBO65370 ILJ65370:ILK65370 IVF65370:IVG65370 JFB65370:JFC65370 JOX65370:JOY65370 JYT65370:JYU65370 KIP65370:KIQ65370 KSL65370:KSM65370 LCH65370:LCI65370 LMD65370:LME65370 LVZ65370:LWA65370 MFV65370:MFW65370 MPR65370:MPS65370 MZN65370:MZO65370 NJJ65370:NJK65370 NTF65370:NTG65370 ODB65370:ODC65370 OMX65370:OMY65370 OWT65370:OWU65370 PGP65370:PGQ65370 PQL65370:PQM65370 QAH65370:QAI65370 QKD65370:QKE65370 QTZ65370:QUA65370 RDV65370:RDW65370 RNR65370:RNS65370 RXN65370:RXO65370 SHJ65370:SHK65370 SRF65370:SRG65370 TBB65370:TBC65370 TKX65370:TKY65370 TUT65370:TUU65370 UEP65370:UEQ65370 UOL65370:UOM65370 UYH65370:UYI65370 VID65370:VIE65370 VRZ65370:VSA65370 WBV65370:WBW65370 WLR65370:WLS65370 WVN65370:WVO65370 JB130906:JC130906 SX130906:SY130906 ACT130906:ACU130906 AMP130906:AMQ130906 AWL130906:AWM130906 BGH130906:BGI130906 BQD130906:BQE130906 BZZ130906:CAA130906 CJV130906:CJW130906 CTR130906:CTS130906 DDN130906:DDO130906 DNJ130906:DNK130906 DXF130906:DXG130906 EHB130906:EHC130906 EQX130906:EQY130906 FAT130906:FAU130906 FKP130906:FKQ130906 FUL130906:FUM130906 GEH130906:GEI130906 GOD130906:GOE130906 GXZ130906:GYA130906 HHV130906:HHW130906 HRR130906:HRS130906 IBN130906:IBO130906 ILJ130906:ILK130906 IVF130906:IVG130906 JFB130906:JFC130906 JOX130906:JOY130906 JYT130906:JYU130906 KIP130906:KIQ130906 KSL130906:KSM130906 LCH130906:LCI130906 LMD130906:LME130906 LVZ130906:LWA130906 MFV130906:MFW130906 MPR130906:MPS130906 MZN130906:MZO130906 NJJ130906:NJK130906 NTF130906:NTG130906 ODB130906:ODC130906 OMX130906:OMY130906 OWT130906:OWU130906 PGP130906:PGQ130906 PQL130906:PQM130906 QAH130906:QAI130906 QKD130906:QKE130906 QTZ130906:QUA130906 RDV130906:RDW130906 RNR130906:RNS130906 RXN130906:RXO130906 SHJ130906:SHK130906 SRF130906:SRG130906 TBB130906:TBC130906 TKX130906:TKY130906 TUT130906:TUU130906 UEP130906:UEQ130906 UOL130906:UOM130906 UYH130906:UYI130906 VID130906:VIE130906 VRZ130906:VSA130906 WBV130906:WBW130906 WLR130906:WLS130906 WVN130906:WVO130906 JB196442:JC196442 SX196442:SY196442 ACT196442:ACU196442 AMP196442:AMQ196442 AWL196442:AWM196442 BGH196442:BGI196442 BQD196442:BQE196442 BZZ196442:CAA196442 CJV196442:CJW196442 CTR196442:CTS196442 DDN196442:DDO196442 DNJ196442:DNK196442 DXF196442:DXG196442 EHB196442:EHC196442 EQX196442:EQY196442 FAT196442:FAU196442 FKP196442:FKQ196442 FUL196442:FUM196442 GEH196442:GEI196442 GOD196442:GOE196442 GXZ196442:GYA196442 HHV196442:HHW196442 HRR196442:HRS196442 IBN196442:IBO196442 ILJ196442:ILK196442 IVF196442:IVG196442 JFB196442:JFC196442 JOX196442:JOY196442 JYT196442:JYU196442 KIP196442:KIQ196442 KSL196442:KSM196442 LCH196442:LCI196442 LMD196442:LME196442 LVZ196442:LWA196442 MFV196442:MFW196442 MPR196442:MPS196442 MZN196442:MZO196442 NJJ196442:NJK196442 NTF196442:NTG196442 ODB196442:ODC196442 OMX196442:OMY196442 OWT196442:OWU196442 PGP196442:PGQ196442 PQL196442:PQM196442 QAH196442:QAI196442 QKD196442:QKE196442 QTZ196442:QUA196442 RDV196442:RDW196442 RNR196442:RNS196442 RXN196442:RXO196442 SHJ196442:SHK196442 SRF196442:SRG196442 TBB196442:TBC196442 TKX196442:TKY196442 TUT196442:TUU196442 UEP196442:UEQ196442 UOL196442:UOM196442 UYH196442:UYI196442 VID196442:VIE196442 VRZ196442:VSA196442 WBV196442:WBW196442 WLR196442:WLS196442 WVN196442:WVO196442 JB261978:JC261978 SX261978:SY261978 ACT261978:ACU261978 AMP261978:AMQ261978 AWL261978:AWM261978 BGH261978:BGI261978 BQD261978:BQE261978 BZZ261978:CAA261978 CJV261978:CJW261978 CTR261978:CTS261978 DDN261978:DDO261978 DNJ261978:DNK261978 DXF261978:DXG261978 EHB261978:EHC261978 EQX261978:EQY261978 FAT261978:FAU261978 FKP261978:FKQ261978 FUL261978:FUM261978 GEH261978:GEI261978 GOD261978:GOE261978 GXZ261978:GYA261978 HHV261978:HHW261978 HRR261978:HRS261978 IBN261978:IBO261978 ILJ261978:ILK261978 IVF261978:IVG261978 JFB261978:JFC261978 JOX261978:JOY261978 JYT261978:JYU261978 KIP261978:KIQ261978 KSL261978:KSM261978 LCH261978:LCI261978 LMD261978:LME261978 LVZ261978:LWA261978 MFV261978:MFW261978 MPR261978:MPS261978 MZN261978:MZO261978 NJJ261978:NJK261978 NTF261978:NTG261978 ODB261978:ODC261978 OMX261978:OMY261978 OWT261978:OWU261978 PGP261978:PGQ261978 PQL261978:PQM261978 QAH261978:QAI261978 QKD261978:QKE261978 QTZ261978:QUA261978 RDV261978:RDW261978 RNR261978:RNS261978 RXN261978:RXO261978 SHJ261978:SHK261978 SRF261978:SRG261978 TBB261978:TBC261978 TKX261978:TKY261978 TUT261978:TUU261978 UEP261978:UEQ261978 UOL261978:UOM261978 UYH261978:UYI261978 VID261978:VIE261978 VRZ261978:VSA261978 WBV261978:WBW261978 WLR261978:WLS261978 WVN261978:WVO261978 JB327514:JC327514 SX327514:SY327514 ACT327514:ACU327514 AMP327514:AMQ327514 AWL327514:AWM327514 BGH327514:BGI327514 BQD327514:BQE327514 BZZ327514:CAA327514 CJV327514:CJW327514 CTR327514:CTS327514 DDN327514:DDO327514 DNJ327514:DNK327514 DXF327514:DXG327514 EHB327514:EHC327514 EQX327514:EQY327514 FAT327514:FAU327514 FKP327514:FKQ327514 FUL327514:FUM327514 GEH327514:GEI327514 GOD327514:GOE327514 GXZ327514:GYA327514 HHV327514:HHW327514 HRR327514:HRS327514 IBN327514:IBO327514 ILJ327514:ILK327514 IVF327514:IVG327514 JFB327514:JFC327514 JOX327514:JOY327514 JYT327514:JYU327514 KIP327514:KIQ327514 KSL327514:KSM327514 LCH327514:LCI327514 LMD327514:LME327514 LVZ327514:LWA327514 MFV327514:MFW327514 MPR327514:MPS327514 MZN327514:MZO327514 NJJ327514:NJK327514 NTF327514:NTG327514 ODB327514:ODC327514 OMX327514:OMY327514 OWT327514:OWU327514 PGP327514:PGQ327514 PQL327514:PQM327514 QAH327514:QAI327514 QKD327514:QKE327514 QTZ327514:QUA327514 RDV327514:RDW327514 RNR327514:RNS327514 RXN327514:RXO327514 SHJ327514:SHK327514 SRF327514:SRG327514 TBB327514:TBC327514 TKX327514:TKY327514 TUT327514:TUU327514 UEP327514:UEQ327514 UOL327514:UOM327514 UYH327514:UYI327514 VID327514:VIE327514 VRZ327514:VSA327514 WBV327514:WBW327514 WLR327514:WLS327514 WVN327514:WVO327514 JB393050:JC393050 SX393050:SY393050 ACT393050:ACU393050 AMP393050:AMQ393050 AWL393050:AWM393050 BGH393050:BGI393050 BQD393050:BQE393050 BZZ393050:CAA393050 CJV393050:CJW393050 CTR393050:CTS393050 DDN393050:DDO393050 DNJ393050:DNK393050 DXF393050:DXG393050 EHB393050:EHC393050 EQX393050:EQY393050 FAT393050:FAU393050 FKP393050:FKQ393050 FUL393050:FUM393050 GEH393050:GEI393050 GOD393050:GOE393050 GXZ393050:GYA393050 HHV393050:HHW393050 HRR393050:HRS393050 IBN393050:IBO393050 ILJ393050:ILK393050 IVF393050:IVG393050 JFB393050:JFC393050 JOX393050:JOY393050 JYT393050:JYU393050 KIP393050:KIQ393050 KSL393050:KSM393050 LCH393050:LCI393050 LMD393050:LME393050 LVZ393050:LWA393050 MFV393050:MFW393050 MPR393050:MPS393050 MZN393050:MZO393050 NJJ393050:NJK393050 NTF393050:NTG393050 ODB393050:ODC393050 OMX393050:OMY393050 OWT393050:OWU393050 PGP393050:PGQ393050 PQL393050:PQM393050 QAH393050:QAI393050 QKD393050:QKE393050 QTZ393050:QUA393050 RDV393050:RDW393050 RNR393050:RNS393050 RXN393050:RXO393050 SHJ393050:SHK393050 SRF393050:SRG393050 TBB393050:TBC393050 TKX393050:TKY393050 TUT393050:TUU393050 UEP393050:UEQ393050 UOL393050:UOM393050 UYH393050:UYI393050 VID393050:VIE393050 VRZ393050:VSA393050 WBV393050:WBW393050 WLR393050:WLS393050 WVN393050:WVO393050 JB458586:JC458586 SX458586:SY458586 ACT458586:ACU458586 AMP458586:AMQ458586 AWL458586:AWM458586 BGH458586:BGI458586 BQD458586:BQE458586 BZZ458586:CAA458586 CJV458586:CJW458586 CTR458586:CTS458586 DDN458586:DDO458586 DNJ458586:DNK458586 DXF458586:DXG458586 EHB458586:EHC458586 EQX458586:EQY458586 FAT458586:FAU458586 FKP458586:FKQ458586 FUL458586:FUM458586 GEH458586:GEI458586 GOD458586:GOE458586 GXZ458586:GYA458586 HHV458586:HHW458586 HRR458586:HRS458586 IBN458586:IBO458586 ILJ458586:ILK458586 IVF458586:IVG458586 JFB458586:JFC458586 JOX458586:JOY458586 JYT458586:JYU458586 KIP458586:KIQ458586 KSL458586:KSM458586 LCH458586:LCI458586 LMD458586:LME458586 LVZ458586:LWA458586 MFV458586:MFW458586 MPR458586:MPS458586 MZN458586:MZO458586 NJJ458586:NJK458586 NTF458586:NTG458586 ODB458586:ODC458586 OMX458586:OMY458586 OWT458586:OWU458586 PGP458586:PGQ458586 PQL458586:PQM458586 QAH458586:QAI458586 QKD458586:QKE458586 QTZ458586:QUA458586 RDV458586:RDW458586 RNR458586:RNS458586 RXN458586:RXO458586 SHJ458586:SHK458586 SRF458586:SRG458586 TBB458586:TBC458586 TKX458586:TKY458586 TUT458586:TUU458586 UEP458586:UEQ458586 UOL458586:UOM458586 UYH458586:UYI458586 VID458586:VIE458586 VRZ458586:VSA458586 WBV458586:WBW458586 WLR458586:WLS458586 WVN458586:WVO458586 JB524122:JC524122 SX524122:SY524122 ACT524122:ACU524122 AMP524122:AMQ524122 AWL524122:AWM524122 BGH524122:BGI524122 BQD524122:BQE524122 BZZ524122:CAA524122 CJV524122:CJW524122 CTR524122:CTS524122 DDN524122:DDO524122 DNJ524122:DNK524122 DXF524122:DXG524122 EHB524122:EHC524122 EQX524122:EQY524122 FAT524122:FAU524122 FKP524122:FKQ524122 FUL524122:FUM524122 GEH524122:GEI524122 GOD524122:GOE524122 GXZ524122:GYA524122 HHV524122:HHW524122 HRR524122:HRS524122 IBN524122:IBO524122 ILJ524122:ILK524122 IVF524122:IVG524122 JFB524122:JFC524122 JOX524122:JOY524122 JYT524122:JYU524122 KIP524122:KIQ524122 KSL524122:KSM524122 LCH524122:LCI524122 LMD524122:LME524122 LVZ524122:LWA524122 MFV524122:MFW524122 MPR524122:MPS524122 MZN524122:MZO524122 NJJ524122:NJK524122 NTF524122:NTG524122 ODB524122:ODC524122 OMX524122:OMY524122 OWT524122:OWU524122 PGP524122:PGQ524122 PQL524122:PQM524122 QAH524122:QAI524122 QKD524122:QKE524122 QTZ524122:QUA524122 RDV524122:RDW524122 RNR524122:RNS524122 RXN524122:RXO524122 SHJ524122:SHK524122 SRF524122:SRG524122 TBB524122:TBC524122 TKX524122:TKY524122 TUT524122:TUU524122 UEP524122:UEQ524122 UOL524122:UOM524122 UYH524122:UYI524122 VID524122:VIE524122 VRZ524122:VSA524122 WBV524122:WBW524122 WLR524122:WLS524122 WVN524122:WVO524122 JB589658:JC589658 SX589658:SY589658 ACT589658:ACU589658 AMP589658:AMQ589658 AWL589658:AWM589658 BGH589658:BGI589658 BQD589658:BQE589658 BZZ589658:CAA589658 CJV589658:CJW589658 CTR589658:CTS589658 DDN589658:DDO589658 DNJ589658:DNK589658 DXF589658:DXG589658 EHB589658:EHC589658 EQX589658:EQY589658 FAT589658:FAU589658 FKP589658:FKQ589658 FUL589658:FUM589658 GEH589658:GEI589658 GOD589658:GOE589658 GXZ589658:GYA589658 HHV589658:HHW589658 HRR589658:HRS589658 IBN589658:IBO589658 ILJ589658:ILK589658 IVF589658:IVG589658 JFB589658:JFC589658 JOX589658:JOY589658 JYT589658:JYU589658 KIP589658:KIQ589658 KSL589658:KSM589658 LCH589658:LCI589658 LMD589658:LME589658 LVZ589658:LWA589658 MFV589658:MFW589658 MPR589658:MPS589658 MZN589658:MZO589658 NJJ589658:NJK589658 NTF589658:NTG589658 ODB589658:ODC589658 OMX589658:OMY589658 OWT589658:OWU589658 PGP589658:PGQ589658 PQL589658:PQM589658 QAH589658:QAI589658 QKD589658:QKE589658 QTZ589658:QUA589658 RDV589658:RDW589658 RNR589658:RNS589658 RXN589658:RXO589658 SHJ589658:SHK589658 SRF589658:SRG589658 TBB589658:TBC589658 TKX589658:TKY589658 TUT589658:TUU589658 UEP589658:UEQ589658 UOL589658:UOM589658 UYH589658:UYI589658 VID589658:VIE589658 VRZ589658:VSA589658 WBV589658:WBW589658 WLR589658:WLS589658 WVN589658:WVO589658 JB655194:JC655194 SX655194:SY655194 ACT655194:ACU655194 AMP655194:AMQ655194 AWL655194:AWM655194 BGH655194:BGI655194 BQD655194:BQE655194 BZZ655194:CAA655194 CJV655194:CJW655194 CTR655194:CTS655194 DDN655194:DDO655194 DNJ655194:DNK655194 DXF655194:DXG655194 EHB655194:EHC655194 EQX655194:EQY655194 FAT655194:FAU655194 FKP655194:FKQ655194 FUL655194:FUM655194 GEH655194:GEI655194 GOD655194:GOE655194 GXZ655194:GYA655194 HHV655194:HHW655194 HRR655194:HRS655194 IBN655194:IBO655194 ILJ655194:ILK655194 IVF655194:IVG655194 JFB655194:JFC655194 JOX655194:JOY655194 JYT655194:JYU655194 KIP655194:KIQ655194 KSL655194:KSM655194 LCH655194:LCI655194 LMD655194:LME655194 LVZ655194:LWA655194 MFV655194:MFW655194 MPR655194:MPS655194 MZN655194:MZO655194 NJJ655194:NJK655194 NTF655194:NTG655194 ODB655194:ODC655194 OMX655194:OMY655194 OWT655194:OWU655194 PGP655194:PGQ655194 PQL655194:PQM655194 QAH655194:QAI655194 QKD655194:QKE655194 QTZ655194:QUA655194 RDV655194:RDW655194 RNR655194:RNS655194 RXN655194:RXO655194 SHJ655194:SHK655194 SRF655194:SRG655194 TBB655194:TBC655194 TKX655194:TKY655194 TUT655194:TUU655194 UEP655194:UEQ655194 UOL655194:UOM655194 UYH655194:UYI655194 VID655194:VIE655194 VRZ655194:VSA655194 WBV655194:WBW655194 WLR655194:WLS655194 WVN655194:WVO655194 JB720730:JC720730 SX720730:SY720730 ACT720730:ACU720730 AMP720730:AMQ720730 AWL720730:AWM720730 BGH720730:BGI720730 BQD720730:BQE720730 BZZ720730:CAA720730 CJV720730:CJW720730 CTR720730:CTS720730 DDN720730:DDO720730 DNJ720730:DNK720730 DXF720730:DXG720730 EHB720730:EHC720730 EQX720730:EQY720730 FAT720730:FAU720730 FKP720730:FKQ720730 FUL720730:FUM720730 GEH720730:GEI720730 GOD720730:GOE720730 GXZ720730:GYA720730 HHV720730:HHW720730 HRR720730:HRS720730 IBN720730:IBO720730 ILJ720730:ILK720730 IVF720730:IVG720730 JFB720730:JFC720730 JOX720730:JOY720730 JYT720730:JYU720730 KIP720730:KIQ720730 KSL720730:KSM720730 LCH720730:LCI720730 LMD720730:LME720730 LVZ720730:LWA720730 MFV720730:MFW720730 MPR720730:MPS720730 MZN720730:MZO720730 NJJ720730:NJK720730 NTF720730:NTG720730 ODB720730:ODC720730 OMX720730:OMY720730 OWT720730:OWU720730 PGP720730:PGQ720730 PQL720730:PQM720730 QAH720730:QAI720730 QKD720730:QKE720730 QTZ720730:QUA720730 RDV720730:RDW720730 RNR720730:RNS720730 RXN720730:RXO720730 SHJ720730:SHK720730 SRF720730:SRG720730 TBB720730:TBC720730 TKX720730:TKY720730 TUT720730:TUU720730 UEP720730:UEQ720730 UOL720730:UOM720730 UYH720730:UYI720730 VID720730:VIE720730 VRZ720730:VSA720730 WBV720730:WBW720730 WLR720730:WLS720730 WVN720730:WVO720730 JB786266:JC786266 SX786266:SY786266 ACT786266:ACU786266 AMP786266:AMQ786266 AWL786266:AWM786266 BGH786266:BGI786266 BQD786266:BQE786266 BZZ786266:CAA786266 CJV786266:CJW786266 CTR786266:CTS786266 DDN786266:DDO786266 DNJ786266:DNK786266 DXF786266:DXG786266 EHB786266:EHC786266 EQX786266:EQY786266 FAT786266:FAU786266 FKP786266:FKQ786266 FUL786266:FUM786266 GEH786266:GEI786266 GOD786266:GOE786266 GXZ786266:GYA786266 HHV786266:HHW786266 HRR786266:HRS786266 IBN786266:IBO786266 ILJ786266:ILK786266 IVF786266:IVG786266 JFB786266:JFC786266 JOX786266:JOY786266 JYT786266:JYU786266 KIP786266:KIQ786266 KSL786266:KSM786266 LCH786266:LCI786266 LMD786266:LME786266 LVZ786266:LWA786266 MFV786266:MFW786266 MPR786266:MPS786266 MZN786266:MZO786266 NJJ786266:NJK786266 NTF786266:NTG786266 ODB786266:ODC786266 OMX786266:OMY786266 OWT786266:OWU786266 PGP786266:PGQ786266 PQL786266:PQM786266 QAH786266:QAI786266 QKD786266:QKE786266 QTZ786266:QUA786266 RDV786266:RDW786266 RNR786266:RNS786266 RXN786266:RXO786266 SHJ786266:SHK786266 SRF786266:SRG786266 TBB786266:TBC786266 TKX786266:TKY786266 TUT786266:TUU786266 UEP786266:UEQ786266 UOL786266:UOM786266 UYH786266:UYI786266 VID786266:VIE786266 VRZ786266:VSA786266 WBV786266:WBW786266 WLR786266:WLS786266 WVN786266:WVO786266 JB851802:JC851802 SX851802:SY851802 ACT851802:ACU851802 AMP851802:AMQ851802 AWL851802:AWM851802 BGH851802:BGI851802 BQD851802:BQE851802 BZZ851802:CAA851802 CJV851802:CJW851802 CTR851802:CTS851802 DDN851802:DDO851802 DNJ851802:DNK851802 DXF851802:DXG851802 EHB851802:EHC851802 EQX851802:EQY851802 FAT851802:FAU851802 FKP851802:FKQ851802 FUL851802:FUM851802 GEH851802:GEI851802 GOD851802:GOE851802 GXZ851802:GYA851802 HHV851802:HHW851802 HRR851802:HRS851802 IBN851802:IBO851802 ILJ851802:ILK851802 IVF851802:IVG851802 JFB851802:JFC851802 JOX851802:JOY851802 JYT851802:JYU851802 KIP851802:KIQ851802 KSL851802:KSM851802 LCH851802:LCI851802 LMD851802:LME851802 LVZ851802:LWA851802 MFV851802:MFW851802 MPR851802:MPS851802 MZN851802:MZO851802 NJJ851802:NJK851802 NTF851802:NTG851802 ODB851802:ODC851802 OMX851802:OMY851802 OWT851802:OWU851802 PGP851802:PGQ851802 PQL851802:PQM851802 QAH851802:QAI851802 QKD851802:QKE851802 QTZ851802:QUA851802 RDV851802:RDW851802 RNR851802:RNS851802 RXN851802:RXO851802 SHJ851802:SHK851802 SRF851802:SRG851802 TBB851802:TBC851802 TKX851802:TKY851802 TUT851802:TUU851802 UEP851802:UEQ851802 UOL851802:UOM851802 UYH851802:UYI851802 VID851802:VIE851802 VRZ851802:VSA851802 WBV851802:WBW851802 WLR851802:WLS851802 WVN851802:WVO851802 JB917338:JC917338 SX917338:SY917338 ACT917338:ACU917338 AMP917338:AMQ917338 AWL917338:AWM917338 BGH917338:BGI917338 BQD917338:BQE917338 BZZ917338:CAA917338 CJV917338:CJW917338 CTR917338:CTS917338 DDN917338:DDO917338 DNJ917338:DNK917338 DXF917338:DXG917338 EHB917338:EHC917338 EQX917338:EQY917338 FAT917338:FAU917338 FKP917338:FKQ917338 FUL917338:FUM917338 GEH917338:GEI917338 GOD917338:GOE917338 GXZ917338:GYA917338 HHV917338:HHW917338 HRR917338:HRS917338 IBN917338:IBO917338 ILJ917338:ILK917338 IVF917338:IVG917338 JFB917338:JFC917338 JOX917338:JOY917338 JYT917338:JYU917338 KIP917338:KIQ917338 KSL917338:KSM917338 LCH917338:LCI917338 LMD917338:LME917338 LVZ917338:LWA917338 MFV917338:MFW917338 MPR917338:MPS917338 MZN917338:MZO917338 NJJ917338:NJK917338 NTF917338:NTG917338 ODB917338:ODC917338 OMX917338:OMY917338 OWT917338:OWU917338 PGP917338:PGQ917338 PQL917338:PQM917338 QAH917338:QAI917338 QKD917338:QKE917338 QTZ917338:QUA917338 RDV917338:RDW917338 RNR917338:RNS917338 RXN917338:RXO917338 SHJ917338:SHK917338 SRF917338:SRG917338 TBB917338:TBC917338 TKX917338:TKY917338 TUT917338:TUU917338 UEP917338:UEQ917338 UOL917338:UOM917338 UYH917338:UYI917338 VID917338:VIE917338 VRZ917338:VSA917338 WBV917338:WBW917338 WLR917338:WLS917338 WVN917338:WVO917338 JB982874:JC982874 SX982874:SY982874 ACT982874:ACU982874 AMP982874:AMQ982874 AWL982874:AWM982874 BGH982874:BGI982874 BQD982874:BQE982874 BZZ982874:CAA982874 CJV982874:CJW982874 CTR982874:CTS982874 DDN982874:DDO982874 DNJ982874:DNK982874 DXF982874:DXG982874 EHB982874:EHC982874 EQX982874:EQY982874 FAT982874:FAU982874 FKP982874:FKQ982874 FUL982874:FUM982874 GEH982874:GEI982874 GOD982874:GOE982874 GXZ982874:GYA982874 HHV982874:HHW982874 HRR982874:HRS982874 IBN982874:IBO982874 ILJ982874:ILK982874 IVF982874:IVG982874 JFB982874:JFC982874 JOX982874:JOY982874 JYT982874:JYU982874 KIP982874:KIQ982874 KSL982874:KSM982874 LCH982874:LCI982874 LMD982874:LME982874 LVZ982874:LWA982874 MFV982874:MFW982874 MPR982874:MPS982874 MZN982874:MZO982874 NJJ982874:NJK982874 NTF982874:NTG982874 ODB982874:ODC982874 OMX982874:OMY982874 OWT982874:OWU982874 PGP982874:PGQ982874 PQL982874:PQM982874 QAH982874:QAI982874 QKD982874:QKE982874 QTZ982874:QUA982874 RDV982874:RDW982874 RNR982874:RNS982874 RXN982874:RXO982874 SHJ982874:SHK982874 SRF982874:SRG982874 TBB982874:TBC982874 TKX982874:TKY982874 TUT982874:TUU982874 UEP982874:UEQ982874 UOL982874:UOM982874 UYH982874:UYI982874 VID982874:VIE982874 VRZ982874:VSA982874 WBV982874:WBW982874 WLR982874:WLS982874 WVN982874:WVO982874 H982874 H917338 H851802 H786266 H720730 H655194 H589658 H524122 H458586 H393050 H327514 H261978 H196442 H130906 H65370" xr:uid="{2BFB0286-6F7D-46D9-B46A-BEADAB097BCA}">
      <formula1>9999999999</formula1>
    </dataValidation>
    <dataValidation type="whole" operator="greaterThanOrEqual" allowBlank="1" showInputMessage="1" showErrorMessage="1" errorTitle="Pogrešan unos" error="Mogu se unijeti samo cjelobrojne pozitivne vrijednosti." sqref="JB65362:JC65362 SX65362:SY65362 ACT65362:ACU65362 AMP65362:AMQ65362 AWL65362:AWM65362 BGH65362:BGI65362 BQD65362:BQE65362 BZZ65362:CAA65362 CJV65362:CJW65362 CTR65362:CTS65362 DDN65362:DDO65362 DNJ65362:DNK65362 DXF65362:DXG65362 EHB65362:EHC65362 EQX65362:EQY65362 FAT65362:FAU65362 FKP65362:FKQ65362 FUL65362:FUM65362 GEH65362:GEI65362 GOD65362:GOE65362 GXZ65362:GYA65362 HHV65362:HHW65362 HRR65362:HRS65362 IBN65362:IBO65362 ILJ65362:ILK65362 IVF65362:IVG65362 JFB65362:JFC65362 JOX65362:JOY65362 JYT65362:JYU65362 KIP65362:KIQ65362 KSL65362:KSM65362 LCH65362:LCI65362 LMD65362:LME65362 LVZ65362:LWA65362 MFV65362:MFW65362 MPR65362:MPS65362 MZN65362:MZO65362 NJJ65362:NJK65362 NTF65362:NTG65362 ODB65362:ODC65362 OMX65362:OMY65362 OWT65362:OWU65362 PGP65362:PGQ65362 PQL65362:PQM65362 QAH65362:QAI65362 QKD65362:QKE65362 QTZ65362:QUA65362 RDV65362:RDW65362 RNR65362:RNS65362 RXN65362:RXO65362 SHJ65362:SHK65362 SRF65362:SRG65362 TBB65362:TBC65362 TKX65362:TKY65362 TUT65362:TUU65362 UEP65362:UEQ65362 UOL65362:UOM65362 UYH65362:UYI65362 VID65362:VIE65362 VRZ65362:VSA65362 WBV65362:WBW65362 WLR65362:WLS65362 WVN65362:WVO65362 JB130898:JC130898 SX130898:SY130898 ACT130898:ACU130898 AMP130898:AMQ130898 AWL130898:AWM130898 BGH130898:BGI130898 BQD130898:BQE130898 BZZ130898:CAA130898 CJV130898:CJW130898 CTR130898:CTS130898 DDN130898:DDO130898 DNJ130898:DNK130898 DXF130898:DXG130898 EHB130898:EHC130898 EQX130898:EQY130898 FAT130898:FAU130898 FKP130898:FKQ130898 FUL130898:FUM130898 GEH130898:GEI130898 GOD130898:GOE130898 GXZ130898:GYA130898 HHV130898:HHW130898 HRR130898:HRS130898 IBN130898:IBO130898 ILJ130898:ILK130898 IVF130898:IVG130898 JFB130898:JFC130898 JOX130898:JOY130898 JYT130898:JYU130898 KIP130898:KIQ130898 KSL130898:KSM130898 LCH130898:LCI130898 LMD130898:LME130898 LVZ130898:LWA130898 MFV130898:MFW130898 MPR130898:MPS130898 MZN130898:MZO130898 NJJ130898:NJK130898 NTF130898:NTG130898 ODB130898:ODC130898 OMX130898:OMY130898 OWT130898:OWU130898 PGP130898:PGQ130898 PQL130898:PQM130898 QAH130898:QAI130898 QKD130898:QKE130898 QTZ130898:QUA130898 RDV130898:RDW130898 RNR130898:RNS130898 RXN130898:RXO130898 SHJ130898:SHK130898 SRF130898:SRG130898 TBB130898:TBC130898 TKX130898:TKY130898 TUT130898:TUU130898 UEP130898:UEQ130898 UOL130898:UOM130898 UYH130898:UYI130898 VID130898:VIE130898 VRZ130898:VSA130898 WBV130898:WBW130898 WLR130898:WLS130898 WVN130898:WVO130898 JB196434:JC196434 SX196434:SY196434 ACT196434:ACU196434 AMP196434:AMQ196434 AWL196434:AWM196434 BGH196434:BGI196434 BQD196434:BQE196434 BZZ196434:CAA196434 CJV196434:CJW196434 CTR196434:CTS196434 DDN196434:DDO196434 DNJ196434:DNK196434 DXF196434:DXG196434 EHB196434:EHC196434 EQX196434:EQY196434 FAT196434:FAU196434 FKP196434:FKQ196434 FUL196434:FUM196434 GEH196434:GEI196434 GOD196434:GOE196434 GXZ196434:GYA196434 HHV196434:HHW196434 HRR196434:HRS196434 IBN196434:IBO196434 ILJ196434:ILK196434 IVF196434:IVG196434 JFB196434:JFC196434 JOX196434:JOY196434 JYT196434:JYU196434 KIP196434:KIQ196434 KSL196434:KSM196434 LCH196434:LCI196434 LMD196434:LME196434 LVZ196434:LWA196434 MFV196434:MFW196434 MPR196434:MPS196434 MZN196434:MZO196434 NJJ196434:NJK196434 NTF196434:NTG196434 ODB196434:ODC196434 OMX196434:OMY196434 OWT196434:OWU196434 PGP196434:PGQ196434 PQL196434:PQM196434 QAH196434:QAI196434 QKD196434:QKE196434 QTZ196434:QUA196434 RDV196434:RDW196434 RNR196434:RNS196434 RXN196434:RXO196434 SHJ196434:SHK196434 SRF196434:SRG196434 TBB196434:TBC196434 TKX196434:TKY196434 TUT196434:TUU196434 UEP196434:UEQ196434 UOL196434:UOM196434 UYH196434:UYI196434 VID196434:VIE196434 VRZ196434:VSA196434 WBV196434:WBW196434 WLR196434:WLS196434 WVN196434:WVO196434 JB261970:JC261970 SX261970:SY261970 ACT261970:ACU261970 AMP261970:AMQ261970 AWL261970:AWM261970 BGH261970:BGI261970 BQD261970:BQE261970 BZZ261970:CAA261970 CJV261970:CJW261970 CTR261970:CTS261970 DDN261970:DDO261970 DNJ261970:DNK261970 DXF261970:DXG261970 EHB261970:EHC261970 EQX261970:EQY261970 FAT261970:FAU261970 FKP261970:FKQ261970 FUL261970:FUM261970 GEH261970:GEI261970 GOD261970:GOE261970 GXZ261970:GYA261970 HHV261970:HHW261970 HRR261970:HRS261970 IBN261970:IBO261970 ILJ261970:ILK261970 IVF261970:IVG261970 JFB261970:JFC261970 JOX261970:JOY261970 JYT261970:JYU261970 KIP261970:KIQ261970 KSL261970:KSM261970 LCH261970:LCI261970 LMD261970:LME261970 LVZ261970:LWA261970 MFV261970:MFW261970 MPR261970:MPS261970 MZN261970:MZO261970 NJJ261970:NJK261970 NTF261970:NTG261970 ODB261970:ODC261970 OMX261970:OMY261970 OWT261970:OWU261970 PGP261970:PGQ261970 PQL261970:PQM261970 QAH261970:QAI261970 QKD261970:QKE261970 QTZ261970:QUA261970 RDV261970:RDW261970 RNR261970:RNS261970 RXN261970:RXO261970 SHJ261970:SHK261970 SRF261970:SRG261970 TBB261970:TBC261970 TKX261970:TKY261970 TUT261970:TUU261970 UEP261970:UEQ261970 UOL261970:UOM261970 UYH261970:UYI261970 VID261970:VIE261970 VRZ261970:VSA261970 WBV261970:WBW261970 WLR261970:WLS261970 WVN261970:WVO261970 JB327506:JC327506 SX327506:SY327506 ACT327506:ACU327506 AMP327506:AMQ327506 AWL327506:AWM327506 BGH327506:BGI327506 BQD327506:BQE327506 BZZ327506:CAA327506 CJV327506:CJW327506 CTR327506:CTS327506 DDN327506:DDO327506 DNJ327506:DNK327506 DXF327506:DXG327506 EHB327506:EHC327506 EQX327506:EQY327506 FAT327506:FAU327506 FKP327506:FKQ327506 FUL327506:FUM327506 GEH327506:GEI327506 GOD327506:GOE327506 GXZ327506:GYA327506 HHV327506:HHW327506 HRR327506:HRS327506 IBN327506:IBO327506 ILJ327506:ILK327506 IVF327506:IVG327506 JFB327506:JFC327506 JOX327506:JOY327506 JYT327506:JYU327506 KIP327506:KIQ327506 KSL327506:KSM327506 LCH327506:LCI327506 LMD327506:LME327506 LVZ327506:LWA327506 MFV327506:MFW327506 MPR327506:MPS327506 MZN327506:MZO327506 NJJ327506:NJK327506 NTF327506:NTG327506 ODB327506:ODC327506 OMX327506:OMY327506 OWT327506:OWU327506 PGP327506:PGQ327506 PQL327506:PQM327506 QAH327506:QAI327506 QKD327506:QKE327506 QTZ327506:QUA327506 RDV327506:RDW327506 RNR327506:RNS327506 RXN327506:RXO327506 SHJ327506:SHK327506 SRF327506:SRG327506 TBB327506:TBC327506 TKX327506:TKY327506 TUT327506:TUU327506 UEP327506:UEQ327506 UOL327506:UOM327506 UYH327506:UYI327506 VID327506:VIE327506 VRZ327506:VSA327506 WBV327506:WBW327506 WLR327506:WLS327506 WVN327506:WVO327506 JB393042:JC393042 SX393042:SY393042 ACT393042:ACU393042 AMP393042:AMQ393042 AWL393042:AWM393042 BGH393042:BGI393042 BQD393042:BQE393042 BZZ393042:CAA393042 CJV393042:CJW393042 CTR393042:CTS393042 DDN393042:DDO393042 DNJ393042:DNK393042 DXF393042:DXG393042 EHB393042:EHC393042 EQX393042:EQY393042 FAT393042:FAU393042 FKP393042:FKQ393042 FUL393042:FUM393042 GEH393042:GEI393042 GOD393042:GOE393042 GXZ393042:GYA393042 HHV393042:HHW393042 HRR393042:HRS393042 IBN393042:IBO393042 ILJ393042:ILK393042 IVF393042:IVG393042 JFB393042:JFC393042 JOX393042:JOY393042 JYT393042:JYU393042 KIP393042:KIQ393042 KSL393042:KSM393042 LCH393042:LCI393042 LMD393042:LME393042 LVZ393042:LWA393042 MFV393042:MFW393042 MPR393042:MPS393042 MZN393042:MZO393042 NJJ393042:NJK393042 NTF393042:NTG393042 ODB393042:ODC393042 OMX393042:OMY393042 OWT393042:OWU393042 PGP393042:PGQ393042 PQL393042:PQM393042 QAH393042:QAI393042 QKD393042:QKE393042 QTZ393042:QUA393042 RDV393042:RDW393042 RNR393042:RNS393042 RXN393042:RXO393042 SHJ393042:SHK393042 SRF393042:SRG393042 TBB393042:TBC393042 TKX393042:TKY393042 TUT393042:TUU393042 UEP393042:UEQ393042 UOL393042:UOM393042 UYH393042:UYI393042 VID393042:VIE393042 VRZ393042:VSA393042 WBV393042:WBW393042 WLR393042:WLS393042 WVN393042:WVO393042 JB458578:JC458578 SX458578:SY458578 ACT458578:ACU458578 AMP458578:AMQ458578 AWL458578:AWM458578 BGH458578:BGI458578 BQD458578:BQE458578 BZZ458578:CAA458578 CJV458578:CJW458578 CTR458578:CTS458578 DDN458578:DDO458578 DNJ458578:DNK458578 DXF458578:DXG458578 EHB458578:EHC458578 EQX458578:EQY458578 FAT458578:FAU458578 FKP458578:FKQ458578 FUL458578:FUM458578 GEH458578:GEI458578 GOD458578:GOE458578 GXZ458578:GYA458578 HHV458578:HHW458578 HRR458578:HRS458578 IBN458578:IBO458578 ILJ458578:ILK458578 IVF458578:IVG458578 JFB458578:JFC458578 JOX458578:JOY458578 JYT458578:JYU458578 KIP458578:KIQ458578 KSL458578:KSM458578 LCH458578:LCI458578 LMD458578:LME458578 LVZ458578:LWA458578 MFV458578:MFW458578 MPR458578:MPS458578 MZN458578:MZO458578 NJJ458578:NJK458578 NTF458578:NTG458578 ODB458578:ODC458578 OMX458578:OMY458578 OWT458578:OWU458578 PGP458578:PGQ458578 PQL458578:PQM458578 QAH458578:QAI458578 QKD458578:QKE458578 QTZ458578:QUA458578 RDV458578:RDW458578 RNR458578:RNS458578 RXN458578:RXO458578 SHJ458578:SHK458578 SRF458578:SRG458578 TBB458578:TBC458578 TKX458578:TKY458578 TUT458578:TUU458578 UEP458578:UEQ458578 UOL458578:UOM458578 UYH458578:UYI458578 VID458578:VIE458578 VRZ458578:VSA458578 WBV458578:WBW458578 WLR458578:WLS458578 WVN458578:WVO458578 JB524114:JC524114 SX524114:SY524114 ACT524114:ACU524114 AMP524114:AMQ524114 AWL524114:AWM524114 BGH524114:BGI524114 BQD524114:BQE524114 BZZ524114:CAA524114 CJV524114:CJW524114 CTR524114:CTS524114 DDN524114:DDO524114 DNJ524114:DNK524114 DXF524114:DXG524114 EHB524114:EHC524114 EQX524114:EQY524114 FAT524114:FAU524114 FKP524114:FKQ524114 FUL524114:FUM524114 GEH524114:GEI524114 GOD524114:GOE524114 GXZ524114:GYA524114 HHV524114:HHW524114 HRR524114:HRS524114 IBN524114:IBO524114 ILJ524114:ILK524114 IVF524114:IVG524114 JFB524114:JFC524114 JOX524114:JOY524114 JYT524114:JYU524114 KIP524114:KIQ524114 KSL524114:KSM524114 LCH524114:LCI524114 LMD524114:LME524114 LVZ524114:LWA524114 MFV524114:MFW524114 MPR524114:MPS524114 MZN524114:MZO524114 NJJ524114:NJK524114 NTF524114:NTG524114 ODB524114:ODC524114 OMX524114:OMY524114 OWT524114:OWU524114 PGP524114:PGQ524114 PQL524114:PQM524114 QAH524114:QAI524114 QKD524114:QKE524114 QTZ524114:QUA524114 RDV524114:RDW524114 RNR524114:RNS524114 RXN524114:RXO524114 SHJ524114:SHK524114 SRF524114:SRG524114 TBB524114:TBC524114 TKX524114:TKY524114 TUT524114:TUU524114 UEP524114:UEQ524114 UOL524114:UOM524114 UYH524114:UYI524114 VID524114:VIE524114 VRZ524114:VSA524114 WBV524114:WBW524114 WLR524114:WLS524114 WVN524114:WVO524114 JB589650:JC589650 SX589650:SY589650 ACT589650:ACU589650 AMP589650:AMQ589650 AWL589650:AWM589650 BGH589650:BGI589650 BQD589650:BQE589650 BZZ589650:CAA589650 CJV589650:CJW589650 CTR589650:CTS589650 DDN589650:DDO589650 DNJ589650:DNK589650 DXF589650:DXG589650 EHB589650:EHC589650 EQX589650:EQY589650 FAT589650:FAU589650 FKP589650:FKQ589650 FUL589650:FUM589650 GEH589650:GEI589650 GOD589650:GOE589650 GXZ589650:GYA589650 HHV589650:HHW589650 HRR589650:HRS589650 IBN589650:IBO589650 ILJ589650:ILK589650 IVF589650:IVG589650 JFB589650:JFC589650 JOX589650:JOY589650 JYT589650:JYU589650 KIP589650:KIQ589650 KSL589650:KSM589650 LCH589650:LCI589650 LMD589650:LME589650 LVZ589650:LWA589650 MFV589650:MFW589650 MPR589650:MPS589650 MZN589650:MZO589650 NJJ589650:NJK589650 NTF589650:NTG589650 ODB589650:ODC589650 OMX589650:OMY589650 OWT589650:OWU589650 PGP589650:PGQ589650 PQL589650:PQM589650 QAH589650:QAI589650 QKD589650:QKE589650 QTZ589650:QUA589650 RDV589650:RDW589650 RNR589650:RNS589650 RXN589650:RXO589650 SHJ589650:SHK589650 SRF589650:SRG589650 TBB589650:TBC589650 TKX589650:TKY589650 TUT589650:TUU589650 UEP589650:UEQ589650 UOL589650:UOM589650 UYH589650:UYI589650 VID589650:VIE589650 VRZ589650:VSA589650 WBV589650:WBW589650 WLR589650:WLS589650 WVN589650:WVO589650 JB655186:JC655186 SX655186:SY655186 ACT655186:ACU655186 AMP655186:AMQ655186 AWL655186:AWM655186 BGH655186:BGI655186 BQD655186:BQE655186 BZZ655186:CAA655186 CJV655186:CJW655186 CTR655186:CTS655186 DDN655186:DDO655186 DNJ655186:DNK655186 DXF655186:DXG655186 EHB655186:EHC655186 EQX655186:EQY655186 FAT655186:FAU655186 FKP655186:FKQ655186 FUL655186:FUM655186 GEH655186:GEI655186 GOD655186:GOE655186 GXZ655186:GYA655186 HHV655186:HHW655186 HRR655186:HRS655186 IBN655186:IBO655186 ILJ655186:ILK655186 IVF655186:IVG655186 JFB655186:JFC655186 JOX655186:JOY655186 JYT655186:JYU655186 KIP655186:KIQ655186 KSL655186:KSM655186 LCH655186:LCI655186 LMD655186:LME655186 LVZ655186:LWA655186 MFV655186:MFW655186 MPR655186:MPS655186 MZN655186:MZO655186 NJJ655186:NJK655186 NTF655186:NTG655186 ODB655186:ODC655186 OMX655186:OMY655186 OWT655186:OWU655186 PGP655186:PGQ655186 PQL655186:PQM655186 QAH655186:QAI655186 QKD655186:QKE655186 QTZ655186:QUA655186 RDV655186:RDW655186 RNR655186:RNS655186 RXN655186:RXO655186 SHJ655186:SHK655186 SRF655186:SRG655186 TBB655186:TBC655186 TKX655186:TKY655186 TUT655186:TUU655186 UEP655186:UEQ655186 UOL655186:UOM655186 UYH655186:UYI655186 VID655186:VIE655186 VRZ655186:VSA655186 WBV655186:WBW655186 WLR655186:WLS655186 WVN655186:WVO655186 JB720722:JC720722 SX720722:SY720722 ACT720722:ACU720722 AMP720722:AMQ720722 AWL720722:AWM720722 BGH720722:BGI720722 BQD720722:BQE720722 BZZ720722:CAA720722 CJV720722:CJW720722 CTR720722:CTS720722 DDN720722:DDO720722 DNJ720722:DNK720722 DXF720722:DXG720722 EHB720722:EHC720722 EQX720722:EQY720722 FAT720722:FAU720722 FKP720722:FKQ720722 FUL720722:FUM720722 GEH720722:GEI720722 GOD720722:GOE720722 GXZ720722:GYA720722 HHV720722:HHW720722 HRR720722:HRS720722 IBN720722:IBO720722 ILJ720722:ILK720722 IVF720722:IVG720722 JFB720722:JFC720722 JOX720722:JOY720722 JYT720722:JYU720722 KIP720722:KIQ720722 KSL720722:KSM720722 LCH720722:LCI720722 LMD720722:LME720722 LVZ720722:LWA720722 MFV720722:MFW720722 MPR720722:MPS720722 MZN720722:MZO720722 NJJ720722:NJK720722 NTF720722:NTG720722 ODB720722:ODC720722 OMX720722:OMY720722 OWT720722:OWU720722 PGP720722:PGQ720722 PQL720722:PQM720722 QAH720722:QAI720722 QKD720722:QKE720722 QTZ720722:QUA720722 RDV720722:RDW720722 RNR720722:RNS720722 RXN720722:RXO720722 SHJ720722:SHK720722 SRF720722:SRG720722 TBB720722:TBC720722 TKX720722:TKY720722 TUT720722:TUU720722 UEP720722:UEQ720722 UOL720722:UOM720722 UYH720722:UYI720722 VID720722:VIE720722 VRZ720722:VSA720722 WBV720722:WBW720722 WLR720722:WLS720722 WVN720722:WVO720722 JB786258:JC786258 SX786258:SY786258 ACT786258:ACU786258 AMP786258:AMQ786258 AWL786258:AWM786258 BGH786258:BGI786258 BQD786258:BQE786258 BZZ786258:CAA786258 CJV786258:CJW786258 CTR786258:CTS786258 DDN786258:DDO786258 DNJ786258:DNK786258 DXF786258:DXG786258 EHB786258:EHC786258 EQX786258:EQY786258 FAT786258:FAU786258 FKP786258:FKQ786258 FUL786258:FUM786258 GEH786258:GEI786258 GOD786258:GOE786258 GXZ786258:GYA786258 HHV786258:HHW786258 HRR786258:HRS786258 IBN786258:IBO786258 ILJ786258:ILK786258 IVF786258:IVG786258 JFB786258:JFC786258 JOX786258:JOY786258 JYT786258:JYU786258 KIP786258:KIQ786258 KSL786258:KSM786258 LCH786258:LCI786258 LMD786258:LME786258 LVZ786258:LWA786258 MFV786258:MFW786258 MPR786258:MPS786258 MZN786258:MZO786258 NJJ786258:NJK786258 NTF786258:NTG786258 ODB786258:ODC786258 OMX786258:OMY786258 OWT786258:OWU786258 PGP786258:PGQ786258 PQL786258:PQM786258 QAH786258:QAI786258 QKD786258:QKE786258 QTZ786258:QUA786258 RDV786258:RDW786258 RNR786258:RNS786258 RXN786258:RXO786258 SHJ786258:SHK786258 SRF786258:SRG786258 TBB786258:TBC786258 TKX786258:TKY786258 TUT786258:TUU786258 UEP786258:UEQ786258 UOL786258:UOM786258 UYH786258:UYI786258 VID786258:VIE786258 VRZ786258:VSA786258 WBV786258:WBW786258 WLR786258:WLS786258 WVN786258:WVO786258 JB851794:JC851794 SX851794:SY851794 ACT851794:ACU851794 AMP851794:AMQ851794 AWL851794:AWM851794 BGH851794:BGI851794 BQD851794:BQE851794 BZZ851794:CAA851794 CJV851794:CJW851794 CTR851794:CTS851794 DDN851794:DDO851794 DNJ851794:DNK851794 DXF851794:DXG851794 EHB851794:EHC851794 EQX851794:EQY851794 FAT851794:FAU851794 FKP851794:FKQ851794 FUL851794:FUM851794 GEH851794:GEI851794 GOD851794:GOE851794 GXZ851794:GYA851794 HHV851794:HHW851794 HRR851794:HRS851794 IBN851794:IBO851794 ILJ851794:ILK851794 IVF851794:IVG851794 JFB851794:JFC851794 JOX851794:JOY851794 JYT851794:JYU851794 KIP851794:KIQ851794 KSL851794:KSM851794 LCH851794:LCI851794 LMD851794:LME851794 LVZ851794:LWA851794 MFV851794:MFW851794 MPR851794:MPS851794 MZN851794:MZO851794 NJJ851794:NJK851794 NTF851794:NTG851794 ODB851794:ODC851794 OMX851794:OMY851794 OWT851794:OWU851794 PGP851794:PGQ851794 PQL851794:PQM851794 QAH851794:QAI851794 QKD851794:QKE851794 QTZ851794:QUA851794 RDV851794:RDW851794 RNR851794:RNS851794 RXN851794:RXO851794 SHJ851794:SHK851794 SRF851794:SRG851794 TBB851794:TBC851794 TKX851794:TKY851794 TUT851794:TUU851794 UEP851794:UEQ851794 UOL851794:UOM851794 UYH851794:UYI851794 VID851794:VIE851794 VRZ851794:VSA851794 WBV851794:WBW851794 WLR851794:WLS851794 WVN851794:WVO851794 JB917330:JC917330 SX917330:SY917330 ACT917330:ACU917330 AMP917330:AMQ917330 AWL917330:AWM917330 BGH917330:BGI917330 BQD917330:BQE917330 BZZ917330:CAA917330 CJV917330:CJW917330 CTR917330:CTS917330 DDN917330:DDO917330 DNJ917330:DNK917330 DXF917330:DXG917330 EHB917330:EHC917330 EQX917330:EQY917330 FAT917330:FAU917330 FKP917330:FKQ917330 FUL917330:FUM917330 GEH917330:GEI917330 GOD917330:GOE917330 GXZ917330:GYA917330 HHV917330:HHW917330 HRR917330:HRS917330 IBN917330:IBO917330 ILJ917330:ILK917330 IVF917330:IVG917330 JFB917330:JFC917330 JOX917330:JOY917330 JYT917330:JYU917330 KIP917330:KIQ917330 KSL917330:KSM917330 LCH917330:LCI917330 LMD917330:LME917330 LVZ917330:LWA917330 MFV917330:MFW917330 MPR917330:MPS917330 MZN917330:MZO917330 NJJ917330:NJK917330 NTF917330:NTG917330 ODB917330:ODC917330 OMX917330:OMY917330 OWT917330:OWU917330 PGP917330:PGQ917330 PQL917330:PQM917330 QAH917330:QAI917330 QKD917330:QKE917330 QTZ917330:QUA917330 RDV917330:RDW917330 RNR917330:RNS917330 RXN917330:RXO917330 SHJ917330:SHK917330 SRF917330:SRG917330 TBB917330:TBC917330 TKX917330:TKY917330 TUT917330:TUU917330 UEP917330:UEQ917330 UOL917330:UOM917330 UYH917330:UYI917330 VID917330:VIE917330 VRZ917330:VSA917330 WBV917330:WBW917330 WLR917330:WLS917330 WVN917330:WVO917330 JB982866:JC982866 SX982866:SY982866 ACT982866:ACU982866 AMP982866:AMQ982866 AWL982866:AWM982866 BGH982866:BGI982866 BQD982866:BQE982866 BZZ982866:CAA982866 CJV982866:CJW982866 CTR982866:CTS982866 DDN982866:DDO982866 DNJ982866:DNK982866 DXF982866:DXG982866 EHB982866:EHC982866 EQX982866:EQY982866 FAT982866:FAU982866 FKP982866:FKQ982866 FUL982866:FUM982866 GEH982866:GEI982866 GOD982866:GOE982866 GXZ982866:GYA982866 HHV982866:HHW982866 HRR982866:HRS982866 IBN982866:IBO982866 ILJ982866:ILK982866 IVF982866:IVG982866 JFB982866:JFC982866 JOX982866:JOY982866 JYT982866:JYU982866 KIP982866:KIQ982866 KSL982866:KSM982866 LCH982866:LCI982866 LMD982866:LME982866 LVZ982866:LWA982866 MFV982866:MFW982866 MPR982866:MPS982866 MZN982866:MZO982866 NJJ982866:NJK982866 NTF982866:NTG982866 ODB982866:ODC982866 OMX982866:OMY982866 OWT982866:OWU982866 PGP982866:PGQ982866 PQL982866:PQM982866 QAH982866:QAI982866 QKD982866:QKE982866 QTZ982866:QUA982866 RDV982866:RDW982866 RNR982866:RNS982866 RXN982866:RXO982866 SHJ982866:SHK982866 SRF982866:SRG982866 TBB982866:TBC982866 TKX982866:TKY982866 TUT982866:TUU982866 UEP982866:UEQ982866 UOL982866:UOM982866 UYH982866:UYI982866 VID982866:VIE982866 VRZ982866:VSA982866 WBV982866:WBW982866 WLR982866:WLS982866 WVN982866:WVO982866 JB65364:JC65369 SX65364:SY65369 ACT65364:ACU65369 AMP65364:AMQ65369 AWL65364:AWM65369 BGH65364:BGI65369 BQD65364:BQE65369 BZZ65364:CAA65369 CJV65364:CJW65369 CTR65364:CTS65369 DDN65364:DDO65369 DNJ65364:DNK65369 DXF65364:DXG65369 EHB65364:EHC65369 EQX65364:EQY65369 FAT65364:FAU65369 FKP65364:FKQ65369 FUL65364:FUM65369 GEH65364:GEI65369 GOD65364:GOE65369 GXZ65364:GYA65369 HHV65364:HHW65369 HRR65364:HRS65369 IBN65364:IBO65369 ILJ65364:ILK65369 IVF65364:IVG65369 JFB65364:JFC65369 JOX65364:JOY65369 JYT65364:JYU65369 KIP65364:KIQ65369 KSL65364:KSM65369 LCH65364:LCI65369 LMD65364:LME65369 LVZ65364:LWA65369 MFV65364:MFW65369 MPR65364:MPS65369 MZN65364:MZO65369 NJJ65364:NJK65369 NTF65364:NTG65369 ODB65364:ODC65369 OMX65364:OMY65369 OWT65364:OWU65369 PGP65364:PGQ65369 PQL65364:PQM65369 QAH65364:QAI65369 QKD65364:QKE65369 QTZ65364:QUA65369 RDV65364:RDW65369 RNR65364:RNS65369 RXN65364:RXO65369 SHJ65364:SHK65369 SRF65364:SRG65369 TBB65364:TBC65369 TKX65364:TKY65369 TUT65364:TUU65369 UEP65364:UEQ65369 UOL65364:UOM65369 UYH65364:UYI65369 VID65364:VIE65369 VRZ65364:VSA65369 WBV65364:WBW65369 WLR65364:WLS65369 WVN65364:WVO65369 JB130900:JC130905 SX130900:SY130905 ACT130900:ACU130905 AMP130900:AMQ130905 AWL130900:AWM130905 BGH130900:BGI130905 BQD130900:BQE130905 BZZ130900:CAA130905 CJV130900:CJW130905 CTR130900:CTS130905 DDN130900:DDO130905 DNJ130900:DNK130905 DXF130900:DXG130905 EHB130900:EHC130905 EQX130900:EQY130905 FAT130900:FAU130905 FKP130900:FKQ130905 FUL130900:FUM130905 GEH130900:GEI130905 GOD130900:GOE130905 GXZ130900:GYA130905 HHV130900:HHW130905 HRR130900:HRS130905 IBN130900:IBO130905 ILJ130900:ILK130905 IVF130900:IVG130905 JFB130900:JFC130905 JOX130900:JOY130905 JYT130900:JYU130905 KIP130900:KIQ130905 KSL130900:KSM130905 LCH130900:LCI130905 LMD130900:LME130905 LVZ130900:LWA130905 MFV130900:MFW130905 MPR130900:MPS130905 MZN130900:MZO130905 NJJ130900:NJK130905 NTF130900:NTG130905 ODB130900:ODC130905 OMX130900:OMY130905 OWT130900:OWU130905 PGP130900:PGQ130905 PQL130900:PQM130905 QAH130900:QAI130905 QKD130900:QKE130905 QTZ130900:QUA130905 RDV130900:RDW130905 RNR130900:RNS130905 RXN130900:RXO130905 SHJ130900:SHK130905 SRF130900:SRG130905 TBB130900:TBC130905 TKX130900:TKY130905 TUT130900:TUU130905 UEP130900:UEQ130905 UOL130900:UOM130905 UYH130900:UYI130905 VID130900:VIE130905 VRZ130900:VSA130905 WBV130900:WBW130905 WLR130900:WLS130905 WVN130900:WVO130905 JB196436:JC196441 SX196436:SY196441 ACT196436:ACU196441 AMP196436:AMQ196441 AWL196436:AWM196441 BGH196436:BGI196441 BQD196436:BQE196441 BZZ196436:CAA196441 CJV196436:CJW196441 CTR196436:CTS196441 DDN196436:DDO196441 DNJ196436:DNK196441 DXF196436:DXG196441 EHB196436:EHC196441 EQX196436:EQY196441 FAT196436:FAU196441 FKP196436:FKQ196441 FUL196436:FUM196441 GEH196436:GEI196441 GOD196436:GOE196441 GXZ196436:GYA196441 HHV196436:HHW196441 HRR196436:HRS196441 IBN196436:IBO196441 ILJ196436:ILK196441 IVF196436:IVG196441 JFB196436:JFC196441 JOX196436:JOY196441 JYT196436:JYU196441 KIP196436:KIQ196441 KSL196436:KSM196441 LCH196436:LCI196441 LMD196436:LME196441 LVZ196436:LWA196441 MFV196436:MFW196441 MPR196436:MPS196441 MZN196436:MZO196441 NJJ196436:NJK196441 NTF196436:NTG196441 ODB196436:ODC196441 OMX196436:OMY196441 OWT196436:OWU196441 PGP196436:PGQ196441 PQL196436:PQM196441 QAH196436:QAI196441 QKD196436:QKE196441 QTZ196436:QUA196441 RDV196436:RDW196441 RNR196436:RNS196441 RXN196436:RXO196441 SHJ196436:SHK196441 SRF196436:SRG196441 TBB196436:TBC196441 TKX196436:TKY196441 TUT196436:TUU196441 UEP196436:UEQ196441 UOL196436:UOM196441 UYH196436:UYI196441 VID196436:VIE196441 VRZ196436:VSA196441 WBV196436:WBW196441 WLR196436:WLS196441 WVN196436:WVO196441 JB261972:JC261977 SX261972:SY261977 ACT261972:ACU261977 AMP261972:AMQ261977 AWL261972:AWM261977 BGH261972:BGI261977 BQD261972:BQE261977 BZZ261972:CAA261977 CJV261972:CJW261977 CTR261972:CTS261977 DDN261972:DDO261977 DNJ261972:DNK261977 DXF261972:DXG261977 EHB261972:EHC261977 EQX261972:EQY261977 FAT261972:FAU261977 FKP261972:FKQ261977 FUL261972:FUM261977 GEH261972:GEI261977 GOD261972:GOE261977 GXZ261972:GYA261977 HHV261972:HHW261977 HRR261972:HRS261977 IBN261972:IBO261977 ILJ261972:ILK261977 IVF261972:IVG261977 JFB261972:JFC261977 JOX261972:JOY261977 JYT261972:JYU261977 KIP261972:KIQ261977 KSL261972:KSM261977 LCH261972:LCI261977 LMD261972:LME261977 LVZ261972:LWA261977 MFV261972:MFW261977 MPR261972:MPS261977 MZN261972:MZO261977 NJJ261972:NJK261977 NTF261972:NTG261977 ODB261972:ODC261977 OMX261972:OMY261977 OWT261972:OWU261977 PGP261972:PGQ261977 PQL261972:PQM261977 QAH261972:QAI261977 QKD261972:QKE261977 QTZ261972:QUA261977 RDV261972:RDW261977 RNR261972:RNS261977 RXN261972:RXO261977 SHJ261972:SHK261977 SRF261972:SRG261977 TBB261972:TBC261977 TKX261972:TKY261977 TUT261972:TUU261977 UEP261972:UEQ261977 UOL261972:UOM261977 UYH261972:UYI261977 VID261972:VIE261977 VRZ261972:VSA261977 WBV261972:WBW261977 WLR261972:WLS261977 WVN261972:WVO261977 JB327508:JC327513 SX327508:SY327513 ACT327508:ACU327513 AMP327508:AMQ327513 AWL327508:AWM327513 BGH327508:BGI327513 BQD327508:BQE327513 BZZ327508:CAA327513 CJV327508:CJW327513 CTR327508:CTS327513 DDN327508:DDO327513 DNJ327508:DNK327513 DXF327508:DXG327513 EHB327508:EHC327513 EQX327508:EQY327513 FAT327508:FAU327513 FKP327508:FKQ327513 FUL327508:FUM327513 GEH327508:GEI327513 GOD327508:GOE327513 GXZ327508:GYA327513 HHV327508:HHW327513 HRR327508:HRS327513 IBN327508:IBO327513 ILJ327508:ILK327513 IVF327508:IVG327513 JFB327508:JFC327513 JOX327508:JOY327513 JYT327508:JYU327513 KIP327508:KIQ327513 KSL327508:KSM327513 LCH327508:LCI327513 LMD327508:LME327513 LVZ327508:LWA327513 MFV327508:MFW327513 MPR327508:MPS327513 MZN327508:MZO327513 NJJ327508:NJK327513 NTF327508:NTG327513 ODB327508:ODC327513 OMX327508:OMY327513 OWT327508:OWU327513 PGP327508:PGQ327513 PQL327508:PQM327513 QAH327508:QAI327513 QKD327508:QKE327513 QTZ327508:QUA327513 RDV327508:RDW327513 RNR327508:RNS327513 RXN327508:RXO327513 SHJ327508:SHK327513 SRF327508:SRG327513 TBB327508:TBC327513 TKX327508:TKY327513 TUT327508:TUU327513 UEP327508:UEQ327513 UOL327508:UOM327513 UYH327508:UYI327513 VID327508:VIE327513 VRZ327508:VSA327513 WBV327508:WBW327513 WLR327508:WLS327513 WVN327508:WVO327513 JB393044:JC393049 SX393044:SY393049 ACT393044:ACU393049 AMP393044:AMQ393049 AWL393044:AWM393049 BGH393044:BGI393049 BQD393044:BQE393049 BZZ393044:CAA393049 CJV393044:CJW393049 CTR393044:CTS393049 DDN393044:DDO393049 DNJ393044:DNK393049 DXF393044:DXG393049 EHB393044:EHC393049 EQX393044:EQY393049 FAT393044:FAU393049 FKP393044:FKQ393049 FUL393044:FUM393049 GEH393044:GEI393049 GOD393044:GOE393049 GXZ393044:GYA393049 HHV393044:HHW393049 HRR393044:HRS393049 IBN393044:IBO393049 ILJ393044:ILK393049 IVF393044:IVG393049 JFB393044:JFC393049 JOX393044:JOY393049 JYT393044:JYU393049 KIP393044:KIQ393049 KSL393044:KSM393049 LCH393044:LCI393049 LMD393044:LME393049 LVZ393044:LWA393049 MFV393044:MFW393049 MPR393044:MPS393049 MZN393044:MZO393049 NJJ393044:NJK393049 NTF393044:NTG393049 ODB393044:ODC393049 OMX393044:OMY393049 OWT393044:OWU393049 PGP393044:PGQ393049 PQL393044:PQM393049 QAH393044:QAI393049 QKD393044:QKE393049 QTZ393044:QUA393049 RDV393044:RDW393049 RNR393044:RNS393049 RXN393044:RXO393049 SHJ393044:SHK393049 SRF393044:SRG393049 TBB393044:TBC393049 TKX393044:TKY393049 TUT393044:TUU393049 UEP393044:UEQ393049 UOL393044:UOM393049 UYH393044:UYI393049 VID393044:VIE393049 VRZ393044:VSA393049 WBV393044:WBW393049 WLR393044:WLS393049 WVN393044:WVO393049 JB458580:JC458585 SX458580:SY458585 ACT458580:ACU458585 AMP458580:AMQ458585 AWL458580:AWM458585 BGH458580:BGI458585 BQD458580:BQE458585 BZZ458580:CAA458585 CJV458580:CJW458585 CTR458580:CTS458585 DDN458580:DDO458585 DNJ458580:DNK458585 DXF458580:DXG458585 EHB458580:EHC458585 EQX458580:EQY458585 FAT458580:FAU458585 FKP458580:FKQ458585 FUL458580:FUM458585 GEH458580:GEI458585 GOD458580:GOE458585 GXZ458580:GYA458585 HHV458580:HHW458585 HRR458580:HRS458585 IBN458580:IBO458585 ILJ458580:ILK458585 IVF458580:IVG458585 JFB458580:JFC458585 JOX458580:JOY458585 JYT458580:JYU458585 KIP458580:KIQ458585 KSL458580:KSM458585 LCH458580:LCI458585 LMD458580:LME458585 LVZ458580:LWA458585 MFV458580:MFW458585 MPR458580:MPS458585 MZN458580:MZO458585 NJJ458580:NJK458585 NTF458580:NTG458585 ODB458580:ODC458585 OMX458580:OMY458585 OWT458580:OWU458585 PGP458580:PGQ458585 PQL458580:PQM458585 QAH458580:QAI458585 QKD458580:QKE458585 QTZ458580:QUA458585 RDV458580:RDW458585 RNR458580:RNS458585 RXN458580:RXO458585 SHJ458580:SHK458585 SRF458580:SRG458585 TBB458580:TBC458585 TKX458580:TKY458585 TUT458580:TUU458585 UEP458580:UEQ458585 UOL458580:UOM458585 UYH458580:UYI458585 VID458580:VIE458585 VRZ458580:VSA458585 WBV458580:WBW458585 WLR458580:WLS458585 WVN458580:WVO458585 JB524116:JC524121 SX524116:SY524121 ACT524116:ACU524121 AMP524116:AMQ524121 AWL524116:AWM524121 BGH524116:BGI524121 BQD524116:BQE524121 BZZ524116:CAA524121 CJV524116:CJW524121 CTR524116:CTS524121 DDN524116:DDO524121 DNJ524116:DNK524121 DXF524116:DXG524121 EHB524116:EHC524121 EQX524116:EQY524121 FAT524116:FAU524121 FKP524116:FKQ524121 FUL524116:FUM524121 GEH524116:GEI524121 GOD524116:GOE524121 GXZ524116:GYA524121 HHV524116:HHW524121 HRR524116:HRS524121 IBN524116:IBO524121 ILJ524116:ILK524121 IVF524116:IVG524121 JFB524116:JFC524121 JOX524116:JOY524121 JYT524116:JYU524121 KIP524116:KIQ524121 KSL524116:KSM524121 LCH524116:LCI524121 LMD524116:LME524121 LVZ524116:LWA524121 MFV524116:MFW524121 MPR524116:MPS524121 MZN524116:MZO524121 NJJ524116:NJK524121 NTF524116:NTG524121 ODB524116:ODC524121 OMX524116:OMY524121 OWT524116:OWU524121 PGP524116:PGQ524121 PQL524116:PQM524121 QAH524116:QAI524121 QKD524116:QKE524121 QTZ524116:QUA524121 RDV524116:RDW524121 RNR524116:RNS524121 RXN524116:RXO524121 SHJ524116:SHK524121 SRF524116:SRG524121 TBB524116:TBC524121 TKX524116:TKY524121 TUT524116:TUU524121 UEP524116:UEQ524121 UOL524116:UOM524121 UYH524116:UYI524121 VID524116:VIE524121 VRZ524116:VSA524121 WBV524116:WBW524121 WLR524116:WLS524121 WVN524116:WVO524121 JB589652:JC589657 SX589652:SY589657 ACT589652:ACU589657 AMP589652:AMQ589657 AWL589652:AWM589657 BGH589652:BGI589657 BQD589652:BQE589657 BZZ589652:CAA589657 CJV589652:CJW589657 CTR589652:CTS589657 DDN589652:DDO589657 DNJ589652:DNK589657 DXF589652:DXG589657 EHB589652:EHC589657 EQX589652:EQY589657 FAT589652:FAU589657 FKP589652:FKQ589657 FUL589652:FUM589657 GEH589652:GEI589657 GOD589652:GOE589657 GXZ589652:GYA589657 HHV589652:HHW589657 HRR589652:HRS589657 IBN589652:IBO589657 ILJ589652:ILK589657 IVF589652:IVG589657 JFB589652:JFC589657 JOX589652:JOY589657 JYT589652:JYU589657 KIP589652:KIQ589657 KSL589652:KSM589657 LCH589652:LCI589657 LMD589652:LME589657 LVZ589652:LWA589657 MFV589652:MFW589657 MPR589652:MPS589657 MZN589652:MZO589657 NJJ589652:NJK589657 NTF589652:NTG589657 ODB589652:ODC589657 OMX589652:OMY589657 OWT589652:OWU589657 PGP589652:PGQ589657 PQL589652:PQM589657 QAH589652:QAI589657 QKD589652:QKE589657 QTZ589652:QUA589657 RDV589652:RDW589657 RNR589652:RNS589657 RXN589652:RXO589657 SHJ589652:SHK589657 SRF589652:SRG589657 TBB589652:TBC589657 TKX589652:TKY589657 TUT589652:TUU589657 UEP589652:UEQ589657 UOL589652:UOM589657 UYH589652:UYI589657 VID589652:VIE589657 VRZ589652:VSA589657 WBV589652:WBW589657 WLR589652:WLS589657 WVN589652:WVO589657 JB655188:JC655193 SX655188:SY655193 ACT655188:ACU655193 AMP655188:AMQ655193 AWL655188:AWM655193 BGH655188:BGI655193 BQD655188:BQE655193 BZZ655188:CAA655193 CJV655188:CJW655193 CTR655188:CTS655193 DDN655188:DDO655193 DNJ655188:DNK655193 DXF655188:DXG655193 EHB655188:EHC655193 EQX655188:EQY655193 FAT655188:FAU655193 FKP655188:FKQ655193 FUL655188:FUM655193 GEH655188:GEI655193 GOD655188:GOE655193 GXZ655188:GYA655193 HHV655188:HHW655193 HRR655188:HRS655193 IBN655188:IBO655193 ILJ655188:ILK655193 IVF655188:IVG655193 JFB655188:JFC655193 JOX655188:JOY655193 JYT655188:JYU655193 KIP655188:KIQ655193 KSL655188:KSM655193 LCH655188:LCI655193 LMD655188:LME655193 LVZ655188:LWA655193 MFV655188:MFW655193 MPR655188:MPS655193 MZN655188:MZO655193 NJJ655188:NJK655193 NTF655188:NTG655193 ODB655188:ODC655193 OMX655188:OMY655193 OWT655188:OWU655193 PGP655188:PGQ655193 PQL655188:PQM655193 QAH655188:QAI655193 QKD655188:QKE655193 QTZ655188:QUA655193 RDV655188:RDW655193 RNR655188:RNS655193 RXN655188:RXO655193 SHJ655188:SHK655193 SRF655188:SRG655193 TBB655188:TBC655193 TKX655188:TKY655193 TUT655188:TUU655193 UEP655188:UEQ655193 UOL655188:UOM655193 UYH655188:UYI655193 VID655188:VIE655193 VRZ655188:VSA655193 WBV655188:WBW655193 WLR655188:WLS655193 WVN655188:WVO655193 JB720724:JC720729 SX720724:SY720729 ACT720724:ACU720729 AMP720724:AMQ720729 AWL720724:AWM720729 BGH720724:BGI720729 BQD720724:BQE720729 BZZ720724:CAA720729 CJV720724:CJW720729 CTR720724:CTS720729 DDN720724:DDO720729 DNJ720724:DNK720729 DXF720724:DXG720729 EHB720724:EHC720729 EQX720724:EQY720729 FAT720724:FAU720729 FKP720724:FKQ720729 FUL720724:FUM720729 GEH720724:GEI720729 GOD720724:GOE720729 GXZ720724:GYA720729 HHV720724:HHW720729 HRR720724:HRS720729 IBN720724:IBO720729 ILJ720724:ILK720729 IVF720724:IVG720729 JFB720724:JFC720729 JOX720724:JOY720729 JYT720724:JYU720729 KIP720724:KIQ720729 KSL720724:KSM720729 LCH720724:LCI720729 LMD720724:LME720729 LVZ720724:LWA720729 MFV720724:MFW720729 MPR720724:MPS720729 MZN720724:MZO720729 NJJ720724:NJK720729 NTF720724:NTG720729 ODB720724:ODC720729 OMX720724:OMY720729 OWT720724:OWU720729 PGP720724:PGQ720729 PQL720724:PQM720729 QAH720724:QAI720729 QKD720724:QKE720729 QTZ720724:QUA720729 RDV720724:RDW720729 RNR720724:RNS720729 RXN720724:RXO720729 SHJ720724:SHK720729 SRF720724:SRG720729 TBB720724:TBC720729 TKX720724:TKY720729 TUT720724:TUU720729 UEP720724:UEQ720729 UOL720724:UOM720729 UYH720724:UYI720729 VID720724:VIE720729 VRZ720724:VSA720729 WBV720724:WBW720729 WLR720724:WLS720729 WVN720724:WVO720729 JB786260:JC786265 SX786260:SY786265 ACT786260:ACU786265 AMP786260:AMQ786265 AWL786260:AWM786265 BGH786260:BGI786265 BQD786260:BQE786265 BZZ786260:CAA786265 CJV786260:CJW786265 CTR786260:CTS786265 DDN786260:DDO786265 DNJ786260:DNK786265 DXF786260:DXG786265 EHB786260:EHC786265 EQX786260:EQY786265 FAT786260:FAU786265 FKP786260:FKQ786265 FUL786260:FUM786265 GEH786260:GEI786265 GOD786260:GOE786265 GXZ786260:GYA786265 HHV786260:HHW786265 HRR786260:HRS786265 IBN786260:IBO786265 ILJ786260:ILK786265 IVF786260:IVG786265 JFB786260:JFC786265 JOX786260:JOY786265 JYT786260:JYU786265 KIP786260:KIQ786265 KSL786260:KSM786265 LCH786260:LCI786265 LMD786260:LME786265 LVZ786260:LWA786265 MFV786260:MFW786265 MPR786260:MPS786265 MZN786260:MZO786265 NJJ786260:NJK786265 NTF786260:NTG786265 ODB786260:ODC786265 OMX786260:OMY786265 OWT786260:OWU786265 PGP786260:PGQ786265 PQL786260:PQM786265 QAH786260:QAI786265 QKD786260:QKE786265 QTZ786260:QUA786265 RDV786260:RDW786265 RNR786260:RNS786265 RXN786260:RXO786265 SHJ786260:SHK786265 SRF786260:SRG786265 TBB786260:TBC786265 TKX786260:TKY786265 TUT786260:TUU786265 UEP786260:UEQ786265 UOL786260:UOM786265 UYH786260:UYI786265 VID786260:VIE786265 VRZ786260:VSA786265 WBV786260:WBW786265 WLR786260:WLS786265 WVN786260:WVO786265 JB851796:JC851801 SX851796:SY851801 ACT851796:ACU851801 AMP851796:AMQ851801 AWL851796:AWM851801 BGH851796:BGI851801 BQD851796:BQE851801 BZZ851796:CAA851801 CJV851796:CJW851801 CTR851796:CTS851801 DDN851796:DDO851801 DNJ851796:DNK851801 DXF851796:DXG851801 EHB851796:EHC851801 EQX851796:EQY851801 FAT851796:FAU851801 FKP851796:FKQ851801 FUL851796:FUM851801 GEH851796:GEI851801 GOD851796:GOE851801 GXZ851796:GYA851801 HHV851796:HHW851801 HRR851796:HRS851801 IBN851796:IBO851801 ILJ851796:ILK851801 IVF851796:IVG851801 JFB851796:JFC851801 JOX851796:JOY851801 JYT851796:JYU851801 KIP851796:KIQ851801 KSL851796:KSM851801 LCH851796:LCI851801 LMD851796:LME851801 LVZ851796:LWA851801 MFV851796:MFW851801 MPR851796:MPS851801 MZN851796:MZO851801 NJJ851796:NJK851801 NTF851796:NTG851801 ODB851796:ODC851801 OMX851796:OMY851801 OWT851796:OWU851801 PGP851796:PGQ851801 PQL851796:PQM851801 QAH851796:QAI851801 QKD851796:QKE851801 QTZ851796:QUA851801 RDV851796:RDW851801 RNR851796:RNS851801 RXN851796:RXO851801 SHJ851796:SHK851801 SRF851796:SRG851801 TBB851796:TBC851801 TKX851796:TKY851801 TUT851796:TUU851801 UEP851796:UEQ851801 UOL851796:UOM851801 UYH851796:UYI851801 VID851796:VIE851801 VRZ851796:VSA851801 WBV851796:WBW851801 WLR851796:WLS851801 WVN851796:WVO851801 JB917332:JC917337 SX917332:SY917337 ACT917332:ACU917337 AMP917332:AMQ917337 AWL917332:AWM917337 BGH917332:BGI917337 BQD917332:BQE917337 BZZ917332:CAA917337 CJV917332:CJW917337 CTR917332:CTS917337 DDN917332:DDO917337 DNJ917332:DNK917337 DXF917332:DXG917337 EHB917332:EHC917337 EQX917332:EQY917337 FAT917332:FAU917337 FKP917332:FKQ917337 FUL917332:FUM917337 GEH917332:GEI917337 GOD917332:GOE917337 GXZ917332:GYA917337 HHV917332:HHW917337 HRR917332:HRS917337 IBN917332:IBO917337 ILJ917332:ILK917337 IVF917332:IVG917337 JFB917332:JFC917337 JOX917332:JOY917337 JYT917332:JYU917337 KIP917332:KIQ917337 KSL917332:KSM917337 LCH917332:LCI917337 LMD917332:LME917337 LVZ917332:LWA917337 MFV917332:MFW917337 MPR917332:MPS917337 MZN917332:MZO917337 NJJ917332:NJK917337 NTF917332:NTG917337 ODB917332:ODC917337 OMX917332:OMY917337 OWT917332:OWU917337 PGP917332:PGQ917337 PQL917332:PQM917337 QAH917332:QAI917337 QKD917332:QKE917337 QTZ917332:QUA917337 RDV917332:RDW917337 RNR917332:RNS917337 RXN917332:RXO917337 SHJ917332:SHK917337 SRF917332:SRG917337 TBB917332:TBC917337 TKX917332:TKY917337 TUT917332:TUU917337 UEP917332:UEQ917337 UOL917332:UOM917337 UYH917332:UYI917337 VID917332:VIE917337 VRZ917332:VSA917337 WBV917332:WBW917337 WLR917332:WLS917337 WVN917332:WVO917337 JB982868:JC982873 SX982868:SY982873 ACT982868:ACU982873 AMP982868:AMQ982873 AWL982868:AWM982873 BGH982868:BGI982873 BQD982868:BQE982873 BZZ982868:CAA982873 CJV982868:CJW982873 CTR982868:CTS982873 DDN982868:DDO982873 DNJ982868:DNK982873 DXF982868:DXG982873 EHB982868:EHC982873 EQX982868:EQY982873 FAT982868:FAU982873 FKP982868:FKQ982873 FUL982868:FUM982873 GEH982868:GEI982873 GOD982868:GOE982873 GXZ982868:GYA982873 HHV982868:HHW982873 HRR982868:HRS982873 IBN982868:IBO982873 ILJ982868:ILK982873 IVF982868:IVG982873 JFB982868:JFC982873 JOX982868:JOY982873 JYT982868:JYU982873 KIP982868:KIQ982873 KSL982868:KSM982873 LCH982868:LCI982873 LMD982868:LME982873 LVZ982868:LWA982873 MFV982868:MFW982873 MPR982868:MPS982873 MZN982868:MZO982873 NJJ982868:NJK982873 NTF982868:NTG982873 ODB982868:ODC982873 OMX982868:OMY982873 OWT982868:OWU982873 PGP982868:PGQ982873 PQL982868:PQM982873 QAH982868:QAI982873 QKD982868:QKE982873 QTZ982868:QUA982873 RDV982868:RDW982873 RNR982868:RNS982873 RXN982868:RXO982873 SHJ982868:SHK982873 SRF982868:SRG982873 TBB982868:TBC982873 TKX982868:TKY982873 TUT982868:TUU982873 UEP982868:UEQ982873 UOL982868:UOM982873 UYH982868:UYI982873 VID982868:VIE982873 VRZ982868:VSA982873 WBV982868:WBW982873 WLR982868:WLS982873 WVN982868:WVO982873 JB65371:JC65376 SX65371:SY65376 ACT65371:ACU65376 AMP65371:AMQ65376 AWL65371:AWM65376 BGH65371:BGI65376 BQD65371:BQE65376 BZZ65371:CAA65376 CJV65371:CJW65376 CTR65371:CTS65376 DDN65371:DDO65376 DNJ65371:DNK65376 DXF65371:DXG65376 EHB65371:EHC65376 EQX65371:EQY65376 FAT65371:FAU65376 FKP65371:FKQ65376 FUL65371:FUM65376 GEH65371:GEI65376 GOD65371:GOE65376 GXZ65371:GYA65376 HHV65371:HHW65376 HRR65371:HRS65376 IBN65371:IBO65376 ILJ65371:ILK65376 IVF65371:IVG65376 JFB65371:JFC65376 JOX65371:JOY65376 JYT65371:JYU65376 KIP65371:KIQ65376 KSL65371:KSM65376 LCH65371:LCI65376 LMD65371:LME65376 LVZ65371:LWA65376 MFV65371:MFW65376 MPR65371:MPS65376 MZN65371:MZO65376 NJJ65371:NJK65376 NTF65371:NTG65376 ODB65371:ODC65376 OMX65371:OMY65376 OWT65371:OWU65376 PGP65371:PGQ65376 PQL65371:PQM65376 QAH65371:QAI65376 QKD65371:QKE65376 QTZ65371:QUA65376 RDV65371:RDW65376 RNR65371:RNS65376 RXN65371:RXO65376 SHJ65371:SHK65376 SRF65371:SRG65376 TBB65371:TBC65376 TKX65371:TKY65376 TUT65371:TUU65376 UEP65371:UEQ65376 UOL65371:UOM65376 UYH65371:UYI65376 VID65371:VIE65376 VRZ65371:VSA65376 WBV65371:WBW65376 WLR65371:WLS65376 WVN65371:WVO65376 JB130907:JC130912 SX130907:SY130912 ACT130907:ACU130912 AMP130907:AMQ130912 AWL130907:AWM130912 BGH130907:BGI130912 BQD130907:BQE130912 BZZ130907:CAA130912 CJV130907:CJW130912 CTR130907:CTS130912 DDN130907:DDO130912 DNJ130907:DNK130912 DXF130907:DXG130912 EHB130907:EHC130912 EQX130907:EQY130912 FAT130907:FAU130912 FKP130907:FKQ130912 FUL130907:FUM130912 GEH130907:GEI130912 GOD130907:GOE130912 GXZ130907:GYA130912 HHV130907:HHW130912 HRR130907:HRS130912 IBN130907:IBO130912 ILJ130907:ILK130912 IVF130907:IVG130912 JFB130907:JFC130912 JOX130907:JOY130912 JYT130907:JYU130912 KIP130907:KIQ130912 KSL130907:KSM130912 LCH130907:LCI130912 LMD130907:LME130912 LVZ130907:LWA130912 MFV130907:MFW130912 MPR130907:MPS130912 MZN130907:MZO130912 NJJ130907:NJK130912 NTF130907:NTG130912 ODB130907:ODC130912 OMX130907:OMY130912 OWT130907:OWU130912 PGP130907:PGQ130912 PQL130907:PQM130912 QAH130907:QAI130912 QKD130907:QKE130912 QTZ130907:QUA130912 RDV130907:RDW130912 RNR130907:RNS130912 RXN130907:RXO130912 SHJ130907:SHK130912 SRF130907:SRG130912 TBB130907:TBC130912 TKX130907:TKY130912 TUT130907:TUU130912 UEP130907:UEQ130912 UOL130907:UOM130912 UYH130907:UYI130912 VID130907:VIE130912 VRZ130907:VSA130912 WBV130907:WBW130912 WLR130907:WLS130912 WVN130907:WVO130912 JB196443:JC196448 SX196443:SY196448 ACT196443:ACU196448 AMP196443:AMQ196448 AWL196443:AWM196448 BGH196443:BGI196448 BQD196443:BQE196448 BZZ196443:CAA196448 CJV196443:CJW196448 CTR196443:CTS196448 DDN196443:DDO196448 DNJ196443:DNK196448 DXF196443:DXG196448 EHB196443:EHC196448 EQX196443:EQY196448 FAT196443:FAU196448 FKP196443:FKQ196448 FUL196443:FUM196448 GEH196443:GEI196448 GOD196443:GOE196448 GXZ196443:GYA196448 HHV196443:HHW196448 HRR196443:HRS196448 IBN196443:IBO196448 ILJ196443:ILK196448 IVF196443:IVG196448 JFB196443:JFC196448 JOX196443:JOY196448 JYT196443:JYU196448 KIP196443:KIQ196448 KSL196443:KSM196448 LCH196443:LCI196448 LMD196443:LME196448 LVZ196443:LWA196448 MFV196443:MFW196448 MPR196443:MPS196448 MZN196443:MZO196448 NJJ196443:NJK196448 NTF196443:NTG196448 ODB196443:ODC196448 OMX196443:OMY196448 OWT196443:OWU196448 PGP196443:PGQ196448 PQL196443:PQM196448 QAH196443:QAI196448 QKD196443:QKE196448 QTZ196443:QUA196448 RDV196443:RDW196448 RNR196443:RNS196448 RXN196443:RXO196448 SHJ196443:SHK196448 SRF196443:SRG196448 TBB196443:TBC196448 TKX196443:TKY196448 TUT196443:TUU196448 UEP196443:UEQ196448 UOL196443:UOM196448 UYH196443:UYI196448 VID196443:VIE196448 VRZ196443:VSA196448 WBV196443:WBW196448 WLR196443:WLS196448 WVN196443:WVO196448 JB261979:JC261984 SX261979:SY261984 ACT261979:ACU261984 AMP261979:AMQ261984 AWL261979:AWM261984 BGH261979:BGI261984 BQD261979:BQE261984 BZZ261979:CAA261984 CJV261979:CJW261984 CTR261979:CTS261984 DDN261979:DDO261984 DNJ261979:DNK261984 DXF261979:DXG261984 EHB261979:EHC261984 EQX261979:EQY261984 FAT261979:FAU261984 FKP261979:FKQ261984 FUL261979:FUM261984 GEH261979:GEI261984 GOD261979:GOE261984 GXZ261979:GYA261984 HHV261979:HHW261984 HRR261979:HRS261984 IBN261979:IBO261984 ILJ261979:ILK261984 IVF261979:IVG261984 JFB261979:JFC261984 JOX261979:JOY261984 JYT261979:JYU261984 KIP261979:KIQ261984 KSL261979:KSM261984 LCH261979:LCI261984 LMD261979:LME261984 LVZ261979:LWA261984 MFV261979:MFW261984 MPR261979:MPS261984 MZN261979:MZO261984 NJJ261979:NJK261984 NTF261979:NTG261984 ODB261979:ODC261984 OMX261979:OMY261984 OWT261979:OWU261984 PGP261979:PGQ261984 PQL261979:PQM261984 QAH261979:QAI261984 QKD261979:QKE261984 QTZ261979:QUA261984 RDV261979:RDW261984 RNR261979:RNS261984 RXN261979:RXO261984 SHJ261979:SHK261984 SRF261979:SRG261984 TBB261979:TBC261984 TKX261979:TKY261984 TUT261979:TUU261984 UEP261979:UEQ261984 UOL261979:UOM261984 UYH261979:UYI261984 VID261979:VIE261984 VRZ261979:VSA261984 WBV261979:WBW261984 WLR261979:WLS261984 WVN261979:WVO261984 JB327515:JC327520 SX327515:SY327520 ACT327515:ACU327520 AMP327515:AMQ327520 AWL327515:AWM327520 BGH327515:BGI327520 BQD327515:BQE327520 BZZ327515:CAA327520 CJV327515:CJW327520 CTR327515:CTS327520 DDN327515:DDO327520 DNJ327515:DNK327520 DXF327515:DXG327520 EHB327515:EHC327520 EQX327515:EQY327520 FAT327515:FAU327520 FKP327515:FKQ327520 FUL327515:FUM327520 GEH327515:GEI327520 GOD327515:GOE327520 GXZ327515:GYA327520 HHV327515:HHW327520 HRR327515:HRS327520 IBN327515:IBO327520 ILJ327515:ILK327520 IVF327515:IVG327520 JFB327515:JFC327520 JOX327515:JOY327520 JYT327515:JYU327520 KIP327515:KIQ327520 KSL327515:KSM327520 LCH327515:LCI327520 LMD327515:LME327520 LVZ327515:LWA327520 MFV327515:MFW327520 MPR327515:MPS327520 MZN327515:MZO327520 NJJ327515:NJK327520 NTF327515:NTG327520 ODB327515:ODC327520 OMX327515:OMY327520 OWT327515:OWU327520 PGP327515:PGQ327520 PQL327515:PQM327520 QAH327515:QAI327520 QKD327515:QKE327520 QTZ327515:QUA327520 RDV327515:RDW327520 RNR327515:RNS327520 RXN327515:RXO327520 SHJ327515:SHK327520 SRF327515:SRG327520 TBB327515:TBC327520 TKX327515:TKY327520 TUT327515:TUU327520 UEP327515:UEQ327520 UOL327515:UOM327520 UYH327515:UYI327520 VID327515:VIE327520 VRZ327515:VSA327520 WBV327515:WBW327520 WLR327515:WLS327520 WVN327515:WVO327520 JB393051:JC393056 SX393051:SY393056 ACT393051:ACU393056 AMP393051:AMQ393056 AWL393051:AWM393056 BGH393051:BGI393056 BQD393051:BQE393056 BZZ393051:CAA393056 CJV393051:CJW393056 CTR393051:CTS393056 DDN393051:DDO393056 DNJ393051:DNK393056 DXF393051:DXG393056 EHB393051:EHC393056 EQX393051:EQY393056 FAT393051:FAU393056 FKP393051:FKQ393056 FUL393051:FUM393056 GEH393051:GEI393056 GOD393051:GOE393056 GXZ393051:GYA393056 HHV393051:HHW393056 HRR393051:HRS393056 IBN393051:IBO393056 ILJ393051:ILK393056 IVF393051:IVG393056 JFB393051:JFC393056 JOX393051:JOY393056 JYT393051:JYU393056 KIP393051:KIQ393056 KSL393051:KSM393056 LCH393051:LCI393056 LMD393051:LME393056 LVZ393051:LWA393056 MFV393051:MFW393056 MPR393051:MPS393056 MZN393051:MZO393056 NJJ393051:NJK393056 NTF393051:NTG393056 ODB393051:ODC393056 OMX393051:OMY393056 OWT393051:OWU393056 PGP393051:PGQ393056 PQL393051:PQM393056 QAH393051:QAI393056 QKD393051:QKE393056 QTZ393051:QUA393056 RDV393051:RDW393056 RNR393051:RNS393056 RXN393051:RXO393056 SHJ393051:SHK393056 SRF393051:SRG393056 TBB393051:TBC393056 TKX393051:TKY393056 TUT393051:TUU393056 UEP393051:UEQ393056 UOL393051:UOM393056 UYH393051:UYI393056 VID393051:VIE393056 VRZ393051:VSA393056 WBV393051:WBW393056 WLR393051:WLS393056 WVN393051:WVO393056 JB458587:JC458592 SX458587:SY458592 ACT458587:ACU458592 AMP458587:AMQ458592 AWL458587:AWM458592 BGH458587:BGI458592 BQD458587:BQE458592 BZZ458587:CAA458592 CJV458587:CJW458592 CTR458587:CTS458592 DDN458587:DDO458592 DNJ458587:DNK458592 DXF458587:DXG458592 EHB458587:EHC458592 EQX458587:EQY458592 FAT458587:FAU458592 FKP458587:FKQ458592 FUL458587:FUM458592 GEH458587:GEI458592 GOD458587:GOE458592 GXZ458587:GYA458592 HHV458587:HHW458592 HRR458587:HRS458592 IBN458587:IBO458592 ILJ458587:ILK458592 IVF458587:IVG458592 JFB458587:JFC458592 JOX458587:JOY458592 JYT458587:JYU458592 KIP458587:KIQ458592 KSL458587:KSM458592 LCH458587:LCI458592 LMD458587:LME458592 LVZ458587:LWA458592 MFV458587:MFW458592 MPR458587:MPS458592 MZN458587:MZO458592 NJJ458587:NJK458592 NTF458587:NTG458592 ODB458587:ODC458592 OMX458587:OMY458592 OWT458587:OWU458592 PGP458587:PGQ458592 PQL458587:PQM458592 QAH458587:QAI458592 QKD458587:QKE458592 QTZ458587:QUA458592 RDV458587:RDW458592 RNR458587:RNS458592 RXN458587:RXO458592 SHJ458587:SHK458592 SRF458587:SRG458592 TBB458587:TBC458592 TKX458587:TKY458592 TUT458587:TUU458592 UEP458587:UEQ458592 UOL458587:UOM458592 UYH458587:UYI458592 VID458587:VIE458592 VRZ458587:VSA458592 WBV458587:WBW458592 WLR458587:WLS458592 WVN458587:WVO458592 JB524123:JC524128 SX524123:SY524128 ACT524123:ACU524128 AMP524123:AMQ524128 AWL524123:AWM524128 BGH524123:BGI524128 BQD524123:BQE524128 BZZ524123:CAA524128 CJV524123:CJW524128 CTR524123:CTS524128 DDN524123:DDO524128 DNJ524123:DNK524128 DXF524123:DXG524128 EHB524123:EHC524128 EQX524123:EQY524128 FAT524123:FAU524128 FKP524123:FKQ524128 FUL524123:FUM524128 GEH524123:GEI524128 GOD524123:GOE524128 GXZ524123:GYA524128 HHV524123:HHW524128 HRR524123:HRS524128 IBN524123:IBO524128 ILJ524123:ILK524128 IVF524123:IVG524128 JFB524123:JFC524128 JOX524123:JOY524128 JYT524123:JYU524128 KIP524123:KIQ524128 KSL524123:KSM524128 LCH524123:LCI524128 LMD524123:LME524128 LVZ524123:LWA524128 MFV524123:MFW524128 MPR524123:MPS524128 MZN524123:MZO524128 NJJ524123:NJK524128 NTF524123:NTG524128 ODB524123:ODC524128 OMX524123:OMY524128 OWT524123:OWU524128 PGP524123:PGQ524128 PQL524123:PQM524128 QAH524123:QAI524128 QKD524123:QKE524128 QTZ524123:QUA524128 RDV524123:RDW524128 RNR524123:RNS524128 RXN524123:RXO524128 SHJ524123:SHK524128 SRF524123:SRG524128 TBB524123:TBC524128 TKX524123:TKY524128 TUT524123:TUU524128 UEP524123:UEQ524128 UOL524123:UOM524128 UYH524123:UYI524128 VID524123:VIE524128 VRZ524123:VSA524128 WBV524123:WBW524128 WLR524123:WLS524128 WVN524123:WVO524128 JB589659:JC589664 SX589659:SY589664 ACT589659:ACU589664 AMP589659:AMQ589664 AWL589659:AWM589664 BGH589659:BGI589664 BQD589659:BQE589664 BZZ589659:CAA589664 CJV589659:CJW589664 CTR589659:CTS589664 DDN589659:DDO589664 DNJ589659:DNK589664 DXF589659:DXG589664 EHB589659:EHC589664 EQX589659:EQY589664 FAT589659:FAU589664 FKP589659:FKQ589664 FUL589659:FUM589664 GEH589659:GEI589664 GOD589659:GOE589664 GXZ589659:GYA589664 HHV589659:HHW589664 HRR589659:HRS589664 IBN589659:IBO589664 ILJ589659:ILK589664 IVF589659:IVG589664 JFB589659:JFC589664 JOX589659:JOY589664 JYT589659:JYU589664 KIP589659:KIQ589664 KSL589659:KSM589664 LCH589659:LCI589664 LMD589659:LME589664 LVZ589659:LWA589664 MFV589659:MFW589664 MPR589659:MPS589664 MZN589659:MZO589664 NJJ589659:NJK589664 NTF589659:NTG589664 ODB589659:ODC589664 OMX589659:OMY589664 OWT589659:OWU589664 PGP589659:PGQ589664 PQL589659:PQM589664 QAH589659:QAI589664 QKD589659:QKE589664 QTZ589659:QUA589664 RDV589659:RDW589664 RNR589659:RNS589664 RXN589659:RXO589664 SHJ589659:SHK589664 SRF589659:SRG589664 TBB589659:TBC589664 TKX589659:TKY589664 TUT589659:TUU589664 UEP589659:UEQ589664 UOL589659:UOM589664 UYH589659:UYI589664 VID589659:VIE589664 VRZ589659:VSA589664 WBV589659:WBW589664 WLR589659:WLS589664 WVN589659:WVO589664 JB655195:JC655200 SX655195:SY655200 ACT655195:ACU655200 AMP655195:AMQ655200 AWL655195:AWM655200 BGH655195:BGI655200 BQD655195:BQE655200 BZZ655195:CAA655200 CJV655195:CJW655200 CTR655195:CTS655200 DDN655195:DDO655200 DNJ655195:DNK655200 DXF655195:DXG655200 EHB655195:EHC655200 EQX655195:EQY655200 FAT655195:FAU655200 FKP655195:FKQ655200 FUL655195:FUM655200 GEH655195:GEI655200 GOD655195:GOE655200 GXZ655195:GYA655200 HHV655195:HHW655200 HRR655195:HRS655200 IBN655195:IBO655200 ILJ655195:ILK655200 IVF655195:IVG655200 JFB655195:JFC655200 JOX655195:JOY655200 JYT655195:JYU655200 KIP655195:KIQ655200 KSL655195:KSM655200 LCH655195:LCI655200 LMD655195:LME655200 LVZ655195:LWA655200 MFV655195:MFW655200 MPR655195:MPS655200 MZN655195:MZO655200 NJJ655195:NJK655200 NTF655195:NTG655200 ODB655195:ODC655200 OMX655195:OMY655200 OWT655195:OWU655200 PGP655195:PGQ655200 PQL655195:PQM655200 QAH655195:QAI655200 QKD655195:QKE655200 QTZ655195:QUA655200 RDV655195:RDW655200 RNR655195:RNS655200 RXN655195:RXO655200 SHJ655195:SHK655200 SRF655195:SRG655200 TBB655195:TBC655200 TKX655195:TKY655200 TUT655195:TUU655200 UEP655195:UEQ655200 UOL655195:UOM655200 UYH655195:UYI655200 VID655195:VIE655200 VRZ655195:VSA655200 WBV655195:WBW655200 WLR655195:WLS655200 WVN655195:WVO655200 JB720731:JC720736 SX720731:SY720736 ACT720731:ACU720736 AMP720731:AMQ720736 AWL720731:AWM720736 BGH720731:BGI720736 BQD720731:BQE720736 BZZ720731:CAA720736 CJV720731:CJW720736 CTR720731:CTS720736 DDN720731:DDO720736 DNJ720731:DNK720736 DXF720731:DXG720736 EHB720731:EHC720736 EQX720731:EQY720736 FAT720731:FAU720736 FKP720731:FKQ720736 FUL720731:FUM720736 GEH720731:GEI720736 GOD720731:GOE720736 GXZ720731:GYA720736 HHV720731:HHW720736 HRR720731:HRS720736 IBN720731:IBO720736 ILJ720731:ILK720736 IVF720731:IVG720736 JFB720731:JFC720736 JOX720731:JOY720736 JYT720731:JYU720736 KIP720731:KIQ720736 KSL720731:KSM720736 LCH720731:LCI720736 LMD720731:LME720736 LVZ720731:LWA720736 MFV720731:MFW720736 MPR720731:MPS720736 MZN720731:MZO720736 NJJ720731:NJK720736 NTF720731:NTG720736 ODB720731:ODC720736 OMX720731:OMY720736 OWT720731:OWU720736 PGP720731:PGQ720736 PQL720731:PQM720736 QAH720731:QAI720736 QKD720731:QKE720736 QTZ720731:QUA720736 RDV720731:RDW720736 RNR720731:RNS720736 RXN720731:RXO720736 SHJ720731:SHK720736 SRF720731:SRG720736 TBB720731:TBC720736 TKX720731:TKY720736 TUT720731:TUU720736 UEP720731:UEQ720736 UOL720731:UOM720736 UYH720731:UYI720736 VID720731:VIE720736 VRZ720731:VSA720736 WBV720731:WBW720736 WLR720731:WLS720736 WVN720731:WVO720736 JB786267:JC786272 SX786267:SY786272 ACT786267:ACU786272 AMP786267:AMQ786272 AWL786267:AWM786272 BGH786267:BGI786272 BQD786267:BQE786272 BZZ786267:CAA786272 CJV786267:CJW786272 CTR786267:CTS786272 DDN786267:DDO786272 DNJ786267:DNK786272 DXF786267:DXG786272 EHB786267:EHC786272 EQX786267:EQY786272 FAT786267:FAU786272 FKP786267:FKQ786272 FUL786267:FUM786272 GEH786267:GEI786272 GOD786267:GOE786272 GXZ786267:GYA786272 HHV786267:HHW786272 HRR786267:HRS786272 IBN786267:IBO786272 ILJ786267:ILK786272 IVF786267:IVG786272 JFB786267:JFC786272 JOX786267:JOY786272 JYT786267:JYU786272 KIP786267:KIQ786272 KSL786267:KSM786272 LCH786267:LCI786272 LMD786267:LME786272 LVZ786267:LWA786272 MFV786267:MFW786272 MPR786267:MPS786272 MZN786267:MZO786272 NJJ786267:NJK786272 NTF786267:NTG786272 ODB786267:ODC786272 OMX786267:OMY786272 OWT786267:OWU786272 PGP786267:PGQ786272 PQL786267:PQM786272 QAH786267:QAI786272 QKD786267:QKE786272 QTZ786267:QUA786272 RDV786267:RDW786272 RNR786267:RNS786272 RXN786267:RXO786272 SHJ786267:SHK786272 SRF786267:SRG786272 TBB786267:TBC786272 TKX786267:TKY786272 TUT786267:TUU786272 UEP786267:UEQ786272 UOL786267:UOM786272 UYH786267:UYI786272 VID786267:VIE786272 VRZ786267:VSA786272 WBV786267:WBW786272 WLR786267:WLS786272 WVN786267:WVO786272 JB851803:JC851808 SX851803:SY851808 ACT851803:ACU851808 AMP851803:AMQ851808 AWL851803:AWM851808 BGH851803:BGI851808 BQD851803:BQE851808 BZZ851803:CAA851808 CJV851803:CJW851808 CTR851803:CTS851808 DDN851803:DDO851808 DNJ851803:DNK851808 DXF851803:DXG851808 EHB851803:EHC851808 EQX851803:EQY851808 FAT851803:FAU851808 FKP851803:FKQ851808 FUL851803:FUM851808 GEH851803:GEI851808 GOD851803:GOE851808 GXZ851803:GYA851808 HHV851803:HHW851808 HRR851803:HRS851808 IBN851803:IBO851808 ILJ851803:ILK851808 IVF851803:IVG851808 JFB851803:JFC851808 JOX851803:JOY851808 JYT851803:JYU851808 KIP851803:KIQ851808 KSL851803:KSM851808 LCH851803:LCI851808 LMD851803:LME851808 LVZ851803:LWA851808 MFV851803:MFW851808 MPR851803:MPS851808 MZN851803:MZO851808 NJJ851803:NJK851808 NTF851803:NTG851808 ODB851803:ODC851808 OMX851803:OMY851808 OWT851803:OWU851808 PGP851803:PGQ851808 PQL851803:PQM851808 QAH851803:QAI851808 QKD851803:QKE851808 QTZ851803:QUA851808 RDV851803:RDW851808 RNR851803:RNS851808 RXN851803:RXO851808 SHJ851803:SHK851808 SRF851803:SRG851808 TBB851803:TBC851808 TKX851803:TKY851808 TUT851803:TUU851808 UEP851803:UEQ851808 UOL851803:UOM851808 UYH851803:UYI851808 VID851803:VIE851808 VRZ851803:VSA851808 WBV851803:WBW851808 WLR851803:WLS851808 WVN851803:WVO851808 JB917339:JC917344 SX917339:SY917344 ACT917339:ACU917344 AMP917339:AMQ917344 AWL917339:AWM917344 BGH917339:BGI917344 BQD917339:BQE917344 BZZ917339:CAA917344 CJV917339:CJW917344 CTR917339:CTS917344 DDN917339:DDO917344 DNJ917339:DNK917344 DXF917339:DXG917344 EHB917339:EHC917344 EQX917339:EQY917344 FAT917339:FAU917344 FKP917339:FKQ917344 FUL917339:FUM917344 GEH917339:GEI917344 GOD917339:GOE917344 GXZ917339:GYA917344 HHV917339:HHW917344 HRR917339:HRS917344 IBN917339:IBO917344 ILJ917339:ILK917344 IVF917339:IVG917344 JFB917339:JFC917344 JOX917339:JOY917344 JYT917339:JYU917344 KIP917339:KIQ917344 KSL917339:KSM917344 LCH917339:LCI917344 LMD917339:LME917344 LVZ917339:LWA917344 MFV917339:MFW917344 MPR917339:MPS917344 MZN917339:MZO917344 NJJ917339:NJK917344 NTF917339:NTG917344 ODB917339:ODC917344 OMX917339:OMY917344 OWT917339:OWU917344 PGP917339:PGQ917344 PQL917339:PQM917344 QAH917339:QAI917344 QKD917339:QKE917344 QTZ917339:QUA917344 RDV917339:RDW917344 RNR917339:RNS917344 RXN917339:RXO917344 SHJ917339:SHK917344 SRF917339:SRG917344 TBB917339:TBC917344 TKX917339:TKY917344 TUT917339:TUU917344 UEP917339:UEQ917344 UOL917339:UOM917344 UYH917339:UYI917344 VID917339:VIE917344 VRZ917339:VSA917344 WBV917339:WBW917344 WLR917339:WLS917344 WVN917339:WVO917344 JB982875:JC982880 SX982875:SY982880 ACT982875:ACU982880 AMP982875:AMQ982880 AWL982875:AWM982880 BGH982875:BGI982880 BQD982875:BQE982880 BZZ982875:CAA982880 CJV982875:CJW982880 CTR982875:CTS982880 DDN982875:DDO982880 DNJ982875:DNK982880 DXF982875:DXG982880 EHB982875:EHC982880 EQX982875:EQY982880 FAT982875:FAU982880 FKP982875:FKQ982880 FUL982875:FUM982880 GEH982875:GEI982880 GOD982875:GOE982880 GXZ982875:GYA982880 HHV982875:HHW982880 HRR982875:HRS982880 IBN982875:IBO982880 ILJ982875:ILK982880 IVF982875:IVG982880 JFB982875:JFC982880 JOX982875:JOY982880 JYT982875:JYU982880 KIP982875:KIQ982880 KSL982875:KSM982880 LCH982875:LCI982880 LMD982875:LME982880 LVZ982875:LWA982880 MFV982875:MFW982880 MPR982875:MPS982880 MZN982875:MZO982880 NJJ982875:NJK982880 NTF982875:NTG982880 ODB982875:ODC982880 OMX982875:OMY982880 OWT982875:OWU982880 PGP982875:PGQ982880 PQL982875:PQM982880 QAH982875:QAI982880 QKD982875:QKE982880 QTZ982875:QUA982880 RDV982875:RDW982880 RNR982875:RNS982880 RXN982875:RXO982880 SHJ982875:SHK982880 SRF982875:SRG982880 TBB982875:TBC982880 TKX982875:TKY982880 TUT982875:TUU982880 UEP982875:UEQ982880 UOL982875:UOM982880 UYH982875:UYI982880 VID982875:VIE982880 VRZ982875:VSA982880 WBV982875:WBW982880 WLR982875:WLS982880 WVN982875:WVO982880 JB65378:JC65407 SX65378:SY65407 ACT65378:ACU65407 AMP65378:AMQ65407 AWL65378:AWM65407 BGH65378:BGI65407 BQD65378:BQE65407 BZZ65378:CAA65407 CJV65378:CJW65407 CTR65378:CTS65407 DDN65378:DDO65407 DNJ65378:DNK65407 DXF65378:DXG65407 EHB65378:EHC65407 EQX65378:EQY65407 FAT65378:FAU65407 FKP65378:FKQ65407 FUL65378:FUM65407 GEH65378:GEI65407 GOD65378:GOE65407 GXZ65378:GYA65407 HHV65378:HHW65407 HRR65378:HRS65407 IBN65378:IBO65407 ILJ65378:ILK65407 IVF65378:IVG65407 JFB65378:JFC65407 JOX65378:JOY65407 JYT65378:JYU65407 KIP65378:KIQ65407 KSL65378:KSM65407 LCH65378:LCI65407 LMD65378:LME65407 LVZ65378:LWA65407 MFV65378:MFW65407 MPR65378:MPS65407 MZN65378:MZO65407 NJJ65378:NJK65407 NTF65378:NTG65407 ODB65378:ODC65407 OMX65378:OMY65407 OWT65378:OWU65407 PGP65378:PGQ65407 PQL65378:PQM65407 QAH65378:QAI65407 QKD65378:QKE65407 QTZ65378:QUA65407 RDV65378:RDW65407 RNR65378:RNS65407 RXN65378:RXO65407 SHJ65378:SHK65407 SRF65378:SRG65407 TBB65378:TBC65407 TKX65378:TKY65407 TUT65378:TUU65407 UEP65378:UEQ65407 UOL65378:UOM65407 UYH65378:UYI65407 VID65378:VIE65407 VRZ65378:VSA65407 WBV65378:WBW65407 WLR65378:WLS65407 WVN65378:WVO65407 JB130914:JC130943 SX130914:SY130943 ACT130914:ACU130943 AMP130914:AMQ130943 AWL130914:AWM130943 BGH130914:BGI130943 BQD130914:BQE130943 BZZ130914:CAA130943 CJV130914:CJW130943 CTR130914:CTS130943 DDN130914:DDO130943 DNJ130914:DNK130943 DXF130914:DXG130943 EHB130914:EHC130943 EQX130914:EQY130943 FAT130914:FAU130943 FKP130914:FKQ130943 FUL130914:FUM130943 GEH130914:GEI130943 GOD130914:GOE130943 GXZ130914:GYA130943 HHV130914:HHW130943 HRR130914:HRS130943 IBN130914:IBO130943 ILJ130914:ILK130943 IVF130914:IVG130943 JFB130914:JFC130943 JOX130914:JOY130943 JYT130914:JYU130943 KIP130914:KIQ130943 KSL130914:KSM130943 LCH130914:LCI130943 LMD130914:LME130943 LVZ130914:LWA130943 MFV130914:MFW130943 MPR130914:MPS130943 MZN130914:MZO130943 NJJ130914:NJK130943 NTF130914:NTG130943 ODB130914:ODC130943 OMX130914:OMY130943 OWT130914:OWU130943 PGP130914:PGQ130943 PQL130914:PQM130943 QAH130914:QAI130943 QKD130914:QKE130943 QTZ130914:QUA130943 RDV130914:RDW130943 RNR130914:RNS130943 RXN130914:RXO130943 SHJ130914:SHK130943 SRF130914:SRG130943 TBB130914:TBC130943 TKX130914:TKY130943 TUT130914:TUU130943 UEP130914:UEQ130943 UOL130914:UOM130943 UYH130914:UYI130943 VID130914:VIE130943 VRZ130914:VSA130943 WBV130914:WBW130943 WLR130914:WLS130943 WVN130914:WVO130943 JB196450:JC196479 SX196450:SY196479 ACT196450:ACU196479 AMP196450:AMQ196479 AWL196450:AWM196479 BGH196450:BGI196479 BQD196450:BQE196479 BZZ196450:CAA196479 CJV196450:CJW196479 CTR196450:CTS196479 DDN196450:DDO196479 DNJ196450:DNK196479 DXF196450:DXG196479 EHB196450:EHC196479 EQX196450:EQY196479 FAT196450:FAU196479 FKP196450:FKQ196479 FUL196450:FUM196479 GEH196450:GEI196479 GOD196450:GOE196479 GXZ196450:GYA196479 HHV196450:HHW196479 HRR196450:HRS196479 IBN196450:IBO196479 ILJ196450:ILK196479 IVF196450:IVG196479 JFB196450:JFC196479 JOX196450:JOY196479 JYT196450:JYU196479 KIP196450:KIQ196479 KSL196450:KSM196479 LCH196450:LCI196479 LMD196450:LME196479 LVZ196450:LWA196479 MFV196450:MFW196479 MPR196450:MPS196479 MZN196450:MZO196479 NJJ196450:NJK196479 NTF196450:NTG196479 ODB196450:ODC196479 OMX196450:OMY196479 OWT196450:OWU196479 PGP196450:PGQ196479 PQL196450:PQM196479 QAH196450:QAI196479 QKD196450:QKE196479 QTZ196450:QUA196479 RDV196450:RDW196479 RNR196450:RNS196479 RXN196450:RXO196479 SHJ196450:SHK196479 SRF196450:SRG196479 TBB196450:TBC196479 TKX196450:TKY196479 TUT196450:TUU196479 UEP196450:UEQ196479 UOL196450:UOM196479 UYH196450:UYI196479 VID196450:VIE196479 VRZ196450:VSA196479 WBV196450:WBW196479 WLR196450:WLS196479 WVN196450:WVO196479 JB261986:JC262015 SX261986:SY262015 ACT261986:ACU262015 AMP261986:AMQ262015 AWL261986:AWM262015 BGH261986:BGI262015 BQD261986:BQE262015 BZZ261986:CAA262015 CJV261986:CJW262015 CTR261986:CTS262015 DDN261986:DDO262015 DNJ261986:DNK262015 DXF261986:DXG262015 EHB261986:EHC262015 EQX261986:EQY262015 FAT261986:FAU262015 FKP261986:FKQ262015 FUL261986:FUM262015 GEH261986:GEI262015 GOD261986:GOE262015 GXZ261986:GYA262015 HHV261986:HHW262015 HRR261986:HRS262015 IBN261986:IBO262015 ILJ261986:ILK262015 IVF261986:IVG262015 JFB261986:JFC262015 JOX261986:JOY262015 JYT261986:JYU262015 KIP261986:KIQ262015 KSL261986:KSM262015 LCH261986:LCI262015 LMD261986:LME262015 LVZ261986:LWA262015 MFV261986:MFW262015 MPR261986:MPS262015 MZN261986:MZO262015 NJJ261986:NJK262015 NTF261986:NTG262015 ODB261986:ODC262015 OMX261986:OMY262015 OWT261986:OWU262015 PGP261986:PGQ262015 PQL261986:PQM262015 QAH261986:QAI262015 QKD261986:QKE262015 QTZ261986:QUA262015 RDV261986:RDW262015 RNR261986:RNS262015 RXN261986:RXO262015 SHJ261986:SHK262015 SRF261986:SRG262015 TBB261986:TBC262015 TKX261986:TKY262015 TUT261986:TUU262015 UEP261986:UEQ262015 UOL261986:UOM262015 UYH261986:UYI262015 VID261986:VIE262015 VRZ261986:VSA262015 WBV261986:WBW262015 WLR261986:WLS262015 WVN261986:WVO262015 JB327522:JC327551 SX327522:SY327551 ACT327522:ACU327551 AMP327522:AMQ327551 AWL327522:AWM327551 BGH327522:BGI327551 BQD327522:BQE327551 BZZ327522:CAA327551 CJV327522:CJW327551 CTR327522:CTS327551 DDN327522:DDO327551 DNJ327522:DNK327551 DXF327522:DXG327551 EHB327522:EHC327551 EQX327522:EQY327551 FAT327522:FAU327551 FKP327522:FKQ327551 FUL327522:FUM327551 GEH327522:GEI327551 GOD327522:GOE327551 GXZ327522:GYA327551 HHV327522:HHW327551 HRR327522:HRS327551 IBN327522:IBO327551 ILJ327522:ILK327551 IVF327522:IVG327551 JFB327522:JFC327551 JOX327522:JOY327551 JYT327522:JYU327551 KIP327522:KIQ327551 KSL327522:KSM327551 LCH327522:LCI327551 LMD327522:LME327551 LVZ327522:LWA327551 MFV327522:MFW327551 MPR327522:MPS327551 MZN327522:MZO327551 NJJ327522:NJK327551 NTF327522:NTG327551 ODB327522:ODC327551 OMX327522:OMY327551 OWT327522:OWU327551 PGP327522:PGQ327551 PQL327522:PQM327551 QAH327522:QAI327551 QKD327522:QKE327551 QTZ327522:QUA327551 RDV327522:RDW327551 RNR327522:RNS327551 RXN327522:RXO327551 SHJ327522:SHK327551 SRF327522:SRG327551 TBB327522:TBC327551 TKX327522:TKY327551 TUT327522:TUU327551 UEP327522:UEQ327551 UOL327522:UOM327551 UYH327522:UYI327551 VID327522:VIE327551 VRZ327522:VSA327551 WBV327522:WBW327551 WLR327522:WLS327551 WVN327522:WVO327551 JB393058:JC393087 SX393058:SY393087 ACT393058:ACU393087 AMP393058:AMQ393087 AWL393058:AWM393087 BGH393058:BGI393087 BQD393058:BQE393087 BZZ393058:CAA393087 CJV393058:CJW393087 CTR393058:CTS393087 DDN393058:DDO393087 DNJ393058:DNK393087 DXF393058:DXG393087 EHB393058:EHC393087 EQX393058:EQY393087 FAT393058:FAU393087 FKP393058:FKQ393087 FUL393058:FUM393087 GEH393058:GEI393087 GOD393058:GOE393087 GXZ393058:GYA393087 HHV393058:HHW393087 HRR393058:HRS393087 IBN393058:IBO393087 ILJ393058:ILK393087 IVF393058:IVG393087 JFB393058:JFC393087 JOX393058:JOY393087 JYT393058:JYU393087 KIP393058:KIQ393087 KSL393058:KSM393087 LCH393058:LCI393087 LMD393058:LME393087 LVZ393058:LWA393087 MFV393058:MFW393087 MPR393058:MPS393087 MZN393058:MZO393087 NJJ393058:NJK393087 NTF393058:NTG393087 ODB393058:ODC393087 OMX393058:OMY393087 OWT393058:OWU393087 PGP393058:PGQ393087 PQL393058:PQM393087 QAH393058:QAI393087 QKD393058:QKE393087 QTZ393058:QUA393087 RDV393058:RDW393087 RNR393058:RNS393087 RXN393058:RXO393087 SHJ393058:SHK393087 SRF393058:SRG393087 TBB393058:TBC393087 TKX393058:TKY393087 TUT393058:TUU393087 UEP393058:UEQ393087 UOL393058:UOM393087 UYH393058:UYI393087 VID393058:VIE393087 VRZ393058:VSA393087 WBV393058:WBW393087 WLR393058:WLS393087 WVN393058:WVO393087 JB458594:JC458623 SX458594:SY458623 ACT458594:ACU458623 AMP458594:AMQ458623 AWL458594:AWM458623 BGH458594:BGI458623 BQD458594:BQE458623 BZZ458594:CAA458623 CJV458594:CJW458623 CTR458594:CTS458623 DDN458594:DDO458623 DNJ458594:DNK458623 DXF458594:DXG458623 EHB458594:EHC458623 EQX458594:EQY458623 FAT458594:FAU458623 FKP458594:FKQ458623 FUL458594:FUM458623 GEH458594:GEI458623 GOD458594:GOE458623 GXZ458594:GYA458623 HHV458594:HHW458623 HRR458594:HRS458623 IBN458594:IBO458623 ILJ458594:ILK458623 IVF458594:IVG458623 JFB458594:JFC458623 JOX458594:JOY458623 JYT458594:JYU458623 KIP458594:KIQ458623 KSL458594:KSM458623 LCH458594:LCI458623 LMD458594:LME458623 LVZ458594:LWA458623 MFV458594:MFW458623 MPR458594:MPS458623 MZN458594:MZO458623 NJJ458594:NJK458623 NTF458594:NTG458623 ODB458594:ODC458623 OMX458594:OMY458623 OWT458594:OWU458623 PGP458594:PGQ458623 PQL458594:PQM458623 QAH458594:QAI458623 QKD458594:QKE458623 QTZ458594:QUA458623 RDV458594:RDW458623 RNR458594:RNS458623 RXN458594:RXO458623 SHJ458594:SHK458623 SRF458594:SRG458623 TBB458594:TBC458623 TKX458594:TKY458623 TUT458594:TUU458623 UEP458594:UEQ458623 UOL458594:UOM458623 UYH458594:UYI458623 VID458594:VIE458623 VRZ458594:VSA458623 WBV458594:WBW458623 WLR458594:WLS458623 WVN458594:WVO458623 JB524130:JC524159 SX524130:SY524159 ACT524130:ACU524159 AMP524130:AMQ524159 AWL524130:AWM524159 BGH524130:BGI524159 BQD524130:BQE524159 BZZ524130:CAA524159 CJV524130:CJW524159 CTR524130:CTS524159 DDN524130:DDO524159 DNJ524130:DNK524159 DXF524130:DXG524159 EHB524130:EHC524159 EQX524130:EQY524159 FAT524130:FAU524159 FKP524130:FKQ524159 FUL524130:FUM524159 GEH524130:GEI524159 GOD524130:GOE524159 GXZ524130:GYA524159 HHV524130:HHW524159 HRR524130:HRS524159 IBN524130:IBO524159 ILJ524130:ILK524159 IVF524130:IVG524159 JFB524130:JFC524159 JOX524130:JOY524159 JYT524130:JYU524159 KIP524130:KIQ524159 KSL524130:KSM524159 LCH524130:LCI524159 LMD524130:LME524159 LVZ524130:LWA524159 MFV524130:MFW524159 MPR524130:MPS524159 MZN524130:MZO524159 NJJ524130:NJK524159 NTF524130:NTG524159 ODB524130:ODC524159 OMX524130:OMY524159 OWT524130:OWU524159 PGP524130:PGQ524159 PQL524130:PQM524159 QAH524130:QAI524159 QKD524130:QKE524159 QTZ524130:QUA524159 RDV524130:RDW524159 RNR524130:RNS524159 RXN524130:RXO524159 SHJ524130:SHK524159 SRF524130:SRG524159 TBB524130:TBC524159 TKX524130:TKY524159 TUT524130:TUU524159 UEP524130:UEQ524159 UOL524130:UOM524159 UYH524130:UYI524159 VID524130:VIE524159 VRZ524130:VSA524159 WBV524130:WBW524159 WLR524130:WLS524159 WVN524130:WVO524159 JB589666:JC589695 SX589666:SY589695 ACT589666:ACU589695 AMP589666:AMQ589695 AWL589666:AWM589695 BGH589666:BGI589695 BQD589666:BQE589695 BZZ589666:CAA589695 CJV589666:CJW589695 CTR589666:CTS589695 DDN589666:DDO589695 DNJ589666:DNK589695 DXF589666:DXG589695 EHB589666:EHC589695 EQX589666:EQY589695 FAT589666:FAU589695 FKP589666:FKQ589695 FUL589666:FUM589695 GEH589666:GEI589695 GOD589666:GOE589695 GXZ589666:GYA589695 HHV589666:HHW589695 HRR589666:HRS589695 IBN589666:IBO589695 ILJ589666:ILK589695 IVF589666:IVG589695 JFB589666:JFC589695 JOX589666:JOY589695 JYT589666:JYU589695 KIP589666:KIQ589695 KSL589666:KSM589695 LCH589666:LCI589695 LMD589666:LME589695 LVZ589666:LWA589695 MFV589666:MFW589695 MPR589666:MPS589695 MZN589666:MZO589695 NJJ589666:NJK589695 NTF589666:NTG589695 ODB589666:ODC589695 OMX589666:OMY589695 OWT589666:OWU589695 PGP589666:PGQ589695 PQL589666:PQM589695 QAH589666:QAI589695 QKD589666:QKE589695 QTZ589666:QUA589695 RDV589666:RDW589695 RNR589666:RNS589695 RXN589666:RXO589695 SHJ589666:SHK589695 SRF589666:SRG589695 TBB589666:TBC589695 TKX589666:TKY589695 TUT589666:TUU589695 UEP589666:UEQ589695 UOL589666:UOM589695 UYH589666:UYI589695 VID589666:VIE589695 VRZ589666:VSA589695 WBV589666:WBW589695 WLR589666:WLS589695 WVN589666:WVO589695 JB655202:JC655231 SX655202:SY655231 ACT655202:ACU655231 AMP655202:AMQ655231 AWL655202:AWM655231 BGH655202:BGI655231 BQD655202:BQE655231 BZZ655202:CAA655231 CJV655202:CJW655231 CTR655202:CTS655231 DDN655202:DDO655231 DNJ655202:DNK655231 DXF655202:DXG655231 EHB655202:EHC655231 EQX655202:EQY655231 FAT655202:FAU655231 FKP655202:FKQ655231 FUL655202:FUM655231 GEH655202:GEI655231 GOD655202:GOE655231 GXZ655202:GYA655231 HHV655202:HHW655231 HRR655202:HRS655231 IBN655202:IBO655231 ILJ655202:ILK655231 IVF655202:IVG655231 JFB655202:JFC655231 JOX655202:JOY655231 JYT655202:JYU655231 KIP655202:KIQ655231 KSL655202:KSM655231 LCH655202:LCI655231 LMD655202:LME655231 LVZ655202:LWA655231 MFV655202:MFW655231 MPR655202:MPS655231 MZN655202:MZO655231 NJJ655202:NJK655231 NTF655202:NTG655231 ODB655202:ODC655231 OMX655202:OMY655231 OWT655202:OWU655231 PGP655202:PGQ655231 PQL655202:PQM655231 QAH655202:QAI655231 QKD655202:QKE655231 QTZ655202:QUA655231 RDV655202:RDW655231 RNR655202:RNS655231 RXN655202:RXO655231 SHJ655202:SHK655231 SRF655202:SRG655231 TBB655202:TBC655231 TKX655202:TKY655231 TUT655202:TUU655231 UEP655202:UEQ655231 UOL655202:UOM655231 UYH655202:UYI655231 VID655202:VIE655231 VRZ655202:VSA655231 WBV655202:WBW655231 WLR655202:WLS655231 WVN655202:WVO655231 JB720738:JC720767 SX720738:SY720767 ACT720738:ACU720767 AMP720738:AMQ720767 AWL720738:AWM720767 BGH720738:BGI720767 BQD720738:BQE720767 BZZ720738:CAA720767 CJV720738:CJW720767 CTR720738:CTS720767 DDN720738:DDO720767 DNJ720738:DNK720767 DXF720738:DXG720767 EHB720738:EHC720767 EQX720738:EQY720767 FAT720738:FAU720767 FKP720738:FKQ720767 FUL720738:FUM720767 GEH720738:GEI720767 GOD720738:GOE720767 GXZ720738:GYA720767 HHV720738:HHW720767 HRR720738:HRS720767 IBN720738:IBO720767 ILJ720738:ILK720767 IVF720738:IVG720767 JFB720738:JFC720767 JOX720738:JOY720767 JYT720738:JYU720767 KIP720738:KIQ720767 KSL720738:KSM720767 LCH720738:LCI720767 LMD720738:LME720767 LVZ720738:LWA720767 MFV720738:MFW720767 MPR720738:MPS720767 MZN720738:MZO720767 NJJ720738:NJK720767 NTF720738:NTG720767 ODB720738:ODC720767 OMX720738:OMY720767 OWT720738:OWU720767 PGP720738:PGQ720767 PQL720738:PQM720767 QAH720738:QAI720767 QKD720738:QKE720767 QTZ720738:QUA720767 RDV720738:RDW720767 RNR720738:RNS720767 RXN720738:RXO720767 SHJ720738:SHK720767 SRF720738:SRG720767 TBB720738:TBC720767 TKX720738:TKY720767 TUT720738:TUU720767 UEP720738:UEQ720767 UOL720738:UOM720767 UYH720738:UYI720767 VID720738:VIE720767 VRZ720738:VSA720767 WBV720738:WBW720767 WLR720738:WLS720767 WVN720738:WVO720767 JB786274:JC786303 SX786274:SY786303 ACT786274:ACU786303 AMP786274:AMQ786303 AWL786274:AWM786303 BGH786274:BGI786303 BQD786274:BQE786303 BZZ786274:CAA786303 CJV786274:CJW786303 CTR786274:CTS786303 DDN786274:DDO786303 DNJ786274:DNK786303 DXF786274:DXG786303 EHB786274:EHC786303 EQX786274:EQY786303 FAT786274:FAU786303 FKP786274:FKQ786303 FUL786274:FUM786303 GEH786274:GEI786303 GOD786274:GOE786303 GXZ786274:GYA786303 HHV786274:HHW786303 HRR786274:HRS786303 IBN786274:IBO786303 ILJ786274:ILK786303 IVF786274:IVG786303 JFB786274:JFC786303 JOX786274:JOY786303 JYT786274:JYU786303 KIP786274:KIQ786303 KSL786274:KSM786303 LCH786274:LCI786303 LMD786274:LME786303 LVZ786274:LWA786303 MFV786274:MFW786303 MPR786274:MPS786303 MZN786274:MZO786303 NJJ786274:NJK786303 NTF786274:NTG786303 ODB786274:ODC786303 OMX786274:OMY786303 OWT786274:OWU786303 PGP786274:PGQ786303 PQL786274:PQM786303 QAH786274:QAI786303 QKD786274:QKE786303 QTZ786274:QUA786303 RDV786274:RDW786303 RNR786274:RNS786303 RXN786274:RXO786303 SHJ786274:SHK786303 SRF786274:SRG786303 TBB786274:TBC786303 TKX786274:TKY786303 TUT786274:TUU786303 UEP786274:UEQ786303 UOL786274:UOM786303 UYH786274:UYI786303 VID786274:VIE786303 VRZ786274:VSA786303 WBV786274:WBW786303 WLR786274:WLS786303 WVN786274:WVO786303 JB851810:JC851839 SX851810:SY851839 ACT851810:ACU851839 AMP851810:AMQ851839 AWL851810:AWM851839 BGH851810:BGI851839 BQD851810:BQE851839 BZZ851810:CAA851839 CJV851810:CJW851839 CTR851810:CTS851839 DDN851810:DDO851839 DNJ851810:DNK851839 DXF851810:DXG851839 EHB851810:EHC851839 EQX851810:EQY851839 FAT851810:FAU851839 FKP851810:FKQ851839 FUL851810:FUM851839 GEH851810:GEI851839 GOD851810:GOE851839 GXZ851810:GYA851839 HHV851810:HHW851839 HRR851810:HRS851839 IBN851810:IBO851839 ILJ851810:ILK851839 IVF851810:IVG851839 JFB851810:JFC851839 JOX851810:JOY851839 JYT851810:JYU851839 KIP851810:KIQ851839 KSL851810:KSM851839 LCH851810:LCI851839 LMD851810:LME851839 LVZ851810:LWA851839 MFV851810:MFW851839 MPR851810:MPS851839 MZN851810:MZO851839 NJJ851810:NJK851839 NTF851810:NTG851839 ODB851810:ODC851839 OMX851810:OMY851839 OWT851810:OWU851839 PGP851810:PGQ851839 PQL851810:PQM851839 QAH851810:QAI851839 QKD851810:QKE851839 QTZ851810:QUA851839 RDV851810:RDW851839 RNR851810:RNS851839 RXN851810:RXO851839 SHJ851810:SHK851839 SRF851810:SRG851839 TBB851810:TBC851839 TKX851810:TKY851839 TUT851810:TUU851839 UEP851810:UEQ851839 UOL851810:UOM851839 UYH851810:UYI851839 VID851810:VIE851839 VRZ851810:VSA851839 WBV851810:WBW851839 WLR851810:WLS851839 WVN851810:WVO851839 JB917346:JC917375 SX917346:SY917375 ACT917346:ACU917375 AMP917346:AMQ917375 AWL917346:AWM917375 BGH917346:BGI917375 BQD917346:BQE917375 BZZ917346:CAA917375 CJV917346:CJW917375 CTR917346:CTS917375 DDN917346:DDO917375 DNJ917346:DNK917375 DXF917346:DXG917375 EHB917346:EHC917375 EQX917346:EQY917375 FAT917346:FAU917375 FKP917346:FKQ917375 FUL917346:FUM917375 GEH917346:GEI917375 GOD917346:GOE917375 GXZ917346:GYA917375 HHV917346:HHW917375 HRR917346:HRS917375 IBN917346:IBO917375 ILJ917346:ILK917375 IVF917346:IVG917375 JFB917346:JFC917375 JOX917346:JOY917375 JYT917346:JYU917375 KIP917346:KIQ917375 KSL917346:KSM917375 LCH917346:LCI917375 LMD917346:LME917375 LVZ917346:LWA917375 MFV917346:MFW917375 MPR917346:MPS917375 MZN917346:MZO917375 NJJ917346:NJK917375 NTF917346:NTG917375 ODB917346:ODC917375 OMX917346:OMY917375 OWT917346:OWU917375 PGP917346:PGQ917375 PQL917346:PQM917375 QAH917346:QAI917375 QKD917346:QKE917375 QTZ917346:QUA917375 RDV917346:RDW917375 RNR917346:RNS917375 RXN917346:RXO917375 SHJ917346:SHK917375 SRF917346:SRG917375 TBB917346:TBC917375 TKX917346:TKY917375 TUT917346:TUU917375 UEP917346:UEQ917375 UOL917346:UOM917375 UYH917346:UYI917375 VID917346:VIE917375 VRZ917346:VSA917375 WBV917346:WBW917375 WLR917346:WLS917375 WVN917346:WVO917375 JB982882:JC982911 SX982882:SY982911 ACT982882:ACU982911 AMP982882:AMQ982911 AWL982882:AWM982911 BGH982882:BGI982911 BQD982882:BQE982911 BZZ982882:CAA982911 CJV982882:CJW982911 CTR982882:CTS982911 DDN982882:DDO982911 DNJ982882:DNK982911 DXF982882:DXG982911 EHB982882:EHC982911 EQX982882:EQY982911 FAT982882:FAU982911 FKP982882:FKQ982911 FUL982882:FUM982911 GEH982882:GEI982911 GOD982882:GOE982911 GXZ982882:GYA982911 HHV982882:HHW982911 HRR982882:HRS982911 IBN982882:IBO982911 ILJ982882:ILK982911 IVF982882:IVG982911 JFB982882:JFC982911 JOX982882:JOY982911 JYT982882:JYU982911 KIP982882:KIQ982911 KSL982882:KSM982911 LCH982882:LCI982911 LMD982882:LME982911 LVZ982882:LWA982911 MFV982882:MFW982911 MPR982882:MPS982911 MZN982882:MZO982911 NJJ982882:NJK982911 NTF982882:NTG982911 ODB982882:ODC982911 OMX982882:OMY982911 OWT982882:OWU982911 PGP982882:PGQ982911 PQL982882:PQM982911 QAH982882:QAI982911 QKD982882:QKE982911 QTZ982882:QUA982911 RDV982882:RDW982911 RNR982882:RNS982911 RXN982882:RXO982911 SHJ982882:SHK982911 SRF982882:SRG982911 TBB982882:TBC982911 TKX982882:TKY982911 TUT982882:TUU982911 UEP982882:UEQ982911 UOL982882:UOM982911 UYH982882:UYI982911 VID982882:VIE982911 VRZ982882:VSA982911 WBV982882:WBW982911 WLR982882:WLS982911 WVN982882:WVO982911 JB65299:JC65359 SX65299:SY65359 ACT65299:ACU65359 AMP65299:AMQ65359 AWL65299:AWM65359 BGH65299:BGI65359 BQD65299:BQE65359 BZZ65299:CAA65359 CJV65299:CJW65359 CTR65299:CTS65359 DDN65299:DDO65359 DNJ65299:DNK65359 DXF65299:DXG65359 EHB65299:EHC65359 EQX65299:EQY65359 FAT65299:FAU65359 FKP65299:FKQ65359 FUL65299:FUM65359 GEH65299:GEI65359 GOD65299:GOE65359 GXZ65299:GYA65359 HHV65299:HHW65359 HRR65299:HRS65359 IBN65299:IBO65359 ILJ65299:ILK65359 IVF65299:IVG65359 JFB65299:JFC65359 JOX65299:JOY65359 JYT65299:JYU65359 KIP65299:KIQ65359 KSL65299:KSM65359 LCH65299:LCI65359 LMD65299:LME65359 LVZ65299:LWA65359 MFV65299:MFW65359 MPR65299:MPS65359 MZN65299:MZO65359 NJJ65299:NJK65359 NTF65299:NTG65359 ODB65299:ODC65359 OMX65299:OMY65359 OWT65299:OWU65359 PGP65299:PGQ65359 PQL65299:PQM65359 QAH65299:QAI65359 QKD65299:QKE65359 QTZ65299:QUA65359 RDV65299:RDW65359 RNR65299:RNS65359 RXN65299:RXO65359 SHJ65299:SHK65359 SRF65299:SRG65359 TBB65299:TBC65359 TKX65299:TKY65359 TUT65299:TUU65359 UEP65299:UEQ65359 UOL65299:UOM65359 UYH65299:UYI65359 VID65299:VIE65359 VRZ65299:VSA65359 WBV65299:WBW65359 WLR65299:WLS65359 WVN65299:WVO65359 JB130835:JC130895 SX130835:SY130895 ACT130835:ACU130895 AMP130835:AMQ130895 AWL130835:AWM130895 BGH130835:BGI130895 BQD130835:BQE130895 BZZ130835:CAA130895 CJV130835:CJW130895 CTR130835:CTS130895 DDN130835:DDO130895 DNJ130835:DNK130895 DXF130835:DXG130895 EHB130835:EHC130895 EQX130835:EQY130895 FAT130835:FAU130895 FKP130835:FKQ130895 FUL130835:FUM130895 GEH130835:GEI130895 GOD130835:GOE130895 GXZ130835:GYA130895 HHV130835:HHW130895 HRR130835:HRS130895 IBN130835:IBO130895 ILJ130835:ILK130895 IVF130835:IVG130895 JFB130835:JFC130895 JOX130835:JOY130895 JYT130835:JYU130895 KIP130835:KIQ130895 KSL130835:KSM130895 LCH130835:LCI130895 LMD130835:LME130895 LVZ130835:LWA130895 MFV130835:MFW130895 MPR130835:MPS130895 MZN130835:MZO130895 NJJ130835:NJK130895 NTF130835:NTG130895 ODB130835:ODC130895 OMX130835:OMY130895 OWT130835:OWU130895 PGP130835:PGQ130895 PQL130835:PQM130895 QAH130835:QAI130895 QKD130835:QKE130895 QTZ130835:QUA130895 RDV130835:RDW130895 RNR130835:RNS130895 RXN130835:RXO130895 SHJ130835:SHK130895 SRF130835:SRG130895 TBB130835:TBC130895 TKX130835:TKY130895 TUT130835:TUU130895 UEP130835:UEQ130895 UOL130835:UOM130895 UYH130835:UYI130895 VID130835:VIE130895 VRZ130835:VSA130895 WBV130835:WBW130895 WLR130835:WLS130895 WVN130835:WVO130895 JB196371:JC196431 SX196371:SY196431 ACT196371:ACU196431 AMP196371:AMQ196431 AWL196371:AWM196431 BGH196371:BGI196431 BQD196371:BQE196431 BZZ196371:CAA196431 CJV196371:CJW196431 CTR196371:CTS196431 DDN196371:DDO196431 DNJ196371:DNK196431 DXF196371:DXG196431 EHB196371:EHC196431 EQX196371:EQY196431 FAT196371:FAU196431 FKP196371:FKQ196431 FUL196371:FUM196431 GEH196371:GEI196431 GOD196371:GOE196431 GXZ196371:GYA196431 HHV196371:HHW196431 HRR196371:HRS196431 IBN196371:IBO196431 ILJ196371:ILK196431 IVF196371:IVG196431 JFB196371:JFC196431 JOX196371:JOY196431 JYT196371:JYU196431 KIP196371:KIQ196431 KSL196371:KSM196431 LCH196371:LCI196431 LMD196371:LME196431 LVZ196371:LWA196431 MFV196371:MFW196431 MPR196371:MPS196431 MZN196371:MZO196431 NJJ196371:NJK196431 NTF196371:NTG196431 ODB196371:ODC196431 OMX196371:OMY196431 OWT196371:OWU196431 PGP196371:PGQ196431 PQL196371:PQM196431 QAH196371:QAI196431 QKD196371:QKE196431 QTZ196371:QUA196431 RDV196371:RDW196431 RNR196371:RNS196431 RXN196371:RXO196431 SHJ196371:SHK196431 SRF196371:SRG196431 TBB196371:TBC196431 TKX196371:TKY196431 TUT196371:TUU196431 UEP196371:UEQ196431 UOL196371:UOM196431 UYH196371:UYI196431 VID196371:VIE196431 VRZ196371:VSA196431 WBV196371:WBW196431 WLR196371:WLS196431 WVN196371:WVO196431 JB261907:JC261967 SX261907:SY261967 ACT261907:ACU261967 AMP261907:AMQ261967 AWL261907:AWM261967 BGH261907:BGI261967 BQD261907:BQE261967 BZZ261907:CAA261967 CJV261907:CJW261967 CTR261907:CTS261967 DDN261907:DDO261967 DNJ261907:DNK261967 DXF261907:DXG261967 EHB261907:EHC261967 EQX261907:EQY261967 FAT261907:FAU261967 FKP261907:FKQ261967 FUL261907:FUM261967 GEH261907:GEI261967 GOD261907:GOE261967 GXZ261907:GYA261967 HHV261907:HHW261967 HRR261907:HRS261967 IBN261907:IBO261967 ILJ261907:ILK261967 IVF261907:IVG261967 JFB261907:JFC261967 JOX261907:JOY261967 JYT261907:JYU261967 KIP261907:KIQ261967 KSL261907:KSM261967 LCH261907:LCI261967 LMD261907:LME261967 LVZ261907:LWA261967 MFV261907:MFW261967 MPR261907:MPS261967 MZN261907:MZO261967 NJJ261907:NJK261967 NTF261907:NTG261967 ODB261907:ODC261967 OMX261907:OMY261967 OWT261907:OWU261967 PGP261907:PGQ261967 PQL261907:PQM261967 QAH261907:QAI261967 QKD261907:QKE261967 QTZ261907:QUA261967 RDV261907:RDW261967 RNR261907:RNS261967 RXN261907:RXO261967 SHJ261907:SHK261967 SRF261907:SRG261967 TBB261907:TBC261967 TKX261907:TKY261967 TUT261907:TUU261967 UEP261907:UEQ261967 UOL261907:UOM261967 UYH261907:UYI261967 VID261907:VIE261967 VRZ261907:VSA261967 WBV261907:WBW261967 WLR261907:WLS261967 WVN261907:WVO261967 JB327443:JC327503 SX327443:SY327503 ACT327443:ACU327503 AMP327443:AMQ327503 AWL327443:AWM327503 BGH327443:BGI327503 BQD327443:BQE327503 BZZ327443:CAA327503 CJV327443:CJW327503 CTR327443:CTS327503 DDN327443:DDO327503 DNJ327443:DNK327503 DXF327443:DXG327503 EHB327443:EHC327503 EQX327443:EQY327503 FAT327443:FAU327503 FKP327443:FKQ327503 FUL327443:FUM327503 GEH327443:GEI327503 GOD327443:GOE327503 GXZ327443:GYA327503 HHV327443:HHW327503 HRR327443:HRS327503 IBN327443:IBO327503 ILJ327443:ILK327503 IVF327443:IVG327503 JFB327443:JFC327503 JOX327443:JOY327503 JYT327443:JYU327503 KIP327443:KIQ327503 KSL327443:KSM327503 LCH327443:LCI327503 LMD327443:LME327503 LVZ327443:LWA327503 MFV327443:MFW327503 MPR327443:MPS327503 MZN327443:MZO327503 NJJ327443:NJK327503 NTF327443:NTG327503 ODB327443:ODC327503 OMX327443:OMY327503 OWT327443:OWU327503 PGP327443:PGQ327503 PQL327443:PQM327503 QAH327443:QAI327503 QKD327443:QKE327503 QTZ327443:QUA327503 RDV327443:RDW327503 RNR327443:RNS327503 RXN327443:RXO327503 SHJ327443:SHK327503 SRF327443:SRG327503 TBB327443:TBC327503 TKX327443:TKY327503 TUT327443:TUU327503 UEP327443:UEQ327503 UOL327443:UOM327503 UYH327443:UYI327503 VID327443:VIE327503 VRZ327443:VSA327503 WBV327443:WBW327503 WLR327443:WLS327503 WVN327443:WVO327503 JB392979:JC393039 SX392979:SY393039 ACT392979:ACU393039 AMP392979:AMQ393039 AWL392979:AWM393039 BGH392979:BGI393039 BQD392979:BQE393039 BZZ392979:CAA393039 CJV392979:CJW393039 CTR392979:CTS393039 DDN392979:DDO393039 DNJ392979:DNK393039 DXF392979:DXG393039 EHB392979:EHC393039 EQX392979:EQY393039 FAT392979:FAU393039 FKP392979:FKQ393039 FUL392979:FUM393039 GEH392979:GEI393039 GOD392979:GOE393039 GXZ392979:GYA393039 HHV392979:HHW393039 HRR392979:HRS393039 IBN392979:IBO393039 ILJ392979:ILK393039 IVF392979:IVG393039 JFB392979:JFC393039 JOX392979:JOY393039 JYT392979:JYU393039 KIP392979:KIQ393039 KSL392979:KSM393039 LCH392979:LCI393039 LMD392979:LME393039 LVZ392979:LWA393039 MFV392979:MFW393039 MPR392979:MPS393039 MZN392979:MZO393039 NJJ392979:NJK393039 NTF392979:NTG393039 ODB392979:ODC393039 OMX392979:OMY393039 OWT392979:OWU393039 PGP392979:PGQ393039 PQL392979:PQM393039 QAH392979:QAI393039 QKD392979:QKE393039 QTZ392979:QUA393039 RDV392979:RDW393039 RNR392979:RNS393039 RXN392979:RXO393039 SHJ392979:SHK393039 SRF392979:SRG393039 TBB392979:TBC393039 TKX392979:TKY393039 TUT392979:TUU393039 UEP392979:UEQ393039 UOL392979:UOM393039 UYH392979:UYI393039 VID392979:VIE393039 VRZ392979:VSA393039 WBV392979:WBW393039 WLR392979:WLS393039 WVN392979:WVO393039 JB458515:JC458575 SX458515:SY458575 ACT458515:ACU458575 AMP458515:AMQ458575 AWL458515:AWM458575 BGH458515:BGI458575 BQD458515:BQE458575 BZZ458515:CAA458575 CJV458515:CJW458575 CTR458515:CTS458575 DDN458515:DDO458575 DNJ458515:DNK458575 DXF458515:DXG458575 EHB458515:EHC458575 EQX458515:EQY458575 FAT458515:FAU458575 FKP458515:FKQ458575 FUL458515:FUM458575 GEH458515:GEI458575 GOD458515:GOE458575 GXZ458515:GYA458575 HHV458515:HHW458575 HRR458515:HRS458575 IBN458515:IBO458575 ILJ458515:ILK458575 IVF458515:IVG458575 JFB458515:JFC458575 JOX458515:JOY458575 JYT458515:JYU458575 KIP458515:KIQ458575 KSL458515:KSM458575 LCH458515:LCI458575 LMD458515:LME458575 LVZ458515:LWA458575 MFV458515:MFW458575 MPR458515:MPS458575 MZN458515:MZO458575 NJJ458515:NJK458575 NTF458515:NTG458575 ODB458515:ODC458575 OMX458515:OMY458575 OWT458515:OWU458575 PGP458515:PGQ458575 PQL458515:PQM458575 QAH458515:QAI458575 QKD458515:QKE458575 QTZ458515:QUA458575 RDV458515:RDW458575 RNR458515:RNS458575 RXN458515:RXO458575 SHJ458515:SHK458575 SRF458515:SRG458575 TBB458515:TBC458575 TKX458515:TKY458575 TUT458515:TUU458575 UEP458515:UEQ458575 UOL458515:UOM458575 UYH458515:UYI458575 VID458515:VIE458575 VRZ458515:VSA458575 WBV458515:WBW458575 WLR458515:WLS458575 WVN458515:WVO458575 JB524051:JC524111 SX524051:SY524111 ACT524051:ACU524111 AMP524051:AMQ524111 AWL524051:AWM524111 BGH524051:BGI524111 BQD524051:BQE524111 BZZ524051:CAA524111 CJV524051:CJW524111 CTR524051:CTS524111 DDN524051:DDO524111 DNJ524051:DNK524111 DXF524051:DXG524111 EHB524051:EHC524111 EQX524051:EQY524111 FAT524051:FAU524111 FKP524051:FKQ524111 FUL524051:FUM524111 GEH524051:GEI524111 GOD524051:GOE524111 GXZ524051:GYA524111 HHV524051:HHW524111 HRR524051:HRS524111 IBN524051:IBO524111 ILJ524051:ILK524111 IVF524051:IVG524111 JFB524051:JFC524111 JOX524051:JOY524111 JYT524051:JYU524111 KIP524051:KIQ524111 KSL524051:KSM524111 LCH524051:LCI524111 LMD524051:LME524111 LVZ524051:LWA524111 MFV524051:MFW524111 MPR524051:MPS524111 MZN524051:MZO524111 NJJ524051:NJK524111 NTF524051:NTG524111 ODB524051:ODC524111 OMX524051:OMY524111 OWT524051:OWU524111 PGP524051:PGQ524111 PQL524051:PQM524111 QAH524051:QAI524111 QKD524051:QKE524111 QTZ524051:QUA524111 RDV524051:RDW524111 RNR524051:RNS524111 RXN524051:RXO524111 SHJ524051:SHK524111 SRF524051:SRG524111 TBB524051:TBC524111 TKX524051:TKY524111 TUT524051:TUU524111 UEP524051:UEQ524111 UOL524051:UOM524111 UYH524051:UYI524111 VID524051:VIE524111 VRZ524051:VSA524111 WBV524051:WBW524111 WLR524051:WLS524111 WVN524051:WVO524111 JB589587:JC589647 SX589587:SY589647 ACT589587:ACU589647 AMP589587:AMQ589647 AWL589587:AWM589647 BGH589587:BGI589647 BQD589587:BQE589647 BZZ589587:CAA589647 CJV589587:CJW589647 CTR589587:CTS589647 DDN589587:DDO589647 DNJ589587:DNK589647 DXF589587:DXG589647 EHB589587:EHC589647 EQX589587:EQY589647 FAT589587:FAU589647 FKP589587:FKQ589647 FUL589587:FUM589647 GEH589587:GEI589647 GOD589587:GOE589647 GXZ589587:GYA589647 HHV589587:HHW589647 HRR589587:HRS589647 IBN589587:IBO589647 ILJ589587:ILK589647 IVF589587:IVG589647 JFB589587:JFC589647 JOX589587:JOY589647 JYT589587:JYU589647 KIP589587:KIQ589647 KSL589587:KSM589647 LCH589587:LCI589647 LMD589587:LME589647 LVZ589587:LWA589647 MFV589587:MFW589647 MPR589587:MPS589647 MZN589587:MZO589647 NJJ589587:NJK589647 NTF589587:NTG589647 ODB589587:ODC589647 OMX589587:OMY589647 OWT589587:OWU589647 PGP589587:PGQ589647 PQL589587:PQM589647 QAH589587:QAI589647 QKD589587:QKE589647 QTZ589587:QUA589647 RDV589587:RDW589647 RNR589587:RNS589647 RXN589587:RXO589647 SHJ589587:SHK589647 SRF589587:SRG589647 TBB589587:TBC589647 TKX589587:TKY589647 TUT589587:TUU589647 UEP589587:UEQ589647 UOL589587:UOM589647 UYH589587:UYI589647 VID589587:VIE589647 VRZ589587:VSA589647 WBV589587:WBW589647 WLR589587:WLS589647 WVN589587:WVO589647 JB655123:JC655183 SX655123:SY655183 ACT655123:ACU655183 AMP655123:AMQ655183 AWL655123:AWM655183 BGH655123:BGI655183 BQD655123:BQE655183 BZZ655123:CAA655183 CJV655123:CJW655183 CTR655123:CTS655183 DDN655123:DDO655183 DNJ655123:DNK655183 DXF655123:DXG655183 EHB655123:EHC655183 EQX655123:EQY655183 FAT655123:FAU655183 FKP655123:FKQ655183 FUL655123:FUM655183 GEH655123:GEI655183 GOD655123:GOE655183 GXZ655123:GYA655183 HHV655123:HHW655183 HRR655123:HRS655183 IBN655123:IBO655183 ILJ655123:ILK655183 IVF655123:IVG655183 JFB655123:JFC655183 JOX655123:JOY655183 JYT655123:JYU655183 KIP655123:KIQ655183 KSL655123:KSM655183 LCH655123:LCI655183 LMD655123:LME655183 LVZ655123:LWA655183 MFV655123:MFW655183 MPR655123:MPS655183 MZN655123:MZO655183 NJJ655123:NJK655183 NTF655123:NTG655183 ODB655123:ODC655183 OMX655123:OMY655183 OWT655123:OWU655183 PGP655123:PGQ655183 PQL655123:PQM655183 QAH655123:QAI655183 QKD655123:QKE655183 QTZ655123:QUA655183 RDV655123:RDW655183 RNR655123:RNS655183 RXN655123:RXO655183 SHJ655123:SHK655183 SRF655123:SRG655183 TBB655123:TBC655183 TKX655123:TKY655183 TUT655123:TUU655183 UEP655123:UEQ655183 UOL655123:UOM655183 UYH655123:UYI655183 VID655123:VIE655183 VRZ655123:VSA655183 WBV655123:WBW655183 WLR655123:WLS655183 WVN655123:WVO655183 JB720659:JC720719 SX720659:SY720719 ACT720659:ACU720719 AMP720659:AMQ720719 AWL720659:AWM720719 BGH720659:BGI720719 BQD720659:BQE720719 BZZ720659:CAA720719 CJV720659:CJW720719 CTR720659:CTS720719 DDN720659:DDO720719 DNJ720659:DNK720719 DXF720659:DXG720719 EHB720659:EHC720719 EQX720659:EQY720719 FAT720659:FAU720719 FKP720659:FKQ720719 FUL720659:FUM720719 GEH720659:GEI720719 GOD720659:GOE720719 GXZ720659:GYA720719 HHV720659:HHW720719 HRR720659:HRS720719 IBN720659:IBO720719 ILJ720659:ILK720719 IVF720659:IVG720719 JFB720659:JFC720719 JOX720659:JOY720719 JYT720659:JYU720719 KIP720659:KIQ720719 KSL720659:KSM720719 LCH720659:LCI720719 LMD720659:LME720719 LVZ720659:LWA720719 MFV720659:MFW720719 MPR720659:MPS720719 MZN720659:MZO720719 NJJ720659:NJK720719 NTF720659:NTG720719 ODB720659:ODC720719 OMX720659:OMY720719 OWT720659:OWU720719 PGP720659:PGQ720719 PQL720659:PQM720719 QAH720659:QAI720719 QKD720659:QKE720719 QTZ720659:QUA720719 RDV720659:RDW720719 RNR720659:RNS720719 RXN720659:RXO720719 SHJ720659:SHK720719 SRF720659:SRG720719 TBB720659:TBC720719 TKX720659:TKY720719 TUT720659:TUU720719 UEP720659:UEQ720719 UOL720659:UOM720719 UYH720659:UYI720719 VID720659:VIE720719 VRZ720659:VSA720719 WBV720659:WBW720719 WLR720659:WLS720719 WVN720659:WVO720719 JB786195:JC786255 SX786195:SY786255 ACT786195:ACU786255 AMP786195:AMQ786255 AWL786195:AWM786255 BGH786195:BGI786255 BQD786195:BQE786255 BZZ786195:CAA786255 CJV786195:CJW786255 CTR786195:CTS786255 DDN786195:DDO786255 DNJ786195:DNK786255 DXF786195:DXG786255 EHB786195:EHC786255 EQX786195:EQY786255 FAT786195:FAU786255 FKP786195:FKQ786255 FUL786195:FUM786255 GEH786195:GEI786255 GOD786195:GOE786255 GXZ786195:GYA786255 HHV786195:HHW786255 HRR786195:HRS786255 IBN786195:IBO786255 ILJ786195:ILK786255 IVF786195:IVG786255 JFB786195:JFC786255 JOX786195:JOY786255 JYT786195:JYU786255 KIP786195:KIQ786255 KSL786195:KSM786255 LCH786195:LCI786255 LMD786195:LME786255 LVZ786195:LWA786255 MFV786195:MFW786255 MPR786195:MPS786255 MZN786195:MZO786255 NJJ786195:NJK786255 NTF786195:NTG786255 ODB786195:ODC786255 OMX786195:OMY786255 OWT786195:OWU786255 PGP786195:PGQ786255 PQL786195:PQM786255 QAH786195:QAI786255 QKD786195:QKE786255 QTZ786195:QUA786255 RDV786195:RDW786255 RNR786195:RNS786255 RXN786195:RXO786255 SHJ786195:SHK786255 SRF786195:SRG786255 TBB786195:TBC786255 TKX786195:TKY786255 TUT786195:TUU786255 UEP786195:UEQ786255 UOL786195:UOM786255 UYH786195:UYI786255 VID786195:VIE786255 VRZ786195:VSA786255 WBV786195:WBW786255 WLR786195:WLS786255 WVN786195:WVO786255 JB851731:JC851791 SX851731:SY851791 ACT851731:ACU851791 AMP851731:AMQ851791 AWL851731:AWM851791 BGH851731:BGI851791 BQD851731:BQE851791 BZZ851731:CAA851791 CJV851731:CJW851791 CTR851731:CTS851791 DDN851731:DDO851791 DNJ851731:DNK851791 DXF851731:DXG851791 EHB851731:EHC851791 EQX851731:EQY851791 FAT851731:FAU851791 FKP851731:FKQ851791 FUL851731:FUM851791 GEH851731:GEI851791 GOD851731:GOE851791 GXZ851731:GYA851791 HHV851731:HHW851791 HRR851731:HRS851791 IBN851731:IBO851791 ILJ851731:ILK851791 IVF851731:IVG851791 JFB851731:JFC851791 JOX851731:JOY851791 JYT851731:JYU851791 KIP851731:KIQ851791 KSL851731:KSM851791 LCH851731:LCI851791 LMD851731:LME851791 LVZ851731:LWA851791 MFV851731:MFW851791 MPR851731:MPS851791 MZN851731:MZO851791 NJJ851731:NJK851791 NTF851731:NTG851791 ODB851731:ODC851791 OMX851731:OMY851791 OWT851731:OWU851791 PGP851731:PGQ851791 PQL851731:PQM851791 QAH851731:QAI851791 QKD851731:QKE851791 QTZ851731:QUA851791 RDV851731:RDW851791 RNR851731:RNS851791 RXN851731:RXO851791 SHJ851731:SHK851791 SRF851731:SRG851791 TBB851731:TBC851791 TKX851731:TKY851791 TUT851731:TUU851791 UEP851731:UEQ851791 UOL851731:UOM851791 UYH851731:UYI851791 VID851731:VIE851791 VRZ851731:VSA851791 WBV851731:WBW851791 WLR851731:WLS851791 WVN851731:WVO851791 JB917267:JC917327 SX917267:SY917327 ACT917267:ACU917327 AMP917267:AMQ917327 AWL917267:AWM917327 BGH917267:BGI917327 BQD917267:BQE917327 BZZ917267:CAA917327 CJV917267:CJW917327 CTR917267:CTS917327 DDN917267:DDO917327 DNJ917267:DNK917327 DXF917267:DXG917327 EHB917267:EHC917327 EQX917267:EQY917327 FAT917267:FAU917327 FKP917267:FKQ917327 FUL917267:FUM917327 GEH917267:GEI917327 GOD917267:GOE917327 GXZ917267:GYA917327 HHV917267:HHW917327 HRR917267:HRS917327 IBN917267:IBO917327 ILJ917267:ILK917327 IVF917267:IVG917327 JFB917267:JFC917327 JOX917267:JOY917327 JYT917267:JYU917327 KIP917267:KIQ917327 KSL917267:KSM917327 LCH917267:LCI917327 LMD917267:LME917327 LVZ917267:LWA917327 MFV917267:MFW917327 MPR917267:MPS917327 MZN917267:MZO917327 NJJ917267:NJK917327 NTF917267:NTG917327 ODB917267:ODC917327 OMX917267:OMY917327 OWT917267:OWU917327 PGP917267:PGQ917327 PQL917267:PQM917327 QAH917267:QAI917327 QKD917267:QKE917327 QTZ917267:QUA917327 RDV917267:RDW917327 RNR917267:RNS917327 RXN917267:RXO917327 SHJ917267:SHK917327 SRF917267:SRG917327 TBB917267:TBC917327 TKX917267:TKY917327 TUT917267:TUU917327 UEP917267:UEQ917327 UOL917267:UOM917327 UYH917267:UYI917327 VID917267:VIE917327 VRZ917267:VSA917327 WBV917267:WBW917327 WLR917267:WLS917327 WVN917267:WVO917327 JB982803:JC982863 SX982803:SY982863 ACT982803:ACU982863 AMP982803:AMQ982863 AWL982803:AWM982863 BGH982803:BGI982863 BQD982803:BQE982863 BZZ982803:CAA982863 CJV982803:CJW982863 CTR982803:CTS982863 DDN982803:DDO982863 DNJ982803:DNK982863 DXF982803:DXG982863 EHB982803:EHC982863 EQX982803:EQY982863 FAT982803:FAU982863 FKP982803:FKQ982863 FUL982803:FUM982863 GEH982803:GEI982863 GOD982803:GOE982863 GXZ982803:GYA982863 HHV982803:HHW982863 HRR982803:HRS982863 IBN982803:IBO982863 ILJ982803:ILK982863 IVF982803:IVG982863 JFB982803:JFC982863 JOX982803:JOY982863 JYT982803:JYU982863 KIP982803:KIQ982863 KSL982803:KSM982863 LCH982803:LCI982863 LMD982803:LME982863 LVZ982803:LWA982863 MFV982803:MFW982863 MPR982803:MPS982863 MZN982803:MZO982863 NJJ982803:NJK982863 NTF982803:NTG982863 ODB982803:ODC982863 OMX982803:OMY982863 OWT982803:OWU982863 PGP982803:PGQ982863 PQL982803:PQM982863 QAH982803:QAI982863 QKD982803:QKE982863 QTZ982803:QUA982863 RDV982803:RDW982863 RNR982803:RNS982863 RXN982803:RXO982863 SHJ982803:SHK982863 SRF982803:SRG982863 TBB982803:TBC982863 TKX982803:TKY982863 TUT982803:TUU982863 UEP982803:UEQ982863 UOL982803:UOM982863 UYH982803:UYI982863 VID982803:VIE982863 VRZ982803:VSA982863 WBV982803:WBW982863 WLR982803:WLS982863 WVN982803:WVO982863 H982803:H982863 H917267:H917327 H851731:H851791 H786195:H786255 H720659:H720719 H655123:H655183 H589587:H589647 H524051:H524111 H458515:H458575 H392979:H393039 H327443:H327503 H261907:H261967 H196371:H196431 H130835:H130895 H65299:H65359 H982882:H982911 H917346:H917375 H851810:H851839 H786274:H786303 H720738:H720767 H655202:H655231 H589666:H589695 H524130:H524159 H458594:H458623 H393058:H393087 H327522:H327551 H261986:H262015 H196450:H196479 H130914:H130943 H65378:H65407 H982875:H982880 H917339:H917344 H851803:H851808 H786267:H786272 H720731:H720736 H655195:H655200 H589659:H589664 H524123:H524128 H458587:H458592 H393051:H393056 H327515:H327520 H261979:H261984 H196443:H196448 H130907:H130912 H65371:H65376 H982868:H982873 H917332:H917337 H851796:H851801 H786260:H786265 H720724:H720729 H655188:H655193 H589652:H589657 H524116:H524121 H458580:H458585 H393044:H393049 H327508:H327513 H261972:H261977 H196436:H196441 H130900:H130905 H65364:H65369 H982866 H917330 H851794 H786258 H720722 H655186 H589650 H524114 H458578 H393042 H327506 H261970 H196434 H130898 H65362" xr:uid="{5F911470-24B6-48C5-97ED-CB3A2B9311FC}">
      <formula1>0</formula1>
    </dataValidation>
    <dataValidation operator="greaterThanOrEqual" allowBlank="1" showInputMessage="1" showErrorMessage="1" errorTitle="Pogrešan upis" error="Dopušten je upis samo pozitivnih cjelobrojnih vrijednosti ili nule" sqref="H66:I66 H9:I34" xr:uid="{2DFDECBB-1CD0-415B-AC4B-76359D51A0CA}"/>
  </dataValidations>
  <pageMargins left="0.7" right="0.7" top="0.75" bottom="0.75" header="0.3" footer="0.3"/>
  <pageSetup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44C12-B270-4399-A74C-894CF62A6BE0}">
  <dimension ref="A1:I59"/>
  <sheetViews>
    <sheetView view="pageBreakPreview" zoomScaleNormal="100" zoomScaleSheetLayoutView="100" workbookViewId="0">
      <selection activeCell="L15" sqref="L15"/>
    </sheetView>
  </sheetViews>
  <sheetFormatPr defaultColWidth="8.85546875" defaultRowHeight="12.75" x14ac:dyDescent="0.2"/>
  <cols>
    <col min="1" max="7" width="9.140625" style="57"/>
    <col min="8" max="8" width="16.7109375" style="56" customWidth="1"/>
    <col min="9" max="9" width="20.140625" style="56" customWidth="1"/>
    <col min="10" max="260" width="9.140625" style="57"/>
    <col min="261" max="261" width="9.85546875" style="57" bestFit="1" customWidth="1"/>
    <col min="262" max="262" width="11.7109375" style="57" bestFit="1" customWidth="1"/>
    <col min="263" max="516" width="9.140625" style="57"/>
    <col min="517" max="517" width="9.85546875" style="57" bestFit="1" customWidth="1"/>
    <col min="518" max="518" width="11.7109375" style="57" bestFit="1" customWidth="1"/>
    <col min="519" max="772" width="9.140625" style="57"/>
    <col min="773" max="773" width="9.85546875" style="57" bestFit="1" customWidth="1"/>
    <col min="774" max="774" width="11.7109375" style="57" bestFit="1" customWidth="1"/>
    <col min="775" max="1028" width="9.140625" style="57"/>
    <col min="1029" max="1029" width="9.85546875" style="57" bestFit="1" customWidth="1"/>
    <col min="1030" max="1030" width="11.7109375" style="57" bestFit="1" customWidth="1"/>
    <col min="1031" max="1284" width="9.140625" style="57"/>
    <col min="1285" max="1285" width="9.85546875" style="57" bestFit="1" customWidth="1"/>
    <col min="1286" max="1286" width="11.7109375" style="57" bestFit="1" customWidth="1"/>
    <col min="1287" max="1540" width="9.140625" style="57"/>
    <col min="1541" max="1541" width="9.85546875" style="57" bestFit="1" customWidth="1"/>
    <col min="1542" max="1542" width="11.7109375" style="57" bestFit="1" customWidth="1"/>
    <col min="1543" max="1796" width="9.140625" style="57"/>
    <col min="1797" max="1797" width="9.85546875" style="57" bestFit="1" customWidth="1"/>
    <col min="1798" max="1798" width="11.7109375" style="57" bestFit="1" customWidth="1"/>
    <col min="1799" max="2052" width="9.140625" style="57"/>
    <col min="2053" max="2053" width="9.85546875" style="57" bestFit="1" customWidth="1"/>
    <col min="2054" max="2054" width="11.7109375" style="57" bestFit="1" customWidth="1"/>
    <col min="2055" max="2308" width="9.140625" style="57"/>
    <col min="2309" max="2309" width="9.85546875" style="57" bestFit="1" customWidth="1"/>
    <col min="2310" max="2310" width="11.7109375" style="57" bestFit="1" customWidth="1"/>
    <col min="2311" max="2564" width="9.140625" style="57"/>
    <col min="2565" max="2565" width="9.85546875" style="57" bestFit="1" customWidth="1"/>
    <col min="2566" max="2566" width="11.7109375" style="57" bestFit="1" customWidth="1"/>
    <col min="2567" max="2820" width="9.140625" style="57"/>
    <col min="2821" max="2821" width="9.85546875" style="57" bestFit="1" customWidth="1"/>
    <col min="2822" max="2822" width="11.7109375" style="57" bestFit="1" customWidth="1"/>
    <col min="2823" max="3076" width="9.140625" style="57"/>
    <col min="3077" max="3077" width="9.85546875" style="57" bestFit="1" customWidth="1"/>
    <col min="3078" max="3078" width="11.7109375" style="57" bestFit="1" customWidth="1"/>
    <col min="3079" max="3332" width="9.140625" style="57"/>
    <col min="3333" max="3333" width="9.85546875" style="57" bestFit="1" customWidth="1"/>
    <col min="3334" max="3334" width="11.7109375" style="57" bestFit="1" customWidth="1"/>
    <col min="3335" max="3588" width="9.140625" style="57"/>
    <col min="3589" max="3589" width="9.85546875" style="57" bestFit="1" customWidth="1"/>
    <col min="3590" max="3590" width="11.7109375" style="57" bestFit="1" customWidth="1"/>
    <col min="3591" max="3844" width="9.140625" style="57"/>
    <col min="3845" max="3845" width="9.85546875" style="57" bestFit="1" customWidth="1"/>
    <col min="3846" max="3846" width="11.7109375" style="57" bestFit="1" customWidth="1"/>
    <col min="3847" max="4100" width="9.140625" style="57"/>
    <col min="4101" max="4101" width="9.85546875" style="57" bestFit="1" customWidth="1"/>
    <col min="4102" max="4102" width="11.7109375" style="57" bestFit="1" customWidth="1"/>
    <col min="4103" max="4356" width="9.140625" style="57"/>
    <col min="4357" max="4357" width="9.85546875" style="57" bestFit="1" customWidth="1"/>
    <col min="4358" max="4358" width="11.7109375" style="57" bestFit="1" customWidth="1"/>
    <col min="4359" max="4612" width="9.140625" style="57"/>
    <col min="4613" max="4613" width="9.85546875" style="57" bestFit="1" customWidth="1"/>
    <col min="4614" max="4614" width="11.7109375" style="57" bestFit="1" customWidth="1"/>
    <col min="4615" max="4868" width="9.140625" style="57"/>
    <col min="4869" max="4869" width="9.85546875" style="57" bestFit="1" customWidth="1"/>
    <col min="4870" max="4870" width="11.7109375" style="57" bestFit="1" customWidth="1"/>
    <col min="4871" max="5124" width="9.140625" style="57"/>
    <col min="5125" max="5125" width="9.85546875" style="57" bestFit="1" customWidth="1"/>
    <col min="5126" max="5126" width="11.7109375" style="57" bestFit="1" customWidth="1"/>
    <col min="5127" max="5380" width="9.140625" style="57"/>
    <col min="5381" max="5381" width="9.85546875" style="57" bestFit="1" customWidth="1"/>
    <col min="5382" max="5382" width="11.7109375" style="57" bestFit="1" customWidth="1"/>
    <col min="5383" max="5636" width="9.140625" style="57"/>
    <col min="5637" max="5637" width="9.85546875" style="57" bestFit="1" customWidth="1"/>
    <col min="5638" max="5638" width="11.7109375" style="57" bestFit="1" customWidth="1"/>
    <col min="5639" max="5892" width="9.140625" style="57"/>
    <col min="5893" max="5893" width="9.85546875" style="57" bestFit="1" customWidth="1"/>
    <col min="5894" max="5894" width="11.7109375" style="57" bestFit="1" customWidth="1"/>
    <col min="5895" max="6148" width="9.140625" style="57"/>
    <col min="6149" max="6149" width="9.85546875" style="57" bestFit="1" customWidth="1"/>
    <col min="6150" max="6150" width="11.7109375" style="57" bestFit="1" customWidth="1"/>
    <col min="6151" max="6404" width="9.140625" style="57"/>
    <col min="6405" max="6405" width="9.85546875" style="57" bestFit="1" customWidth="1"/>
    <col min="6406" max="6406" width="11.7109375" style="57" bestFit="1" customWidth="1"/>
    <col min="6407" max="6660" width="9.140625" style="57"/>
    <col min="6661" max="6661" width="9.85546875" style="57" bestFit="1" customWidth="1"/>
    <col min="6662" max="6662" width="11.7109375" style="57" bestFit="1" customWidth="1"/>
    <col min="6663" max="6916" width="9.140625" style="57"/>
    <col min="6917" max="6917" width="9.85546875" style="57" bestFit="1" customWidth="1"/>
    <col min="6918" max="6918" width="11.7109375" style="57" bestFit="1" customWidth="1"/>
    <col min="6919" max="7172" width="9.140625" style="57"/>
    <col min="7173" max="7173" width="9.85546875" style="57" bestFit="1" customWidth="1"/>
    <col min="7174" max="7174" width="11.7109375" style="57" bestFit="1" customWidth="1"/>
    <col min="7175" max="7428" width="9.140625" style="57"/>
    <col min="7429" max="7429" width="9.85546875" style="57" bestFit="1" customWidth="1"/>
    <col min="7430" max="7430" width="11.7109375" style="57" bestFit="1" customWidth="1"/>
    <col min="7431" max="7684" width="9.140625" style="57"/>
    <col min="7685" max="7685" width="9.85546875" style="57" bestFit="1" customWidth="1"/>
    <col min="7686" max="7686" width="11.7109375" style="57" bestFit="1" customWidth="1"/>
    <col min="7687" max="7940" width="9.140625" style="57"/>
    <col min="7941" max="7941" width="9.85546875" style="57" bestFit="1" customWidth="1"/>
    <col min="7942" max="7942" width="11.7109375" style="57" bestFit="1" customWidth="1"/>
    <col min="7943" max="8196" width="9.140625" style="57"/>
    <col min="8197" max="8197" width="9.85546875" style="57" bestFit="1" customWidth="1"/>
    <col min="8198" max="8198" width="11.7109375" style="57" bestFit="1" customWidth="1"/>
    <col min="8199" max="8452" width="9.140625" style="57"/>
    <col min="8453" max="8453" width="9.85546875" style="57" bestFit="1" customWidth="1"/>
    <col min="8454" max="8454" width="11.7109375" style="57" bestFit="1" customWidth="1"/>
    <col min="8455" max="8708" width="9.140625" style="57"/>
    <col min="8709" max="8709" width="9.85546875" style="57" bestFit="1" customWidth="1"/>
    <col min="8710" max="8710" width="11.7109375" style="57" bestFit="1" customWidth="1"/>
    <col min="8711" max="8964" width="9.140625" style="57"/>
    <col min="8965" max="8965" width="9.85546875" style="57" bestFit="1" customWidth="1"/>
    <col min="8966" max="8966" width="11.7109375" style="57" bestFit="1" customWidth="1"/>
    <col min="8967" max="9220" width="9.140625" style="57"/>
    <col min="9221" max="9221" width="9.85546875" style="57" bestFit="1" customWidth="1"/>
    <col min="9222" max="9222" width="11.7109375" style="57" bestFit="1" customWidth="1"/>
    <col min="9223" max="9476" width="9.140625" style="57"/>
    <col min="9477" max="9477" width="9.85546875" style="57" bestFit="1" customWidth="1"/>
    <col min="9478" max="9478" width="11.7109375" style="57" bestFit="1" customWidth="1"/>
    <col min="9479" max="9732" width="9.140625" style="57"/>
    <col min="9733" max="9733" width="9.85546875" style="57" bestFit="1" customWidth="1"/>
    <col min="9734" max="9734" width="11.7109375" style="57" bestFit="1" customWidth="1"/>
    <col min="9735" max="9988" width="9.140625" style="57"/>
    <col min="9989" max="9989" width="9.85546875" style="57" bestFit="1" customWidth="1"/>
    <col min="9990" max="9990" width="11.7109375" style="57" bestFit="1" customWidth="1"/>
    <col min="9991" max="10244" width="9.140625" style="57"/>
    <col min="10245" max="10245" width="9.85546875" style="57" bestFit="1" customWidth="1"/>
    <col min="10246" max="10246" width="11.7109375" style="57" bestFit="1" customWidth="1"/>
    <col min="10247" max="10500" width="9.140625" style="57"/>
    <col min="10501" max="10501" width="9.85546875" style="57" bestFit="1" customWidth="1"/>
    <col min="10502" max="10502" width="11.7109375" style="57" bestFit="1" customWidth="1"/>
    <col min="10503" max="10756" width="9.140625" style="57"/>
    <col min="10757" max="10757" width="9.85546875" style="57" bestFit="1" customWidth="1"/>
    <col min="10758" max="10758" width="11.7109375" style="57" bestFit="1" customWidth="1"/>
    <col min="10759" max="11012" width="9.140625" style="57"/>
    <col min="11013" max="11013" width="9.85546875" style="57" bestFit="1" customWidth="1"/>
    <col min="11014" max="11014" width="11.7109375" style="57" bestFit="1" customWidth="1"/>
    <col min="11015" max="11268" width="9.140625" style="57"/>
    <col min="11269" max="11269" width="9.85546875" style="57" bestFit="1" customWidth="1"/>
    <col min="11270" max="11270" width="11.7109375" style="57" bestFit="1" customWidth="1"/>
    <col min="11271" max="11524" width="9.140625" style="57"/>
    <col min="11525" max="11525" width="9.85546875" style="57" bestFit="1" customWidth="1"/>
    <col min="11526" max="11526" width="11.7109375" style="57" bestFit="1" customWidth="1"/>
    <col min="11527" max="11780" width="9.140625" style="57"/>
    <col min="11781" max="11781" width="9.85546875" style="57" bestFit="1" customWidth="1"/>
    <col min="11782" max="11782" width="11.7109375" style="57" bestFit="1" customWidth="1"/>
    <col min="11783" max="12036" width="9.140625" style="57"/>
    <col min="12037" max="12037" width="9.85546875" style="57" bestFit="1" customWidth="1"/>
    <col min="12038" max="12038" width="11.7109375" style="57" bestFit="1" customWidth="1"/>
    <col min="12039" max="12292" width="9.140625" style="57"/>
    <col min="12293" max="12293" width="9.85546875" style="57" bestFit="1" customWidth="1"/>
    <col min="12294" max="12294" width="11.7109375" style="57" bestFit="1" customWidth="1"/>
    <col min="12295" max="12548" width="9.140625" style="57"/>
    <col min="12549" max="12549" width="9.85546875" style="57" bestFit="1" customWidth="1"/>
    <col min="12550" max="12550" width="11.7109375" style="57" bestFit="1" customWidth="1"/>
    <col min="12551" max="12804" width="9.140625" style="57"/>
    <col min="12805" max="12805" width="9.85546875" style="57" bestFit="1" customWidth="1"/>
    <col min="12806" max="12806" width="11.7109375" style="57" bestFit="1" customWidth="1"/>
    <col min="12807" max="13060" width="9.140625" style="57"/>
    <col min="13061" max="13061" width="9.85546875" style="57" bestFit="1" customWidth="1"/>
    <col min="13062" max="13062" width="11.7109375" style="57" bestFit="1" customWidth="1"/>
    <col min="13063" max="13316" width="9.140625" style="57"/>
    <col min="13317" max="13317" width="9.85546875" style="57" bestFit="1" customWidth="1"/>
    <col min="13318" max="13318" width="11.7109375" style="57" bestFit="1" customWidth="1"/>
    <col min="13319" max="13572" width="9.140625" style="57"/>
    <col min="13573" max="13573" width="9.85546875" style="57" bestFit="1" customWidth="1"/>
    <col min="13574" max="13574" width="11.7109375" style="57" bestFit="1" customWidth="1"/>
    <col min="13575" max="13828" width="9.140625" style="57"/>
    <col min="13829" max="13829" width="9.85546875" style="57" bestFit="1" customWidth="1"/>
    <col min="13830" max="13830" width="11.7109375" style="57" bestFit="1" customWidth="1"/>
    <col min="13831" max="14084" width="9.140625" style="57"/>
    <col min="14085" max="14085" width="9.85546875" style="57" bestFit="1" customWidth="1"/>
    <col min="14086" max="14086" width="11.7109375" style="57" bestFit="1" customWidth="1"/>
    <col min="14087" max="14340" width="9.140625" style="57"/>
    <col min="14341" max="14341" width="9.85546875" style="57" bestFit="1" customWidth="1"/>
    <col min="14342" max="14342" width="11.7109375" style="57" bestFit="1" customWidth="1"/>
    <col min="14343" max="14596" width="9.140625" style="57"/>
    <col min="14597" max="14597" width="9.85546875" style="57" bestFit="1" customWidth="1"/>
    <col min="14598" max="14598" width="11.7109375" style="57" bestFit="1" customWidth="1"/>
    <col min="14599" max="14852" width="9.140625" style="57"/>
    <col min="14853" max="14853" width="9.85546875" style="57" bestFit="1" customWidth="1"/>
    <col min="14854" max="14854" width="11.7109375" style="57" bestFit="1" customWidth="1"/>
    <col min="14855" max="15108" width="9.140625" style="57"/>
    <col min="15109" max="15109" width="9.85546875" style="57" bestFit="1" customWidth="1"/>
    <col min="15110" max="15110" width="11.7109375" style="57" bestFit="1" customWidth="1"/>
    <col min="15111" max="15364" width="9.140625" style="57"/>
    <col min="15365" max="15365" width="9.85546875" style="57" bestFit="1" customWidth="1"/>
    <col min="15366" max="15366" width="11.7109375" style="57" bestFit="1" customWidth="1"/>
    <col min="15367" max="15620" width="9.140625" style="57"/>
    <col min="15621" max="15621" width="9.85546875" style="57" bestFit="1" customWidth="1"/>
    <col min="15622" max="15622" width="11.7109375" style="57" bestFit="1" customWidth="1"/>
    <col min="15623" max="15876" width="9.140625" style="57"/>
    <col min="15877" max="15877" width="9.85546875" style="57" bestFit="1" customWidth="1"/>
    <col min="15878" max="15878" width="11.7109375" style="57" bestFit="1" customWidth="1"/>
    <col min="15879" max="16132" width="9.140625" style="57"/>
    <col min="16133" max="16133" width="9.85546875" style="57" bestFit="1" customWidth="1"/>
    <col min="16134" max="16134" width="11.7109375" style="57" bestFit="1" customWidth="1"/>
    <col min="16135" max="16382" width="9.140625" style="57"/>
    <col min="16383" max="16384" width="9.140625" style="57" customWidth="1"/>
  </cols>
  <sheetData>
    <row r="1" spans="1:9" ht="15" x14ac:dyDescent="0.2">
      <c r="A1" s="197" t="s">
        <v>290</v>
      </c>
      <c r="B1" s="171"/>
      <c r="C1" s="171"/>
      <c r="D1" s="171"/>
      <c r="E1" s="171"/>
      <c r="F1" s="171"/>
      <c r="G1" s="171"/>
      <c r="H1" s="171"/>
    </row>
    <row r="2" spans="1:9" ht="15" x14ac:dyDescent="0.25">
      <c r="A2" s="198" t="s">
        <v>294</v>
      </c>
      <c r="B2" s="173"/>
      <c r="C2" s="173"/>
      <c r="D2" s="173"/>
      <c r="E2" s="173"/>
      <c r="F2" s="173"/>
      <c r="G2" s="173"/>
      <c r="H2" s="173"/>
    </row>
    <row r="3" spans="1:9" ht="15" x14ac:dyDescent="0.25">
      <c r="A3" s="199" t="s">
        <v>117</v>
      </c>
      <c r="B3" s="200"/>
      <c r="C3" s="200"/>
      <c r="D3" s="200"/>
      <c r="E3" s="200"/>
      <c r="F3" s="200"/>
      <c r="G3" s="200"/>
      <c r="H3" s="200"/>
      <c r="I3" s="201"/>
    </row>
    <row r="4" spans="1:9" ht="15" x14ac:dyDescent="0.25">
      <c r="A4" s="202" t="s">
        <v>292</v>
      </c>
      <c r="B4" s="203"/>
      <c r="C4" s="203"/>
      <c r="D4" s="203"/>
      <c r="E4" s="203"/>
      <c r="F4" s="203"/>
      <c r="G4" s="203"/>
      <c r="H4" s="203"/>
      <c r="I4" s="204"/>
    </row>
    <row r="5" spans="1:9" ht="27" customHeight="1" x14ac:dyDescent="0.2">
      <c r="A5" s="205" t="s">
        <v>51</v>
      </c>
      <c r="B5" s="180"/>
      <c r="C5" s="180"/>
      <c r="D5" s="180"/>
      <c r="E5" s="180"/>
      <c r="F5" s="180"/>
      <c r="G5" s="99" t="s">
        <v>118</v>
      </c>
      <c r="H5" s="58" t="s">
        <v>119</v>
      </c>
      <c r="I5" s="58" t="s">
        <v>120</v>
      </c>
    </row>
    <row r="6" spans="1:9" ht="15" x14ac:dyDescent="0.2">
      <c r="A6" s="196">
        <v>1</v>
      </c>
      <c r="B6" s="182"/>
      <c r="C6" s="182"/>
      <c r="D6" s="182"/>
      <c r="E6" s="182"/>
      <c r="F6" s="182"/>
      <c r="G6" s="59">
        <v>2</v>
      </c>
      <c r="H6" s="58">
        <v>3</v>
      </c>
      <c r="I6" s="58">
        <v>5</v>
      </c>
    </row>
    <row r="7" spans="1:9" ht="15" x14ac:dyDescent="0.25">
      <c r="A7" s="167" t="s">
        <v>121</v>
      </c>
      <c r="B7" s="167"/>
      <c r="C7" s="167"/>
      <c r="D7" s="167"/>
      <c r="E7" s="167"/>
      <c r="F7" s="167"/>
      <c r="G7" s="189"/>
      <c r="H7" s="189"/>
      <c r="I7" s="184"/>
    </row>
    <row r="8" spans="1:9" x14ac:dyDescent="0.2">
      <c r="A8" s="166" t="s">
        <v>122</v>
      </c>
      <c r="B8" s="191"/>
      <c r="C8" s="191"/>
      <c r="D8" s="191"/>
      <c r="E8" s="191"/>
      <c r="F8" s="191"/>
      <c r="G8" s="52">
        <v>60</v>
      </c>
      <c r="H8" s="85">
        <v>178209.35</v>
      </c>
      <c r="I8" s="85">
        <f>I9+I10+I11</f>
        <v>557505.9</v>
      </c>
    </row>
    <row r="9" spans="1:9" ht="15" x14ac:dyDescent="0.2">
      <c r="A9" s="163" t="s">
        <v>123</v>
      </c>
      <c r="B9" s="194"/>
      <c r="C9" s="194"/>
      <c r="D9" s="194"/>
      <c r="E9" s="194"/>
      <c r="F9" s="194"/>
      <c r="G9" s="53">
        <v>61</v>
      </c>
      <c r="H9" s="83">
        <v>57296.1</v>
      </c>
      <c r="I9" s="83">
        <v>376497.81</v>
      </c>
    </row>
    <row r="10" spans="1:9" ht="15" x14ac:dyDescent="0.2">
      <c r="A10" s="163" t="s">
        <v>124</v>
      </c>
      <c r="B10" s="194"/>
      <c r="C10" s="194"/>
      <c r="D10" s="194"/>
      <c r="E10" s="194"/>
      <c r="F10" s="194"/>
      <c r="G10" s="53">
        <v>62</v>
      </c>
      <c r="H10" s="83">
        <v>120913.25</v>
      </c>
      <c r="I10" s="83">
        <v>181008.09</v>
      </c>
    </row>
    <row r="11" spans="1:9" ht="15" x14ac:dyDescent="0.2">
      <c r="A11" s="163" t="s">
        <v>125</v>
      </c>
      <c r="B11" s="194"/>
      <c r="C11" s="194"/>
      <c r="D11" s="194"/>
      <c r="E11" s="194"/>
      <c r="F11" s="194"/>
      <c r="G11" s="53">
        <v>63</v>
      </c>
      <c r="H11" s="83">
        <v>0</v>
      </c>
      <c r="I11" s="83">
        <v>0</v>
      </c>
    </row>
    <row r="12" spans="1:9" x14ac:dyDescent="0.2">
      <c r="A12" s="164" t="s">
        <v>126</v>
      </c>
      <c r="B12" s="195"/>
      <c r="C12" s="195"/>
      <c r="D12" s="195"/>
      <c r="E12" s="195"/>
      <c r="F12" s="195"/>
      <c r="G12" s="53">
        <v>64</v>
      </c>
      <c r="H12" s="83">
        <v>161611.26999999999</v>
      </c>
      <c r="I12" s="83">
        <v>1384400.49</v>
      </c>
    </row>
    <row r="13" spans="1:9" x14ac:dyDescent="0.2">
      <c r="A13" s="164" t="s">
        <v>127</v>
      </c>
      <c r="B13" s="195"/>
      <c r="C13" s="195"/>
      <c r="D13" s="195"/>
      <c r="E13" s="195"/>
      <c r="F13" s="195"/>
      <c r="G13" s="53">
        <v>65</v>
      </c>
      <c r="H13" s="83">
        <v>4265841.91</v>
      </c>
      <c r="I13" s="83">
        <v>10661539.869999999</v>
      </c>
    </row>
    <row r="14" spans="1:9" x14ac:dyDescent="0.2">
      <c r="A14" s="166" t="s">
        <v>128</v>
      </c>
      <c r="B14" s="191"/>
      <c r="C14" s="191"/>
      <c r="D14" s="191"/>
      <c r="E14" s="191"/>
      <c r="F14" s="191"/>
      <c r="G14" s="52">
        <v>66</v>
      </c>
      <c r="H14" s="85">
        <v>498228.32</v>
      </c>
      <c r="I14" s="85">
        <f>I15+I16</f>
        <v>407.64</v>
      </c>
    </row>
    <row r="15" spans="1:9" ht="15" x14ac:dyDescent="0.2">
      <c r="A15" s="163" t="s">
        <v>129</v>
      </c>
      <c r="B15" s="194"/>
      <c r="C15" s="194"/>
      <c r="D15" s="194"/>
      <c r="E15" s="194"/>
      <c r="F15" s="194"/>
      <c r="G15" s="53">
        <v>67</v>
      </c>
      <c r="H15" s="83">
        <v>0</v>
      </c>
      <c r="I15" s="83">
        <v>0</v>
      </c>
    </row>
    <row r="16" spans="1:9" ht="15" x14ac:dyDescent="0.2">
      <c r="A16" s="163" t="s">
        <v>130</v>
      </c>
      <c r="B16" s="194"/>
      <c r="C16" s="194"/>
      <c r="D16" s="194"/>
      <c r="E16" s="194"/>
      <c r="F16" s="194"/>
      <c r="G16" s="53">
        <v>68</v>
      </c>
      <c r="H16" s="83">
        <v>498228.32</v>
      </c>
      <c r="I16" s="83">
        <v>407.64</v>
      </c>
    </row>
    <row r="17" spans="1:9" x14ac:dyDescent="0.2">
      <c r="A17" s="165" t="s">
        <v>131</v>
      </c>
      <c r="B17" s="188"/>
      <c r="C17" s="188"/>
      <c r="D17" s="188"/>
      <c r="E17" s="188"/>
      <c r="F17" s="188"/>
      <c r="G17" s="52">
        <v>69</v>
      </c>
      <c r="H17" s="85">
        <v>5103890.8499999996</v>
      </c>
      <c r="I17" s="85">
        <f>I8+I14+I13+I12</f>
        <v>12603853.9</v>
      </c>
    </row>
    <row r="18" spans="1:9" ht="15" x14ac:dyDescent="0.25">
      <c r="A18" s="167" t="s">
        <v>132</v>
      </c>
      <c r="B18" s="167"/>
      <c r="C18" s="167"/>
      <c r="D18" s="167"/>
      <c r="E18" s="167"/>
      <c r="F18" s="167"/>
      <c r="G18" s="189"/>
      <c r="H18" s="189"/>
      <c r="I18" s="184"/>
    </row>
    <row r="19" spans="1:9" x14ac:dyDescent="0.2">
      <c r="A19" s="164" t="s">
        <v>133</v>
      </c>
      <c r="B19" s="195"/>
      <c r="C19" s="195"/>
      <c r="D19" s="195"/>
      <c r="E19" s="195"/>
      <c r="F19" s="195"/>
      <c r="G19" s="53">
        <v>70</v>
      </c>
      <c r="H19" s="83">
        <v>52489.72</v>
      </c>
      <c r="I19" s="83">
        <v>112272.22</v>
      </c>
    </row>
    <row r="20" spans="1:9" x14ac:dyDescent="0.2">
      <c r="A20" s="164" t="s">
        <v>134</v>
      </c>
      <c r="B20" s="195"/>
      <c r="C20" s="195"/>
      <c r="D20" s="195"/>
      <c r="E20" s="195"/>
      <c r="F20" s="195"/>
      <c r="G20" s="53">
        <v>71</v>
      </c>
      <c r="H20" s="83">
        <v>3778354.19</v>
      </c>
      <c r="I20" s="83">
        <v>8538207.9900000002</v>
      </c>
    </row>
    <row r="21" spans="1:9" x14ac:dyDescent="0.2">
      <c r="A21" s="164" t="s">
        <v>135</v>
      </c>
      <c r="B21" s="195"/>
      <c r="C21" s="195"/>
      <c r="D21" s="195"/>
      <c r="E21" s="195"/>
      <c r="F21" s="195"/>
      <c r="G21" s="53">
        <v>72</v>
      </c>
      <c r="H21" s="83">
        <v>0</v>
      </c>
      <c r="I21" s="83">
        <v>0</v>
      </c>
    </row>
    <row r="22" spans="1:9" x14ac:dyDescent="0.2">
      <c r="A22" s="164" t="s">
        <v>136</v>
      </c>
      <c r="B22" s="195"/>
      <c r="C22" s="195"/>
      <c r="D22" s="195"/>
      <c r="E22" s="195"/>
      <c r="F22" s="195"/>
      <c r="G22" s="53">
        <v>73</v>
      </c>
      <c r="H22" s="83">
        <v>0</v>
      </c>
      <c r="I22" s="83">
        <v>0</v>
      </c>
    </row>
    <row r="23" spans="1:9" x14ac:dyDescent="0.2">
      <c r="A23" s="164" t="s">
        <v>137</v>
      </c>
      <c r="B23" s="195"/>
      <c r="C23" s="195"/>
      <c r="D23" s="195"/>
      <c r="E23" s="195"/>
      <c r="F23" s="195"/>
      <c r="G23" s="53">
        <v>74</v>
      </c>
      <c r="H23" s="83">
        <v>0</v>
      </c>
      <c r="I23" s="83">
        <v>0</v>
      </c>
    </row>
    <row r="24" spans="1:9" x14ac:dyDescent="0.2">
      <c r="A24" s="164" t="s">
        <v>138</v>
      </c>
      <c r="B24" s="195"/>
      <c r="C24" s="195"/>
      <c r="D24" s="195"/>
      <c r="E24" s="195"/>
      <c r="F24" s="195"/>
      <c r="G24" s="53">
        <v>75</v>
      </c>
      <c r="H24" s="83">
        <v>481457.4</v>
      </c>
      <c r="I24" s="83">
        <v>538978.79</v>
      </c>
    </row>
    <row r="25" spans="1:9" x14ac:dyDescent="0.2">
      <c r="A25" s="164" t="s">
        <v>139</v>
      </c>
      <c r="B25" s="195"/>
      <c r="C25" s="195"/>
      <c r="D25" s="195"/>
      <c r="E25" s="195"/>
      <c r="F25" s="195"/>
      <c r="G25" s="53">
        <v>76</v>
      </c>
      <c r="H25" s="83">
        <v>18274.810000000001</v>
      </c>
      <c r="I25" s="83">
        <v>20150.22</v>
      </c>
    </row>
    <row r="26" spans="1:9" x14ac:dyDescent="0.2">
      <c r="A26" s="166" t="s">
        <v>140</v>
      </c>
      <c r="B26" s="191"/>
      <c r="C26" s="191"/>
      <c r="D26" s="191"/>
      <c r="E26" s="191"/>
      <c r="F26" s="191"/>
      <c r="G26" s="52">
        <v>77</v>
      </c>
      <c r="H26" s="85">
        <v>91654.930000000022</v>
      </c>
      <c r="I26" s="85">
        <f>I27+I28+I29+I30+I31</f>
        <v>90415.85</v>
      </c>
    </row>
    <row r="27" spans="1:9" ht="15" x14ac:dyDescent="0.2">
      <c r="A27" s="163" t="s">
        <v>141</v>
      </c>
      <c r="B27" s="194"/>
      <c r="C27" s="194"/>
      <c r="D27" s="194"/>
      <c r="E27" s="194"/>
      <c r="F27" s="194"/>
      <c r="G27" s="53">
        <v>78</v>
      </c>
      <c r="H27" s="83">
        <v>10799.68</v>
      </c>
      <c r="I27" s="83">
        <v>5302.61</v>
      </c>
    </row>
    <row r="28" spans="1:9" ht="15" x14ac:dyDescent="0.2">
      <c r="A28" s="163" t="s">
        <v>142</v>
      </c>
      <c r="B28" s="194"/>
      <c r="C28" s="194"/>
      <c r="D28" s="194"/>
      <c r="E28" s="194"/>
      <c r="F28" s="194"/>
      <c r="G28" s="53">
        <v>79</v>
      </c>
      <c r="H28" s="83">
        <v>0</v>
      </c>
      <c r="I28" s="83">
        <v>0</v>
      </c>
    </row>
    <row r="29" spans="1:9" ht="15" x14ac:dyDescent="0.2">
      <c r="A29" s="163" t="s">
        <v>143</v>
      </c>
      <c r="B29" s="194"/>
      <c r="C29" s="194"/>
      <c r="D29" s="194"/>
      <c r="E29" s="194"/>
      <c r="F29" s="194"/>
      <c r="G29" s="53">
        <v>80</v>
      </c>
      <c r="H29" s="83">
        <v>0</v>
      </c>
      <c r="I29" s="83">
        <v>0</v>
      </c>
    </row>
    <row r="30" spans="1:9" ht="15" x14ac:dyDescent="0.2">
      <c r="A30" s="163" t="s">
        <v>144</v>
      </c>
      <c r="B30" s="194"/>
      <c r="C30" s="194"/>
      <c r="D30" s="194"/>
      <c r="E30" s="194"/>
      <c r="F30" s="194"/>
      <c r="G30" s="53">
        <v>81</v>
      </c>
      <c r="H30" s="83">
        <v>0</v>
      </c>
      <c r="I30" s="83">
        <v>437.49</v>
      </c>
    </row>
    <row r="31" spans="1:9" ht="15" x14ac:dyDescent="0.2">
      <c r="A31" s="163" t="s">
        <v>145</v>
      </c>
      <c r="B31" s="194"/>
      <c r="C31" s="194"/>
      <c r="D31" s="194"/>
      <c r="E31" s="194"/>
      <c r="F31" s="194"/>
      <c r="G31" s="53">
        <v>82</v>
      </c>
      <c r="H31" s="83">
        <v>80855.250000000015</v>
      </c>
      <c r="I31" s="83">
        <v>84675.75</v>
      </c>
    </row>
    <row r="32" spans="1:9" ht="15" x14ac:dyDescent="0.2">
      <c r="A32" s="165" t="s">
        <v>146</v>
      </c>
      <c r="B32" s="192"/>
      <c r="C32" s="192"/>
      <c r="D32" s="192"/>
      <c r="E32" s="192"/>
      <c r="F32" s="192"/>
      <c r="G32" s="52">
        <v>83</v>
      </c>
      <c r="H32" s="85">
        <v>4422231.05</v>
      </c>
      <c r="I32" s="85">
        <f>I19+I20+I21+I22+I23+I24+I25+I26</f>
        <v>9300025.0700000003</v>
      </c>
    </row>
    <row r="33" spans="1:9" ht="15" x14ac:dyDescent="0.2">
      <c r="A33" s="161" t="s">
        <v>147</v>
      </c>
      <c r="B33" s="192"/>
      <c r="C33" s="192"/>
      <c r="D33" s="192"/>
      <c r="E33" s="192"/>
      <c r="F33" s="192"/>
      <c r="G33" s="52">
        <v>84</v>
      </c>
      <c r="H33" s="85">
        <v>681659.8</v>
      </c>
      <c r="I33" s="85">
        <f t="shared" ref="I33" si="0">ROUND(I17-I32,2)</f>
        <v>3303828.83</v>
      </c>
    </row>
    <row r="34" spans="1:9" ht="15" x14ac:dyDescent="0.2">
      <c r="A34" s="160" t="s">
        <v>148</v>
      </c>
      <c r="B34" s="190"/>
      <c r="C34" s="190"/>
      <c r="D34" s="190"/>
      <c r="E34" s="190"/>
      <c r="F34" s="190"/>
      <c r="G34" s="53">
        <v>85</v>
      </c>
      <c r="H34" s="83">
        <v>0</v>
      </c>
      <c r="I34" s="83">
        <v>0</v>
      </c>
    </row>
    <row r="35" spans="1:9" ht="15" x14ac:dyDescent="0.2">
      <c r="A35" s="161" t="s">
        <v>149</v>
      </c>
      <c r="B35" s="192"/>
      <c r="C35" s="192"/>
      <c r="D35" s="192"/>
      <c r="E35" s="192"/>
      <c r="F35" s="192"/>
      <c r="G35" s="52">
        <v>86</v>
      </c>
      <c r="H35" s="85">
        <v>681659.8</v>
      </c>
      <c r="I35" s="85">
        <f t="shared" ref="I35" si="1">ROUND(I33-I34,2)</f>
        <v>3303828.83</v>
      </c>
    </row>
    <row r="36" spans="1:9" ht="15" x14ac:dyDescent="0.25">
      <c r="A36" s="167" t="s">
        <v>150</v>
      </c>
      <c r="B36" s="167"/>
      <c r="C36" s="167"/>
      <c r="D36" s="167"/>
      <c r="E36" s="167"/>
      <c r="F36" s="167"/>
      <c r="G36" s="189"/>
      <c r="H36" s="189"/>
      <c r="I36" s="184"/>
    </row>
    <row r="37" spans="1:9" ht="24" customHeight="1" x14ac:dyDescent="0.2">
      <c r="A37" s="166" t="s">
        <v>151</v>
      </c>
      <c r="B37" s="191"/>
      <c r="C37" s="191"/>
      <c r="D37" s="191"/>
      <c r="E37" s="191"/>
      <c r="F37" s="191"/>
      <c r="G37" s="52">
        <v>87</v>
      </c>
      <c r="H37" s="85">
        <v>-314484.32</v>
      </c>
      <c r="I37" s="85">
        <f>I38+I43</f>
        <v>-561131.61</v>
      </c>
    </row>
    <row r="38" spans="1:9" ht="24" customHeight="1" x14ac:dyDescent="0.2">
      <c r="A38" s="166" t="s">
        <v>152</v>
      </c>
      <c r="B38" s="191"/>
      <c r="C38" s="191"/>
      <c r="D38" s="191"/>
      <c r="E38" s="191"/>
      <c r="F38" s="191"/>
      <c r="G38" s="52">
        <v>88</v>
      </c>
      <c r="H38" s="85">
        <v>-314484.32</v>
      </c>
      <c r="I38" s="85">
        <f>I39+I40+I41+I42</f>
        <v>-561131.61</v>
      </c>
    </row>
    <row r="39" spans="1:9" ht="25.5" customHeight="1" x14ac:dyDescent="0.2">
      <c r="A39" s="160" t="s">
        <v>153</v>
      </c>
      <c r="B39" s="190"/>
      <c r="C39" s="190"/>
      <c r="D39" s="190"/>
      <c r="E39" s="190"/>
      <c r="F39" s="190"/>
      <c r="G39" s="53">
        <v>89</v>
      </c>
      <c r="H39" s="86">
        <v>0</v>
      </c>
      <c r="I39" s="86">
        <v>0</v>
      </c>
    </row>
    <row r="40" spans="1:9" ht="15" x14ac:dyDescent="0.2">
      <c r="A40" s="160" t="s">
        <v>154</v>
      </c>
      <c r="B40" s="190"/>
      <c r="C40" s="190"/>
      <c r="D40" s="190"/>
      <c r="E40" s="190"/>
      <c r="F40" s="190"/>
      <c r="G40" s="53">
        <v>90</v>
      </c>
      <c r="H40" s="86">
        <v>-314484.32</v>
      </c>
      <c r="I40" s="86">
        <v>-561131.61</v>
      </c>
    </row>
    <row r="41" spans="1:9" ht="24.75" customHeight="1" x14ac:dyDescent="0.2">
      <c r="A41" s="160" t="s">
        <v>155</v>
      </c>
      <c r="B41" s="190"/>
      <c r="C41" s="190"/>
      <c r="D41" s="190"/>
      <c r="E41" s="190"/>
      <c r="F41" s="190"/>
      <c r="G41" s="53">
        <v>91</v>
      </c>
      <c r="H41" s="86">
        <v>0</v>
      </c>
      <c r="I41" s="86">
        <v>0</v>
      </c>
    </row>
    <row r="42" spans="1:9" ht="16.5" customHeight="1" x14ac:dyDescent="0.2">
      <c r="A42" s="160" t="s">
        <v>156</v>
      </c>
      <c r="B42" s="190"/>
      <c r="C42" s="190"/>
      <c r="D42" s="190"/>
      <c r="E42" s="190"/>
      <c r="F42" s="190"/>
      <c r="G42" s="53">
        <v>92</v>
      </c>
      <c r="H42" s="86">
        <v>0</v>
      </c>
      <c r="I42" s="86">
        <v>0</v>
      </c>
    </row>
    <row r="43" spans="1:9" ht="26.25" customHeight="1" x14ac:dyDescent="0.2">
      <c r="A43" s="166" t="s">
        <v>157</v>
      </c>
      <c r="B43" s="191"/>
      <c r="C43" s="191"/>
      <c r="D43" s="191"/>
      <c r="E43" s="191"/>
      <c r="F43" s="191"/>
      <c r="G43" s="52">
        <v>93</v>
      </c>
      <c r="H43" s="85">
        <v>0</v>
      </c>
      <c r="I43" s="85">
        <f>I44+I47+I51+I50+I54</f>
        <v>0</v>
      </c>
    </row>
    <row r="44" spans="1:9" ht="27.75" customHeight="1" x14ac:dyDescent="0.2">
      <c r="A44" s="161" t="s">
        <v>158</v>
      </c>
      <c r="B44" s="192"/>
      <c r="C44" s="192"/>
      <c r="D44" s="192"/>
      <c r="E44" s="192"/>
      <c r="F44" s="192"/>
      <c r="G44" s="52">
        <v>94</v>
      </c>
      <c r="H44" s="85">
        <v>0</v>
      </c>
      <c r="I44" s="85">
        <f>I45+I46</f>
        <v>0</v>
      </c>
    </row>
    <row r="45" spans="1:9" ht="18" customHeight="1" x14ac:dyDescent="0.2">
      <c r="A45" s="160" t="s">
        <v>159</v>
      </c>
      <c r="B45" s="187"/>
      <c r="C45" s="187"/>
      <c r="D45" s="187"/>
      <c r="E45" s="187"/>
      <c r="F45" s="187"/>
      <c r="G45" s="53">
        <v>95</v>
      </c>
      <c r="H45" s="86">
        <v>0</v>
      </c>
      <c r="I45" s="86">
        <v>0</v>
      </c>
    </row>
    <row r="46" spans="1:9" ht="15.75" customHeight="1" x14ac:dyDescent="0.2">
      <c r="A46" s="160" t="s">
        <v>160</v>
      </c>
      <c r="B46" s="187"/>
      <c r="C46" s="187"/>
      <c r="D46" s="187"/>
      <c r="E46" s="187"/>
      <c r="F46" s="187"/>
      <c r="G46" s="53">
        <v>96</v>
      </c>
      <c r="H46" s="86">
        <v>0</v>
      </c>
      <c r="I46" s="86">
        <v>0</v>
      </c>
    </row>
    <row r="47" spans="1:9" ht="27.75" customHeight="1" x14ac:dyDescent="0.2">
      <c r="A47" s="161" t="s">
        <v>161</v>
      </c>
      <c r="B47" s="193"/>
      <c r="C47" s="193"/>
      <c r="D47" s="193"/>
      <c r="E47" s="193"/>
      <c r="F47" s="193"/>
      <c r="G47" s="52">
        <v>97</v>
      </c>
      <c r="H47" s="85">
        <v>0</v>
      </c>
      <c r="I47" s="85">
        <f>I48+I49</f>
        <v>0</v>
      </c>
    </row>
    <row r="48" spans="1:9" ht="16.5" customHeight="1" x14ac:dyDescent="0.2">
      <c r="A48" s="160" t="s">
        <v>162</v>
      </c>
      <c r="B48" s="187"/>
      <c r="C48" s="187"/>
      <c r="D48" s="187"/>
      <c r="E48" s="187"/>
      <c r="F48" s="187"/>
      <c r="G48" s="53">
        <v>98</v>
      </c>
      <c r="H48" s="86">
        <v>0</v>
      </c>
      <c r="I48" s="86">
        <v>0</v>
      </c>
    </row>
    <row r="49" spans="1:9" ht="16.5" customHeight="1" x14ac:dyDescent="0.2">
      <c r="A49" s="160" t="s">
        <v>163</v>
      </c>
      <c r="B49" s="187"/>
      <c r="C49" s="187"/>
      <c r="D49" s="187"/>
      <c r="E49" s="187"/>
      <c r="F49" s="187"/>
      <c r="G49" s="53">
        <v>99</v>
      </c>
      <c r="H49" s="86">
        <v>0</v>
      </c>
      <c r="I49" s="86">
        <v>0</v>
      </c>
    </row>
    <row r="50" spans="1:9" ht="19.5" customHeight="1" x14ac:dyDescent="0.2">
      <c r="A50" s="160" t="s">
        <v>164</v>
      </c>
      <c r="B50" s="187"/>
      <c r="C50" s="187"/>
      <c r="D50" s="187"/>
      <c r="E50" s="187"/>
      <c r="F50" s="187"/>
      <c r="G50" s="53">
        <v>100</v>
      </c>
      <c r="H50" s="86">
        <v>0</v>
      </c>
      <c r="I50" s="86">
        <v>0</v>
      </c>
    </row>
    <row r="51" spans="1:9" ht="27.75" customHeight="1" x14ac:dyDescent="0.2">
      <c r="A51" s="161" t="s">
        <v>165</v>
      </c>
      <c r="B51" s="193"/>
      <c r="C51" s="193"/>
      <c r="D51" s="193"/>
      <c r="E51" s="193"/>
      <c r="F51" s="193"/>
      <c r="G51" s="52">
        <v>101</v>
      </c>
      <c r="H51" s="85">
        <v>0</v>
      </c>
      <c r="I51" s="85">
        <f>I52+I53</f>
        <v>0</v>
      </c>
    </row>
    <row r="52" spans="1:9" ht="18.75" customHeight="1" x14ac:dyDescent="0.2">
      <c r="A52" s="160" t="s">
        <v>166</v>
      </c>
      <c r="B52" s="187"/>
      <c r="C52" s="187"/>
      <c r="D52" s="187"/>
      <c r="E52" s="187"/>
      <c r="F52" s="187"/>
      <c r="G52" s="53">
        <v>102</v>
      </c>
      <c r="H52" s="86">
        <v>0</v>
      </c>
      <c r="I52" s="86">
        <v>0</v>
      </c>
    </row>
    <row r="53" spans="1:9" ht="14.25" customHeight="1" x14ac:dyDescent="0.2">
      <c r="A53" s="160" t="s">
        <v>163</v>
      </c>
      <c r="B53" s="187"/>
      <c r="C53" s="187"/>
      <c r="D53" s="187"/>
      <c r="E53" s="187"/>
      <c r="F53" s="187"/>
      <c r="G53" s="53">
        <v>103</v>
      </c>
      <c r="H53" s="86">
        <v>0</v>
      </c>
      <c r="I53" s="86">
        <v>0</v>
      </c>
    </row>
    <row r="54" spans="1:9" ht="27" customHeight="1" x14ac:dyDescent="0.2">
      <c r="A54" s="160" t="s">
        <v>167</v>
      </c>
      <c r="B54" s="187"/>
      <c r="C54" s="187"/>
      <c r="D54" s="187"/>
      <c r="E54" s="187"/>
      <c r="F54" s="187"/>
      <c r="G54" s="53">
        <v>104</v>
      </c>
      <c r="H54" s="86">
        <v>0</v>
      </c>
      <c r="I54" s="86">
        <v>0</v>
      </c>
    </row>
    <row r="55" spans="1:9" x14ac:dyDescent="0.2">
      <c r="A55" s="165" t="s">
        <v>168</v>
      </c>
      <c r="B55" s="188"/>
      <c r="C55" s="188"/>
      <c r="D55" s="188"/>
      <c r="E55" s="188"/>
      <c r="F55" s="188"/>
      <c r="G55" s="52">
        <v>105</v>
      </c>
      <c r="H55" s="85">
        <v>367175.48</v>
      </c>
      <c r="I55" s="85">
        <f t="shared" ref="I55" si="2">ROUND(I35+I37,2)</f>
        <v>2742697.22</v>
      </c>
    </row>
    <row r="56" spans="1:9" ht="15" x14ac:dyDescent="0.25">
      <c r="A56" s="167" t="s">
        <v>169</v>
      </c>
      <c r="B56" s="167"/>
      <c r="C56" s="167"/>
      <c r="D56" s="167"/>
      <c r="E56" s="167"/>
      <c r="F56" s="167"/>
      <c r="G56" s="189"/>
      <c r="H56" s="189"/>
      <c r="I56" s="184"/>
    </row>
    <row r="57" spans="1:9" ht="15" x14ac:dyDescent="0.2">
      <c r="A57" s="160" t="s">
        <v>115</v>
      </c>
      <c r="B57" s="190"/>
      <c r="C57" s="190"/>
      <c r="D57" s="190"/>
      <c r="E57" s="190"/>
      <c r="F57" s="190"/>
      <c r="G57" s="53">
        <v>106</v>
      </c>
      <c r="H57" s="83">
        <v>0</v>
      </c>
      <c r="I57" s="83">
        <v>0</v>
      </c>
    </row>
    <row r="58" spans="1:9" ht="15" x14ac:dyDescent="0.2">
      <c r="A58" s="160" t="s">
        <v>116</v>
      </c>
      <c r="B58" s="190"/>
      <c r="C58" s="190"/>
      <c r="D58" s="190"/>
      <c r="E58" s="190"/>
      <c r="F58" s="190"/>
      <c r="G58" s="53">
        <v>107</v>
      </c>
      <c r="H58" s="83">
        <v>0</v>
      </c>
      <c r="I58" s="83">
        <v>0</v>
      </c>
    </row>
    <row r="59" spans="1:9" x14ac:dyDescent="0.2">
      <c r="A59" s="60"/>
      <c r="B59" s="60"/>
      <c r="C59" s="60"/>
      <c r="D59" s="60"/>
      <c r="E59" s="60"/>
      <c r="F59" s="60"/>
      <c r="G59" s="60"/>
      <c r="H59" s="61"/>
    </row>
  </sheetData>
  <mergeCells count="58">
    <mergeCell ref="A1:H1"/>
    <mergeCell ref="A2:H2"/>
    <mergeCell ref="A3:I3"/>
    <mergeCell ref="A4:I4"/>
    <mergeCell ref="A5:F5"/>
    <mergeCell ref="A17:F17"/>
    <mergeCell ref="A6:F6"/>
    <mergeCell ref="A7:I7"/>
    <mergeCell ref="A8:F8"/>
    <mergeCell ref="A9:F9"/>
    <mergeCell ref="A10:F10"/>
    <mergeCell ref="A11:F11"/>
    <mergeCell ref="A12:F12"/>
    <mergeCell ref="A13:F13"/>
    <mergeCell ref="A14:F14"/>
    <mergeCell ref="A15:F15"/>
    <mergeCell ref="A16:F16"/>
    <mergeCell ref="A29:F29"/>
    <mergeCell ref="A18:I18"/>
    <mergeCell ref="A19:F19"/>
    <mergeCell ref="A20:F20"/>
    <mergeCell ref="A21:F21"/>
    <mergeCell ref="A22:F22"/>
    <mergeCell ref="A23:F23"/>
    <mergeCell ref="A24:F24"/>
    <mergeCell ref="A25:F25"/>
    <mergeCell ref="A26:F26"/>
    <mergeCell ref="A27:F27"/>
    <mergeCell ref="A28:F28"/>
    <mergeCell ref="A41:F41"/>
    <mergeCell ref="A30:F30"/>
    <mergeCell ref="A31:F31"/>
    <mergeCell ref="A32:F32"/>
    <mergeCell ref="A33:F33"/>
    <mergeCell ref="A34:F34"/>
    <mergeCell ref="A35:F35"/>
    <mergeCell ref="A36:I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54:F54"/>
    <mergeCell ref="A55:F55"/>
    <mergeCell ref="A56:I56"/>
    <mergeCell ref="A57:F57"/>
    <mergeCell ref="A58:F58"/>
  </mergeCells>
  <dataValidations count="5">
    <dataValidation type="whole" operator="notEqual" allowBlank="1" showInputMessage="1" showErrorMessage="1" errorTitle="Pogrešan unos" error="Mogu se unijeti samo cjelobrojne vrijednosti." sqref="JA65438:JB65449 SW65438:SX65449 ACS65438:ACT65449 AMO65438:AMP65449 AWK65438:AWL65449 BGG65438:BGH65449 BQC65438:BQD65449 BZY65438:BZZ65449 CJU65438:CJV65449 CTQ65438:CTR65449 DDM65438:DDN65449 DNI65438:DNJ65449 DXE65438:DXF65449 EHA65438:EHB65449 EQW65438:EQX65449 FAS65438:FAT65449 FKO65438:FKP65449 FUK65438:FUL65449 GEG65438:GEH65449 GOC65438:GOD65449 GXY65438:GXZ65449 HHU65438:HHV65449 HRQ65438:HRR65449 IBM65438:IBN65449 ILI65438:ILJ65449 IVE65438:IVF65449 JFA65438:JFB65449 JOW65438:JOX65449 JYS65438:JYT65449 KIO65438:KIP65449 KSK65438:KSL65449 LCG65438:LCH65449 LMC65438:LMD65449 LVY65438:LVZ65449 MFU65438:MFV65449 MPQ65438:MPR65449 MZM65438:MZN65449 NJI65438:NJJ65449 NTE65438:NTF65449 ODA65438:ODB65449 OMW65438:OMX65449 OWS65438:OWT65449 PGO65438:PGP65449 PQK65438:PQL65449 QAG65438:QAH65449 QKC65438:QKD65449 QTY65438:QTZ65449 RDU65438:RDV65449 RNQ65438:RNR65449 RXM65438:RXN65449 SHI65438:SHJ65449 SRE65438:SRF65449 TBA65438:TBB65449 TKW65438:TKX65449 TUS65438:TUT65449 UEO65438:UEP65449 UOK65438:UOL65449 UYG65438:UYH65449 VIC65438:VID65449 VRY65438:VRZ65449 WBU65438:WBV65449 WLQ65438:WLR65449 WVM65438:WVN65449 JA130974:JB130985 SW130974:SX130985 ACS130974:ACT130985 AMO130974:AMP130985 AWK130974:AWL130985 BGG130974:BGH130985 BQC130974:BQD130985 BZY130974:BZZ130985 CJU130974:CJV130985 CTQ130974:CTR130985 DDM130974:DDN130985 DNI130974:DNJ130985 DXE130974:DXF130985 EHA130974:EHB130985 EQW130974:EQX130985 FAS130974:FAT130985 FKO130974:FKP130985 FUK130974:FUL130985 GEG130974:GEH130985 GOC130974:GOD130985 GXY130974:GXZ130985 HHU130974:HHV130985 HRQ130974:HRR130985 IBM130974:IBN130985 ILI130974:ILJ130985 IVE130974:IVF130985 JFA130974:JFB130985 JOW130974:JOX130985 JYS130974:JYT130985 KIO130974:KIP130985 KSK130974:KSL130985 LCG130974:LCH130985 LMC130974:LMD130985 LVY130974:LVZ130985 MFU130974:MFV130985 MPQ130974:MPR130985 MZM130974:MZN130985 NJI130974:NJJ130985 NTE130974:NTF130985 ODA130974:ODB130985 OMW130974:OMX130985 OWS130974:OWT130985 PGO130974:PGP130985 PQK130974:PQL130985 QAG130974:QAH130985 QKC130974:QKD130985 QTY130974:QTZ130985 RDU130974:RDV130985 RNQ130974:RNR130985 RXM130974:RXN130985 SHI130974:SHJ130985 SRE130974:SRF130985 TBA130974:TBB130985 TKW130974:TKX130985 TUS130974:TUT130985 UEO130974:UEP130985 UOK130974:UOL130985 UYG130974:UYH130985 VIC130974:VID130985 VRY130974:VRZ130985 WBU130974:WBV130985 WLQ130974:WLR130985 WVM130974:WVN130985 JA196510:JB196521 SW196510:SX196521 ACS196510:ACT196521 AMO196510:AMP196521 AWK196510:AWL196521 BGG196510:BGH196521 BQC196510:BQD196521 BZY196510:BZZ196521 CJU196510:CJV196521 CTQ196510:CTR196521 DDM196510:DDN196521 DNI196510:DNJ196521 DXE196510:DXF196521 EHA196510:EHB196521 EQW196510:EQX196521 FAS196510:FAT196521 FKO196510:FKP196521 FUK196510:FUL196521 GEG196510:GEH196521 GOC196510:GOD196521 GXY196510:GXZ196521 HHU196510:HHV196521 HRQ196510:HRR196521 IBM196510:IBN196521 ILI196510:ILJ196521 IVE196510:IVF196521 JFA196510:JFB196521 JOW196510:JOX196521 JYS196510:JYT196521 KIO196510:KIP196521 KSK196510:KSL196521 LCG196510:LCH196521 LMC196510:LMD196521 LVY196510:LVZ196521 MFU196510:MFV196521 MPQ196510:MPR196521 MZM196510:MZN196521 NJI196510:NJJ196521 NTE196510:NTF196521 ODA196510:ODB196521 OMW196510:OMX196521 OWS196510:OWT196521 PGO196510:PGP196521 PQK196510:PQL196521 QAG196510:QAH196521 QKC196510:QKD196521 QTY196510:QTZ196521 RDU196510:RDV196521 RNQ196510:RNR196521 RXM196510:RXN196521 SHI196510:SHJ196521 SRE196510:SRF196521 TBA196510:TBB196521 TKW196510:TKX196521 TUS196510:TUT196521 UEO196510:UEP196521 UOK196510:UOL196521 UYG196510:UYH196521 VIC196510:VID196521 VRY196510:VRZ196521 WBU196510:WBV196521 WLQ196510:WLR196521 WVM196510:WVN196521 JA262046:JB262057 SW262046:SX262057 ACS262046:ACT262057 AMO262046:AMP262057 AWK262046:AWL262057 BGG262046:BGH262057 BQC262046:BQD262057 BZY262046:BZZ262057 CJU262046:CJV262057 CTQ262046:CTR262057 DDM262046:DDN262057 DNI262046:DNJ262057 DXE262046:DXF262057 EHA262046:EHB262057 EQW262046:EQX262057 FAS262046:FAT262057 FKO262046:FKP262057 FUK262046:FUL262057 GEG262046:GEH262057 GOC262046:GOD262057 GXY262046:GXZ262057 HHU262046:HHV262057 HRQ262046:HRR262057 IBM262046:IBN262057 ILI262046:ILJ262057 IVE262046:IVF262057 JFA262046:JFB262057 JOW262046:JOX262057 JYS262046:JYT262057 KIO262046:KIP262057 KSK262046:KSL262057 LCG262046:LCH262057 LMC262046:LMD262057 LVY262046:LVZ262057 MFU262046:MFV262057 MPQ262046:MPR262057 MZM262046:MZN262057 NJI262046:NJJ262057 NTE262046:NTF262057 ODA262046:ODB262057 OMW262046:OMX262057 OWS262046:OWT262057 PGO262046:PGP262057 PQK262046:PQL262057 QAG262046:QAH262057 QKC262046:QKD262057 QTY262046:QTZ262057 RDU262046:RDV262057 RNQ262046:RNR262057 RXM262046:RXN262057 SHI262046:SHJ262057 SRE262046:SRF262057 TBA262046:TBB262057 TKW262046:TKX262057 TUS262046:TUT262057 UEO262046:UEP262057 UOK262046:UOL262057 UYG262046:UYH262057 VIC262046:VID262057 VRY262046:VRZ262057 WBU262046:WBV262057 WLQ262046:WLR262057 WVM262046:WVN262057 JA327582:JB327593 SW327582:SX327593 ACS327582:ACT327593 AMO327582:AMP327593 AWK327582:AWL327593 BGG327582:BGH327593 BQC327582:BQD327593 BZY327582:BZZ327593 CJU327582:CJV327593 CTQ327582:CTR327593 DDM327582:DDN327593 DNI327582:DNJ327593 DXE327582:DXF327593 EHA327582:EHB327593 EQW327582:EQX327593 FAS327582:FAT327593 FKO327582:FKP327593 FUK327582:FUL327593 GEG327582:GEH327593 GOC327582:GOD327593 GXY327582:GXZ327593 HHU327582:HHV327593 HRQ327582:HRR327593 IBM327582:IBN327593 ILI327582:ILJ327593 IVE327582:IVF327593 JFA327582:JFB327593 JOW327582:JOX327593 JYS327582:JYT327593 KIO327582:KIP327593 KSK327582:KSL327593 LCG327582:LCH327593 LMC327582:LMD327593 LVY327582:LVZ327593 MFU327582:MFV327593 MPQ327582:MPR327593 MZM327582:MZN327593 NJI327582:NJJ327593 NTE327582:NTF327593 ODA327582:ODB327593 OMW327582:OMX327593 OWS327582:OWT327593 PGO327582:PGP327593 PQK327582:PQL327593 QAG327582:QAH327593 QKC327582:QKD327593 QTY327582:QTZ327593 RDU327582:RDV327593 RNQ327582:RNR327593 RXM327582:RXN327593 SHI327582:SHJ327593 SRE327582:SRF327593 TBA327582:TBB327593 TKW327582:TKX327593 TUS327582:TUT327593 UEO327582:UEP327593 UOK327582:UOL327593 UYG327582:UYH327593 VIC327582:VID327593 VRY327582:VRZ327593 WBU327582:WBV327593 WLQ327582:WLR327593 WVM327582:WVN327593 JA393118:JB393129 SW393118:SX393129 ACS393118:ACT393129 AMO393118:AMP393129 AWK393118:AWL393129 BGG393118:BGH393129 BQC393118:BQD393129 BZY393118:BZZ393129 CJU393118:CJV393129 CTQ393118:CTR393129 DDM393118:DDN393129 DNI393118:DNJ393129 DXE393118:DXF393129 EHA393118:EHB393129 EQW393118:EQX393129 FAS393118:FAT393129 FKO393118:FKP393129 FUK393118:FUL393129 GEG393118:GEH393129 GOC393118:GOD393129 GXY393118:GXZ393129 HHU393118:HHV393129 HRQ393118:HRR393129 IBM393118:IBN393129 ILI393118:ILJ393129 IVE393118:IVF393129 JFA393118:JFB393129 JOW393118:JOX393129 JYS393118:JYT393129 KIO393118:KIP393129 KSK393118:KSL393129 LCG393118:LCH393129 LMC393118:LMD393129 LVY393118:LVZ393129 MFU393118:MFV393129 MPQ393118:MPR393129 MZM393118:MZN393129 NJI393118:NJJ393129 NTE393118:NTF393129 ODA393118:ODB393129 OMW393118:OMX393129 OWS393118:OWT393129 PGO393118:PGP393129 PQK393118:PQL393129 QAG393118:QAH393129 QKC393118:QKD393129 QTY393118:QTZ393129 RDU393118:RDV393129 RNQ393118:RNR393129 RXM393118:RXN393129 SHI393118:SHJ393129 SRE393118:SRF393129 TBA393118:TBB393129 TKW393118:TKX393129 TUS393118:TUT393129 UEO393118:UEP393129 UOK393118:UOL393129 UYG393118:UYH393129 VIC393118:VID393129 VRY393118:VRZ393129 WBU393118:WBV393129 WLQ393118:WLR393129 WVM393118:WVN393129 JA458654:JB458665 SW458654:SX458665 ACS458654:ACT458665 AMO458654:AMP458665 AWK458654:AWL458665 BGG458654:BGH458665 BQC458654:BQD458665 BZY458654:BZZ458665 CJU458654:CJV458665 CTQ458654:CTR458665 DDM458654:DDN458665 DNI458654:DNJ458665 DXE458654:DXF458665 EHA458654:EHB458665 EQW458654:EQX458665 FAS458654:FAT458665 FKO458654:FKP458665 FUK458654:FUL458665 GEG458654:GEH458665 GOC458654:GOD458665 GXY458654:GXZ458665 HHU458654:HHV458665 HRQ458654:HRR458665 IBM458654:IBN458665 ILI458654:ILJ458665 IVE458654:IVF458665 JFA458654:JFB458665 JOW458654:JOX458665 JYS458654:JYT458665 KIO458654:KIP458665 KSK458654:KSL458665 LCG458654:LCH458665 LMC458654:LMD458665 LVY458654:LVZ458665 MFU458654:MFV458665 MPQ458654:MPR458665 MZM458654:MZN458665 NJI458654:NJJ458665 NTE458654:NTF458665 ODA458654:ODB458665 OMW458654:OMX458665 OWS458654:OWT458665 PGO458654:PGP458665 PQK458654:PQL458665 QAG458654:QAH458665 QKC458654:QKD458665 QTY458654:QTZ458665 RDU458654:RDV458665 RNQ458654:RNR458665 RXM458654:RXN458665 SHI458654:SHJ458665 SRE458654:SRF458665 TBA458654:TBB458665 TKW458654:TKX458665 TUS458654:TUT458665 UEO458654:UEP458665 UOK458654:UOL458665 UYG458654:UYH458665 VIC458654:VID458665 VRY458654:VRZ458665 WBU458654:WBV458665 WLQ458654:WLR458665 WVM458654:WVN458665 JA524190:JB524201 SW524190:SX524201 ACS524190:ACT524201 AMO524190:AMP524201 AWK524190:AWL524201 BGG524190:BGH524201 BQC524190:BQD524201 BZY524190:BZZ524201 CJU524190:CJV524201 CTQ524190:CTR524201 DDM524190:DDN524201 DNI524190:DNJ524201 DXE524190:DXF524201 EHA524190:EHB524201 EQW524190:EQX524201 FAS524190:FAT524201 FKO524190:FKP524201 FUK524190:FUL524201 GEG524190:GEH524201 GOC524190:GOD524201 GXY524190:GXZ524201 HHU524190:HHV524201 HRQ524190:HRR524201 IBM524190:IBN524201 ILI524190:ILJ524201 IVE524190:IVF524201 JFA524190:JFB524201 JOW524190:JOX524201 JYS524190:JYT524201 KIO524190:KIP524201 KSK524190:KSL524201 LCG524190:LCH524201 LMC524190:LMD524201 LVY524190:LVZ524201 MFU524190:MFV524201 MPQ524190:MPR524201 MZM524190:MZN524201 NJI524190:NJJ524201 NTE524190:NTF524201 ODA524190:ODB524201 OMW524190:OMX524201 OWS524190:OWT524201 PGO524190:PGP524201 PQK524190:PQL524201 QAG524190:QAH524201 QKC524190:QKD524201 QTY524190:QTZ524201 RDU524190:RDV524201 RNQ524190:RNR524201 RXM524190:RXN524201 SHI524190:SHJ524201 SRE524190:SRF524201 TBA524190:TBB524201 TKW524190:TKX524201 TUS524190:TUT524201 UEO524190:UEP524201 UOK524190:UOL524201 UYG524190:UYH524201 VIC524190:VID524201 VRY524190:VRZ524201 WBU524190:WBV524201 WLQ524190:WLR524201 WVM524190:WVN524201 JA589726:JB589737 SW589726:SX589737 ACS589726:ACT589737 AMO589726:AMP589737 AWK589726:AWL589737 BGG589726:BGH589737 BQC589726:BQD589737 BZY589726:BZZ589737 CJU589726:CJV589737 CTQ589726:CTR589737 DDM589726:DDN589737 DNI589726:DNJ589737 DXE589726:DXF589737 EHA589726:EHB589737 EQW589726:EQX589737 FAS589726:FAT589737 FKO589726:FKP589737 FUK589726:FUL589737 GEG589726:GEH589737 GOC589726:GOD589737 GXY589726:GXZ589737 HHU589726:HHV589737 HRQ589726:HRR589737 IBM589726:IBN589737 ILI589726:ILJ589737 IVE589726:IVF589737 JFA589726:JFB589737 JOW589726:JOX589737 JYS589726:JYT589737 KIO589726:KIP589737 KSK589726:KSL589737 LCG589726:LCH589737 LMC589726:LMD589737 LVY589726:LVZ589737 MFU589726:MFV589737 MPQ589726:MPR589737 MZM589726:MZN589737 NJI589726:NJJ589737 NTE589726:NTF589737 ODA589726:ODB589737 OMW589726:OMX589737 OWS589726:OWT589737 PGO589726:PGP589737 PQK589726:PQL589737 QAG589726:QAH589737 QKC589726:QKD589737 QTY589726:QTZ589737 RDU589726:RDV589737 RNQ589726:RNR589737 RXM589726:RXN589737 SHI589726:SHJ589737 SRE589726:SRF589737 TBA589726:TBB589737 TKW589726:TKX589737 TUS589726:TUT589737 UEO589726:UEP589737 UOK589726:UOL589737 UYG589726:UYH589737 VIC589726:VID589737 VRY589726:VRZ589737 WBU589726:WBV589737 WLQ589726:WLR589737 WVM589726:WVN589737 JA655262:JB655273 SW655262:SX655273 ACS655262:ACT655273 AMO655262:AMP655273 AWK655262:AWL655273 BGG655262:BGH655273 BQC655262:BQD655273 BZY655262:BZZ655273 CJU655262:CJV655273 CTQ655262:CTR655273 DDM655262:DDN655273 DNI655262:DNJ655273 DXE655262:DXF655273 EHA655262:EHB655273 EQW655262:EQX655273 FAS655262:FAT655273 FKO655262:FKP655273 FUK655262:FUL655273 GEG655262:GEH655273 GOC655262:GOD655273 GXY655262:GXZ655273 HHU655262:HHV655273 HRQ655262:HRR655273 IBM655262:IBN655273 ILI655262:ILJ655273 IVE655262:IVF655273 JFA655262:JFB655273 JOW655262:JOX655273 JYS655262:JYT655273 KIO655262:KIP655273 KSK655262:KSL655273 LCG655262:LCH655273 LMC655262:LMD655273 LVY655262:LVZ655273 MFU655262:MFV655273 MPQ655262:MPR655273 MZM655262:MZN655273 NJI655262:NJJ655273 NTE655262:NTF655273 ODA655262:ODB655273 OMW655262:OMX655273 OWS655262:OWT655273 PGO655262:PGP655273 PQK655262:PQL655273 QAG655262:QAH655273 QKC655262:QKD655273 QTY655262:QTZ655273 RDU655262:RDV655273 RNQ655262:RNR655273 RXM655262:RXN655273 SHI655262:SHJ655273 SRE655262:SRF655273 TBA655262:TBB655273 TKW655262:TKX655273 TUS655262:TUT655273 UEO655262:UEP655273 UOK655262:UOL655273 UYG655262:UYH655273 VIC655262:VID655273 VRY655262:VRZ655273 WBU655262:WBV655273 WLQ655262:WLR655273 WVM655262:WVN655273 JA720798:JB720809 SW720798:SX720809 ACS720798:ACT720809 AMO720798:AMP720809 AWK720798:AWL720809 BGG720798:BGH720809 BQC720798:BQD720809 BZY720798:BZZ720809 CJU720798:CJV720809 CTQ720798:CTR720809 DDM720798:DDN720809 DNI720798:DNJ720809 DXE720798:DXF720809 EHA720798:EHB720809 EQW720798:EQX720809 FAS720798:FAT720809 FKO720798:FKP720809 FUK720798:FUL720809 GEG720798:GEH720809 GOC720798:GOD720809 GXY720798:GXZ720809 HHU720798:HHV720809 HRQ720798:HRR720809 IBM720798:IBN720809 ILI720798:ILJ720809 IVE720798:IVF720809 JFA720798:JFB720809 JOW720798:JOX720809 JYS720798:JYT720809 KIO720798:KIP720809 KSK720798:KSL720809 LCG720798:LCH720809 LMC720798:LMD720809 LVY720798:LVZ720809 MFU720798:MFV720809 MPQ720798:MPR720809 MZM720798:MZN720809 NJI720798:NJJ720809 NTE720798:NTF720809 ODA720798:ODB720809 OMW720798:OMX720809 OWS720798:OWT720809 PGO720798:PGP720809 PQK720798:PQL720809 QAG720798:QAH720809 QKC720798:QKD720809 QTY720798:QTZ720809 RDU720798:RDV720809 RNQ720798:RNR720809 RXM720798:RXN720809 SHI720798:SHJ720809 SRE720798:SRF720809 TBA720798:TBB720809 TKW720798:TKX720809 TUS720798:TUT720809 UEO720798:UEP720809 UOK720798:UOL720809 UYG720798:UYH720809 VIC720798:VID720809 VRY720798:VRZ720809 WBU720798:WBV720809 WLQ720798:WLR720809 WVM720798:WVN720809 JA786334:JB786345 SW786334:SX786345 ACS786334:ACT786345 AMO786334:AMP786345 AWK786334:AWL786345 BGG786334:BGH786345 BQC786334:BQD786345 BZY786334:BZZ786345 CJU786334:CJV786345 CTQ786334:CTR786345 DDM786334:DDN786345 DNI786334:DNJ786345 DXE786334:DXF786345 EHA786334:EHB786345 EQW786334:EQX786345 FAS786334:FAT786345 FKO786334:FKP786345 FUK786334:FUL786345 GEG786334:GEH786345 GOC786334:GOD786345 GXY786334:GXZ786345 HHU786334:HHV786345 HRQ786334:HRR786345 IBM786334:IBN786345 ILI786334:ILJ786345 IVE786334:IVF786345 JFA786334:JFB786345 JOW786334:JOX786345 JYS786334:JYT786345 KIO786334:KIP786345 KSK786334:KSL786345 LCG786334:LCH786345 LMC786334:LMD786345 LVY786334:LVZ786345 MFU786334:MFV786345 MPQ786334:MPR786345 MZM786334:MZN786345 NJI786334:NJJ786345 NTE786334:NTF786345 ODA786334:ODB786345 OMW786334:OMX786345 OWS786334:OWT786345 PGO786334:PGP786345 PQK786334:PQL786345 QAG786334:QAH786345 QKC786334:QKD786345 QTY786334:QTZ786345 RDU786334:RDV786345 RNQ786334:RNR786345 RXM786334:RXN786345 SHI786334:SHJ786345 SRE786334:SRF786345 TBA786334:TBB786345 TKW786334:TKX786345 TUS786334:TUT786345 UEO786334:UEP786345 UOK786334:UOL786345 UYG786334:UYH786345 VIC786334:VID786345 VRY786334:VRZ786345 WBU786334:WBV786345 WLQ786334:WLR786345 WVM786334:WVN786345 JA851870:JB851881 SW851870:SX851881 ACS851870:ACT851881 AMO851870:AMP851881 AWK851870:AWL851881 BGG851870:BGH851881 BQC851870:BQD851881 BZY851870:BZZ851881 CJU851870:CJV851881 CTQ851870:CTR851881 DDM851870:DDN851881 DNI851870:DNJ851881 DXE851870:DXF851881 EHA851870:EHB851881 EQW851870:EQX851881 FAS851870:FAT851881 FKO851870:FKP851881 FUK851870:FUL851881 GEG851870:GEH851881 GOC851870:GOD851881 GXY851870:GXZ851881 HHU851870:HHV851881 HRQ851870:HRR851881 IBM851870:IBN851881 ILI851870:ILJ851881 IVE851870:IVF851881 JFA851870:JFB851881 JOW851870:JOX851881 JYS851870:JYT851881 KIO851870:KIP851881 KSK851870:KSL851881 LCG851870:LCH851881 LMC851870:LMD851881 LVY851870:LVZ851881 MFU851870:MFV851881 MPQ851870:MPR851881 MZM851870:MZN851881 NJI851870:NJJ851881 NTE851870:NTF851881 ODA851870:ODB851881 OMW851870:OMX851881 OWS851870:OWT851881 PGO851870:PGP851881 PQK851870:PQL851881 QAG851870:QAH851881 QKC851870:QKD851881 QTY851870:QTZ851881 RDU851870:RDV851881 RNQ851870:RNR851881 RXM851870:RXN851881 SHI851870:SHJ851881 SRE851870:SRF851881 TBA851870:TBB851881 TKW851870:TKX851881 TUS851870:TUT851881 UEO851870:UEP851881 UOK851870:UOL851881 UYG851870:UYH851881 VIC851870:VID851881 VRY851870:VRZ851881 WBU851870:WBV851881 WLQ851870:WLR851881 WVM851870:WVN851881 JA917406:JB917417 SW917406:SX917417 ACS917406:ACT917417 AMO917406:AMP917417 AWK917406:AWL917417 BGG917406:BGH917417 BQC917406:BQD917417 BZY917406:BZZ917417 CJU917406:CJV917417 CTQ917406:CTR917417 DDM917406:DDN917417 DNI917406:DNJ917417 DXE917406:DXF917417 EHA917406:EHB917417 EQW917406:EQX917417 FAS917406:FAT917417 FKO917406:FKP917417 FUK917406:FUL917417 GEG917406:GEH917417 GOC917406:GOD917417 GXY917406:GXZ917417 HHU917406:HHV917417 HRQ917406:HRR917417 IBM917406:IBN917417 ILI917406:ILJ917417 IVE917406:IVF917417 JFA917406:JFB917417 JOW917406:JOX917417 JYS917406:JYT917417 KIO917406:KIP917417 KSK917406:KSL917417 LCG917406:LCH917417 LMC917406:LMD917417 LVY917406:LVZ917417 MFU917406:MFV917417 MPQ917406:MPR917417 MZM917406:MZN917417 NJI917406:NJJ917417 NTE917406:NTF917417 ODA917406:ODB917417 OMW917406:OMX917417 OWS917406:OWT917417 PGO917406:PGP917417 PQK917406:PQL917417 QAG917406:QAH917417 QKC917406:QKD917417 QTY917406:QTZ917417 RDU917406:RDV917417 RNQ917406:RNR917417 RXM917406:RXN917417 SHI917406:SHJ917417 SRE917406:SRF917417 TBA917406:TBB917417 TKW917406:TKX917417 TUS917406:TUT917417 UEO917406:UEP917417 UOK917406:UOL917417 UYG917406:UYH917417 VIC917406:VID917417 VRY917406:VRZ917417 WBU917406:WBV917417 WLQ917406:WLR917417 WVM917406:WVN917417 JA982942:JB982953 SW982942:SX982953 ACS982942:ACT982953 AMO982942:AMP982953 AWK982942:AWL982953 BGG982942:BGH982953 BQC982942:BQD982953 BZY982942:BZZ982953 CJU982942:CJV982953 CTQ982942:CTR982953 DDM982942:DDN982953 DNI982942:DNJ982953 DXE982942:DXF982953 EHA982942:EHB982953 EQW982942:EQX982953 FAS982942:FAT982953 FKO982942:FKP982953 FUK982942:FUL982953 GEG982942:GEH982953 GOC982942:GOD982953 GXY982942:GXZ982953 HHU982942:HHV982953 HRQ982942:HRR982953 IBM982942:IBN982953 ILI982942:ILJ982953 IVE982942:IVF982953 JFA982942:JFB982953 JOW982942:JOX982953 JYS982942:JYT982953 KIO982942:KIP982953 KSK982942:KSL982953 LCG982942:LCH982953 LMC982942:LMD982953 LVY982942:LVZ982953 MFU982942:MFV982953 MPQ982942:MPR982953 MZM982942:MZN982953 NJI982942:NJJ982953 NTE982942:NTF982953 ODA982942:ODB982953 OMW982942:OMX982953 OWS982942:OWT982953 PGO982942:PGP982953 PQK982942:PQL982953 QAG982942:QAH982953 QKC982942:QKD982953 QTY982942:QTZ982953 RDU982942:RDV982953 RNQ982942:RNR982953 RXM982942:RXN982953 SHI982942:SHJ982953 SRE982942:SRF982953 TBA982942:TBB982953 TKW982942:TKX982953 TUS982942:TUT982953 UEO982942:UEP982953 UOK982942:UOL982953 UYG982942:UYH982953 VIC982942:VID982953 VRY982942:VRZ982953 WBU982942:WBV982953 WLQ982942:WLR982953 WVM982942:WVN982953 JA65452:JB65453 SW65452:SX65453 ACS65452:ACT65453 AMO65452:AMP65453 AWK65452:AWL65453 BGG65452:BGH65453 BQC65452:BQD65453 BZY65452:BZZ65453 CJU65452:CJV65453 CTQ65452:CTR65453 DDM65452:DDN65453 DNI65452:DNJ65453 DXE65452:DXF65453 EHA65452:EHB65453 EQW65452:EQX65453 FAS65452:FAT65453 FKO65452:FKP65453 FUK65452:FUL65453 GEG65452:GEH65453 GOC65452:GOD65453 GXY65452:GXZ65453 HHU65452:HHV65453 HRQ65452:HRR65453 IBM65452:IBN65453 ILI65452:ILJ65453 IVE65452:IVF65453 JFA65452:JFB65453 JOW65452:JOX65453 JYS65452:JYT65453 KIO65452:KIP65453 KSK65452:KSL65453 LCG65452:LCH65453 LMC65452:LMD65453 LVY65452:LVZ65453 MFU65452:MFV65453 MPQ65452:MPR65453 MZM65452:MZN65453 NJI65452:NJJ65453 NTE65452:NTF65453 ODA65452:ODB65453 OMW65452:OMX65453 OWS65452:OWT65453 PGO65452:PGP65453 PQK65452:PQL65453 QAG65452:QAH65453 QKC65452:QKD65453 QTY65452:QTZ65453 RDU65452:RDV65453 RNQ65452:RNR65453 RXM65452:RXN65453 SHI65452:SHJ65453 SRE65452:SRF65453 TBA65452:TBB65453 TKW65452:TKX65453 TUS65452:TUT65453 UEO65452:UEP65453 UOK65452:UOL65453 UYG65452:UYH65453 VIC65452:VID65453 VRY65452:VRZ65453 WBU65452:WBV65453 WLQ65452:WLR65453 WVM65452:WVN65453 JA130988:JB130989 SW130988:SX130989 ACS130988:ACT130989 AMO130988:AMP130989 AWK130988:AWL130989 BGG130988:BGH130989 BQC130988:BQD130989 BZY130988:BZZ130989 CJU130988:CJV130989 CTQ130988:CTR130989 DDM130988:DDN130989 DNI130988:DNJ130989 DXE130988:DXF130989 EHA130988:EHB130989 EQW130988:EQX130989 FAS130988:FAT130989 FKO130988:FKP130989 FUK130988:FUL130989 GEG130988:GEH130989 GOC130988:GOD130989 GXY130988:GXZ130989 HHU130988:HHV130989 HRQ130988:HRR130989 IBM130988:IBN130989 ILI130988:ILJ130989 IVE130988:IVF130989 JFA130988:JFB130989 JOW130988:JOX130989 JYS130988:JYT130989 KIO130988:KIP130989 KSK130988:KSL130989 LCG130988:LCH130989 LMC130988:LMD130989 LVY130988:LVZ130989 MFU130988:MFV130989 MPQ130988:MPR130989 MZM130988:MZN130989 NJI130988:NJJ130989 NTE130988:NTF130989 ODA130988:ODB130989 OMW130988:OMX130989 OWS130988:OWT130989 PGO130988:PGP130989 PQK130988:PQL130989 QAG130988:QAH130989 QKC130988:QKD130989 QTY130988:QTZ130989 RDU130988:RDV130989 RNQ130988:RNR130989 RXM130988:RXN130989 SHI130988:SHJ130989 SRE130988:SRF130989 TBA130988:TBB130989 TKW130988:TKX130989 TUS130988:TUT130989 UEO130988:UEP130989 UOK130988:UOL130989 UYG130988:UYH130989 VIC130988:VID130989 VRY130988:VRZ130989 WBU130988:WBV130989 WLQ130988:WLR130989 WVM130988:WVN130989 JA196524:JB196525 SW196524:SX196525 ACS196524:ACT196525 AMO196524:AMP196525 AWK196524:AWL196525 BGG196524:BGH196525 BQC196524:BQD196525 BZY196524:BZZ196525 CJU196524:CJV196525 CTQ196524:CTR196525 DDM196524:DDN196525 DNI196524:DNJ196525 DXE196524:DXF196525 EHA196524:EHB196525 EQW196524:EQX196525 FAS196524:FAT196525 FKO196524:FKP196525 FUK196524:FUL196525 GEG196524:GEH196525 GOC196524:GOD196525 GXY196524:GXZ196525 HHU196524:HHV196525 HRQ196524:HRR196525 IBM196524:IBN196525 ILI196524:ILJ196525 IVE196524:IVF196525 JFA196524:JFB196525 JOW196524:JOX196525 JYS196524:JYT196525 KIO196524:KIP196525 KSK196524:KSL196525 LCG196524:LCH196525 LMC196524:LMD196525 LVY196524:LVZ196525 MFU196524:MFV196525 MPQ196524:MPR196525 MZM196524:MZN196525 NJI196524:NJJ196525 NTE196524:NTF196525 ODA196524:ODB196525 OMW196524:OMX196525 OWS196524:OWT196525 PGO196524:PGP196525 PQK196524:PQL196525 QAG196524:QAH196525 QKC196524:QKD196525 QTY196524:QTZ196525 RDU196524:RDV196525 RNQ196524:RNR196525 RXM196524:RXN196525 SHI196524:SHJ196525 SRE196524:SRF196525 TBA196524:TBB196525 TKW196524:TKX196525 TUS196524:TUT196525 UEO196524:UEP196525 UOK196524:UOL196525 UYG196524:UYH196525 VIC196524:VID196525 VRY196524:VRZ196525 WBU196524:WBV196525 WLQ196524:WLR196525 WVM196524:WVN196525 JA262060:JB262061 SW262060:SX262061 ACS262060:ACT262061 AMO262060:AMP262061 AWK262060:AWL262061 BGG262060:BGH262061 BQC262060:BQD262061 BZY262060:BZZ262061 CJU262060:CJV262061 CTQ262060:CTR262061 DDM262060:DDN262061 DNI262060:DNJ262061 DXE262060:DXF262061 EHA262060:EHB262061 EQW262060:EQX262061 FAS262060:FAT262061 FKO262060:FKP262061 FUK262060:FUL262061 GEG262060:GEH262061 GOC262060:GOD262061 GXY262060:GXZ262061 HHU262060:HHV262061 HRQ262060:HRR262061 IBM262060:IBN262061 ILI262060:ILJ262061 IVE262060:IVF262061 JFA262060:JFB262061 JOW262060:JOX262061 JYS262060:JYT262061 KIO262060:KIP262061 KSK262060:KSL262061 LCG262060:LCH262061 LMC262060:LMD262061 LVY262060:LVZ262061 MFU262060:MFV262061 MPQ262060:MPR262061 MZM262060:MZN262061 NJI262060:NJJ262061 NTE262060:NTF262061 ODA262060:ODB262061 OMW262060:OMX262061 OWS262060:OWT262061 PGO262060:PGP262061 PQK262060:PQL262061 QAG262060:QAH262061 QKC262060:QKD262061 QTY262060:QTZ262061 RDU262060:RDV262061 RNQ262060:RNR262061 RXM262060:RXN262061 SHI262060:SHJ262061 SRE262060:SRF262061 TBA262060:TBB262061 TKW262060:TKX262061 TUS262060:TUT262061 UEO262060:UEP262061 UOK262060:UOL262061 UYG262060:UYH262061 VIC262060:VID262061 VRY262060:VRZ262061 WBU262060:WBV262061 WLQ262060:WLR262061 WVM262060:WVN262061 JA327596:JB327597 SW327596:SX327597 ACS327596:ACT327597 AMO327596:AMP327597 AWK327596:AWL327597 BGG327596:BGH327597 BQC327596:BQD327597 BZY327596:BZZ327597 CJU327596:CJV327597 CTQ327596:CTR327597 DDM327596:DDN327597 DNI327596:DNJ327597 DXE327596:DXF327597 EHA327596:EHB327597 EQW327596:EQX327597 FAS327596:FAT327597 FKO327596:FKP327597 FUK327596:FUL327597 GEG327596:GEH327597 GOC327596:GOD327597 GXY327596:GXZ327597 HHU327596:HHV327597 HRQ327596:HRR327597 IBM327596:IBN327597 ILI327596:ILJ327597 IVE327596:IVF327597 JFA327596:JFB327597 JOW327596:JOX327597 JYS327596:JYT327597 KIO327596:KIP327597 KSK327596:KSL327597 LCG327596:LCH327597 LMC327596:LMD327597 LVY327596:LVZ327597 MFU327596:MFV327597 MPQ327596:MPR327597 MZM327596:MZN327597 NJI327596:NJJ327597 NTE327596:NTF327597 ODA327596:ODB327597 OMW327596:OMX327597 OWS327596:OWT327597 PGO327596:PGP327597 PQK327596:PQL327597 QAG327596:QAH327597 QKC327596:QKD327597 QTY327596:QTZ327597 RDU327596:RDV327597 RNQ327596:RNR327597 RXM327596:RXN327597 SHI327596:SHJ327597 SRE327596:SRF327597 TBA327596:TBB327597 TKW327596:TKX327597 TUS327596:TUT327597 UEO327596:UEP327597 UOK327596:UOL327597 UYG327596:UYH327597 VIC327596:VID327597 VRY327596:VRZ327597 WBU327596:WBV327597 WLQ327596:WLR327597 WVM327596:WVN327597 JA393132:JB393133 SW393132:SX393133 ACS393132:ACT393133 AMO393132:AMP393133 AWK393132:AWL393133 BGG393132:BGH393133 BQC393132:BQD393133 BZY393132:BZZ393133 CJU393132:CJV393133 CTQ393132:CTR393133 DDM393132:DDN393133 DNI393132:DNJ393133 DXE393132:DXF393133 EHA393132:EHB393133 EQW393132:EQX393133 FAS393132:FAT393133 FKO393132:FKP393133 FUK393132:FUL393133 GEG393132:GEH393133 GOC393132:GOD393133 GXY393132:GXZ393133 HHU393132:HHV393133 HRQ393132:HRR393133 IBM393132:IBN393133 ILI393132:ILJ393133 IVE393132:IVF393133 JFA393132:JFB393133 JOW393132:JOX393133 JYS393132:JYT393133 KIO393132:KIP393133 KSK393132:KSL393133 LCG393132:LCH393133 LMC393132:LMD393133 LVY393132:LVZ393133 MFU393132:MFV393133 MPQ393132:MPR393133 MZM393132:MZN393133 NJI393132:NJJ393133 NTE393132:NTF393133 ODA393132:ODB393133 OMW393132:OMX393133 OWS393132:OWT393133 PGO393132:PGP393133 PQK393132:PQL393133 QAG393132:QAH393133 QKC393132:QKD393133 QTY393132:QTZ393133 RDU393132:RDV393133 RNQ393132:RNR393133 RXM393132:RXN393133 SHI393132:SHJ393133 SRE393132:SRF393133 TBA393132:TBB393133 TKW393132:TKX393133 TUS393132:TUT393133 UEO393132:UEP393133 UOK393132:UOL393133 UYG393132:UYH393133 VIC393132:VID393133 VRY393132:VRZ393133 WBU393132:WBV393133 WLQ393132:WLR393133 WVM393132:WVN393133 JA458668:JB458669 SW458668:SX458669 ACS458668:ACT458669 AMO458668:AMP458669 AWK458668:AWL458669 BGG458668:BGH458669 BQC458668:BQD458669 BZY458668:BZZ458669 CJU458668:CJV458669 CTQ458668:CTR458669 DDM458668:DDN458669 DNI458668:DNJ458669 DXE458668:DXF458669 EHA458668:EHB458669 EQW458668:EQX458669 FAS458668:FAT458669 FKO458668:FKP458669 FUK458668:FUL458669 GEG458668:GEH458669 GOC458668:GOD458669 GXY458668:GXZ458669 HHU458668:HHV458669 HRQ458668:HRR458669 IBM458668:IBN458669 ILI458668:ILJ458669 IVE458668:IVF458669 JFA458668:JFB458669 JOW458668:JOX458669 JYS458668:JYT458669 KIO458668:KIP458669 KSK458668:KSL458669 LCG458668:LCH458669 LMC458668:LMD458669 LVY458668:LVZ458669 MFU458668:MFV458669 MPQ458668:MPR458669 MZM458668:MZN458669 NJI458668:NJJ458669 NTE458668:NTF458669 ODA458668:ODB458669 OMW458668:OMX458669 OWS458668:OWT458669 PGO458668:PGP458669 PQK458668:PQL458669 QAG458668:QAH458669 QKC458668:QKD458669 QTY458668:QTZ458669 RDU458668:RDV458669 RNQ458668:RNR458669 RXM458668:RXN458669 SHI458668:SHJ458669 SRE458668:SRF458669 TBA458668:TBB458669 TKW458668:TKX458669 TUS458668:TUT458669 UEO458668:UEP458669 UOK458668:UOL458669 UYG458668:UYH458669 VIC458668:VID458669 VRY458668:VRZ458669 WBU458668:WBV458669 WLQ458668:WLR458669 WVM458668:WVN458669 JA524204:JB524205 SW524204:SX524205 ACS524204:ACT524205 AMO524204:AMP524205 AWK524204:AWL524205 BGG524204:BGH524205 BQC524204:BQD524205 BZY524204:BZZ524205 CJU524204:CJV524205 CTQ524204:CTR524205 DDM524204:DDN524205 DNI524204:DNJ524205 DXE524204:DXF524205 EHA524204:EHB524205 EQW524204:EQX524205 FAS524204:FAT524205 FKO524204:FKP524205 FUK524204:FUL524205 GEG524204:GEH524205 GOC524204:GOD524205 GXY524204:GXZ524205 HHU524204:HHV524205 HRQ524204:HRR524205 IBM524204:IBN524205 ILI524204:ILJ524205 IVE524204:IVF524205 JFA524204:JFB524205 JOW524204:JOX524205 JYS524204:JYT524205 KIO524204:KIP524205 KSK524204:KSL524205 LCG524204:LCH524205 LMC524204:LMD524205 LVY524204:LVZ524205 MFU524204:MFV524205 MPQ524204:MPR524205 MZM524204:MZN524205 NJI524204:NJJ524205 NTE524204:NTF524205 ODA524204:ODB524205 OMW524204:OMX524205 OWS524204:OWT524205 PGO524204:PGP524205 PQK524204:PQL524205 QAG524204:QAH524205 QKC524204:QKD524205 QTY524204:QTZ524205 RDU524204:RDV524205 RNQ524204:RNR524205 RXM524204:RXN524205 SHI524204:SHJ524205 SRE524204:SRF524205 TBA524204:TBB524205 TKW524204:TKX524205 TUS524204:TUT524205 UEO524204:UEP524205 UOK524204:UOL524205 UYG524204:UYH524205 VIC524204:VID524205 VRY524204:VRZ524205 WBU524204:WBV524205 WLQ524204:WLR524205 WVM524204:WVN524205 JA589740:JB589741 SW589740:SX589741 ACS589740:ACT589741 AMO589740:AMP589741 AWK589740:AWL589741 BGG589740:BGH589741 BQC589740:BQD589741 BZY589740:BZZ589741 CJU589740:CJV589741 CTQ589740:CTR589741 DDM589740:DDN589741 DNI589740:DNJ589741 DXE589740:DXF589741 EHA589740:EHB589741 EQW589740:EQX589741 FAS589740:FAT589741 FKO589740:FKP589741 FUK589740:FUL589741 GEG589740:GEH589741 GOC589740:GOD589741 GXY589740:GXZ589741 HHU589740:HHV589741 HRQ589740:HRR589741 IBM589740:IBN589741 ILI589740:ILJ589741 IVE589740:IVF589741 JFA589740:JFB589741 JOW589740:JOX589741 JYS589740:JYT589741 KIO589740:KIP589741 KSK589740:KSL589741 LCG589740:LCH589741 LMC589740:LMD589741 LVY589740:LVZ589741 MFU589740:MFV589741 MPQ589740:MPR589741 MZM589740:MZN589741 NJI589740:NJJ589741 NTE589740:NTF589741 ODA589740:ODB589741 OMW589740:OMX589741 OWS589740:OWT589741 PGO589740:PGP589741 PQK589740:PQL589741 QAG589740:QAH589741 QKC589740:QKD589741 QTY589740:QTZ589741 RDU589740:RDV589741 RNQ589740:RNR589741 RXM589740:RXN589741 SHI589740:SHJ589741 SRE589740:SRF589741 TBA589740:TBB589741 TKW589740:TKX589741 TUS589740:TUT589741 UEO589740:UEP589741 UOK589740:UOL589741 UYG589740:UYH589741 VIC589740:VID589741 VRY589740:VRZ589741 WBU589740:WBV589741 WLQ589740:WLR589741 WVM589740:WVN589741 JA655276:JB655277 SW655276:SX655277 ACS655276:ACT655277 AMO655276:AMP655277 AWK655276:AWL655277 BGG655276:BGH655277 BQC655276:BQD655277 BZY655276:BZZ655277 CJU655276:CJV655277 CTQ655276:CTR655277 DDM655276:DDN655277 DNI655276:DNJ655277 DXE655276:DXF655277 EHA655276:EHB655277 EQW655276:EQX655277 FAS655276:FAT655277 FKO655276:FKP655277 FUK655276:FUL655277 GEG655276:GEH655277 GOC655276:GOD655277 GXY655276:GXZ655277 HHU655276:HHV655277 HRQ655276:HRR655277 IBM655276:IBN655277 ILI655276:ILJ655277 IVE655276:IVF655277 JFA655276:JFB655277 JOW655276:JOX655277 JYS655276:JYT655277 KIO655276:KIP655277 KSK655276:KSL655277 LCG655276:LCH655277 LMC655276:LMD655277 LVY655276:LVZ655277 MFU655276:MFV655277 MPQ655276:MPR655277 MZM655276:MZN655277 NJI655276:NJJ655277 NTE655276:NTF655277 ODA655276:ODB655277 OMW655276:OMX655277 OWS655276:OWT655277 PGO655276:PGP655277 PQK655276:PQL655277 QAG655276:QAH655277 QKC655276:QKD655277 QTY655276:QTZ655277 RDU655276:RDV655277 RNQ655276:RNR655277 RXM655276:RXN655277 SHI655276:SHJ655277 SRE655276:SRF655277 TBA655276:TBB655277 TKW655276:TKX655277 TUS655276:TUT655277 UEO655276:UEP655277 UOK655276:UOL655277 UYG655276:UYH655277 VIC655276:VID655277 VRY655276:VRZ655277 WBU655276:WBV655277 WLQ655276:WLR655277 WVM655276:WVN655277 JA720812:JB720813 SW720812:SX720813 ACS720812:ACT720813 AMO720812:AMP720813 AWK720812:AWL720813 BGG720812:BGH720813 BQC720812:BQD720813 BZY720812:BZZ720813 CJU720812:CJV720813 CTQ720812:CTR720813 DDM720812:DDN720813 DNI720812:DNJ720813 DXE720812:DXF720813 EHA720812:EHB720813 EQW720812:EQX720813 FAS720812:FAT720813 FKO720812:FKP720813 FUK720812:FUL720813 GEG720812:GEH720813 GOC720812:GOD720813 GXY720812:GXZ720813 HHU720812:HHV720813 HRQ720812:HRR720813 IBM720812:IBN720813 ILI720812:ILJ720813 IVE720812:IVF720813 JFA720812:JFB720813 JOW720812:JOX720813 JYS720812:JYT720813 KIO720812:KIP720813 KSK720812:KSL720813 LCG720812:LCH720813 LMC720812:LMD720813 LVY720812:LVZ720813 MFU720812:MFV720813 MPQ720812:MPR720813 MZM720812:MZN720813 NJI720812:NJJ720813 NTE720812:NTF720813 ODA720812:ODB720813 OMW720812:OMX720813 OWS720812:OWT720813 PGO720812:PGP720813 PQK720812:PQL720813 QAG720812:QAH720813 QKC720812:QKD720813 QTY720812:QTZ720813 RDU720812:RDV720813 RNQ720812:RNR720813 RXM720812:RXN720813 SHI720812:SHJ720813 SRE720812:SRF720813 TBA720812:TBB720813 TKW720812:TKX720813 TUS720812:TUT720813 UEO720812:UEP720813 UOK720812:UOL720813 UYG720812:UYH720813 VIC720812:VID720813 VRY720812:VRZ720813 WBU720812:WBV720813 WLQ720812:WLR720813 WVM720812:WVN720813 JA786348:JB786349 SW786348:SX786349 ACS786348:ACT786349 AMO786348:AMP786349 AWK786348:AWL786349 BGG786348:BGH786349 BQC786348:BQD786349 BZY786348:BZZ786349 CJU786348:CJV786349 CTQ786348:CTR786349 DDM786348:DDN786349 DNI786348:DNJ786349 DXE786348:DXF786349 EHA786348:EHB786349 EQW786348:EQX786349 FAS786348:FAT786349 FKO786348:FKP786349 FUK786348:FUL786349 GEG786348:GEH786349 GOC786348:GOD786349 GXY786348:GXZ786349 HHU786348:HHV786349 HRQ786348:HRR786349 IBM786348:IBN786349 ILI786348:ILJ786349 IVE786348:IVF786349 JFA786348:JFB786349 JOW786348:JOX786349 JYS786348:JYT786349 KIO786348:KIP786349 KSK786348:KSL786349 LCG786348:LCH786349 LMC786348:LMD786349 LVY786348:LVZ786349 MFU786348:MFV786349 MPQ786348:MPR786349 MZM786348:MZN786349 NJI786348:NJJ786349 NTE786348:NTF786349 ODA786348:ODB786349 OMW786348:OMX786349 OWS786348:OWT786349 PGO786348:PGP786349 PQK786348:PQL786349 QAG786348:QAH786349 QKC786348:QKD786349 QTY786348:QTZ786349 RDU786348:RDV786349 RNQ786348:RNR786349 RXM786348:RXN786349 SHI786348:SHJ786349 SRE786348:SRF786349 TBA786348:TBB786349 TKW786348:TKX786349 TUS786348:TUT786349 UEO786348:UEP786349 UOK786348:UOL786349 UYG786348:UYH786349 VIC786348:VID786349 VRY786348:VRZ786349 WBU786348:WBV786349 WLQ786348:WLR786349 WVM786348:WVN786349 JA851884:JB851885 SW851884:SX851885 ACS851884:ACT851885 AMO851884:AMP851885 AWK851884:AWL851885 BGG851884:BGH851885 BQC851884:BQD851885 BZY851884:BZZ851885 CJU851884:CJV851885 CTQ851884:CTR851885 DDM851884:DDN851885 DNI851884:DNJ851885 DXE851884:DXF851885 EHA851884:EHB851885 EQW851884:EQX851885 FAS851884:FAT851885 FKO851884:FKP851885 FUK851884:FUL851885 GEG851884:GEH851885 GOC851884:GOD851885 GXY851884:GXZ851885 HHU851884:HHV851885 HRQ851884:HRR851885 IBM851884:IBN851885 ILI851884:ILJ851885 IVE851884:IVF851885 JFA851884:JFB851885 JOW851884:JOX851885 JYS851884:JYT851885 KIO851884:KIP851885 KSK851884:KSL851885 LCG851884:LCH851885 LMC851884:LMD851885 LVY851884:LVZ851885 MFU851884:MFV851885 MPQ851884:MPR851885 MZM851884:MZN851885 NJI851884:NJJ851885 NTE851884:NTF851885 ODA851884:ODB851885 OMW851884:OMX851885 OWS851884:OWT851885 PGO851884:PGP851885 PQK851884:PQL851885 QAG851884:QAH851885 QKC851884:QKD851885 QTY851884:QTZ851885 RDU851884:RDV851885 RNQ851884:RNR851885 RXM851884:RXN851885 SHI851884:SHJ851885 SRE851884:SRF851885 TBA851884:TBB851885 TKW851884:TKX851885 TUS851884:TUT851885 UEO851884:UEP851885 UOK851884:UOL851885 UYG851884:UYH851885 VIC851884:VID851885 VRY851884:VRZ851885 WBU851884:WBV851885 WLQ851884:WLR851885 WVM851884:WVN851885 JA917420:JB917421 SW917420:SX917421 ACS917420:ACT917421 AMO917420:AMP917421 AWK917420:AWL917421 BGG917420:BGH917421 BQC917420:BQD917421 BZY917420:BZZ917421 CJU917420:CJV917421 CTQ917420:CTR917421 DDM917420:DDN917421 DNI917420:DNJ917421 DXE917420:DXF917421 EHA917420:EHB917421 EQW917420:EQX917421 FAS917420:FAT917421 FKO917420:FKP917421 FUK917420:FUL917421 GEG917420:GEH917421 GOC917420:GOD917421 GXY917420:GXZ917421 HHU917420:HHV917421 HRQ917420:HRR917421 IBM917420:IBN917421 ILI917420:ILJ917421 IVE917420:IVF917421 JFA917420:JFB917421 JOW917420:JOX917421 JYS917420:JYT917421 KIO917420:KIP917421 KSK917420:KSL917421 LCG917420:LCH917421 LMC917420:LMD917421 LVY917420:LVZ917421 MFU917420:MFV917421 MPQ917420:MPR917421 MZM917420:MZN917421 NJI917420:NJJ917421 NTE917420:NTF917421 ODA917420:ODB917421 OMW917420:OMX917421 OWS917420:OWT917421 PGO917420:PGP917421 PQK917420:PQL917421 QAG917420:QAH917421 QKC917420:QKD917421 QTY917420:QTZ917421 RDU917420:RDV917421 RNQ917420:RNR917421 RXM917420:RXN917421 SHI917420:SHJ917421 SRE917420:SRF917421 TBA917420:TBB917421 TKW917420:TKX917421 TUS917420:TUT917421 UEO917420:UEP917421 UOK917420:UOL917421 UYG917420:UYH917421 VIC917420:VID917421 VRY917420:VRZ917421 WBU917420:WBV917421 WLQ917420:WLR917421 WVM917420:WVN917421 JA982956:JB982957 SW982956:SX982957 ACS982956:ACT982957 AMO982956:AMP982957 AWK982956:AWL982957 BGG982956:BGH982957 BQC982956:BQD982957 BZY982956:BZZ982957 CJU982956:CJV982957 CTQ982956:CTR982957 DDM982956:DDN982957 DNI982956:DNJ982957 DXE982956:DXF982957 EHA982956:EHB982957 EQW982956:EQX982957 FAS982956:FAT982957 FKO982956:FKP982957 FUK982956:FUL982957 GEG982956:GEH982957 GOC982956:GOD982957 GXY982956:GXZ982957 HHU982956:HHV982957 HRQ982956:HRR982957 IBM982956:IBN982957 ILI982956:ILJ982957 IVE982956:IVF982957 JFA982956:JFB982957 JOW982956:JOX982957 JYS982956:JYT982957 KIO982956:KIP982957 KSK982956:KSL982957 LCG982956:LCH982957 LMC982956:LMD982957 LVY982956:LVZ982957 MFU982956:MFV982957 MPQ982956:MPR982957 MZM982956:MZN982957 NJI982956:NJJ982957 NTE982956:NTF982957 ODA982956:ODB982957 OMW982956:OMX982957 OWS982956:OWT982957 PGO982956:PGP982957 PQK982956:PQL982957 QAG982956:QAH982957 QKC982956:QKD982957 QTY982956:QTZ982957 RDU982956:RDV982957 RNQ982956:RNR982957 RXM982956:RXN982957 SHI982956:SHJ982957 SRE982956:SRF982957 TBA982956:TBB982957 TKW982956:TKX982957 TUS982956:TUT982957 UEO982956:UEP982957 UOK982956:UOL982957 UYG982956:UYH982957 VIC982956:VID982957 VRY982956:VRZ982957 WBU982956:WBV982957 WLQ982956:WLR982957 WVM982956:WVN982957 JA65435:JB65436 SW65435:SX65436 ACS65435:ACT65436 AMO65435:AMP65436 AWK65435:AWL65436 BGG65435:BGH65436 BQC65435:BQD65436 BZY65435:BZZ65436 CJU65435:CJV65436 CTQ65435:CTR65436 DDM65435:DDN65436 DNI65435:DNJ65436 DXE65435:DXF65436 EHA65435:EHB65436 EQW65435:EQX65436 FAS65435:FAT65436 FKO65435:FKP65436 FUK65435:FUL65436 GEG65435:GEH65436 GOC65435:GOD65436 GXY65435:GXZ65436 HHU65435:HHV65436 HRQ65435:HRR65436 IBM65435:IBN65436 ILI65435:ILJ65436 IVE65435:IVF65436 JFA65435:JFB65436 JOW65435:JOX65436 JYS65435:JYT65436 KIO65435:KIP65436 KSK65435:KSL65436 LCG65435:LCH65436 LMC65435:LMD65436 LVY65435:LVZ65436 MFU65435:MFV65436 MPQ65435:MPR65436 MZM65435:MZN65436 NJI65435:NJJ65436 NTE65435:NTF65436 ODA65435:ODB65436 OMW65435:OMX65436 OWS65435:OWT65436 PGO65435:PGP65436 PQK65435:PQL65436 QAG65435:QAH65436 QKC65435:QKD65436 QTY65435:QTZ65436 RDU65435:RDV65436 RNQ65435:RNR65436 RXM65435:RXN65436 SHI65435:SHJ65436 SRE65435:SRF65436 TBA65435:TBB65436 TKW65435:TKX65436 TUS65435:TUT65436 UEO65435:UEP65436 UOK65435:UOL65436 UYG65435:UYH65436 VIC65435:VID65436 VRY65435:VRZ65436 WBU65435:WBV65436 WLQ65435:WLR65436 WVM65435:WVN65436 JA130971:JB130972 SW130971:SX130972 ACS130971:ACT130972 AMO130971:AMP130972 AWK130971:AWL130972 BGG130971:BGH130972 BQC130971:BQD130972 BZY130971:BZZ130972 CJU130971:CJV130972 CTQ130971:CTR130972 DDM130971:DDN130972 DNI130971:DNJ130972 DXE130971:DXF130972 EHA130971:EHB130972 EQW130971:EQX130972 FAS130971:FAT130972 FKO130971:FKP130972 FUK130971:FUL130972 GEG130971:GEH130972 GOC130971:GOD130972 GXY130971:GXZ130972 HHU130971:HHV130972 HRQ130971:HRR130972 IBM130971:IBN130972 ILI130971:ILJ130972 IVE130971:IVF130972 JFA130971:JFB130972 JOW130971:JOX130972 JYS130971:JYT130972 KIO130971:KIP130972 KSK130971:KSL130972 LCG130971:LCH130972 LMC130971:LMD130972 LVY130971:LVZ130972 MFU130971:MFV130972 MPQ130971:MPR130972 MZM130971:MZN130972 NJI130971:NJJ130972 NTE130971:NTF130972 ODA130971:ODB130972 OMW130971:OMX130972 OWS130971:OWT130972 PGO130971:PGP130972 PQK130971:PQL130972 QAG130971:QAH130972 QKC130971:QKD130972 QTY130971:QTZ130972 RDU130971:RDV130972 RNQ130971:RNR130972 RXM130971:RXN130972 SHI130971:SHJ130972 SRE130971:SRF130972 TBA130971:TBB130972 TKW130971:TKX130972 TUS130971:TUT130972 UEO130971:UEP130972 UOK130971:UOL130972 UYG130971:UYH130972 VIC130971:VID130972 VRY130971:VRZ130972 WBU130971:WBV130972 WLQ130971:WLR130972 WVM130971:WVN130972 JA196507:JB196508 SW196507:SX196508 ACS196507:ACT196508 AMO196507:AMP196508 AWK196507:AWL196508 BGG196507:BGH196508 BQC196507:BQD196508 BZY196507:BZZ196508 CJU196507:CJV196508 CTQ196507:CTR196508 DDM196507:DDN196508 DNI196507:DNJ196508 DXE196507:DXF196508 EHA196507:EHB196508 EQW196507:EQX196508 FAS196507:FAT196508 FKO196507:FKP196508 FUK196507:FUL196508 GEG196507:GEH196508 GOC196507:GOD196508 GXY196507:GXZ196508 HHU196507:HHV196508 HRQ196507:HRR196508 IBM196507:IBN196508 ILI196507:ILJ196508 IVE196507:IVF196508 JFA196507:JFB196508 JOW196507:JOX196508 JYS196507:JYT196508 KIO196507:KIP196508 KSK196507:KSL196508 LCG196507:LCH196508 LMC196507:LMD196508 LVY196507:LVZ196508 MFU196507:MFV196508 MPQ196507:MPR196508 MZM196507:MZN196508 NJI196507:NJJ196508 NTE196507:NTF196508 ODA196507:ODB196508 OMW196507:OMX196508 OWS196507:OWT196508 PGO196507:PGP196508 PQK196507:PQL196508 QAG196507:QAH196508 QKC196507:QKD196508 QTY196507:QTZ196508 RDU196507:RDV196508 RNQ196507:RNR196508 RXM196507:RXN196508 SHI196507:SHJ196508 SRE196507:SRF196508 TBA196507:TBB196508 TKW196507:TKX196508 TUS196507:TUT196508 UEO196507:UEP196508 UOK196507:UOL196508 UYG196507:UYH196508 VIC196507:VID196508 VRY196507:VRZ196508 WBU196507:WBV196508 WLQ196507:WLR196508 WVM196507:WVN196508 JA262043:JB262044 SW262043:SX262044 ACS262043:ACT262044 AMO262043:AMP262044 AWK262043:AWL262044 BGG262043:BGH262044 BQC262043:BQD262044 BZY262043:BZZ262044 CJU262043:CJV262044 CTQ262043:CTR262044 DDM262043:DDN262044 DNI262043:DNJ262044 DXE262043:DXF262044 EHA262043:EHB262044 EQW262043:EQX262044 FAS262043:FAT262044 FKO262043:FKP262044 FUK262043:FUL262044 GEG262043:GEH262044 GOC262043:GOD262044 GXY262043:GXZ262044 HHU262043:HHV262044 HRQ262043:HRR262044 IBM262043:IBN262044 ILI262043:ILJ262044 IVE262043:IVF262044 JFA262043:JFB262044 JOW262043:JOX262044 JYS262043:JYT262044 KIO262043:KIP262044 KSK262043:KSL262044 LCG262043:LCH262044 LMC262043:LMD262044 LVY262043:LVZ262044 MFU262043:MFV262044 MPQ262043:MPR262044 MZM262043:MZN262044 NJI262043:NJJ262044 NTE262043:NTF262044 ODA262043:ODB262044 OMW262043:OMX262044 OWS262043:OWT262044 PGO262043:PGP262044 PQK262043:PQL262044 QAG262043:QAH262044 QKC262043:QKD262044 QTY262043:QTZ262044 RDU262043:RDV262044 RNQ262043:RNR262044 RXM262043:RXN262044 SHI262043:SHJ262044 SRE262043:SRF262044 TBA262043:TBB262044 TKW262043:TKX262044 TUS262043:TUT262044 UEO262043:UEP262044 UOK262043:UOL262044 UYG262043:UYH262044 VIC262043:VID262044 VRY262043:VRZ262044 WBU262043:WBV262044 WLQ262043:WLR262044 WVM262043:WVN262044 JA327579:JB327580 SW327579:SX327580 ACS327579:ACT327580 AMO327579:AMP327580 AWK327579:AWL327580 BGG327579:BGH327580 BQC327579:BQD327580 BZY327579:BZZ327580 CJU327579:CJV327580 CTQ327579:CTR327580 DDM327579:DDN327580 DNI327579:DNJ327580 DXE327579:DXF327580 EHA327579:EHB327580 EQW327579:EQX327580 FAS327579:FAT327580 FKO327579:FKP327580 FUK327579:FUL327580 GEG327579:GEH327580 GOC327579:GOD327580 GXY327579:GXZ327580 HHU327579:HHV327580 HRQ327579:HRR327580 IBM327579:IBN327580 ILI327579:ILJ327580 IVE327579:IVF327580 JFA327579:JFB327580 JOW327579:JOX327580 JYS327579:JYT327580 KIO327579:KIP327580 KSK327579:KSL327580 LCG327579:LCH327580 LMC327579:LMD327580 LVY327579:LVZ327580 MFU327579:MFV327580 MPQ327579:MPR327580 MZM327579:MZN327580 NJI327579:NJJ327580 NTE327579:NTF327580 ODA327579:ODB327580 OMW327579:OMX327580 OWS327579:OWT327580 PGO327579:PGP327580 PQK327579:PQL327580 QAG327579:QAH327580 QKC327579:QKD327580 QTY327579:QTZ327580 RDU327579:RDV327580 RNQ327579:RNR327580 RXM327579:RXN327580 SHI327579:SHJ327580 SRE327579:SRF327580 TBA327579:TBB327580 TKW327579:TKX327580 TUS327579:TUT327580 UEO327579:UEP327580 UOK327579:UOL327580 UYG327579:UYH327580 VIC327579:VID327580 VRY327579:VRZ327580 WBU327579:WBV327580 WLQ327579:WLR327580 WVM327579:WVN327580 JA393115:JB393116 SW393115:SX393116 ACS393115:ACT393116 AMO393115:AMP393116 AWK393115:AWL393116 BGG393115:BGH393116 BQC393115:BQD393116 BZY393115:BZZ393116 CJU393115:CJV393116 CTQ393115:CTR393116 DDM393115:DDN393116 DNI393115:DNJ393116 DXE393115:DXF393116 EHA393115:EHB393116 EQW393115:EQX393116 FAS393115:FAT393116 FKO393115:FKP393116 FUK393115:FUL393116 GEG393115:GEH393116 GOC393115:GOD393116 GXY393115:GXZ393116 HHU393115:HHV393116 HRQ393115:HRR393116 IBM393115:IBN393116 ILI393115:ILJ393116 IVE393115:IVF393116 JFA393115:JFB393116 JOW393115:JOX393116 JYS393115:JYT393116 KIO393115:KIP393116 KSK393115:KSL393116 LCG393115:LCH393116 LMC393115:LMD393116 LVY393115:LVZ393116 MFU393115:MFV393116 MPQ393115:MPR393116 MZM393115:MZN393116 NJI393115:NJJ393116 NTE393115:NTF393116 ODA393115:ODB393116 OMW393115:OMX393116 OWS393115:OWT393116 PGO393115:PGP393116 PQK393115:PQL393116 QAG393115:QAH393116 QKC393115:QKD393116 QTY393115:QTZ393116 RDU393115:RDV393116 RNQ393115:RNR393116 RXM393115:RXN393116 SHI393115:SHJ393116 SRE393115:SRF393116 TBA393115:TBB393116 TKW393115:TKX393116 TUS393115:TUT393116 UEO393115:UEP393116 UOK393115:UOL393116 UYG393115:UYH393116 VIC393115:VID393116 VRY393115:VRZ393116 WBU393115:WBV393116 WLQ393115:WLR393116 WVM393115:WVN393116 JA458651:JB458652 SW458651:SX458652 ACS458651:ACT458652 AMO458651:AMP458652 AWK458651:AWL458652 BGG458651:BGH458652 BQC458651:BQD458652 BZY458651:BZZ458652 CJU458651:CJV458652 CTQ458651:CTR458652 DDM458651:DDN458652 DNI458651:DNJ458652 DXE458651:DXF458652 EHA458651:EHB458652 EQW458651:EQX458652 FAS458651:FAT458652 FKO458651:FKP458652 FUK458651:FUL458652 GEG458651:GEH458652 GOC458651:GOD458652 GXY458651:GXZ458652 HHU458651:HHV458652 HRQ458651:HRR458652 IBM458651:IBN458652 ILI458651:ILJ458652 IVE458651:IVF458652 JFA458651:JFB458652 JOW458651:JOX458652 JYS458651:JYT458652 KIO458651:KIP458652 KSK458651:KSL458652 LCG458651:LCH458652 LMC458651:LMD458652 LVY458651:LVZ458652 MFU458651:MFV458652 MPQ458651:MPR458652 MZM458651:MZN458652 NJI458651:NJJ458652 NTE458651:NTF458652 ODA458651:ODB458652 OMW458651:OMX458652 OWS458651:OWT458652 PGO458651:PGP458652 PQK458651:PQL458652 QAG458651:QAH458652 QKC458651:QKD458652 QTY458651:QTZ458652 RDU458651:RDV458652 RNQ458651:RNR458652 RXM458651:RXN458652 SHI458651:SHJ458652 SRE458651:SRF458652 TBA458651:TBB458652 TKW458651:TKX458652 TUS458651:TUT458652 UEO458651:UEP458652 UOK458651:UOL458652 UYG458651:UYH458652 VIC458651:VID458652 VRY458651:VRZ458652 WBU458651:WBV458652 WLQ458651:WLR458652 WVM458651:WVN458652 JA524187:JB524188 SW524187:SX524188 ACS524187:ACT524188 AMO524187:AMP524188 AWK524187:AWL524188 BGG524187:BGH524188 BQC524187:BQD524188 BZY524187:BZZ524188 CJU524187:CJV524188 CTQ524187:CTR524188 DDM524187:DDN524188 DNI524187:DNJ524188 DXE524187:DXF524188 EHA524187:EHB524188 EQW524187:EQX524188 FAS524187:FAT524188 FKO524187:FKP524188 FUK524187:FUL524188 GEG524187:GEH524188 GOC524187:GOD524188 GXY524187:GXZ524188 HHU524187:HHV524188 HRQ524187:HRR524188 IBM524187:IBN524188 ILI524187:ILJ524188 IVE524187:IVF524188 JFA524187:JFB524188 JOW524187:JOX524188 JYS524187:JYT524188 KIO524187:KIP524188 KSK524187:KSL524188 LCG524187:LCH524188 LMC524187:LMD524188 LVY524187:LVZ524188 MFU524187:MFV524188 MPQ524187:MPR524188 MZM524187:MZN524188 NJI524187:NJJ524188 NTE524187:NTF524188 ODA524187:ODB524188 OMW524187:OMX524188 OWS524187:OWT524188 PGO524187:PGP524188 PQK524187:PQL524188 QAG524187:QAH524188 QKC524187:QKD524188 QTY524187:QTZ524188 RDU524187:RDV524188 RNQ524187:RNR524188 RXM524187:RXN524188 SHI524187:SHJ524188 SRE524187:SRF524188 TBA524187:TBB524188 TKW524187:TKX524188 TUS524187:TUT524188 UEO524187:UEP524188 UOK524187:UOL524188 UYG524187:UYH524188 VIC524187:VID524188 VRY524187:VRZ524188 WBU524187:WBV524188 WLQ524187:WLR524188 WVM524187:WVN524188 JA589723:JB589724 SW589723:SX589724 ACS589723:ACT589724 AMO589723:AMP589724 AWK589723:AWL589724 BGG589723:BGH589724 BQC589723:BQD589724 BZY589723:BZZ589724 CJU589723:CJV589724 CTQ589723:CTR589724 DDM589723:DDN589724 DNI589723:DNJ589724 DXE589723:DXF589724 EHA589723:EHB589724 EQW589723:EQX589724 FAS589723:FAT589724 FKO589723:FKP589724 FUK589723:FUL589724 GEG589723:GEH589724 GOC589723:GOD589724 GXY589723:GXZ589724 HHU589723:HHV589724 HRQ589723:HRR589724 IBM589723:IBN589724 ILI589723:ILJ589724 IVE589723:IVF589724 JFA589723:JFB589724 JOW589723:JOX589724 JYS589723:JYT589724 KIO589723:KIP589724 KSK589723:KSL589724 LCG589723:LCH589724 LMC589723:LMD589724 LVY589723:LVZ589724 MFU589723:MFV589724 MPQ589723:MPR589724 MZM589723:MZN589724 NJI589723:NJJ589724 NTE589723:NTF589724 ODA589723:ODB589724 OMW589723:OMX589724 OWS589723:OWT589724 PGO589723:PGP589724 PQK589723:PQL589724 QAG589723:QAH589724 QKC589723:QKD589724 QTY589723:QTZ589724 RDU589723:RDV589724 RNQ589723:RNR589724 RXM589723:RXN589724 SHI589723:SHJ589724 SRE589723:SRF589724 TBA589723:TBB589724 TKW589723:TKX589724 TUS589723:TUT589724 UEO589723:UEP589724 UOK589723:UOL589724 UYG589723:UYH589724 VIC589723:VID589724 VRY589723:VRZ589724 WBU589723:WBV589724 WLQ589723:WLR589724 WVM589723:WVN589724 JA655259:JB655260 SW655259:SX655260 ACS655259:ACT655260 AMO655259:AMP655260 AWK655259:AWL655260 BGG655259:BGH655260 BQC655259:BQD655260 BZY655259:BZZ655260 CJU655259:CJV655260 CTQ655259:CTR655260 DDM655259:DDN655260 DNI655259:DNJ655260 DXE655259:DXF655260 EHA655259:EHB655260 EQW655259:EQX655260 FAS655259:FAT655260 FKO655259:FKP655260 FUK655259:FUL655260 GEG655259:GEH655260 GOC655259:GOD655260 GXY655259:GXZ655260 HHU655259:HHV655260 HRQ655259:HRR655260 IBM655259:IBN655260 ILI655259:ILJ655260 IVE655259:IVF655260 JFA655259:JFB655260 JOW655259:JOX655260 JYS655259:JYT655260 KIO655259:KIP655260 KSK655259:KSL655260 LCG655259:LCH655260 LMC655259:LMD655260 LVY655259:LVZ655260 MFU655259:MFV655260 MPQ655259:MPR655260 MZM655259:MZN655260 NJI655259:NJJ655260 NTE655259:NTF655260 ODA655259:ODB655260 OMW655259:OMX655260 OWS655259:OWT655260 PGO655259:PGP655260 PQK655259:PQL655260 QAG655259:QAH655260 QKC655259:QKD655260 QTY655259:QTZ655260 RDU655259:RDV655260 RNQ655259:RNR655260 RXM655259:RXN655260 SHI655259:SHJ655260 SRE655259:SRF655260 TBA655259:TBB655260 TKW655259:TKX655260 TUS655259:TUT655260 UEO655259:UEP655260 UOK655259:UOL655260 UYG655259:UYH655260 VIC655259:VID655260 VRY655259:VRZ655260 WBU655259:WBV655260 WLQ655259:WLR655260 WVM655259:WVN655260 JA720795:JB720796 SW720795:SX720796 ACS720795:ACT720796 AMO720795:AMP720796 AWK720795:AWL720796 BGG720795:BGH720796 BQC720795:BQD720796 BZY720795:BZZ720796 CJU720795:CJV720796 CTQ720795:CTR720796 DDM720795:DDN720796 DNI720795:DNJ720796 DXE720795:DXF720796 EHA720795:EHB720796 EQW720795:EQX720796 FAS720795:FAT720796 FKO720795:FKP720796 FUK720795:FUL720796 GEG720795:GEH720796 GOC720795:GOD720796 GXY720795:GXZ720796 HHU720795:HHV720796 HRQ720795:HRR720796 IBM720795:IBN720796 ILI720795:ILJ720796 IVE720795:IVF720796 JFA720795:JFB720796 JOW720795:JOX720796 JYS720795:JYT720796 KIO720795:KIP720796 KSK720795:KSL720796 LCG720795:LCH720796 LMC720795:LMD720796 LVY720795:LVZ720796 MFU720795:MFV720796 MPQ720795:MPR720796 MZM720795:MZN720796 NJI720795:NJJ720796 NTE720795:NTF720796 ODA720795:ODB720796 OMW720795:OMX720796 OWS720795:OWT720796 PGO720795:PGP720796 PQK720795:PQL720796 QAG720795:QAH720796 QKC720795:QKD720796 QTY720795:QTZ720796 RDU720795:RDV720796 RNQ720795:RNR720796 RXM720795:RXN720796 SHI720795:SHJ720796 SRE720795:SRF720796 TBA720795:TBB720796 TKW720795:TKX720796 TUS720795:TUT720796 UEO720795:UEP720796 UOK720795:UOL720796 UYG720795:UYH720796 VIC720795:VID720796 VRY720795:VRZ720796 WBU720795:WBV720796 WLQ720795:WLR720796 WVM720795:WVN720796 JA786331:JB786332 SW786331:SX786332 ACS786331:ACT786332 AMO786331:AMP786332 AWK786331:AWL786332 BGG786331:BGH786332 BQC786331:BQD786332 BZY786331:BZZ786332 CJU786331:CJV786332 CTQ786331:CTR786332 DDM786331:DDN786332 DNI786331:DNJ786332 DXE786331:DXF786332 EHA786331:EHB786332 EQW786331:EQX786332 FAS786331:FAT786332 FKO786331:FKP786332 FUK786331:FUL786332 GEG786331:GEH786332 GOC786331:GOD786332 GXY786331:GXZ786332 HHU786331:HHV786332 HRQ786331:HRR786332 IBM786331:IBN786332 ILI786331:ILJ786332 IVE786331:IVF786332 JFA786331:JFB786332 JOW786331:JOX786332 JYS786331:JYT786332 KIO786331:KIP786332 KSK786331:KSL786332 LCG786331:LCH786332 LMC786331:LMD786332 LVY786331:LVZ786332 MFU786331:MFV786332 MPQ786331:MPR786332 MZM786331:MZN786332 NJI786331:NJJ786332 NTE786331:NTF786332 ODA786331:ODB786332 OMW786331:OMX786332 OWS786331:OWT786332 PGO786331:PGP786332 PQK786331:PQL786332 QAG786331:QAH786332 QKC786331:QKD786332 QTY786331:QTZ786332 RDU786331:RDV786332 RNQ786331:RNR786332 RXM786331:RXN786332 SHI786331:SHJ786332 SRE786331:SRF786332 TBA786331:TBB786332 TKW786331:TKX786332 TUS786331:TUT786332 UEO786331:UEP786332 UOK786331:UOL786332 UYG786331:UYH786332 VIC786331:VID786332 VRY786331:VRZ786332 WBU786331:WBV786332 WLQ786331:WLR786332 WVM786331:WVN786332 JA851867:JB851868 SW851867:SX851868 ACS851867:ACT851868 AMO851867:AMP851868 AWK851867:AWL851868 BGG851867:BGH851868 BQC851867:BQD851868 BZY851867:BZZ851868 CJU851867:CJV851868 CTQ851867:CTR851868 DDM851867:DDN851868 DNI851867:DNJ851868 DXE851867:DXF851868 EHA851867:EHB851868 EQW851867:EQX851868 FAS851867:FAT851868 FKO851867:FKP851868 FUK851867:FUL851868 GEG851867:GEH851868 GOC851867:GOD851868 GXY851867:GXZ851868 HHU851867:HHV851868 HRQ851867:HRR851868 IBM851867:IBN851868 ILI851867:ILJ851868 IVE851867:IVF851868 JFA851867:JFB851868 JOW851867:JOX851868 JYS851867:JYT851868 KIO851867:KIP851868 KSK851867:KSL851868 LCG851867:LCH851868 LMC851867:LMD851868 LVY851867:LVZ851868 MFU851867:MFV851868 MPQ851867:MPR851868 MZM851867:MZN851868 NJI851867:NJJ851868 NTE851867:NTF851868 ODA851867:ODB851868 OMW851867:OMX851868 OWS851867:OWT851868 PGO851867:PGP851868 PQK851867:PQL851868 QAG851867:QAH851868 QKC851867:QKD851868 QTY851867:QTZ851868 RDU851867:RDV851868 RNQ851867:RNR851868 RXM851867:RXN851868 SHI851867:SHJ851868 SRE851867:SRF851868 TBA851867:TBB851868 TKW851867:TKX851868 TUS851867:TUT851868 UEO851867:UEP851868 UOK851867:UOL851868 UYG851867:UYH851868 VIC851867:VID851868 VRY851867:VRZ851868 WBU851867:WBV851868 WLQ851867:WLR851868 WVM851867:WVN851868 JA917403:JB917404 SW917403:SX917404 ACS917403:ACT917404 AMO917403:AMP917404 AWK917403:AWL917404 BGG917403:BGH917404 BQC917403:BQD917404 BZY917403:BZZ917404 CJU917403:CJV917404 CTQ917403:CTR917404 DDM917403:DDN917404 DNI917403:DNJ917404 DXE917403:DXF917404 EHA917403:EHB917404 EQW917403:EQX917404 FAS917403:FAT917404 FKO917403:FKP917404 FUK917403:FUL917404 GEG917403:GEH917404 GOC917403:GOD917404 GXY917403:GXZ917404 HHU917403:HHV917404 HRQ917403:HRR917404 IBM917403:IBN917404 ILI917403:ILJ917404 IVE917403:IVF917404 JFA917403:JFB917404 JOW917403:JOX917404 JYS917403:JYT917404 KIO917403:KIP917404 KSK917403:KSL917404 LCG917403:LCH917404 LMC917403:LMD917404 LVY917403:LVZ917404 MFU917403:MFV917404 MPQ917403:MPR917404 MZM917403:MZN917404 NJI917403:NJJ917404 NTE917403:NTF917404 ODA917403:ODB917404 OMW917403:OMX917404 OWS917403:OWT917404 PGO917403:PGP917404 PQK917403:PQL917404 QAG917403:QAH917404 QKC917403:QKD917404 QTY917403:QTZ917404 RDU917403:RDV917404 RNQ917403:RNR917404 RXM917403:RXN917404 SHI917403:SHJ917404 SRE917403:SRF917404 TBA917403:TBB917404 TKW917403:TKX917404 TUS917403:TUT917404 UEO917403:UEP917404 UOK917403:UOL917404 UYG917403:UYH917404 VIC917403:VID917404 VRY917403:VRZ917404 WBU917403:WBV917404 WLQ917403:WLR917404 WVM917403:WVN917404 JA982939:JB982940 SW982939:SX982940 ACS982939:ACT982940 AMO982939:AMP982940 AWK982939:AWL982940 BGG982939:BGH982940 BQC982939:BQD982940 BZY982939:BZZ982940 CJU982939:CJV982940 CTQ982939:CTR982940 DDM982939:DDN982940 DNI982939:DNJ982940 DXE982939:DXF982940 EHA982939:EHB982940 EQW982939:EQX982940 FAS982939:FAT982940 FKO982939:FKP982940 FUK982939:FUL982940 GEG982939:GEH982940 GOC982939:GOD982940 GXY982939:GXZ982940 HHU982939:HHV982940 HRQ982939:HRR982940 IBM982939:IBN982940 ILI982939:ILJ982940 IVE982939:IVF982940 JFA982939:JFB982940 JOW982939:JOX982940 JYS982939:JYT982940 KIO982939:KIP982940 KSK982939:KSL982940 LCG982939:LCH982940 LMC982939:LMD982940 LVY982939:LVZ982940 MFU982939:MFV982940 MPQ982939:MPR982940 MZM982939:MZN982940 NJI982939:NJJ982940 NTE982939:NTF982940 ODA982939:ODB982940 OMW982939:OMX982940 OWS982939:OWT982940 PGO982939:PGP982940 PQK982939:PQL982940 QAG982939:QAH982940 QKC982939:QKD982940 QTY982939:QTZ982940 RDU982939:RDV982940 RNQ982939:RNR982940 RXM982939:RXN982940 SHI982939:SHJ982940 SRE982939:SRF982940 TBA982939:TBB982940 TKW982939:TKX982940 TUS982939:TUT982940 UEO982939:UEP982940 UOK982939:UOL982940 UYG982939:UYH982940 VIC982939:VID982940 VRY982939:VRZ982940 WBU982939:WBV982940 WLQ982939:WLR982940 WVM982939:WVN982940 JA65429:JB65429 SW65429:SX65429 ACS65429:ACT65429 AMO65429:AMP65429 AWK65429:AWL65429 BGG65429:BGH65429 BQC65429:BQD65429 BZY65429:BZZ65429 CJU65429:CJV65429 CTQ65429:CTR65429 DDM65429:DDN65429 DNI65429:DNJ65429 DXE65429:DXF65429 EHA65429:EHB65429 EQW65429:EQX65429 FAS65429:FAT65429 FKO65429:FKP65429 FUK65429:FUL65429 GEG65429:GEH65429 GOC65429:GOD65429 GXY65429:GXZ65429 HHU65429:HHV65429 HRQ65429:HRR65429 IBM65429:IBN65429 ILI65429:ILJ65429 IVE65429:IVF65429 JFA65429:JFB65429 JOW65429:JOX65429 JYS65429:JYT65429 KIO65429:KIP65429 KSK65429:KSL65429 LCG65429:LCH65429 LMC65429:LMD65429 LVY65429:LVZ65429 MFU65429:MFV65429 MPQ65429:MPR65429 MZM65429:MZN65429 NJI65429:NJJ65429 NTE65429:NTF65429 ODA65429:ODB65429 OMW65429:OMX65429 OWS65429:OWT65429 PGO65429:PGP65429 PQK65429:PQL65429 QAG65429:QAH65429 QKC65429:QKD65429 QTY65429:QTZ65429 RDU65429:RDV65429 RNQ65429:RNR65429 RXM65429:RXN65429 SHI65429:SHJ65429 SRE65429:SRF65429 TBA65429:TBB65429 TKW65429:TKX65429 TUS65429:TUT65429 UEO65429:UEP65429 UOK65429:UOL65429 UYG65429:UYH65429 VIC65429:VID65429 VRY65429:VRZ65429 WBU65429:WBV65429 WLQ65429:WLR65429 WVM65429:WVN65429 JA130965:JB130965 SW130965:SX130965 ACS130965:ACT130965 AMO130965:AMP130965 AWK130965:AWL130965 BGG130965:BGH130965 BQC130965:BQD130965 BZY130965:BZZ130965 CJU130965:CJV130965 CTQ130965:CTR130965 DDM130965:DDN130965 DNI130965:DNJ130965 DXE130965:DXF130965 EHA130965:EHB130965 EQW130965:EQX130965 FAS130965:FAT130965 FKO130965:FKP130965 FUK130965:FUL130965 GEG130965:GEH130965 GOC130965:GOD130965 GXY130965:GXZ130965 HHU130965:HHV130965 HRQ130965:HRR130965 IBM130965:IBN130965 ILI130965:ILJ130965 IVE130965:IVF130965 JFA130965:JFB130965 JOW130965:JOX130965 JYS130965:JYT130965 KIO130965:KIP130965 KSK130965:KSL130965 LCG130965:LCH130965 LMC130965:LMD130965 LVY130965:LVZ130965 MFU130965:MFV130965 MPQ130965:MPR130965 MZM130965:MZN130965 NJI130965:NJJ130965 NTE130965:NTF130965 ODA130965:ODB130965 OMW130965:OMX130965 OWS130965:OWT130965 PGO130965:PGP130965 PQK130965:PQL130965 QAG130965:QAH130965 QKC130965:QKD130965 QTY130965:QTZ130965 RDU130965:RDV130965 RNQ130965:RNR130965 RXM130965:RXN130965 SHI130965:SHJ130965 SRE130965:SRF130965 TBA130965:TBB130965 TKW130965:TKX130965 TUS130965:TUT130965 UEO130965:UEP130965 UOK130965:UOL130965 UYG130965:UYH130965 VIC130965:VID130965 VRY130965:VRZ130965 WBU130965:WBV130965 WLQ130965:WLR130965 WVM130965:WVN130965 JA196501:JB196501 SW196501:SX196501 ACS196501:ACT196501 AMO196501:AMP196501 AWK196501:AWL196501 BGG196501:BGH196501 BQC196501:BQD196501 BZY196501:BZZ196501 CJU196501:CJV196501 CTQ196501:CTR196501 DDM196501:DDN196501 DNI196501:DNJ196501 DXE196501:DXF196501 EHA196501:EHB196501 EQW196501:EQX196501 FAS196501:FAT196501 FKO196501:FKP196501 FUK196501:FUL196501 GEG196501:GEH196501 GOC196501:GOD196501 GXY196501:GXZ196501 HHU196501:HHV196501 HRQ196501:HRR196501 IBM196501:IBN196501 ILI196501:ILJ196501 IVE196501:IVF196501 JFA196501:JFB196501 JOW196501:JOX196501 JYS196501:JYT196501 KIO196501:KIP196501 KSK196501:KSL196501 LCG196501:LCH196501 LMC196501:LMD196501 LVY196501:LVZ196501 MFU196501:MFV196501 MPQ196501:MPR196501 MZM196501:MZN196501 NJI196501:NJJ196501 NTE196501:NTF196501 ODA196501:ODB196501 OMW196501:OMX196501 OWS196501:OWT196501 PGO196501:PGP196501 PQK196501:PQL196501 QAG196501:QAH196501 QKC196501:QKD196501 QTY196501:QTZ196501 RDU196501:RDV196501 RNQ196501:RNR196501 RXM196501:RXN196501 SHI196501:SHJ196501 SRE196501:SRF196501 TBA196501:TBB196501 TKW196501:TKX196501 TUS196501:TUT196501 UEO196501:UEP196501 UOK196501:UOL196501 UYG196501:UYH196501 VIC196501:VID196501 VRY196501:VRZ196501 WBU196501:WBV196501 WLQ196501:WLR196501 WVM196501:WVN196501 JA262037:JB262037 SW262037:SX262037 ACS262037:ACT262037 AMO262037:AMP262037 AWK262037:AWL262037 BGG262037:BGH262037 BQC262037:BQD262037 BZY262037:BZZ262037 CJU262037:CJV262037 CTQ262037:CTR262037 DDM262037:DDN262037 DNI262037:DNJ262037 DXE262037:DXF262037 EHA262037:EHB262037 EQW262037:EQX262037 FAS262037:FAT262037 FKO262037:FKP262037 FUK262037:FUL262037 GEG262037:GEH262037 GOC262037:GOD262037 GXY262037:GXZ262037 HHU262037:HHV262037 HRQ262037:HRR262037 IBM262037:IBN262037 ILI262037:ILJ262037 IVE262037:IVF262037 JFA262037:JFB262037 JOW262037:JOX262037 JYS262037:JYT262037 KIO262037:KIP262037 KSK262037:KSL262037 LCG262037:LCH262037 LMC262037:LMD262037 LVY262037:LVZ262037 MFU262037:MFV262037 MPQ262037:MPR262037 MZM262037:MZN262037 NJI262037:NJJ262037 NTE262037:NTF262037 ODA262037:ODB262037 OMW262037:OMX262037 OWS262037:OWT262037 PGO262037:PGP262037 PQK262037:PQL262037 QAG262037:QAH262037 QKC262037:QKD262037 QTY262037:QTZ262037 RDU262037:RDV262037 RNQ262037:RNR262037 RXM262037:RXN262037 SHI262037:SHJ262037 SRE262037:SRF262037 TBA262037:TBB262037 TKW262037:TKX262037 TUS262037:TUT262037 UEO262037:UEP262037 UOK262037:UOL262037 UYG262037:UYH262037 VIC262037:VID262037 VRY262037:VRZ262037 WBU262037:WBV262037 WLQ262037:WLR262037 WVM262037:WVN262037 JA327573:JB327573 SW327573:SX327573 ACS327573:ACT327573 AMO327573:AMP327573 AWK327573:AWL327573 BGG327573:BGH327573 BQC327573:BQD327573 BZY327573:BZZ327573 CJU327573:CJV327573 CTQ327573:CTR327573 DDM327573:DDN327573 DNI327573:DNJ327573 DXE327573:DXF327573 EHA327573:EHB327573 EQW327573:EQX327573 FAS327573:FAT327573 FKO327573:FKP327573 FUK327573:FUL327573 GEG327573:GEH327573 GOC327573:GOD327573 GXY327573:GXZ327573 HHU327573:HHV327573 HRQ327573:HRR327573 IBM327573:IBN327573 ILI327573:ILJ327573 IVE327573:IVF327573 JFA327573:JFB327573 JOW327573:JOX327573 JYS327573:JYT327573 KIO327573:KIP327573 KSK327573:KSL327573 LCG327573:LCH327573 LMC327573:LMD327573 LVY327573:LVZ327573 MFU327573:MFV327573 MPQ327573:MPR327573 MZM327573:MZN327573 NJI327573:NJJ327573 NTE327573:NTF327573 ODA327573:ODB327573 OMW327573:OMX327573 OWS327573:OWT327573 PGO327573:PGP327573 PQK327573:PQL327573 QAG327573:QAH327573 QKC327573:QKD327573 QTY327573:QTZ327573 RDU327573:RDV327573 RNQ327573:RNR327573 RXM327573:RXN327573 SHI327573:SHJ327573 SRE327573:SRF327573 TBA327573:TBB327573 TKW327573:TKX327573 TUS327573:TUT327573 UEO327573:UEP327573 UOK327573:UOL327573 UYG327573:UYH327573 VIC327573:VID327573 VRY327573:VRZ327573 WBU327573:WBV327573 WLQ327573:WLR327573 WVM327573:WVN327573 JA393109:JB393109 SW393109:SX393109 ACS393109:ACT393109 AMO393109:AMP393109 AWK393109:AWL393109 BGG393109:BGH393109 BQC393109:BQD393109 BZY393109:BZZ393109 CJU393109:CJV393109 CTQ393109:CTR393109 DDM393109:DDN393109 DNI393109:DNJ393109 DXE393109:DXF393109 EHA393109:EHB393109 EQW393109:EQX393109 FAS393109:FAT393109 FKO393109:FKP393109 FUK393109:FUL393109 GEG393109:GEH393109 GOC393109:GOD393109 GXY393109:GXZ393109 HHU393109:HHV393109 HRQ393109:HRR393109 IBM393109:IBN393109 ILI393109:ILJ393109 IVE393109:IVF393109 JFA393109:JFB393109 JOW393109:JOX393109 JYS393109:JYT393109 KIO393109:KIP393109 KSK393109:KSL393109 LCG393109:LCH393109 LMC393109:LMD393109 LVY393109:LVZ393109 MFU393109:MFV393109 MPQ393109:MPR393109 MZM393109:MZN393109 NJI393109:NJJ393109 NTE393109:NTF393109 ODA393109:ODB393109 OMW393109:OMX393109 OWS393109:OWT393109 PGO393109:PGP393109 PQK393109:PQL393109 QAG393109:QAH393109 QKC393109:QKD393109 QTY393109:QTZ393109 RDU393109:RDV393109 RNQ393109:RNR393109 RXM393109:RXN393109 SHI393109:SHJ393109 SRE393109:SRF393109 TBA393109:TBB393109 TKW393109:TKX393109 TUS393109:TUT393109 UEO393109:UEP393109 UOK393109:UOL393109 UYG393109:UYH393109 VIC393109:VID393109 VRY393109:VRZ393109 WBU393109:WBV393109 WLQ393109:WLR393109 WVM393109:WVN393109 JA458645:JB458645 SW458645:SX458645 ACS458645:ACT458645 AMO458645:AMP458645 AWK458645:AWL458645 BGG458645:BGH458645 BQC458645:BQD458645 BZY458645:BZZ458645 CJU458645:CJV458645 CTQ458645:CTR458645 DDM458645:DDN458645 DNI458645:DNJ458645 DXE458645:DXF458645 EHA458645:EHB458645 EQW458645:EQX458645 FAS458645:FAT458645 FKO458645:FKP458645 FUK458645:FUL458645 GEG458645:GEH458645 GOC458645:GOD458645 GXY458645:GXZ458645 HHU458645:HHV458645 HRQ458645:HRR458645 IBM458645:IBN458645 ILI458645:ILJ458645 IVE458645:IVF458645 JFA458645:JFB458645 JOW458645:JOX458645 JYS458645:JYT458645 KIO458645:KIP458645 KSK458645:KSL458645 LCG458645:LCH458645 LMC458645:LMD458645 LVY458645:LVZ458645 MFU458645:MFV458645 MPQ458645:MPR458645 MZM458645:MZN458645 NJI458645:NJJ458645 NTE458645:NTF458645 ODA458645:ODB458645 OMW458645:OMX458645 OWS458645:OWT458645 PGO458645:PGP458645 PQK458645:PQL458645 QAG458645:QAH458645 QKC458645:QKD458645 QTY458645:QTZ458645 RDU458645:RDV458645 RNQ458645:RNR458645 RXM458645:RXN458645 SHI458645:SHJ458645 SRE458645:SRF458645 TBA458645:TBB458645 TKW458645:TKX458645 TUS458645:TUT458645 UEO458645:UEP458645 UOK458645:UOL458645 UYG458645:UYH458645 VIC458645:VID458645 VRY458645:VRZ458645 WBU458645:WBV458645 WLQ458645:WLR458645 WVM458645:WVN458645 JA524181:JB524181 SW524181:SX524181 ACS524181:ACT524181 AMO524181:AMP524181 AWK524181:AWL524181 BGG524181:BGH524181 BQC524181:BQD524181 BZY524181:BZZ524181 CJU524181:CJV524181 CTQ524181:CTR524181 DDM524181:DDN524181 DNI524181:DNJ524181 DXE524181:DXF524181 EHA524181:EHB524181 EQW524181:EQX524181 FAS524181:FAT524181 FKO524181:FKP524181 FUK524181:FUL524181 GEG524181:GEH524181 GOC524181:GOD524181 GXY524181:GXZ524181 HHU524181:HHV524181 HRQ524181:HRR524181 IBM524181:IBN524181 ILI524181:ILJ524181 IVE524181:IVF524181 JFA524181:JFB524181 JOW524181:JOX524181 JYS524181:JYT524181 KIO524181:KIP524181 KSK524181:KSL524181 LCG524181:LCH524181 LMC524181:LMD524181 LVY524181:LVZ524181 MFU524181:MFV524181 MPQ524181:MPR524181 MZM524181:MZN524181 NJI524181:NJJ524181 NTE524181:NTF524181 ODA524181:ODB524181 OMW524181:OMX524181 OWS524181:OWT524181 PGO524181:PGP524181 PQK524181:PQL524181 QAG524181:QAH524181 QKC524181:QKD524181 QTY524181:QTZ524181 RDU524181:RDV524181 RNQ524181:RNR524181 RXM524181:RXN524181 SHI524181:SHJ524181 SRE524181:SRF524181 TBA524181:TBB524181 TKW524181:TKX524181 TUS524181:TUT524181 UEO524181:UEP524181 UOK524181:UOL524181 UYG524181:UYH524181 VIC524181:VID524181 VRY524181:VRZ524181 WBU524181:WBV524181 WLQ524181:WLR524181 WVM524181:WVN524181 JA589717:JB589717 SW589717:SX589717 ACS589717:ACT589717 AMO589717:AMP589717 AWK589717:AWL589717 BGG589717:BGH589717 BQC589717:BQD589717 BZY589717:BZZ589717 CJU589717:CJV589717 CTQ589717:CTR589717 DDM589717:DDN589717 DNI589717:DNJ589717 DXE589717:DXF589717 EHA589717:EHB589717 EQW589717:EQX589717 FAS589717:FAT589717 FKO589717:FKP589717 FUK589717:FUL589717 GEG589717:GEH589717 GOC589717:GOD589717 GXY589717:GXZ589717 HHU589717:HHV589717 HRQ589717:HRR589717 IBM589717:IBN589717 ILI589717:ILJ589717 IVE589717:IVF589717 JFA589717:JFB589717 JOW589717:JOX589717 JYS589717:JYT589717 KIO589717:KIP589717 KSK589717:KSL589717 LCG589717:LCH589717 LMC589717:LMD589717 LVY589717:LVZ589717 MFU589717:MFV589717 MPQ589717:MPR589717 MZM589717:MZN589717 NJI589717:NJJ589717 NTE589717:NTF589717 ODA589717:ODB589717 OMW589717:OMX589717 OWS589717:OWT589717 PGO589717:PGP589717 PQK589717:PQL589717 QAG589717:QAH589717 QKC589717:QKD589717 QTY589717:QTZ589717 RDU589717:RDV589717 RNQ589717:RNR589717 RXM589717:RXN589717 SHI589717:SHJ589717 SRE589717:SRF589717 TBA589717:TBB589717 TKW589717:TKX589717 TUS589717:TUT589717 UEO589717:UEP589717 UOK589717:UOL589717 UYG589717:UYH589717 VIC589717:VID589717 VRY589717:VRZ589717 WBU589717:WBV589717 WLQ589717:WLR589717 WVM589717:WVN589717 JA655253:JB655253 SW655253:SX655253 ACS655253:ACT655253 AMO655253:AMP655253 AWK655253:AWL655253 BGG655253:BGH655253 BQC655253:BQD655253 BZY655253:BZZ655253 CJU655253:CJV655253 CTQ655253:CTR655253 DDM655253:DDN655253 DNI655253:DNJ655253 DXE655253:DXF655253 EHA655253:EHB655253 EQW655253:EQX655253 FAS655253:FAT655253 FKO655253:FKP655253 FUK655253:FUL655253 GEG655253:GEH655253 GOC655253:GOD655253 GXY655253:GXZ655253 HHU655253:HHV655253 HRQ655253:HRR655253 IBM655253:IBN655253 ILI655253:ILJ655253 IVE655253:IVF655253 JFA655253:JFB655253 JOW655253:JOX655253 JYS655253:JYT655253 KIO655253:KIP655253 KSK655253:KSL655253 LCG655253:LCH655253 LMC655253:LMD655253 LVY655253:LVZ655253 MFU655253:MFV655253 MPQ655253:MPR655253 MZM655253:MZN655253 NJI655253:NJJ655253 NTE655253:NTF655253 ODA655253:ODB655253 OMW655253:OMX655253 OWS655253:OWT655253 PGO655253:PGP655253 PQK655253:PQL655253 QAG655253:QAH655253 QKC655253:QKD655253 QTY655253:QTZ655253 RDU655253:RDV655253 RNQ655253:RNR655253 RXM655253:RXN655253 SHI655253:SHJ655253 SRE655253:SRF655253 TBA655253:TBB655253 TKW655253:TKX655253 TUS655253:TUT655253 UEO655253:UEP655253 UOK655253:UOL655253 UYG655253:UYH655253 VIC655253:VID655253 VRY655253:VRZ655253 WBU655253:WBV655253 WLQ655253:WLR655253 WVM655253:WVN655253 JA720789:JB720789 SW720789:SX720789 ACS720789:ACT720789 AMO720789:AMP720789 AWK720789:AWL720789 BGG720789:BGH720789 BQC720789:BQD720789 BZY720789:BZZ720789 CJU720789:CJV720789 CTQ720789:CTR720789 DDM720789:DDN720789 DNI720789:DNJ720789 DXE720789:DXF720789 EHA720789:EHB720789 EQW720789:EQX720789 FAS720789:FAT720789 FKO720789:FKP720789 FUK720789:FUL720789 GEG720789:GEH720789 GOC720789:GOD720789 GXY720789:GXZ720789 HHU720789:HHV720789 HRQ720789:HRR720789 IBM720789:IBN720789 ILI720789:ILJ720789 IVE720789:IVF720789 JFA720789:JFB720789 JOW720789:JOX720789 JYS720789:JYT720789 KIO720789:KIP720789 KSK720789:KSL720789 LCG720789:LCH720789 LMC720789:LMD720789 LVY720789:LVZ720789 MFU720789:MFV720789 MPQ720789:MPR720789 MZM720789:MZN720789 NJI720789:NJJ720789 NTE720789:NTF720789 ODA720789:ODB720789 OMW720789:OMX720789 OWS720789:OWT720789 PGO720789:PGP720789 PQK720789:PQL720789 QAG720789:QAH720789 QKC720789:QKD720789 QTY720789:QTZ720789 RDU720789:RDV720789 RNQ720789:RNR720789 RXM720789:RXN720789 SHI720789:SHJ720789 SRE720789:SRF720789 TBA720789:TBB720789 TKW720789:TKX720789 TUS720789:TUT720789 UEO720789:UEP720789 UOK720789:UOL720789 UYG720789:UYH720789 VIC720789:VID720789 VRY720789:VRZ720789 WBU720789:WBV720789 WLQ720789:WLR720789 WVM720789:WVN720789 JA786325:JB786325 SW786325:SX786325 ACS786325:ACT786325 AMO786325:AMP786325 AWK786325:AWL786325 BGG786325:BGH786325 BQC786325:BQD786325 BZY786325:BZZ786325 CJU786325:CJV786325 CTQ786325:CTR786325 DDM786325:DDN786325 DNI786325:DNJ786325 DXE786325:DXF786325 EHA786325:EHB786325 EQW786325:EQX786325 FAS786325:FAT786325 FKO786325:FKP786325 FUK786325:FUL786325 GEG786325:GEH786325 GOC786325:GOD786325 GXY786325:GXZ786325 HHU786325:HHV786325 HRQ786325:HRR786325 IBM786325:IBN786325 ILI786325:ILJ786325 IVE786325:IVF786325 JFA786325:JFB786325 JOW786325:JOX786325 JYS786325:JYT786325 KIO786325:KIP786325 KSK786325:KSL786325 LCG786325:LCH786325 LMC786325:LMD786325 LVY786325:LVZ786325 MFU786325:MFV786325 MPQ786325:MPR786325 MZM786325:MZN786325 NJI786325:NJJ786325 NTE786325:NTF786325 ODA786325:ODB786325 OMW786325:OMX786325 OWS786325:OWT786325 PGO786325:PGP786325 PQK786325:PQL786325 QAG786325:QAH786325 QKC786325:QKD786325 QTY786325:QTZ786325 RDU786325:RDV786325 RNQ786325:RNR786325 RXM786325:RXN786325 SHI786325:SHJ786325 SRE786325:SRF786325 TBA786325:TBB786325 TKW786325:TKX786325 TUS786325:TUT786325 UEO786325:UEP786325 UOK786325:UOL786325 UYG786325:UYH786325 VIC786325:VID786325 VRY786325:VRZ786325 WBU786325:WBV786325 WLQ786325:WLR786325 WVM786325:WVN786325 JA851861:JB851861 SW851861:SX851861 ACS851861:ACT851861 AMO851861:AMP851861 AWK851861:AWL851861 BGG851861:BGH851861 BQC851861:BQD851861 BZY851861:BZZ851861 CJU851861:CJV851861 CTQ851861:CTR851861 DDM851861:DDN851861 DNI851861:DNJ851861 DXE851861:DXF851861 EHA851861:EHB851861 EQW851861:EQX851861 FAS851861:FAT851861 FKO851861:FKP851861 FUK851861:FUL851861 GEG851861:GEH851861 GOC851861:GOD851861 GXY851861:GXZ851861 HHU851861:HHV851861 HRQ851861:HRR851861 IBM851861:IBN851861 ILI851861:ILJ851861 IVE851861:IVF851861 JFA851861:JFB851861 JOW851861:JOX851861 JYS851861:JYT851861 KIO851861:KIP851861 KSK851861:KSL851861 LCG851861:LCH851861 LMC851861:LMD851861 LVY851861:LVZ851861 MFU851861:MFV851861 MPQ851861:MPR851861 MZM851861:MZN851861 NJI851861:NJJ851861 NTE851861:NTF851861 ODA851861:ODB851861 OMW851861:OMX851861 OWS851861:OWT851861 PGO851861:PGP851861 PQK851861:PQL851861 QAG851861:QAH851861 QKC851861:QKD851861 QTY851861:QTZ851861 RDU851861:RDV851861 RNQ851861:RNR851861 RXM851861:RXN851861 SHI851861:SHJ851861 SRE851861:SRF851861 TBA851861:TBB851861 TKW851861:TKX851861 TUS851861:TUT851861 UEO851861:UEP851861 UOK851861:UOL851861 UYG851861:UYH851861 VIC851861:VID851861 VRY851861:VRZ851861 WBU851861:WBV851861 WLQ851861:WLR851861 WVM851861:WVN851861 JA917397:JB917397 SW917397:SX917397 ACS917397:ACT917397 AMO917397:AMP917397 AWK917397:AWL917397 BGG917397:BGH917397 BQC917397:BQD917397 BZY917397:BZZ917397 CJU917397:CJV917397 CTQ917397:CTR917397 DDM917397:DDN917397 DNI917397:DNJ917397 DXE917397:DXF917397 EHA917397:EHB917397 EQW917397:EQX917397 FAS917397:FAT917397 FKO917397:FKP917397 FUK917397:FUL917397 GEG917397:GEH917397 GOC917397:GOD917397 GXY917397:GXZ917397 HHU917397:HHV917397 HRQ917397:HRR917397 IBM917397:IBN917397 ILI917397:ILJ917397 IVE917397:IVF917397 JFA917397:JFB917397 JOW917397:JOX917397 JYS917397:JYT917397 KIO917397:KIP917397 KSK917397:KSL917397 LCG917397:LCH917397 LMC917397:LMD917397 LVY917397:LVZ917397 MFU917397:MFV917397 MPQ917397:MPR917397 MZM917397:MZN917397 NJI917397:NJJ917397 NTE917397:NTF917397 ODA917397:ODB917397 OMW917397:OMX917397 OWS917397:OWT917397 PGO917397:PGP917397 PQK917397:PQL917397 QAG917397:QAH917397 QKC917397:QKD917397 QTY917397:QTZ917397 RDU917397:RDV917397 RNQ917397:RNR917397 RXM917397:RXN917397 SHI917397:SHJ917397 SRE917397:SRF917397 TBA917397:TBB917397 TKW917397:TKX917397 TUS917397:TUT917397 UEO917397:UEP917397 UOK917397:UOL917397 UYG917397:UYH917397 VIC917397:VID917397 VRY917397:VRZ917397 WBU917397:WBV917397 WLQ917397:WLR917397 WVM917397:WVN917397 JA982933:JB982933 SW982933:SX982933 ACS982933:ACT982933 AMO982933:AMP982933 AWK982933:AWL982933 BGG982933:BGH982933 BQC982933:BQD982933 BZY982933:BZZ982933 CJU982933:CJV982933 CTQ982933:CTR982933 DDM982933:DDN982933 DNI982933:DNJ982933 DXE982933:DXF982933 EHA982933:EHB982933 EQW982933:EQX982933 FAS982933:FAT982933 FKO982933:FKP982933 FUK982933:FUL982933 GEG982933:GEH982933 GOC982933:GOD982933 GXY982933:GXZ982933 HHU982933:HHV982933 HRQ982933:HRR982933 IBM982933:IBN982933 ILI982933:ILJ982933 IVE982933:IVF982933 JFA982933:JFB982933 JOW982933:JOX982933 JYS982933:JYT982933 KIO982933:KIP982933 KSK982933:KSL982933 LCG982933:LCH982933 LMC982933:LMD982933 LVY982933:LVZ982933 MFU982933:MFV982933 MPQ982933:MPR982933 MZM982933:MZN982933 NJI982933:NJJ982933 NTE982933:NTF982933 ODA982933:ODB982933 OMW982933:OMX982933 OWS982933:OWT982933 PGO982933:PGP982933 PQK982933:PQL982933 QAG982933:QAH982933 QKC982933:QKD982933 QTY982933:QTZ982933 RDU982933:RDV982933 RNQ982933:RNR982933 RXM982933:RXN982933 SHI982933:SHJ982933 SRE982933:SRF982933 TBA982933:TBB982933 TKW982933:TKX982933 TUS982933:TUT982933 UEO982933:UEP982933 UOK982933:UOL982933 UYG982933:UYH982933 VIC982933:VID982933 VRY982933:VRZ982933 WBU982933:WBV982933 WLQ982933:WLR982933 WVM982933:WVN982933 H982933 H917397 H851861 H786325 H720789 H655253 H589717 H524181 H458645 H393109 H327573 H262037 H196501 H130965 H65429 H982939:H982940 H917403:H917404 H851867:H851868 H786331:H786332 H720795:H720796 H655259:H655260 H589723:H589724 H524187:H524188 H458651:H458652 H393115:H393116 H327579:H327580 H262043:H262044 H196507:H196508 H130971:H130972 H65435:H65436 H982956:H982957 H917420:H917421 H851884:H851885 H786348:H786349 H720812:H720813 H655276:H655277 H589740:H589741 H524204:H524205 H458668:H458669 H393132:H393133 H327596:H327597 H262060:H262061 H196524:H196525 H130988:H130989 H65452:H65453 H982942:H982953 H917406:H917417 H851870:H851881 H786334:H786345 H720798:H720809 H655262:H655273 H589726:H589737 H524190:H524201 H458654:H458665 H393118:H393129 H327582:H327593 H262046:H262057 H196510:H196521 H130974:H130985 H65438:H65449" xr:uid="{6C5152D1-9B12-4DF0-A481-4C064FFD5547}">
      <formula1>999999999999</formula1>
    </dataValidation>
    <dataValidation type="whole" operator="notEqual" allowBlank="1" showInputMessage="1" showErrorMessage="1" errorTitle="Pogrešan unos" error="Mogu se unijeti samo cjelobrojne pozitivne ili negativne vrijednosti." sqref="JA65393:JB65393 SW65393:SX65393 ACS65393:ACT65393 AMO65393:AMP65393 AWK65393:AWL65393 BGG65393:BGH65393 BQC65393:BQD65393 BZY65393:BZZ65393 CJU65393:CJV65393 CTQ65393:CTR65393 DDM65393:DDN65393 DNI65393:DNJ65393 DXE65393:DXF65393 EHA65393:EHB65393 EQW65393:EQX65393 FAS65393:FAT65393 FKO65393:FKP65393 FUK65393:FUL65393 GEG65393:GEH65393 GOC65393:GOD65393 GXY65393:GXZ65393 HHU65393:HHV65393 HRQ65393:HRR65393 IBM65393:IBN65393 ILI65393:ILJ65393 IVE65393:IVF65393 JFA65393:JFB65393 JOW65393:JOX65393 JYS65393:JYT65393 KIO65393:KIP65393 KSK65393:KSL65393 LCG65393:LCH65393 LMC65393:LMD65393 LVY65393:LVZ65393 MFU65393:MFV65393 MPQ65393:MPR65393 MZM65393:MZN65393 NJI65393:NJJ65393 NTE65393:NTF65393 ODA65393:ODB65393 OMW65393:OMX65393 OWS65393:OWT65393 PGO65393:PGP65393 PQK65393:PQL65393 QAG65393:QAH65393 QKC65393:QKD65393 QTY65393:QTZ65393 RDU65393:RDV65393 RNQ65393:RNR65393 RXM65393:RXN65393 SHI65393:SHJ65393 SRE65393:SRF65393 TBA65393:TBB65393 TKW65393:TKX65393 TUS65393:TUT65393 UEO65393:UEP65393 UOK65393:UOL65393 UYG65393:UYH65393 VIC65393:VID65393 VRY65393:VRZ65393 WBU65393:WBV65393 WLQ65393:WLR65393 WVM65393:WVN65393 JA130929:JB130929 SW130929:SX130929 ACS130929:ACT130929 AMO130929:AMP130929 AWK130929:AWL130929 BGG130929:BGH130929 BQC130929:BQD130929 BZY130929:BZZ130929 CJU130929:CJV130929 CTQ130929:CTR130929 DDM130929:DDN130929 DNI130929:DNJ130929 DXE130929:DXF130929 EHA130929:EHB130929 EQW130929:EQX130929 FAS130929:FAT130929 FKO130929:FKP130929 FUK130929:FUL130929 GEG130929:GEH130929 GOC130929:GOD130929 GXY130929:GXZ130929 HHU130929:HHV130929 HRQ130929:HRR130929 IBM130929:IBN130929 ILI130929:ILJ130929 IVE130929:IVF130929 JFA130929:JFB130929 JOW130929:JOX130929 JYS130929:JYT130929 KIO130929:KIP130929 KSK130929:KSL130929 LCG130929:LCH130929 LMC130929:LMD130929 LVY130929:LVZ130929 MFU130929:MFV130929 MPQ130929:MPR130929 MZM130929:MZN130929 NJI130929:NJJ130929 NTE130929:NTF130929 ODA130929:ODB130929 OMW130929:OMX130929 OWS130929:OWT130929 PGO130929:PGP130929 PQK130929:PQL130929 QAG130929:QAH130929 QKC130929:QKD130929 QTY130929:QTZ130929 RDU130929:RDV130929 RNQ130929:RNR130929 RXM130929:RXN130929 SHI130929:SHJ130929 SRE130929:SRF130929 TBA130929:TBB130929 TKW130929:TKX130929 TUS130929:TUT130929 UEO130929:UEP130929 UOK130929:UOL130929 UYG130929:UYH130929 VIC130929:VID130929 VRY130929:VRZ130929 WBU130929:WBV130929 WLQ130929:WLR130929 WVM130929:WVN130929 JA196465:JB196465 SW196465:SX196465 ACS196465:ACT196465 AMO196465:AMP196465 AWK196465:AWL196465 BGG196465:BGH196465 BQC196465:BQD196465 BZY196465:BZZ196465 CJU196465:CJV196465 CTQ196465:CTR196465 DDM196465:DDN196465 DNI196465:DNJ196465 DXE196465:DXF196465 EHA196465:EHB196465 EQW196465:EQX196465 FAS196465:FAT196465 FKO196465:FKP196465 FUK196465:FUL196465 GEG196465:GEH196465 GOC196465:GOD196465 GXY196465:GXZ196465 HHU196465:HHV196465 HRQ196465:HRR196465 IBM196465:IBN196465 ILI196465:ILJ196465 IVE196465:IVF196465 JFA196465:JFB196465 JOW196465:JOX196465 JYS196465:JYT196465 KIO196465:KIP196465 KSK196465:KSL196465 LCG196465:LCH196465 LMC196465:LMD196465 LVY196465:LVZ196465 MFU196465:MFV196465 MPQ196465:MPR196465 MZM196465:MZN196465 NJI196465:NJJ196465 NTE196465:NTF196465 ODA196465:ODB196465 OMW196465:OMX196465 OWS196465:OWT196465 PGO196465:PGP196465 PQK196465:PQL196465 QAG196465:QAH196465 QKC196465:QKD196465 QTY196465:QTZ196465 RDU196465:RDV196465 RNQ196465:RNR196465 RXM196465:RXN196465 SHI196465:SHJ196465 SRE196465:SRF196465 TBA196465:TBB196465 TKW196465:TKX196465 TUS196465:TUT196465 UEO196465:UEP196465 UOK196465:UOL196465 UYG196465:UYH196465 VIC196465:VID196465 VRY196465:VRZ196465 WBU196465:WBV196465 WLQ196465:WLR196465 WVM196465:WVN196465 JA262001:JB262001 SW262001:SX262001 ACS262001:ACT262001 AMO262001:AMP262001 AWK262001:AWL262001 BGG262001:BGH262001 BQC262001:BQD262001 BZY262001:BZZ262001 CJU262001:CJV262001 CTQ262001:CTR262001 DDM262001:DDN262001 DNI262001:DNJ262001 DXE262001:DXF262001 EHA262001:EHB262001 EQW262001:EQX262001 FAS262001:FAT262001 FKO262001:FKP262001 FUK262001:FUL262001 GEG262001:GEH262001 GOC262001:GOD262001 GXY262001:GXZ262001 HHU262001:HHV262001 HRQ262001:HRR262001 IBM262001:IBN262001 ILI262001:ILJ262001 IVE262001:IVF262001 JFA262001:JFB262001 JOW262001:JOX262001 JYS262001:JYT262001 KIO262001:KIP262001 KSK262001:KSL262001 LCG262001:LCH262001 LMC262001:LMD262001 LVY262001:LVZ262001 MFU262001:MFV262001 MPQ262001:MPR262001 MZM262001:MZN262001 NJI262001:NJJ262001 NTE262001:NTF262001 ODA262001:ODB262001 OMW262001:OMX262001 OWS262001:OWT262001 PGO262001:PGP262001 PQK262001:PQL262001 QAG262001:QAH262001 QKC262001:QKD262001 QTY262001:QTZ262001 RDU262001:RDV262001 RNQ262001:RNR262001 RXM262001:RXN262001 SHI262001:SHJ262001 SRE262001:SRF262001 TBA262001:TBB262001 TKW262001:TKX262001 TUS262001:TUT262001 UEO262001:UEP262001 UOK262001:UOL262001 UYG262001:UYH262001 VIC262001:VID262001 VRY262001:VRZ262001 WBU262001:WBV262001 WLQ262001:WLR262001 WVM262001:WVN262001 JA327537:JB327537 SW327537:SX327537 ACS327537:ACT327537 AMO327537:AMP327537 AWK327537:AWL327537 BGG327537:BGH327537 BQC327537:BQD327537 BZY327537:BZZ327537 CJU327537:CJV327537 CTQ327537:CTR327537 DDM327537:DDN327537 DNI327537:DNJ327537 DXE327537:DXF327537 EHA327537:EHB327537 EQW327537:EQX327537 FAS327537:FAT327537 FKO327537:FKP327537 FUK327537:FUL327537 GEG327537:GEH327537 GOC327537:GOD327537 GXY327537:GXZ327537 HHU327537:HHV327537 HRQ327537:HRR327537 IBM327537:IBN327537 ILI327537:ILJ327537 IVE327537:IVF327537 JFA327537:JFB327537 JOW327537:JOX327537 JYS327537:JYT327537 KIO327537:KIP327537 KSK327537:KSL327537 LCG327537:LCH327537 LMC327537:LMD327537 LVY327537:LVZ327537 MFU327537:MFV327537 MPQ327537:MPR327537 MZM327537:MZN327537 NJI327537:NJJ327537 NTE327537:NTF327537 ODA327537:ODB327537 OMW327537:OMX327537 OWS327537:OWT327537 PGO327537:PGP327537 PQK327537:PQL327537 QAG327537:QAH327537 QKC327537:QKD327537 QTY327537:QTZ327537 RDU327537:RDV327537 RNQ327537:RNR327537 RXM327537:RXN327537 SHI327537:SHJ327537 SRE327537:SRF327537 TBA327537:TBB327537 TKW327537:TKX327537 TUS327537:TUT327537 UEO327537:UEP327537 UOK327537:UOL327537 UYG327537:UYH327537 VIC327537:VID327537 VRY327537:VRZ327537 WBU327537:WBV327537 WLQ327537:WLR327537 WVM327537:WVN327537 JA393073:JB393073 SW393073:SX393073 ACS393073:ACT393073 AMO393073:AMP393073 AWK393073:AWL393073 BGG393073:BGH393073 BQC393073:BQD393073 BZY393073:BZZ393073 CJU393073:CJV393073 CTQ393073:CTR393073 DDM393073:DDN393073 DNI393073:DNJ393073 DXE393073:DXF393073 EHA393073:EHB393073 EQW393073:EQX393073 FAS393073:FAT393073 FKO393073:FKP393073 FUK393073:FUL393073 GEG393073:GEH393073 GOC393073:GOD393073 GXY393073:GXZ393073 HHU393073:HHV393073 HRQ393073:HRR393073 IBM393073:IBN393073 ILI393073:ILJ393073 IVE393073:IVF393073 JFA393073:JFB393073 JOW393073:JOX393073 JYS393073:JYT393073 KIO393073:KIP393073 KSK393073:KSL393073 LCG393073:LCH393073 LMC393073:LMD393073 LVY393073:LVZ393073 MFU393073:MFV393073 MPQ393073:MPR393073 MZM393073:MZN393073 NJI393073:NJJ393073 NTE393073:NTF393073 ODA393073:ODB393073 OMW393073:OMX393073 OWS393073:OWT393073 PGO393073:PGP393073 PQK393073:PQL393073 QAG393073:QAH393073 QKC393073:QKD393073 QTY393073:QTZ393073 RDU393073:RDV393073 RNQ393073:RNR393073 RXM393073:RXN393073 SHI393073:SHJ393073 SRE393073:SRF393073 TBA393073:TBB393073 TKW393073:TKX393073 TUS393073:TUT393073 UEO393073:UEP393073 UOK393073:UOL393073 UYG393073:UYH393073 VIC393073:VID393073 VRY393073:VRZ393073 WBU393073:WBV393073 WLQ393073:WLR393073 WVM393073:WVN393073 JA458609:JB458609 SW458609:SX458609 ACS458609:ACT458609 AMO458609:AMP458609 AWK458609:AWL458609 BGG458609:BGH458609 BQC458609:BQD458609 BZY458609:BZZ458609 CJU458609:CJV458609 CTQ458609:CTR458609 DDM458609:DDN458609 DNI458609:DNJ458609 DXE458609:DXF458609 EHA458609:EHB458609 EQW458609:EQX458609 FAS458609:FAT458609 FKO458609:FKP458609 FUK458609:FUL458609 GEG458609:GEH458609 GOC458609:GOD458609 GXY458609:GXZ458609 HHU458609:HHV458609 HRQ458609:HRR458609 IBM458609:IBN458609 ILI458609:ILJ458609 IVE458609:IVF458609 JFA458609:JFB458609 JOW458609:JOX458609 JYS458609:JYT458609 KIO458609:KIP458609 KSK458609:KSL458609 LCG458609:LCH458609 LMC458609:LMD458609 LVY458609:LVZ458609 MFU458609:MFV458609 MPQ458609:MPR458609 MZM458609:MZN458609 NJI458609:NJJ458609 NTE458609:NTF458609 ODA458609:ODB458609 OMW458609:OMX458609 OWS458609:OWT458609 PGO458609:PGP458609 PQK458609:PQL458609 QAG458609:QAH458609 QKC458609:QKD458609 QTY458609:QTZ458609 RDU458609:RDV458609 RNQ458609:RNR458609 RXM458609:RXN458609 SHI458609:SHJ458609 SRE458609:SRF458609 TBA458609:TBB458609 TKW458609:TKX458609 TUS458609:TUT458609 UEO458609:UEP458609 UOK458609:UOL458609 UYG458609:UYH458609 VIC458609:VID458609 VRY458609:VRZ458609 WBU458609:WBV458609 WLQ458609:WLR458609 WVM458609:WVN458609 JA524145:JB524145 SW524145:SX524145 ACS524145:ACT524145 AMO524145:AMP524145 AWK524145:AWL524145 BGG524145:BGH524145 BQC524145:BQD524145 BZY524145:BZZ524145 CJU524145:CJV524145 CTQ524145:CTR524145 DDM524145:DDN524145 DNI524145:DNJ524145 DXE524145:DXF524145 EHA524145:EHB524145 EQW524145:EQX524145 FAS524145:FAT524145 FKO524145:FKP524145 FUK524145:FUL524145 GEG524145:GEH524145 GOC524145:GOD524145 GXY524145:GXZ524145 HHU524145:HHV524145 HRQ524145:HRR524145 IBM524145:IBN524145 ILI524145:ILJ524145 IVE524145:IVF524145 JFA524145:JFB524145 JOW524145:JOX524145 JYS524145:JYT524145 KIO524145:KIP524145 KSK524145:KSL524145 LCG524145:LCH524145 LMC524145:LMD524145 LVY524145:LVZ524145 MFU524145:MFV524145 MPQ524145:MPR524145 MZM524145:MZN524145 NJI524145:NJJ524145 NTE524145:NTF524145 ODA524145:ODB524145 OMW524145:OMX524145 OWS524145:OWT524145 PGO524145:PGP524145 PQK524145:PQL524145 QAG524145:QAH524145 QKC524145:QKD524145 QTY524145:QTZ524145 RDU524145:RDV524145 RNQ524145:RNR524145 RXM524145:RXN524145 SHI524145:SHJ524145 SRE524145:SRF524145 TBA524145:TBB524145 TKW524145:TKX524145 TUS524145:TUT524145 UEO524145:UEP524145 UOK524145:UOL524145 UYG524145:UYH524145 VIC524145:VID524145 VRY524145:VRZ524145 WBU524145:WBV524145 WLQ524145:WLR524145 WVM524145:WVN524145 JA589681:JB589681 SW589681:SX589681 ACS589681:ACT589681 AMO589681:AMP589681 AWK589681:AWL589681 BGG589681:BGH589681 BQC589681:BQD589681 BZY589681:BZZ589681 CJU589681:CJV589681 CTQ589681:CTR589681 DDM589681:DDN589681 DNI589681:DNJ589681 DXE589681:DXF589681 EHA589681:EHB589681 EQW589681:EQX589681 FAS589681:FAT589681 FKO589681:FKP589681 FUK589681:FUL589681 GEG589681:GEH589681 GOC589681:GOD589681 GXY589681:GXZ589681 HHU589681:HHV589681 HRQ589681:HRR589681 IBM589681:IBN589681 ILI589681:ILJ589681 IVE589681:IVF589681 JFA589681:JFB589681 JOW589681:JOX589681 JYS589681:JYT589681 KIO589681:KIP589681 KSK589681:KSL589681 LCG589681:LCH589681 LMC589681:LMD589681 LVY589681:LVZ589681 MFU589681:MFV589681 MPQ589681:MPR589681 MZM589681:MZN589681 NJI589681:NJJ589681 NTE589681:NTF589681 ODA589681:ODB589681 OMW589681:OMX589681 OWS589681:OWT589681 PGO589681:PGP589681 PQK589681:PQL589681 QAG589681:QAH589681 QKC589681:QKD589681 QTY589681:QTZ589681 RDU589681:RDV589681 RNQ589681:RNR589681 RXM589681:RXN589681 SHI589681:SHJ589681 SRE589681:SRF589681 TBA589681:TBB589681 TKW589681:TKX589681 TUS589681:TUT589681 UEO589681:UEP589681 UOK589681:UOL589681 UYG589681:UYH589681 VIC589681:VID589681 VRY589681:VRZ589681 WBU589681:WBV589681 WLQ589681:WLR589681 WVM589681:WVN589681 JA655217:JB655217 SW655217:SX655217 ACS655217:ACT655217 AMO655217:AMP655217 AWK655217:AWL655217 BGG655217:BGH655217 BQC655217:BQD655217 BZY655217:BZZ655217 CJU655217:CJV655217 CTQ655217:CTR655217 DDM655217:DDN655217 DNI655217:DNJ655217 DXE655217:DXF655217 EHA655217:EHB655217 EQW655217:EQX655217 FAS655217:FAT655217 FKO655217:FKP655217 FUK655217:FUL655217 GEG655217:GEH655217 GOC655217:GOD655217 GXY655217:GXZ655217 HHU655217:HHV655217 HRQ655217:HRR655217 IBM655217:IBN655217 ILI655217:ILJ655217 IVE655217:IVF655217 JFA655217:JFB655217 JOW655217:JOX655217 JYS655217:JYT655217 KIO655217:KIP655217 KSK655217:KSL655217 LCG655217:LCH655217 LMC655217:LMD655217 LVY655217:LVZ655217 MFU655217:MFV655217 MPQ655217:MPR655217 MZM655217:MZN655217 NJI655217:NJJ655217 NTE655217:NTF655217 ODA655217:ODB655217 OMW655217:OMX655217 OWS655217:OWT655217 PGO655217:PGP655217 PQK655217:PQL655217 QAG655217:QAH655217 QKC655217:QKD655217 QTY655217:QTZ655217 RDU655217:RDV655217 RNQ655217:RNR655217 RXM655217:RXN655217 SHI655217:SHJ655217 SRE655217:SRF655217 TBA655217:TBB655217 TKW655217:TKX655217 TUS655217:TUT655217 UEO655217:UEP655217 UOK655217:UOL655217 UYG655217:UYH655217 VIC655217:VID655217 VRY655217:VRZ655217 WBU655217:WBV655217 WLQ655217:WLR655217 WVM655217:WVN655217 JA720753:JB720753 SW720753:SX720753 ACS720753:ACT720753 AMO720753:AMP720753 AWK720753:AWL720753 BGG720753:BGH720753 BQC720753:BQD720753 BZY720753:BZZ720753 CJU720753:CJV720753 CTQ720753:CTR720753 DDM720753:DDN720753 DNI720753:DNJ720753 DXE720753:DXF720753 EHA720753:EHB720753 EQW720753:EQX720753 FAS720753:FAT720753 FKO720753:FKP720753 FUK720753:FUL720753 GEG720753:GEH720753 GOC720753:GOD720753 GXY720753:GXZ720753 HHU720753:HHV720753 HRQ720753:HRR720753 IBM720753:IBN720753 ILI720753:ILJ720753 IVE720753:IVF720753 JFA720753:JFB720753 JOW720753:JOX720753 JYS720753:JYT720753 KIO720753:KIP720753 KSK720753:KSL720753 LCG720753:LCH720753 LMC720753:LMD720753 LVY720753:LVZ720753 MFU720753:MFV720753 MPQ720753:MPR720753 MZM720753:MZN720753 NJI720753:NJJ720753 NTE720753:NTF720753 ODA720753:ODB720753 OMW720753:OMX720753 OWS720753:OWT720753 PGO720753:PGP720753 PQK720753:PQL720753 QAG720753:QAH720753 QKC720753:QKD720753 QTY720753:QTZ720753 RDU720753:RDV720753 RNQ720753:RNR720753 RXM720753:RXN720753 SHI720753:SHJ720753 SRE720753:SRF720753 TBA720753:TBB720753 TKW720753:TKX720753 TUS720753:TUT720753 UEO720753:UEP720753 UOK720753:UOL720753 UYG720753:UYH720753 VIC720753:VID720753 VRY720753:VRZ720753 WBU720753:WBV720753 WLQ720753:WLR720753 WVM720753:WVN720753 JA786289:JB786289 SW786289:SX786289 ACS786289:ACT786289 AMO786289:AMP786289 AWK786289:AWL786289 BGG786289:BGH786289 BQC786289:BQD786289 BZY786289:BZZ786289 CJU786289:CJV786289 CTQ786289:CTR786289 DDM786289:DDN786289 DNI786289:DNJ786289 DXE786289:DXF786289 EHA786289:EHB786289 EQW786289:EQX786289 FAS786289:FAT786289 FKO786289:FKP786289 FUK786289:FUL786289 GEG786289:GEH786289 GOC786289:GOD786289 GXY786289:GXZ786289 HHU786289:HHV786289 HRQ786289:HRR786289 IBM786289:IBN786289 ILI786289:ILJ786289 IVE786289:IVF786289 JFA786289:JFB786289 JOW786289:JOX786289 JYS786289:JYT786289 KIO786289:KIP786289 KSK786289:KSL786289 LCG786289:LCH786289 LMC786289:LMD786289 LVY786289:LVZ786289 MFU786289:MFV786289 MPQ786289:MPR786289 MZM786289:MZN786289 NJI786289:NJJ786289 NTE786289:NTF786289 ODA786289:ODB786289 OMW786289:OMX786289 OWS786289:OWT786289 PGO786289:PGP786289 PQK786289:PQL786289 QAG786289:QAH786289 QKC786289:QKD786289 QTY786289:QTZ786289 RDU786289:RDV786289 RNQ786289:RNR786289 RXM786289:RXN786289 SHI786289:SHJ786289 SRE786289:SRF786289 TBA786289:TBB786289 TKW786289:TKX786289 TUS786289:TUT786289 UEO786289:UEP786289 UOK786289:UOL786289 UYG786289:UYH786289 VIC786289:VID786289 VRY786289:VRZ786289 WBU786289:WBV786289 WLQ786289:WLR786289 WVM786289:WVN786289 JA851825:JB851825 SW851825:SX851825 ACS851825:ACT851825 AMO851825:AMP851825 AWK851825:AWL851825 BGG851825:BGH851825 BQC851825:BQD851825 BZY851825:BZZ851825 CJU851825:CJV851825 CTQ851825:CTR851825 DDM851825:DDN851825 DNI851825:DNJ851825 DXE851825:DXF851825 EHA851825:EHB851825 EQW851825:EQX851825 FAS851825:FAT851825 FKO851825:FKP851825 FUK851825:FUL851825 GEG851825:GEH851825 GOC851825:GOD851825 GXY851825:GXZ851825 HHU851825:HHV851825 HRQ851825:HRR851825 IBM851825:IBN851825 ILI851825:ILJ851825 IVE851825:IVF851825 JFA851825:JFB851825 JOW851825:JOX851825 JYS851825:JYT851825 KIO851825:KIP851825 KSK851825:KSL851825 LCG851825:LCH851825 LMC851825:LMD851825 LVY851825:LVZ851825 MFU851825:MFV851825 MPQ851825:MPR851825 MZM851825:MZN851825 NJI851825:NJJ851825 NTE851825:NTF851825 ODA851825:ODB851825 OMW851825:OMX851825 OWS851825:OWT851825 PGO851825:PGP851825 PQK851825:PQL851825 QAG851825:QAH851825 QKC851825:QKD851825 QTY851825:QTZ851825 RDU851825:RDV851825 RNQ851825:RNR851825 RXM851825:RXN851825 SHI851825:SHJ851825 SRE851825:SRF851825 TBA851825:TBB851825 TKW851825:TKX851825 TUS851825:TUT851825 UEO851825:UEP851825 UOK851825:UOL851825 UYG851825:UYH851825 VIC851825:VID851825 VRY851825:VRZ851825 WBU851825:WBV851825 WLQ851825:WLR851825 WVM851825:WVN851825 JA917361:JB917361 SW917361:SX917361 ACS917361:ACT917361 AMO917361:AMP917361 AWK917361:AWL917361 BGG917361:BGH917361 BQC917361:BQD917361 BZY917361:BZZ917361 CJU917361:CJV917361 CTQ917361:CTR917361 DDM917361:DDN917361 DNI917361:DNJ917361 DXE917361:DXF917361 EHA917361:EHB917361 EQW917361:EQX917361 FAS917361:FAT917361 FKO917361:FKP917361 FUK917361:FUL917361 GEG917361:GEH917361 GOC917361:GOD917361 GXY917361:GXZ917361 HHU917361:HHV917361 HRQ917361:HRR917361 IBM917361:IBN917361 ILI917361:ILJ917361 IVE917361:IVF917361 JFA917361:JFB917361 JOW917361:JOX917361 JYS917361:JYT917361 KIO917361:KIP917361 KSK917361:KSL917361 LCG917361:LCH917361 LMC917361:LMD917361 LVY917361:LVZ917361 MFU917361:MFV917361 MPQ917361:MPR917361 MZM917361:MZN917361 NJI917361:NJJ917361 NTE917361:NTF917361 ODA917361:ODB917361 OMW917361:OMX917361 OWS917361:OWT917361 PGO917361:PGP917361 PQK917361:PQL917361 QAG917361:QAH917361 QKC917361:QKD917361 QTY917361:QTZ917361 RDU917361:RDV917361 RNQ917361:RNR917361 RXM917361:RXN917361 SHI917361:SHJ917361 SRE917361:SRF917361 TBA917361:TBB917361 TKW917361:TKX917361 TUS917361:TUT917361 UEO917361:UEP917361 UOK917361:UOL917361 UYG917361:UYH917361 VIC917361:VID917361 VRY917361:VRZ917361 WBU917361:WBV917361 WLQ917361:WLR917361 WVM917361:WVN917361 JA982897:JB982897 SW982897:SX982897 ACS982897:ACT982897 AMO982897:AMP982897 AWK982897:AWL982897 BGG982897:BGH982897 BQC982897:BQD982897 BZY982897:BZZ982897 CJU982897:CJV982897 CTQ982897:CTR982897 DDM982897:DDN982897 DNI982897:DNJ982897 DXE982897:DXF982897 EHA982897:EHB982897 EQW982897:EQX982897 FAS982897:FAT982897 FKO982897:FKP982897 FUK982897:FUL982897 GEG982897:GEH982897 GOC982897:GOD982897 GXY982897:GXZ982897 HHU982897:HHV982897 HRQ982897:HRR982897 IBM982897:IBN982897 ILI982897:ILJ982897 IVE982897:IVF982897 JFA982897:JFB982897 JOW982897:JOX982897 JYS982897:JYT982897 KIO982897:KIP982897 KSK982897:KSL982897 LCG982897:LCH982897 LMC982897:LMD982897 LVY982897:LVZ982897 MFU982897:MFV982897 MPQ982897:MPR982897 MZM982897:MZN982897 NJI982897:NJJ982897 NTE982897:NTF982897 ODA982897:ODB982897 OMW982897:OMX982897 OWS982897:OWT982897 PGO982897:PGP982897 PQK982897:PQL982897 QAG982897:QAH982897 QKC982897:QKD982897 QTY982897:QTZ982897 RDU982897:RDV982897 RNQ982897:RNR982897 RXM982897:RXN982897 SHI982897:SHJ982897 SRE982897:SRF982897 TBA982897:TBB982897 TKW982897:TKX982897 TUS982897:TUT982897 UEO982897:UEP982897 UOK982897:UOL982897 UYG982897:UYH982897 VIC982897:VID982897 VRY982897:VRZ982897 WBU982897:WBV982897 WLQ982897:WLR982897 WVM982897:WVN982897 H982897 H917361 H851825 H786289 H720753 H655217 H589681 H524145 H458609 H393073 H327537 H262001 H196465 H130929 H65393" xr:uid="{DCBAE405-C940-48F1-B030-B129F8CC4F9F}">
      <formula1>999999999999</formula1>
    </dataValidation>
    <dataValidation type="whole" operator="greaterThanOrEqual" allowBlank="1" showInputMessage="1" showErrorMessage="1" errorTitle="Pogrešan unos" error="Mogu se unijeti samo cjelobrojne pozitivne vrijednosti." sqref="JA65394:JB65428 SW65394:SX65428 ACS65394:ACT65428 AMO65394:AMP65428 AWK65394:AWL65428 BGG65394:BGH65428 BQC65394:BQD65428 BZY65394:BZZ65428 CJU65394:CJV65428 CTQ65394:CTR65428 DDM65394:DDN65428 DNI65394:DNJ65428 DXE65394:DXF65428 EHA65394:EHB65428 EQW65394:EQX65428 FAS65394:FAT65428 FKO65394:FKP65428 FUK65394:FUL65428 GEG65394:GEH65428 GOC65394:GOD65428 GXY65394:GXZ65428 HHU65394:HHV65428 HRQ65394:HRR65428 IBM65394:IBN65428 ILI65394:ILJ65428 IVE65394:IVF65428 JFA65394:JFB65428 JOW65394:JOX65428 JYS65394:JYT65428 KIO65394:KIP65428 KSK65394:KSL65428 LCG65394:LCH65428 LMC65394:LMD65428 LVY65394:LVZ65428 MFU65394:MFV65428 MPQ65394:MPR65428 MZM65394:MZN65428 NJI65394:NJJ65428 NTE65394:NTF65428 ODA65394:ODB65428 OMW65394:OMX65428 OWS65394:OWT65428 PGO65394:PGP65428 PQK65394:PQL65428 QAG65394:QAH65428 QKC65394:QKD65428 QTY65394:QTZ65428 RDU65394:RDV65428 RNQ65394:RNR65428 RXM65394:RXN65428 SHI65394:SHJ65428 SRE65394:SRF65428 TBA65394:TBB65428 TKW65394:TKX65428 TUS65394:TUT65428 UEO65394:UEP65428 UOK65394:UOL65428 UYG65394:UYH65428 VIC65394:VID65428 VRY65394:VRZ65428 WBU65394:WBV65428 WLQ65394:WLR65428 WVM65394:WVN65428 JA130930:JB130964 SW130930:SX130964 ACS130930:ACT130964 AMO130930:AMP130964 AWK130930:AWL130964 BGG130930:BGH130964 BQC130930:BQD130964 BZY130930:BZZ130964 CJU130930:CJV130964 CTQ130930:CTR130964 DDM130930:DDN130964 DNI130930:DNJ130964 DXE130930:DXF130964 EHA130930:EHB130964 EQW130930:EQX130964 FAS130930:FAT130964 FKO130930:FKP130964 FUK130930:FUL130964 GEG130930:GEH130964 GOC130930:GOD130964 GXY130930:GXZ130964 HHU130930:HHV130964 HRQ130930:HRR130964 IBM130930:IBN130964 ILI130930:ILJ130964 IVE130930:IVF130964 JFA130930:JFB130964 JOW130930:JOX130964 JYS130930:JYT130964 KIO130930:KIP130964 KSK130930:KSL130964 LCG130930:LCH130964 LMC130930:LMD130964 LVY130930:LVZ130964 MFU130930:MFV130964 MPQ130930:MPR130964 MZM130930:MZN130964 NJI130930:NJJ130964 NTE130930:NTF130964 ODA130930:ODB130964 OMW130930:OMX130964 OWS130930:OWT130964 PGO130930:PGP130964 PQK130930:PQL130964 QAG130930:QAH130964 QKC130930:QKD130964 QTY130930:QTZ130964 RDU130930:RDV130964 RNQ130930:RNR130964 RXM130930:RXN130964 SHI130930:SHJ130964 SRE130930:SRF130964 TBA130930:TBB130964 TKW130930:TKX130964 TUS130930:TUT130964 UEO130930:UEP130964 UOK130930:UOL130964 UYG130930:UYH130964 VIC130930:VID130964 VRY130930:VRZ130964 WBU130930:WBV130964 WLQ130930:WLR130964 WVM130930:WVN130964 JA196466:JB196500 SW196466:SX196500 ACS196466:ACT196500 AMO196466:AMP196500 AWK196466:AWL196500 BGG196466:BGH196500 BQC196466:BQD196500 BZY196466:BZZ196500 CJU196466:CJV196500 CTQ196466:CTR196500 DDM196466:DDN196500 DNI196466:DNJ196500 DXE196466:DXF196500 EHA196466:EHB196500 EQW196466:EQX196500 FAS196466:FAT196500 FKO196466:FKP196500 FUK196466:FUL196500 GEG196466:GEH196500 GOC196466:GOD196500 GXY196466:GXZ196500 HHU196466:HHV196500 HRQ196466:HRR196500 IBM196466:IBN196500 ILI196466:ILJ196500 IVE196466:IVF196500 JFA196466:JFB196500 JOW196466:JOX196500 JYS196466:JYT196500 KIO196466:KIP196500 KSK196466:KSL196500 LCG196466:LCH196500 LMC196466:LMD196500 LVY196466:LVZ196500 MFU196466:MFV196500 MPQ196466:MPR196500 MZM196466:MZN196500 NJI196466:NJJ196500 NTE196466:NTF196500 ODA196466:ODB196500 OMW196466:OMX196500 OWS196466:OWT196500 PGO196466:PGP196500 PQK196466:PQL196500 QAG196466:QAH196500 QKC196466:QKD196500 QTY196466:QTZ196500 RDU196466:RDV196500 RNQ196466:RNR196500 RXM196466:RXN196500 SHI196466:SHJ196500 SRE196466:SRF196500 TBA196466:TBB196500 TKW196466:TKX196500 TUS196466:TUT196500 UEO196466:UEP196500 UOK196466:UOL196500 UYG196466:UYH196500 VIC196466:VID196500 VRY196466:VRZ196500 WBU196466:WBV196500 WLQ196466:WLR196500 WVM196466:WVN196500 JA262002:JB262036 SW262002:SX262036 ACS262002:ACT262036 AMO262002:AMP262036 AWK262002:AWL262036 BGG262002:BGH262036 BQC262002:BQD262036 BZY262002:BZZ262036 CJU262002:CJV262036 CTQ262002:CTR262036 DDM262002:DDN262036 DNI262002:DNJ262036 DXE262002:DXF262036 EHA262002:EHB262036 EQW262002:EQX262036 FAS262002:FAT262036 FKO262002:FKP262036 FUK262002:FUL262036 GEG262002:GEH262036 GOC262002:GOD262036 GXY262002:GXZ262036 HHU262002:HHV262036 HRQ262002:HRR262036 IBM262002:IBN262036 ILI262002:ILJ262036 IVE262002:IVF262036 JFA262002:JFB262036 JOW262002:JOX262036 JYS262002:JYT262036 KIO262002:KIP262036 KSK262002:KSL262036 LCG262002:LCH262036 LMC262002:LMD262036 LVY262002:LVZ262036 MFU262002:MFV262036 MPQ262002:MPR262036 MZM262002:MZN262036 NJI262002:NJJ262036 NTE262002:NTF262036 ODA262002:ODB262036 OMW262002:OMX262036 OWS262002:OWT262036 PGO262002:PGP262036 PQK262002:PQL262036 QAG262002:QAH262036 QKC262002:QKD262036 QTY262002:QTZ262036 RDU262002:RDV262036 RNQ262002:RNR262036 RXM262002:RXN262036 SHI262002:SHJ262036 SRE262002:SRF262036 TBA262002:TBB262036 TKW262002:TKX262036 TUS262002:TUT262036 UEO262002:UEP262036 UOK262002:UOL262036 UYG262002:UYH262036 VIC262002:VID262036 VRY262002:VRZ262036 WBU262002:WBV262036 WLQ262002:WLR262036 WVM262002:WVN262036 JA327538:JB327572 SW327538:SX327572 ACS327538:ACT327572 AMO327538:AMP327572 AWK327538:AWL327572 BGG327538:BGH327572 BQC327538:BQD327572 BZY327538:BZZ327572 CJU327538:CJV327572 CTQ327538:CTR327572 DDM327538:DDN327572 DNI327538:DNJ327572 DXE327538:DXF327572 EHA327538:EHB327572 EQW327538:EQX327572 FAS327538:FAT327572 FKO327538:FKP327572 FUK327538:FUL327572 GEG327538:GEH327572 GOC327538:GOD327572 GXY327538:GXZ327572 HHU327538:HHV327572 HRQ327538:HRR327572 IBM327538:IBN327572 ILI327538:ILJ327572 IVE327538:IVF327572 JFA327538:JFB327572 JOW327538:JOX327572 JYS327538:JYT327572 KIO327538:KIP327572 KSK327538:KSL327572 LCG327538:LCH327572 LMC327538:LMD327572 LVY327538:LVZ327572 MFU327538:MFV327572 MPQ327538:MPR327572 MZM327538:MZN327572 NJI327538:NJJ327572 NTE327538:NTF327572 ODA327538:ODB327572 OMW327538:OMX327572 OWS327538:OWT327572 PGO327538:PGP327572 PQK327538:PQL327572 QAG327538:QAH327572 QKC327538:QKD327572 QTY327538:QTZ327572 RDU327538:RDV327572 RNQ327538:RNR327572 RXM327538:RXN327572 SHI327538:SHJ327572 SRE327538:SRF327572 TBA327538:TBB327572 TKW327538:TKX327572 TUS327538:TUT327572 UEO327538:UEP327572 UOK327538:UOL327572 UYG327538:UYH327572 VIC327538:VID327572 VRY327538:VRZ327572 WBU327538:WBV327572 WLQ327538:WLR327572 WVM327538:WVN327572 JA393074:JB393108 SW393074:SX393108 ACS393074:ACT393108 AMO393074:AMP393108 AWK393074:AWL393108 BGG393074:BGH393108 BQC393074:BQD393108 BZY393074:BZZ393108 CJU393074:CJV393108 CTQ393074:CTR393108 DDM393074:DDN393108 DNI393074:DNJ393108 DXE393074:DXF393108 EHA393074:EHB393108 EQW393074:EQX393108 FAS393074:FAT393108 FKO393074:FKP393108 FUK393074:FUL393108 GEG393074:GEH393108 GOC393074:GOD393108 GXY393074:GXZ393108 HHU393074:HHV393108 HRQ393074:HRR393108 IBM393074:IBN393108 ILI393074:ILJ393108 IVE393074:IVF393108 JFA393074:JFB393108 JOW393074:JOX393108 JYS393074:JYT393108 KIO393074:KIP393108 KSK393074:KSL393108 LCG393074:LCH393108 LMC393074:LMD393108 LVY393074:LVZ393108 MFU393074:MFV393108 MPQ393074:MPR393108 MZM393074:MZN393108 NJI393074:NJJ393108 NTE393074:NTF393108 ODA393074:ODB393108 OMW393074:OMX393108 OWS393074:OWT393108 PGO393074:PGP393108 PQK393074:PQL393108 QAG393074:QAH393108 QKC393074:QKD393108 QTY393074:QTZ393108 RDU393074:RDV393108 RNQ393074:RNR393108 RXM393074:RXN393108 SHI393074:SHJ393108 SRE393074:SRF393108 TBA393074:TBB393108 TKW393074:TKX393108 TUS393074:TUT393108 UEO393074:UEP393108 UOK393074:UOL393108 UYG393074:UYH393108 VIC393074:VID393108 VRY393074:VRZ393108 WBU393074:WBV393108 WLQ393074:WLR393108 WVM393074:WVN393108 JA458610:JB458644 SW458610:SX458644 ACS458610:ACT458644 AMO458610:AMP458644 AWK458610:AWL458644 BGG458610:BGH458644 BQC458610:BQD458644 BZY458610:BZZ458644 CJU458610:CJV458644 CTQ458610:CTR458644 DDM458610:DDN458644 DNI458610:DNJ458644 DXE458610:DXF458644 EHA458610:EHB458644 EQW458610:EQX458644 FAS458610:FAT458644 FKO458610:FKP458644 FUK458610:FUL458644 GEG458610:GEH458644 GOC458610:GOD458644 GXY458610:GXZ458644 HHU458610:HHV458644 HRQ458610:HRR458644 IBM458610:IBN458644 ILI458610:ILJ458644 IVE458610:IVF458644 JFA458610:JFB458644 JOW458610:JOX458644 JYS458610:JYT458644 KIO458610:KIP458644 KSK458610:KSL458644 LCG458610:LCH458644 LMC458610:LMD458644 LVY458610:LVZ458644 MFU458610:MFV458644 MPQ458610:MPR458644 MZM458610:MZN458644 NJI458610:NJJ458644 NTE458610:NTF458644 ODA458610:ODB458644 OMW458610:OMX458644 OWS458610:OWT458644 PGO458610:PGP458644 PQK458610:PQL458644 QAG458610:QAH458644 QKC458610:QKD458644 QTY458610:QTZ458644 RDU458610:RDV458644 RNQ458610:RNR458644 RXM458610:RXN458644 SHI458610:SHJ458644 SRE458610:SRF458644 TBA458610:TBB458644 TKW458610:TKX458644 TUS458610:TUT458644 UEO458610:UEP458644 UOK458610:UOL458644 UYG458610:UYH458644 VIC458610:VID458644 VRY458610:VRZ458644 WBU458610:WBV458644 WLQ458610:WLR458644 WVM458610:WVN458644 JA524146:JB524180 SW524146:SX524180 ACS524146:ACT524180 AMO524146:AMP524180 AWK524146:AWL524180 BGG524146:BGH524180 BQC524146:BQD524180 BZY524146:BZZ524180 CJU524146:CJV524180 CTQ524146:CTR524180 DDM524146:DDN524180 DNI524146:DNJ524180 DXE524146:DXF524180 EHA524146:EHB524180 EQW524146:EQX524180 FAS524146:FAT524180 FKO524146:FKP524180 FUK524146:FUL524180 GEG524146:GEH524180 GOC524146:GOD524180 GXY524146:GXZ524180 HHU524146:HHV524180 HRQ524146:HRR524180 IBM524146:IBN524180 ILI524146:ILJ524180 IVE524146:IVF524180 JFA524146:JFB524180 JOW524146:JOX524180 JYS524146:JYT524180 KIO524146:KIP524180 KSK524146:KSL524180 LCG524146:LCH524180 LMC524146:LMD524180 LVY524146:LVZ524180 MFU524146:MFV524180 MPQ524146:MPR524180 MZM524146:MZN524180 NJI524146:NJJ524180 NTE524146:NTF524180 ODA524146:ODB524180 OMW524146:OMX524180 OWS524146:OWT524180 PGO524146:PGP524180 PQK524146:PQL524180 QAG524146:QAH524180 QKC524146:QKD524180 QTY524146:QTZ524180 RDU524146:RDV524180 RNQ524146:RNR524180 RXM524146:RXN524180 SHI524146:SHJ524180 SRE524146:SRF524180 TBA524146:TBB524180 TKW524146:TKX524180 TUS524146:TUT524180 UEO524146:UEP524180 UOK524146:UOL524180 UYG524146:UYH524180 VIC524146:VID524180 VRY524146:VRZ524180 WBU524146:WBV524180 WLQ524146:WLR524180 WVM524146:WVN524180 JA589682:JB589716 SW589682:SX589716 ACS589682:ACT589716 AMO589682:AMP589716 AWK589682:AWL589716 BGG589682:BGH589716 BQC589682:BQD589716 BZY589682:BZZ589716 CJU589682:CJV589716 CTQ589682:CTR589716 DDM589682:DDN589716 DNI589682:DNJ589716 DXE589682:DXF589716 EHA589682:EHB589716 EQW589682:EQX589716 FAS589682:FAT589716 FKO589682:FKP589716 FUK589682:FUL589716 GEG589682:GEH589716 GOC589682:GOD589716 GXY589682:GXZ589716 HHU589682:HHV589716 HRQ589682:HRR589716 IBM589682:IBN589716 ILI589682:ILJ589716 IVE589682:IVF589716 JFA589682:JFB589716 JOW589682:JOX589716 JYS589682:JYT589716 KIO589682:KIP589716 KSK589682:KSL589716 LCG589682:LCH589716 LMC589682:LMD589716 LVY589682:LVZ589716 MFU589682:MFV589716 MPQ589682:MPR589716 MZM589682:MZN589716 NJI589682:NJJ589716 NTE589682:NTF589716 ODA589682:ODB589716 OMW589682:OMX589716 OWS589682:OWT589716 PGO589682:PGP589716 PQK589682:PQL589716 QAG589682:QAH589716 QKC589682:QKD589716 QTY589682:QTZ589716 RDU589682:RDV589716 RNQ589682:RNR589716 RXM589682:RXN589716 SHI589682:SHJ589716 SRE589682:SRF589716 TBA589682:TBB589716 TKW589682:TKX589716 TUS589682:TUT589716 UEO589682:UEP589716 UOK589682:UOL589716 UYG589682:UYH589716 VIC589682:VID589716 VRY589682:VRZ589716 WBU589682:WBV589716 WLQ589682:WLR589716 WVM589682:WVN589716 JA655218:JB655252 SW655218:SX655252 ACS655218:ACT655252 AMO655218:AMP655252 AWK655218:AWL655252 BGG655218:BGH655252 BQC655218:BQD655252 BZY655218:BZZ655252 CJU655218:CJV655252 CTQ655218:CTR655252 DDM655218:DDN655252 DNI655218:DNJ655252 DXE655218:DXF655252 EHA655218:EHB655252 EQW655218:EQX655252 FAS655218:FAT655252 FKO655218:FKP655252 FUK655218:FUL655252 GEG655218:GEH655252 GOC655218:GOD655252 GXY655218:GXZ655252 HHU655218:HHV655252 HRQ655218:HRR655252 IBM655218:IBN655252 ILI655218:ILJ655252 IVE655218:IVF655252 JFA655218:JFB655252 JOW655218:JOX655252 JYS655218:JYT655252 KIO655218:KIP655252 KSK655218:KSL655252 LCG655218:LCH655252 LMC655218:LMD655252 LVY655218:LVZ655252 MFU655218:MFV655252 MPQ655218:MPR655252 MZM655218:MZN655252 NJI655218:NJJ655252 NTE655218:NTF655252 ODA655218:ODB655252 OMW655218:OMX655252 OWS655218:OWT655252 PGO655218:PGP655252 PQK655218:PQL655252 QAG655218:QAH655252 QKC655218:QKD655252 QTY655218:QTZ655252 RDU655218:RDV655252 RNQ655218:RNR655252 RXM655218:RXN655252 SHI655218:SHJ655252 SRE655218:SRF655252 TBA655218:TBB655252 TKW655218:TKX655252 TUS655218:TUT655252 UEO655218:UEP655252 UOK655218:UOL655252 UYG655218:UYH655252 VIC655218:VID655252 VRY655218:VRZ655252 WBU655218:WBV655252 WLQ655218:WLR655252 WVM655218:WVN655252 JA720754:JB720788 SW720754:SX720788 ACS720754:ACT720788 AMO720754:AMP720788 AWK720754:AWL720788 BGG720754:BGH720788 BQC720754:BQD720788 BZY720754:BZZ720788 CJU720754:CJV720788 CTQ720754:CTR720788 DDM720754:DDN720788 DNI720754:DNJ720788 DXE720754:DXF720788 EHA720754:EHB720788 EQW720754:EQX720788 FAS720754:FAT720788 FKO720754:FKP720788 FUK720754:FUL720788 GEG720754:GEH720788 GOC720754:GOD720788 GXY720754:GXZ720788 HHU720754:HHV720788 HRQ720754:HRR720788 IBM720754:IBN720788 ILI720754:ILJ720788 IVE720754:IVF720788 JFA720754:JFB720788 JOW720754:JOX720788 JYS720754:JYT720788 KIO720754:KIP720788 KSK720754:KSL720788 LCG720754:LCH720788 LMC720754:LMD720788 LVY720754:LVZ720788 MFU720754:MFV720788 MPQ720754:MPR720788 MZM720754:MZN720788 NJI720754:NJJ720788 NTE720754:NTF720788 ODA720754:ODB720788 OMW720754:OMX720788 OWS720754:OWT720788 PGO720754:PGP720788 PQK720754:PQL720788 QAG720754:QAH720788 QKC720754:QKD720788 QTY720754:QTZ720788 RDU720754:RDV720788 RNQ720754:RNR720788 RXM720754:RXN720788 SHI720754:SHJ720788 SRE720754:SRF720788 TBA720754:TBB720788 TKW720754:TKX720788 TUS720754:TUT720788 UEO720754:UEP720788 UOK720754:UOL720788 UYG720754:UYH720788 VIC720754:VID720788 VRY720754:VRZ720788 WBU720754:WBV720788 WLQ720754:WLR720788 WVM720754:WVN720788 JA786290:JB786324 SW786290:SX786324 ACS786290:ACT786324 AMO786290:AMP786324 AWK786290:AWL786324 BGG786290:BGH786324 BQC786290:BQD786324 BZY786290:BZZ786324 CJU786290:CJV786324 CTQ786290:CTR786324 DDM786290:DDN786324 DNI786290:DNJ786324 DXE786290:DXF786324 EHA786290:EHB786324 EQW786290:EQX786324 FAS786290:FAT786324 FKO786290:FKP786324 FUK786290:FUL786324 GEG786290:GEH786324 GOC786290:GOD786324 GXY786290:GXZ786324 HHU786290:HHV786324 HRQ786290:HRR786324 IBM786290:IBN786324 ILI786290:ILJ786324 IVE786290:IVF786324 JFA786290:JFB786324 JOW786290:JOX786324 JYS786290:JYT786324 KIO786290:KIP786324 KSK786290:KSL786324 LCG786290:LCH786324 LMC786290:LMD786324 LVY786290:LVZ786324 MFU786290:MFV786324 MPQ786290:MPR786324 MZM786290:MZN786324 NJI786290:NJJ786324 NTE786290:NTF786324 ODA786290:ODB786324 OMW786290:OMX786324 OWS786290:OWT786324 PGO786290:PGP786324 PQK786290:PQL786324 QAG786290:QAH786324 QKC786290:QKD786324 QTY786290:QTZ786324 RDU786290:RDV786324 RNQ786290:RNR786324 RXM786290:RXN786324 SHI786290:SHJ786324 SRE786290:SRF786324 TBA786290:TBB786324 TKW786290:TKX786324 TUS786290:TUT786324 UEO786290:UEP786324 UOK786290:UOL786324 UYG786290:UYH786324 VIC786290:VID786324 VRY786290:VRZ786324 WBU786290:WBV786324 WLQ786290:WLR786324 WVM786290:WVN786324 JA851826:JB851860 SW851826:SX851860 ACS851826:ACT851860 AMO851826:AMP851860 AWK851826:AWL851860 BGG851826:BGH851860 BQC851826:BQD851860 BZY851826:BZZ851860 CJU851826:CJV851860 CTQ851826:CTR851860 DDM851826:DDN851860 DNI851826:DNJ851860 DXE851826:DXF851860 EHA851826:EHB851860 EQW851826:EQX851860 FAS851826:FAT851860 FKO851826:FKP851860 FUK851826:FUL851860 GEG851826:GEH851860 GOC851826:GOD851860 GXY851826:GXZ851860 HHU851826:HHV851860 HRQ851826:HRR851860 IBM851826:IBN851860 ILI851826:ILJ851860 IVE851826:IVF851860 JFA851826:JFB851860 JOW851826:JOX851860 JYS851826:JYT851860 KIO851826:KIP851860 KSK851826:KSL851860 LCG851826:LCH851860 LMC851826:LMD851860 LVY851826:LVZ851860 MFU851826:MFV851860 MPQ851826:MPR851860 MZM851826:MZN851860 NJI851826:NJJ851860 NTE851826:NTF851860 ODA851826:ODB851860 OMW851826:OMX851860 OWS851826:OWT851860 PGO851826:PGP851860 PQK851826:PQL851860 QAG851826:QAH851860 QKC851826:QKD851860 QTY851826:QTZ851860 RDU851826:RDV851860 RNQ851826:RNR851860 RXM851826:RXN851860 SHI851826:SHJ851860 SRE851826:SRF851860 TBA851826:TBB851860 TKW851826:TKX851860 TUS851826:TUT851860 UEO851826:UEP851860 UOK851826:UOL851860 UYG851826:UYH851860 VIC851826:VID851860 VRY851826:VRZ851860 WBU851826:WBV851860 WLQ851826:WLR851860 WVM851826:WVN851860 JA917362:JB917396 SW917362:SX917396 ACS917362:ACT917396 AMO917362:AMP917396 AWK917362:AWL917396 BGG917362:BGH917396 BQC917362:BQD917396 BZY917362:BZZ917396 CJU917362:CJV917396 CTQ917362:CTR917396 DDM917362:DDN917396 DNI917362:DNJ917396 DXE917362:DXF917396 EHA917362:EHB917396 EQW917362:EQX917396 FAS917362:FAT917396 FKO917362:FKP917396 FUK917362:FUL917396 GEG917362:GEH917396 GOC917362:GOD917396 GXY917362:GXZ917396 HHU917362:HHV917396 HRQ917362:HRR917396 IBM917362:IBN917396 ILI917362:ILJ917396 IVE917362:IVF917396 JFA917362:JFB917396 JOW917362:JOX917396 JYS917362:JYT917396 KIO917362:KIP917396 KSK917362:KSL917396 LCG917362:LCH917396 LMC917362:LMD917396 LVY917362:LVZ917396 MFU917362:MFV917396 MPQ917362:MPR917396 MZM917362:MZN917396 NJI917362:NJJ917396 NTE917362:NTF917396 ODA917362:ODB917396 OMW917362:OMX917396 OWS917362:OWT917396 PGO917362:PGP917396 PQK917362:PQL917396 QAG917362:QAH917396 QKC917362:QKD917396 QTY917362:QTZ917396 RDU917362:RDV917396 RNQ917362:RNR917396 RXM917362:RXN917396 SHI917362:SHJ917396 SRE917362:SRF917396 TBA917362:TBB917396 TKW917362:TKX917396 TUS917362:TUT917396 UEO917362:UEP917396 UOK917362:UOL917396 UYG917362:UYH917396 VIC917362:VID917396 VRY917362:VRZ917396 WBU917362:WBV917396 WLQ917362:WLR917396 WVM917362:WVN917396 JA982898:JB982932 SW982898:SX982932 ACS982898:ACT982932 AMO982898:AMP982932 AWK982898:AWL982932 BGG982898:BGH982932 BQC982898:BQD982932 BZY982898:BZZ982932 CJU982898:CJV982932 CTQ982898:CTR982932 DDM982898:DDN982932 DNI982898:DNJ982932 DXE982898:DXF982932 EHA982898:EHB982932 EQW982898:EQX982932 FAS982898:FAT982932 FKO982898:FKP982932 FUK982898:FUL982932 GEG982898:GEH982932 GOC982898:GOD982932 GXY982898:GXZ982932 HHU982898:HHV982932 HRQ982898:HRR982932 IBM982898:IBN982932 ILI982898:ILJ982932 IVE982898:IVF982932 JFA982898:JFB982932 JOW982898:JOX982932 JYS982898:JYT982932 KIO982898:KIP982932 KSK982898:KSL982932 LCG982898:LCH982932 LMC982898:LMD982932 LVY982898:LVZ982932 MFU982898:MFV982932 MPQ982898:MPR982932 MZM982898:MZN982932 NJI982898:NJJ982932 NTE982898:NTF982932 ODA982898:ODB982932 OMW982898:OMX982932 OWS982898:OWT982932 PGO982898:PGP982932 PQK982898:PQL982932 QAG982898:QAH982932 QKC982898:QKD982932 QTY982898:QTZ982932 RDU982898:RDV982932 RNQ982898:RNR982932 RXM982898:RXN982932 SHI982898:SHJ982932 SRE982898:SRF982932 TBA982898:TBB982932 TKW982898:TKX982932 TUS982898:TUT982932 UEO982898:UEP982932 UOK982898:UOL982932 UYG982898:UYH982932 VIC982898:VID982932 VRY982898:VRZ982932 WBU982898:WBV982932 WLQ982898:WLR982932 WVM982898:WVN982932 JA65430:JB65432 SW65430:SX65432 ACS65430:ACT65432 AMO65430:AMP65432 AWK65430:AWL65432 BGG65430:BGH65432 BQC65430:BQD65432 BZY65430:BZZ65432 CJU65430:CJV65432 CTQ65430:CTR65432 DDM65430:DDN65432 DNI65430:DNJ65432 DXE65430:DXF65432 EHA65430:EHB65432 EQW65430:EQX65432 FAS65430:FAT65432 FKO65430:FKP65432 FUK65430:FUL65432 GEG65430:GEH65432 GOC65430:GOD65432 GXY65430:GXZ65432 HHU65430:HHV65432 HRQ65430:HRR65432 IBM65430:IBN65432 ILI65430:ILJ65432 IVE65430:IVF65432 JFA65430:JFB65432 JOW65430:JOX65432 JYS65430:JYT65432 KIO65430:KIP65432 KSK65430:KSL65432 LCG65430:LCH65432 LMC65430:LMD65432 LVY65430:LVZ65432 MFU65430:MFV65432 MPQ65430:MPR65432 MZM65430:MZN65432 NJI65430:NJJ65432 NTE65430:NTF65432 ODA65430:ODB65432 OMW65430:OMX65432 OWS65430:OWT65432 PGO65430:PGP65432 PQK65430:PQL65432 QAG65430:QAH65432 QKC65430:QKD65432 QTY65430:QTZ65432 RDU65430:RDV65432 RNQ65430:RNR65432 RXM65430:RXN65432 SHI65430:SHJ65432 SRE65430:SRF65432 TBA65430:TBB65432 TKW65430:TKX65432 TUS65430:TUT65432 UEO65430:UEP65432 UOK65430:UOL65432 UYG65430:UYH65432 VIC65430:VID65432 VRY65430:VRZ65432 WBU65430:WBV65432 WLQ65430:WLR65432 WVM65430:WVN65432 JA130966:JB130968 SW130966:SX130968 ACS130966:ACT130968 AMO130966:AMP130968 AWK130966:AWL130968 BGG130966:BGH130968 BQC130966:BQD130968 BZY130966:BZZ130968 CJU130966:CJV130968 CTQ130966:CTR130968 DDM130966:DDN130968 DNI130966:DNJ130968 DXE130966:DXF130968 EHA130966:EHB130968 EQW130966:EQX130968 FAS130966:FAT130968 FKO130966:FKP130968 FUK130966:FUL130968 GEG130966:GEH130968 GOC130966:GOD130968 GXY130966:GXZ130968 HHU130966:HHV130968 HRQ130966:HRR130968 IBM130966:IBN130968 ILI130966:ILJ130968 IVE130966:IVF130968 JFA130966:JFB130968 JOW130966:JOX130968 JYS130966:JYT130968 KIO130966:KIP130968 KSK130966:KSL130968 LCG130966:LCH130968 LMC130966:LMD130968 LVY130966:LVZ130968 MFU130966:MFV130968 MPQ130966:MPR130968 MZM130966:MZN130968 NJI130966:NJJ130968 NTE130966:NTF130968 ODA130966:ODB130968 OMW130966:OMX130968 OWS130966:OWT130968 PGO130966:PGP130968 PQK130966:PQL130968 QAG130966:QAH130968 QKC130966:QKD130968 QTY130966:QTZ130968 RDU130966:RDV130968 RNQ130966:RNR130968 RXM130966:RXN130968 SHI130966:SHJ130968 SRE130966:SRF130968 TBA130966:TBB130968 TKW130966:TKX130968 TUS130966:TUT130968 UEO130966:UEP130968 UOK130966:UOL130968 UYG130966:UYH130968 VIC130966:VID130968 VRY130966:VRZ130968 WBU130966:WBV130968 WLQ130966:WLR130968 WVM130966:WVN130968 JA196502:JB196504 SW196502:SX196504 ACS196502:ACT196504 AMO196502:AMP196504 AWK196502:AWL196504 BGG196502:BGH196504 BQC196502:BQD196504 BZY196502:BZZ196504 CJU196502:CJV196504 CTQ196502:CTR196504 DDM196502:DDN196504 DNI196502:DNJ196504 DXE196502:DXF196504 EHA196502:EHB196504 EQW196502:EQX196504 FAS196502:FAT196504 FKO196502:FKP196504 FUK196502:FUL196504 GEG196502:GEH196504 GOC196502:GOD196504 GXY196502:GXZ196504 HHU196502:HHV196504 HRQ196502:HRR196504 IBM196502:IBN196504 ILI196502:ILJ196504 IVE196502:IVF196504 JFA196502:JFB196504 JOW196502:JOX196504 JYS196502:JYT196504 KIO196502:KIP196504 KSK196502:KSL196504 LCG196502:LCH196504 LMC196502:LMD196504 LVY196502:LVZ196504 MFU196502:MFV196504 MPQ196502:MPR196504 MZM196502:MZN196504 NJI196502:NJJ196504 NTE196502:NTF196504 ODA196502:ODB196504 OMW196502:OMX196504 OWS196502:OWT196504 PGO196502:PGP196504 PQK196502:PQL196504 QAG196502:QAH196504 QKC196502:QKD196504 QTY196502:QTZ196504 RDU196502:RDV196504 RNQ196502:RNR196504 RXM196502:RXN196504 SHI196502:SHJ196504 SRE196502:SRF196504 TBA196502:TBB196504 TKW196502:TKX196504 TUS196502:TUT196504 UEO196502:UEP196504 UOK196502:UOL196504 UYG196502:UYH196504 VIC196502:VID196504 VRY196502:VRZ196504 WBU196502:WBV196504 WLQ196502:WLR196504 WVM196502:WVN196504 JA262038:JB262040 SW262038:SX262040 ACS262038:ACT262040 AMO262038:AMP262040 AWK262038:AWL262040 BGG262038:BGH262040 BQC262038:BQD262040 BZY262038:BZZ262040 CJU262038:CJV262040 CTQ262038:CTR262040 DDM262038:DDN262040 DNI262038:DNJ262040 DXE262038:DXF262040 EHA262038:EHB262040 EQW262038:EQX262040 FAS262038:FAT262040 FKO262038:FKP262040 FUK262038:FUL262040 GEG262038:GEH262040 GOC262038:GOD262040 GXY262038:GXZ262040 HHU262038:HHV262040 HRQ262038:HRR262040 IBM262038:IBN262040 ILI262038:ILJ262040 IVE262038:IVF262040 JFA262038:JFB262040 JOW262038:JOX262040 JYS262038:JYT262040 KIO262038:KIP262040 KSK262038:KSL262040 LCG262038:LCH262040 LMC262038:LMD262040 LVY262038:LVZ262040 MFU262038:MFV262040 MPQ262038:MPR262040 MZM262038:MZN262040 NJI262038:NJJ262040 NTE262038:NTF262040 ODA262038:ODB262040 OMW262038:OMX262040 OWS262038:OWT262040 PGO262038:PGP262040 PQK262038:PQL262040 QAG262038:QAH262040 QKC262038:QKD262040 QTY262038:QTZ262040 RDU262038:RDV262040 RNQ262038:RNR262040 RXM262038:RXN262040 SHI262038:SHJ262040 SRE262038:SRF262040 TBA262038:TBB262040 TKW262038:TKX262040 TUS262038:TUT262040 UEO262038:UEP262040 UOK262038:UOL262040 UYG262038:UYH262040 VIC262038:VID262040 VRY262038:VRZ262040 WBU262038:WBV262040 WLQ262038:WLR262040 WVM262038:WVN262040 JA327574:JB327576 SW327574:SX327576 ACS327574:ACT327576 AMO327574:AMP327576 AWK327574:AWL327576 BGG327574:BGH327576 BQC327574:BQD327576 BZY327574:BZZ327576 CJU327574:CJV327576 CTQ327574:CTR327576 DDM327574:DDN327576 DNI327574:DNJ327576 DXE327574:DXF327576 EHA327574:EHB327576 EQW327574:EQX327576 FAS327574:FAT327576 FKO327574:FKP327576 FUK327574:FUL327576 GEG327574:GEH327576 GOC327574:GOD327576 GXY327574:GXZ327576 HHU327574:HHV327576 HRQ327574:HRR327576 IBM327574:IBN327576 ILI327574:ILJ327576 IVE327574:IVF327576 JFA327574:JFB327576 JOW327574:JOX327576 JYS327574:JYT327576 KIO327574:KIP327576 KSK327574:KSL327576 LCG327574:LCH327576 LMC327574:LMD327576 LVY327574:LVZ327576 MFU327574:MFV327576 MPQ327574:MPR327576 MZM327574:MZN327576 NJI327574:NJJ327576 NTE327574:NTF327576 ODA327574:ODB327576 OMW327574:OMX327576 OWS327574:OWT327576 PGO327574:PGP327576 PQK327574:PQL327576 QAG327574:QAH327576 QKC327574:QKD327576 QTY327574:QTZ327576 RDU327574:RDV327576 RNQ327574:RNR327576 RXM327574:RXN327576 SHI327574:SHJ327576 SRE327574:SRF327576 TBA327574:TBB327576 TKW327574:TKX327576 TUS327574:TUT327576 UEO327574:UEP327576 UOK327574:UOL327576 UYG327574:UYH327576 VIC327574:VID327576 VRY327574:VRZ327576 WBU327574:WBV327576 WLQ327574:WLR327576 WVM327574:WVN327576 JA393110:JB393112 SW393110:SX393112 ACS393110:ACT393112 AMO393110:AMP393112 AWK393110:AWL393112 BGG393110:BGH393112 BQC393110:BQD393112 BZY393110:BZZ393112 CJU393110:CJV393112 CTQ393110:CTR393112 DDM393110:DDN393112 DNI393110:DNJ393112 DXE393110:DXF393112 EHA393110:EHB393112 EQW393110:EQX393112 FAS393110:FAT393112 FKO393110:FKP393112 FUK393110:FUL393112 GEG393110:GEH393112 GOC393110:GOD393112 GXY393110:GXZ393112 HHU393110:HHV393112 HRQ393110:HRR393112 IBM393110:IBN393112 ILI393110:ILJ393112 IVE393110:IVF393112 JFA393110:JFB393112 JOW393110:JOX393112 JYS393110:JYT393112 KIO393110:KIP393112 KSK393110:KSL393112 LCG393110:LCH393112 LMC393110:LMD393112 LVY393110:LVZ393112 MFU393110:MFV393112 MPQ393110:MPR393112 MZM393110:MZN393112 NJI393110:NJJ393112 NTE393110:NTF393112 ODA393110:ODB393112 OMW393110:OMX393112 OWS393110:OWT393112 PGO393110:PGP393112 PQK393110:PQL393112 QAG393110:QAH393112 QKC393110:QKD393112 QTY393110:QTZ393112 RDU393110:RDV393112 RNQ393110:RNR393112 RXM393110:RXN393112 SHI393110:SHJ393112 SRE393110:SRF393112 TBA393110:TBB393112 TKW393110:TKX393112 TUS393110:TUT393112 UEO393110:UEP393112 UOK393110:UOL393112 UYG393110:UYH393112 VIC393110:VID393112 VRY393110:VRZ393112 WBU393110:WBV393112 WLQ393110:WLR393112 WVM393110:WVN393112 JA458646:JB458648 SW458646:SX458648 ACS458646:ACT458648 AMO458646:AMP458648 AWK458646:AWL458648 BGG458646:BGH458648 BQC458646:BQD458648 BZY458646:BZZ458648 CJU458646:CJV458648 CTQ458646:CTR458648 DDM458646:DDN458648 DNI458646:DNJ458648 DXE458646:DXF458648 EHA458646:EHB458648 EQW458646:EQX458648 FAS458646:FAT458648 FKO458646:FKP458648 FUK458646:FUL458648 GEG458646:GEH458648 GOC458646:GOD458648 GXY458646:GXZ458648 HHU458646:HHV458648 HRQ458646:HRR458648 IBM458646:IBN458648 ILI458646:ILJ458648 IVE458646:IVF458648 JFA458646:JFB458648 JOW458646:JOX458648 JYS458646:JYT458648 KIO458646:KIP458648 KSK458646:KSL458648 LCG458646:LCH458648 LMC458646:LMD458648 LVY458646:LVZ458648 MFU458646:MFV458648 MPQ458646:MPR458648 MZM458646:MZN458648 NJI458646:NJJ458648 NTE458646:NTF458648 ODA458646:ODB458648 OMW458646:OMX458648 OWS458646:OWT458648 PGO458646:PGP458648 PQK458646:PQL458648 QAG458646:QAH458648 QKC458646:QKD458648 QTY458646:QTZ458648 RDU458646:RDV458648 RNQ458646:RNR458648 RXM458646:RXN458648 SHI458646:SHJ458648 SRE458646:SRF458648 TBA458646:TBB458648 TKW458646:TKX458648 TUS458646:TUT458648 UEO458646:UEP458648 UOK458646:UOL458648 UYG458646:UYH458648 VIC458646:VID458648 VRY458646:VRZ458648 WBU458646:WBV458648 WLQ458646:WLR458648 WVM458646:WVN458648 JA524182:JB524184 SW524182:SX524184 ACS524182:ACT524184 AMO524182:AMP524184 AWK524182:AWL524184 BGG524182:BGH524184 BQC524182:BQD524184 BZY524182:BZZ524184 CJU524182:CJV524184 CTQ524182:CTR524184 DDM524182:DDN524184 DNI524182:DNJ524184 DXE524182:DXF524184 EHA524182:EHB524184 EQW524182:EQX524184 FAS524182:FAT524184 FKO524182:FKP524184 FUK524182:FUL524184 GEG524182:GEH524184 GOC524182:GOD524184 GXY524182:GXZ524184 HHU524182:HHV524184 HRQ524182:HRR524184 IBM524182:IBN524184 ILI524182:ILJ524184 IVE524182:IVF524184 JFA524182:JFB524184 JOW524182:JOX524184 JYS524182:JYT524184 KIO524182:KIP524184 KSK524182:KSL524184 LCG524182:LCH524184 LMC524182:LMD524184 LVY524182:LVZ524184 MFU524182:MFV524184 MPQ524182:MPR524184 MZM524182:MZN524184 NJI524182:NJJ524184 NTE524182:NTF524184 ODA524182:ODB524184 OMW524182:OMX524184 OWS524182:OWT524184 PGO524182:PGP524184 PQK524182:PQL524184 QAG524182:QAH524184 QKC524182:QKD524184 QTY524182:QTZ524184 RDU524182:RDV524184 RNQ524182:RNR524184 RXM524182:RXN524184 SHI524182:SHJ524184 SRE524182:SRF524184 TBA524182:TBB524184 TKW524182:TKX524184 TUS524182:TUT524184 UEO524182:UEP524184 UOK524182:UOL524184 UYG524182:UYH524184 VIC524182:VID524184 VRY524182:VRZ524184 WBU524182:WBV524184 WLQ524182:WLR524184 WVM524182:WVN524184 JA589718:JB589720 SW589718:SX589720 ACS589718:ACT589720 AMO589718:AMP589720 AWK589718:AWL589720 BGG589718:BGH589720 BQC589718:BQD589720 BZY589718:BZZ589720 CJU589718:CJV589720 CTQ589718:CTR589720 DDM589718:DDN589720 DNI589718:DNJ589720 DXE589718:DXF589720 EHA589718:EHB589720 EQW589718:EQX589720 FAS589718:FAT589720 FKO589718:FKP589720 FUK589718:FUL589720 GEG589718:GEH589720 GOC589718:GOD589720 GXY589718:GXZ589720 HHU589718:HHV589720 HRQ589718:HRR589720 IBM589718:IBN589720 ILI589718:ILJ589720 IVE589718:IVF589720 JFA589718:JFB589720 JOW589718:JOX589720 JYS589718:JYT589720 KIO589718:KIP589720 KSK589718:KSL589720 LCG589718:LCH589720 LMC589718:LMD589720 LVY589718:LVZ589720 MFU589718:MFV589720 MPQ589718:MPR589720 MZM589718:MZN589720 NJI589718:NJJ589720 NTE589718:NTF589720 ODA589718:ODB589720 OMW589718:OMX589720 OWS589718:OWT589720 PGO589718:PGP589720 PQK589718:PQL589720 QAG589718:QAH589720 QKC589718:QKD589720 QTY589718:QTZ589720 RDU589718:RDV589720 RNQ589718:RNR589720 RXM589718:RXN589720 SHI589718:SHJ589720 SRE589718:SRF589720 TBA589718:TBB589720 TKW589718:TKX589720 TUS589718:TUT589720 UEO589718:UEP589720 UOK589718:UOL589720 UYG589718:UYH589720 VIC589718:VID589720 VRY589718:VRZ589720 WBU589718:WBV589720 WLQ589718:WLR589720 WVM589718:WVN589720 JA655254:JB655256 SW655254:SX655256 ACS655254:ACT655256 AMO655254:AMP655256 AWK655254:AWL655256 BGG655254:BGH655256 BQC655254:BQD655256 BZY655254:BZZ655256 CJU655254:CJV655256 CTQ655254:CTR655256 DDM655254:DDN655256 DNI655254:DNJ655256 DXE655254:DXF655256 EHA655254:EHB655256 EQW655254:EQX655256 FAS655254:FAT655256 FKO655254:FKP655256 FUK655254:FUL655256 GEG655254:GEH655256 GOC655254:GOD655256 GXY655254:GXZ655256 HHU655254:HHV655256 HRQ655254:HRR655256 IBM655254:IBN655256 ILI655254:ILJ655256 IVE655254:IVF655256 JFA655254:JFB655256 JOW655254:JOX655256 JYS655254:JYT655256 KIO655254:KIP655256 KSK655254:KSL655256 LCG655254:LCH655256 LMC655254:LMD655256 LVY655254:LVZ655256 MFU655254:MFV655256 MPQ655254:MPR655256 MZM655254:MZN655256 NJI655254:NJJ655256 NTE655254:NTF655256 ODA655254:ODB655256 OMW655254:OMX655256 OWS655254:OWT655256 PGO655254:PGP655256 PQK655254:PQL655256 QAG655254:QAH655256 QKC655254:QKD655256 QTY655254:QTZ655256 RDU655254:RDV655256 RNQ655254:RNR655256 RXM655254:RXN655256 SHI655254:SHJ655256 SRE655254:SRF655256 TBA655254:TBB655256 TKW655254:TKX655256 TUS655254:TUT655256 UEO655254:UEP655256 UOK655254:UOL655256 UYG655254:UYH655256 VIC655254:VID655256 VRY655254:VRZ655256 WBU655254:WBV655256 WLQ655254:WLR655256 WVM655254:WVN655256 JA720790:JB720792 SW720790:SX720792 ACS720790:ACT720792 AMO720790:AMP720792 AWK720790:AWL720792 BGG720790:BGH720792 BQC720790:BQD720792 BZY720790:BZZ720792 CJU720790:CJV720792 CTQ720790:CTR720792 DDM720790:DDN720792 DNI720790:DNJ720792 DXE720790:DXF720792 EHA720790:EHB720792 EQW720790:EQX720792 FAS720790:FAT720792 FKO720790:FKP720792 FUK720790:FUL720792 GEG720790:GEH720792 GOC720790:GOD720792 GXY720790:GXZ720792 HHU720790:HHV720792 HRQ720790:HRR720792 IBM720790:IBN720792 ILI720790:ILJ720792 IVE720790:IVF720792 JFA720790:JFB720792 JOW720790:JOX720792 JYS720790:JYT720792 KIO720790:KIP720792 KSK720790:KSL720792 LCG720790:LCH720792 LMC720790:LMD720792 LVY720790:LVZ720792 MFU720790:MFV720792 MPQ720790:MPR720792 MZM720790:MZN720792 NJI720790:NJJ720792 NTE720790:NTF720792 ODA720790:ODB720792 OMW720790:OMX720792 OWS720790:OWT720792 PGO720790:PGP720792 PQK720790:PQL720792 QAG720790:QAH720792 QKC720790:QKD720792 QTY720790:QTZ720792 RDU720790:RDV720792 RNQ720790:RNR720792 RXM720790:RXN720792 SHI720790:SHJ720792 SRE720790:SRF720792 TBA720790:TBB720792 TKW720790:TKX720792 TUS720790:TUT720792 UEO720790:UEP720792 UOK720790:UOL720792 UYG720790:UYH720792 VIC720790:VID720792 VRY720790:VRZ720792 WBU720790:WBV720792 WLQ720790:WLR720792 WVM720790:WVN720792 JA786326:JB786328 SW786326:SX786328 ACS786326:ACT786328 AMO786326:AMP786328 AWK786326:AWL786328 BGG786326:BGH786328 BQC786326:BQD786328 BZY786326:BZZ786328 CJU786326:CJV786328 CTQ786326:CTR786328 DDM786326:DDN786328 DNI786326:DNJ786328 DXE786326:DXF786328 EHA786326:EHB786328 EQW786326:EQX786328 FAS786326:FAT786328 FKO786326:FKP786328 FUK786326:FUL786328 GEG786326:GEH786328 GOC786326:GOD786328 GXY786326:GXZ786328 HHU786326:HHV786328 HRQ786326:HRR786328 IBM786326:IBN786328 ILI786326:ILJ786328 IVE786326:IVF786328 JFA786326:JFB786328 JOW786326:JOX786328 JYS786326:JYT786328 KIO786326:KIP786328 KSK786326:KSL786328 LCG786326:LCH786328 LMC786326:LMD786328 LVY786326:LVZ786328 MFU786326:MFV786328 MPQ786326:MPR786328 MZM786326:MZN786328 NJI786326:NJJ786328 NTE786326:NTF786328 ODA786326:ODB786328 OMW786326:OMX786328 OWS786326:OWT786328 PGO786326:PGP786328 PQK786326:PQL786328 QAG786326:QAH786328 QKC786326:QKD786328 QTY786326:QTZ786328 RDU786326:RDV786328 RNQ786326:RNR786328 RXM786326:RXN786328 SHI786326:SHJ786328 SRE786326:SRF786328 TBA786326:TBB786328 TKW786326:TKX786328 TUS786326:TUT786328 UEO786326:UEP786328 UOK786326:UOL786328 UYG786326:UYH786328 VIC786326:VID786328 VRY786326:VRZ786328 WBU786326:WBV786328 WLQ786326:WLR786328 WVM786326:WVN786328 JA851862:JB851864 SW851862:SX851864 ACS851862:ACT851864 AMO851862:AMP851864 AWK851862:AWL851864 BGG851862:BGH851864 BQC851862:BQD851864 BZY851862:BZZ851864 CJU851862:CJV851864 CTQ851862:CTR851864 DDM851862:DDN851864 DNI851862:DNJ851864 DXE851862:DXF851864 EHA851862:EHB851864 EQW851862:EQX851864 FAS851862:FAT851864 FKO851862:FKP851864 FUK851862:FUL851864 GEG851862:GEH851864 GOC851862:GOD851864 GXY851862:GXZ851864 HHU851862:HHV851864 HRQ851862:HRR851864 IBM851862:IBN851864 ILI851862:ILJ851864 IVE851862:IVF851864 JFA851862:JFB851864 JOW851862:JOX851864 JYS851862:JYT851864 KIO851862:KIP851864 KSK851862:KSL851864 LCG851862:LCH851864 LMC851862:LMD851864 LVY851862:LVZ851864 MFU851862:MFV851864 MPQ851862:MPR851864 MZM851862:MZN851864 NJI851862:NJJ851864 NTE851862:NTF851864 ODA851862:ODB851864 OMW851862:OMX851864 OWS851862:OWT851864 PGO851862:PGP851864 PQK851862:PQL851864 QAG851862:QAH851864 QKC851862:QKD851864 QTY851862:QTZ851864 RDU851862:RDV851864 RNQ851862:RNR851864 RXM851862:RXN851864 SHI851862:SHJ851864 SRE851862:SRF851864 TBA851862:TBB851864 TKW851862:TKX851864 TUS851862:TUT851864 UEO851862:UEP851864 UOK851862:UOL851864 UYG851862:UYH851864 VIC851862:VID851864 VRY851862:VRZ851864 WBU851862:WBV851864 WLQ851862:WLR851864 WVM851862:WVN851864 JA917398:JB917400 SW917398:SX917400 ACS917398:ACT917400 AMO917398:AMP917400 AWK917398:AWL917400 BGG917398:BGH917400 BQC917398:BQD917400 BZY917398:BZZ917400 CJU917398:CJV917400 CTQ917398:CTR917400 DDM917398:DDN917400 DNI917398:DNJ917400 DXE917398:DXF917400 EHA917398:EHB917400 EQW917398:EQX917400 FAS917398:FAT917400 FKO917398:FKP917400 FUK917398:FUL917400 GEG917398:GEH917400 GOC917398:GOD917400 GXY917398:GXZ917400 HHU917398:HHV917400 HRQ917398:HRR917400 IBM917398:IBN917400 ILI917398:ILJ917400 IVE917398:IVF917400 JFA917398:JFB917400 JOW917398:JOX917400 JYS917398:JYT917400 KIO917398:KIP917400 KSK917398:KSL917400 LCG917398:LCH917400 LMC917398:LMD917400 LVY917398:LVZ917400 MFU917398:MFV917400 MPQ917398:MPR917400 MZM917398:MZN917400 NJI917398:NJJ917400 NTE917398:NTF917400 ODA917398:ODB917400 OMW917398:OMX917400 OWS917398:OWT917400 PGO917398:PGP917400 PQK917398:PQL917400 QAG917398:QAH917400 QKC917398:QKD917400 QTY917398:QTZ917400 RDU917398:RDV917400 RNQ917398:RNR917400 RXM917398:RXN917400 SHI917398:SHJ917400 SRE917398:SRF917400 TBA917398:TBB917400 TKW917398:TKX917400 TUS917398:TUT917400 UEO917398:UEP917400 UOK917398:UOL917400 UYG917398:UYH917400 VIC917398:VID917400 VRY917398:VRZ917400 WBU917398:WBV917400 WLQ917398:WLR917400 WVM917398:WVN917400 JA982934:JB982936 SW982934:SX982936 ACS982934:ACT982936 AMO982934:AMP982936 AWK982934:AWL982936 BGG982934:BGH982936 BQC982934:BQD982936 BZY982934:BZZ982936 CJU982934:CJV982936 CTQ982934:CTR982936 DDM982934:DDN982936 DNI982934:DNJ982936 DXE982934:DXF982936 EHA982934:EHB982936 EQW982934:EQX982936 FAS982934:FAT982936 FKO982934:FKP982936 FUK982934:FUL982936 GEG982934:GEH982936 GOC982934:GOD982936 GXY982934:GXZ982936 HHU982934:HHV982936 HRQ982934:HRR982936 IBM982934:IBN982936 ILI982934:ILJ982936 IVE982934:IVF982936 JFA982934:JFB982936 JOW982934:JOX982936 JYS982934:JYT982936 KIO982934:KIP982936 KSK982934:KSL982936 LCG982934:LCH982936 LMC982934:LMD982936 LVY982934:LVZ982936 MFU982934:MFV982936 MPQ982934:MPR982936 MZM982934:MZN982936 NJI982934:NJJ982936 NTE982934:NTF982936 ODA982934:ODB982936 OMW982934:OMX982936 OWS982934:OWT982936 PGO982934:PGP982936 PQK982934:PQL982936 QAG982934:QAH982936 QKC982934:QKD982936 QTY982934:QTZ982936 RDU982934:RDV982936 RNQ982934:RNR982936 RXM982934:RXN982936 SHI982934:SHJ982936 SRE982934:SRF982936 TBA982934:TBB982936 TKW982934:TKX982936 TUS982934:TUT982936 UEO982934:UEP982936 UOK982934:UOL982936 UYG982934:UYH982936 VIC982934:VID982936 VRY982934:VRZ982936 WBU982934:WBV982936 WLQ982934:WLR982936 WVM982934:WVN982936 JA65389:JB65392 SW65389:SX65392 ACS65389:ACT65392 AMO65389:AMP65392 AWK65389:AWL65392 BGG65389:BGH65392 BQC65389:BQD65392 BZY65389:BZZ65392 CJU65389:CJV65392 CTQ65389:CTR65392 DDM65389:DDN65392 DNI65389:DNJ65392 DXE65389:DXF65392 EHA65389:EHB65392 EQW65389:EQX65392 FAS65389:FAT65392 FKO65389:FKP65392 FUK65389:FUL65392 GEG65389:GEH65392 GOC65389:GOD65392 GXY65389:GXZ65392 HHU65389:HHV65392 HRQ65389:HRR65392 IBM65389:IBN65392 ILI65389:ILJ65392 IVE65389:IVF65392 JFA65389:JFB65392 JOW65389:JOX65392 JYS65389:JYT65392 KIO65389:KIP65392 KSK65389:KSL65392 LCG65389:LCH65392 LMC65389:LMD65392 LVY65389:LVZ65392 MFU65389:MFV65392 MPQ65389:MPR65392 MZM65389:MZN65392 NJI65389:NJJ65392 NTE65389:NTF65392 ODA65389:ODB65392 OMW65389:OMX65392 OWS65389:OWT65392 PGO65389:PGP65392 PQK65389:PQL65392 QAG65389:QAH65392 QKC65389:QKD65392 QTY65389:QTZ65392 RDU65389:RDV65392 RNQ65389:RNR65392 RXM65389:RXN65392 SHI65389:SHJ65392 SRE65389:SRF65392 TBA65389:TBB65392 TKW65389:TKX65392 TUS65389:TUT65392 UEO65389:UEP65392 UOK65389:UOL65392 UYG65389:UYH65392 VIC65389:VID65392 VRY65389:VRZ65392 WBU65389:WBV65392 WLQ65389:WLR65392 WVM65389:WVN65392 JA130925:JB130928 SW130925:SX130928 ACS130925:ACT130928 AMO130925:AMP130928 AWK130925:AWL130928 BGG130925:BGH130928 BQC130925:BQD130928 BZY130925:BZZ130928 CJU130925:CJV130928 CTQ130925:CTR130928 DDM130925:DDN130928 DNI130925:DNJ130928 DXE130925:DXF130928 EHA130925:EHB130928 EQW130925:EQX130928 FAS130925:FAT130928 FKO130925:FKP130928 FUK130925:FUL130928 GEG130925:GEH130928 GOC130925:GOD130928 GXY130925:GXZ130928 HHU130925:HHV130928 HRQ130925:HRR130928 IBM130925:IBN130928 ILI130925:ILJ130928 IVE130925:IVF130928 JFA130925:JFB130928 JOW130925:JOX130928 JYS130925:JYT130928 KIO130925:KIP130928 KSK130925:KSL130928 LCG130925:LCH130928 LMC130925:LMD130928 LVY130925:LVZ130928 MFU130925:MFV130928 MPQ130925:MPR130928 MZM130925:MZN130928 NJI130925:NJJ130928 NTE130925:NTF130928 ODA130925:ODB130928 OMW130925:OMX130928 OWS130925:OWT130928 PGO130925:PGP130928 PQK130925:PQL130928 QAG130925:QAH130928 QKC130925:QKD130928 QTY130925:QTZ130928 RDU130925:RDV130928 RNQ130925:RNR130928 RXM130925:RXN130928 SHI130925:SHJ130928 SRE130925:SRF130928 TBA130925:TBB130928 TKW130925:TKX130928 TUS130925:TUT130928 UEO130925:UEP130928 UOK130925:UOL130928 UYG130925:UYH130928 VIC130925:VID130928 VRY130925:VRZ130928 WBU130925:WBV130928 WLQ130925:WLR130928 WVM130925:WVN130928 JA196461:JB196464 SW196461:SX196464 ACS196461:ACT196464 AMO196461:AMP196464 AWK196461:AWL196464 BGG196461:BGH196464 BQC196461:BQD196464 BZY196461:BZZ196464 CJU196461:CJV196464 CTQ196461:CTR196464 DDM196461:DDN196464 DNI196461:DNJ196464 DXE196461:DXF196464 EHA196461:EHB196464 EQW196461:EQX196464 FAS196461:FAT196464 FKO196461:FKP196464 FUK196461:FUL196464 GEG196461:GEH196464 GOC196461:GOD196464 GXY196461:GXZ196464 HHU196461:HHV196464 HRQ196461:HRR196464 IBM196461:IBN196464 ILI196461:ILJ196464 IVE196461:IVF196464 JFA196461:JFB196464 JOW196461:JOX196464 JYS196461:JYT196464 KIO196461:KIP196464 KSK196461:KSL196464 LCG196461:LCH196464 LMC196461:LMD196464 LVY196461:LVZ196464 MFU196461:MFV196464 MPQ196461:MPR196464 MZM196461:MZN196464 NJI196461:NJJ196464 NTE196461:NTF196464 ODA196461:ODB196464 OMW196461:OMX196464 OWS196461:OWT196464 PGO196461:PGP196464 PQK196461:PQL196464 QAG196461:QAH196464 QKC196461:QKD196464 QTY196461:QTZ196464 RDU196461:RDV196464 RNQ196461:RNR196464 RXM196461:RXN196464 SHI196461:SHJ196464 SRE196461:SRF196464 TBA196461:TBB196464 TKW196461:TKX196464 TUS196461:TUT196464 UEO196461:UEP196464 UOK196461:UOL196464 UYG196461:UYH196464 VIC196461:VID196464 VRY196461:VRZ196464 WBU196461:WBV196464 WLQ196461:WLR196464 WVM196461:WVN196464 JA261997:JB262000 SW261997:SX262000 ACS261997:ACT262000 AMO261997:AMP262000 AWK261997:AWL262000 BGG261997:BGH262000 BQC261997:BQD262000 BZY261997:BZZ262000 CJU261997:CJV262000 CTQ261997:CTR262000 DDM261997:DDN262000 DNI261997:DNJ262000 DXE261997:DXF262000 EHA261997:EHB262000 EQW261997:EQX262000 FAS261997:FAT262000 FKO261997:FKP262000 FUK261997:FUL262000 GEG261997:GEH262000 GOC261997:GOD262000 GXY261997:GXZ262000 HHU261997:HHV262000 HRQ261997:HRR262000 IBM261997:IBN262000 ILI261997:ILJ262000 IVE261997:IVF262000 JFA261997:JFB262000 JOW261997:JOX262000 JYS261997:JYT262000 KIO261997:KIP262000 KSK261997:KSL262000 LCG261997:LCH262000 LMC261997:LMD262000 LVY261997:LVZ262000 MFU261997:MFV262000 MPQ261997:MPR262000 MZM261997:MZN262000 NJI261997:NJJ262000 NTE261997:NTF262000 ODA261997:ODB262000 OMW261997:OMX262000 OWS261997:OWT262000 PGO261997:PGP262000 PQK261997:PQL262000 QAG261997:QAH262000 QKC261997:QKD262000 QTY261997:QTZ262000 RDU261997:RDV262000 RNQ261997:RNR262000 RXM261997:RXN262000 SHI261997:SHJ262000 SRE261997:SRF262000 TBA261997:TBB262000 TKW261997:TKX262000 TUS261997:TUT262000 UEO261997:UEP262000 UOK261997:UOL262000 UYG261997:UYH262000 VIC261997:VID262000 VRY261997:VRZ262000 WBU261997:WBV262000 WLQ261997:WLR262000 WVM261997:WVN262000 JA327533:JB327536 SW327533:SX327536 ACS327533:ACT327536 AMO327533:AMP327536 AWK327533:AWL327536 BGG327533:BGH327536 BQC327533:BQD327536 BZY327533:BZZ327536 CJU327533:CJV327536 CTQ327533:CTR327536 DDM327533:DDN327536 DNI327533:DNJ327536 DXE327533:DXF327536 EHA327533:EHB327536 EQW327533:EQX327536 FAS327533:FAT327536 FKO327533:FKP327536 FUK327533:FUL327536 GEG327533:GEH327536 GOC327533:GOD327536 GXY327533:GXZ327536 HHU327533:HHV327536 HRQ327533:HRR327536 IBM327533:IBN327536 ILI327533:ILJ327536 IVE327533:IVF327536 JFA327533:JFB327536 JOW327533:JOX327536 JYS327533:JYT327536 KIO327533:KIP327536 KSK327533:KSL327536 LCG327533:LCH327536 LMC327533:LMD327536 LVY327533:LVZ327536 MFU327533:MFV327536 MPQ327533:MPR327536 MZM327533:MZN327536 NJI327533:NJJ327536 NTE327533:NTF327536 ODA327533:ODB327536 OMW327533:OMX327536 OWS327533:OWT327536 PGO327533:PGP327536 PQK327533:PQL327536 QAG327533:QAH327536 QKC327533:QKD327536 QTY327533:QTZ327536 RDU327533:RDV327536 RNQ327533:RNR327536 RXM327533:RXN327536 SHI327533:SHJ327536 SRE327533:SRF327536 TBA327533:TBB327536 TKW327533:TKX327536 TUS327533:TUT327536 UEO327533:UEP327536 UOK327533:UOL327536 UYG327533:UYH327536 VIC327533:VID327536 VRY327533:VRZ327536 WBU327533:WBV327536 WLQ327533:WLR327536 WVM327533:WVN327536 JA393069:JB393072 SW393069:SX393072 ACS393069:ACT393072 AMO393069:AMP393072 AWK393069:AWL393072 BGG393069:BGH393072 BQC393069:BQD393072 BZY393069:BZZ393072 CJU393069:CJV393072 CTQ393069:CTR393072 DDM393069:DDN393072 DNI393069:DNJ393072 DXE393069:DXF393072 EHA393069:EHB393072 EQW393069:EQX393072 FAS393069:FAT393072 FKO393069:FKP393072 FUK393069:FUL393072 GEG393069:GEH393072 GOC393069:GOD393072 GXY393069:GXZ393072 HHU393069:HHV393072 HRQ393069:HRR393072 IBM393069:IBN393072 ILI393069:ILJ393072 IVE393069:IVF393072 JFA393069:JFB393072 JOW393069:JOX393072 JYS393069:JYT393072 KIO393069:KIP393072 KSK393069:KSL393072 LCG393069:LCH393072 LMC393069:LMD393072 LVY393069:LVZ393072 MFU393069:MFV393072 MPQ393069:MPR393072 MZM393069:MZN393072 NJI393069:NJJ393072 NTE393069:NTF393072 ODA393069:ODB393072 OMW393069:OMX393072 OWS393069:OWT393072 PGO393069:PGP393072 PQK393069:PQL393072 QAG393069:QAH393072 QKC393069:QKD393072 QTY393069:QTZ393072 RDU393069:RDV393072 RNQ393069:RNR393072 RXM393069:RXN393072 SHI393069:SHJ393072 SRE393069:SRF393072 TBA393069:TBB393072 TKW393069:TKX393072 TUS393069:TUT393072 UEO393069:UEP393072 UOK393069:UOL393072 UYG393069:UYH393072 VIC393069:VID393072 VRY393069:VRZ393072 WBU393069:WBV393072 WLQ393069:WLR393072 WVM393069:WVN393072 JA458605:JB458608 SW458605:SX458608 ACS458605:ACT458608 AMO458605:AMP458608 AWK458605:AWL458608 BGG458605:BGH458608 BQC458605:BQD458608 BZY458605:BZZ458608 CJU458605:CJV458608 CTQ458605:CTR458608 DDM458605:DDN458608 DNI458605:DNJ458608 DXE458605:DXF458608 EHA458605:EHB458608 EQW458605:EQX458608 FAS458605:FAT458608 FKO458605:FKP458608 FUK458605:FUL458608 GEG458605:GEH458608 GOC458605:GOD458608 GXY458605:GXZ458608 HHU458605:HHV458608 HRQ458605:HRR458608 IBM458605:IBN458608 ILI458605:ILJ458608 IVE458605:IVF458608 JFA458605:JFB458608 JOW458605:JOX458608 JYS458605:JYT458608 KIO458605:KIP458608 KSK458605:KSL458608 LCG458605:LCH458608 LMC458605:LMD458608 LVY458605:LVZ458608 MFU458605:MFV458608 MPQ458605:MPR458608 MZM458605:MZN458608 NJI458605:NJJ458608 NTE458605:NTF458608 ODA458605:ODB458608 OMW458605:OMX458608 OWS458605:OWT458608 PGO458605:PGP458608 PQK458605:PQL458608 QAG458605:QAH458608 QKC458605:QKD458608 QTY458605:QTZ458608 RDU458605:RDV458608 RNQ458605:RNR458608 RXM458605:RXN458608 SHI458605:SHJ458608 SRE458605:SRF458608 TBA458605:TBB458608 TKW458605:TKX458608 TUS458605:TUT458608 UEO458605:UEP458608 UOK458605:UOL458608 UYG458605:UYH458608 VIC458605:VID458608 VRY458605:VRZ458608 WBU458605:WBV458608 WLQ458605:WLR458608 WVM458605:WVN458608 JA524141:JB524144 SW524141:SX524144 ACS524141:ACT524144 AMO524141:AMP524144 AWK524141:AWL524144 BGG524141:BGH524144 BQC524141:BQD524144 BZY524141:BZZ524144 CJU524141:CJV524144 CTQ524141:CTR524144 DDM524141:DDN524144 DNI524141:DNJ524144 DXE524141:DXF524144 EHA524141:EHB524144 EQW524141:EQX524144 FAS524141:FAT524144 FKO524141:FKP524144 FUK524141:FUL524144 GEG524141:GEH524144 GOC524141:GOD524144 GXY524141:GXZ524144 HHU524141:HHV524144 HRQ524141:HRR524144 IBM524141:IBN524144 ILI524141:ILJ524144 IVE524141:IVF524144 JFA524141:JFB524144 JOW524141:JOX524144 JYS524141:JYT524144 KIO524141:KIP524144 KSK524141:KSL524144 LCG524141:LCH524144 LMC524141:LMD524144 LVY524141:LVZ524144 MFU524141:MFV524144 MPQ524141:MPR524144 MZM524141:MZN524144 NJI524141:NJJ524144 NTE524141:NTF524144 ODA524141:ODB524144 OMW524141:OMX524144 OWS524141:OWT524144 PGO524141:PGP524144 PQK524141:PQL524144 QAG524141:QAH524144 QKC524141:QKD524144 QTY524141:QTZ524144 RDU524141:RDV524144 RNQ524141:RNR524144 RXM524141:RXN524144 SHI524141:SHJ524144 SRE524141:SRF524144 TBA524141:TBB524144 TKW524141:TKX524144 TUS524141:TUT524144 UEO524141:UEP524144 UOK524141:UOL524144 UYG524141:UYH524144 VIC524141:VID524144 VRY524141:VRZ524144 WBU524141:WBV524144 WLQ524141:WLR524144 WVM524141:WVN524144 JA589677:JB589680 SW589677:SX589680 ACS589677:ACT589680 AMO589677:AMP589680 AWK589677:AWL589680 BGG589677:BGH589680 BQC589677:BQD589680 BZY589677:BZZ589680 CJU589677:CJV589680 CTQ589677:CTR589680 DDM589677:DDN589680 DNI589677:DNJ589680 DXE589677:DXF589680 EHA589677:EHB589680 EQW589677:EQX589680 FAS589677:FAT589680 FKO589677:FKP589680 FUK589677:FUL589680 GEG589677:GEH589680 GOC589677:GOD589680 GXY589677:GXZ589680 HHU589677:HHV589680 HRQ589677:HRR589680 IBM589677:IBN589680 ILI589677:ILJ589680 IVE589677:IVF589680 JFA589677:JFB589680 JOW589677:JOX589680 JYS589677:JYT589680 KIO589677:KIP589680 KSK589677:KSL589680 LCG589677:LCH589680 LMC589677:LMD589680 LVY589677:LVZ589680 MFU589677:MFV589680 MPQ589677:MPR589680 MZM589677:MZN589680 NJI589677:NJJ589680 NTE589677:NTF589680 ODA589677:ODB589680 OMW589677:OMX589680 OWS589677:OWT589680 PGO589677:PGP589680 PQK589677:PQL589680 QAG589677:QAH589680 QKC589677:QKD589680 QTY589677:QTZ589680 RDU589677:RDV589680 RNQ589677:RNR589680 RXM589677:RXN589680 SHI589677:SHJ589680 SRE589677:SRF589680 TBA589677:TBB589680 TKW589677:TKX589680 TUS589677:TUT589680 UEO589677:UEP589680 UOK589677:UOL589680 UYG589677:UYH589680 VIC589677:VID589680 VRY589677:VRZ589680 WBU589677:WBV589680 WLQ589677:WLR589680 WVM589677:WVN589680 JA655213:JB655216 SW655213:SX655216 ACS655213:ACT655216 AMO655213:AMP655216 AWK655213:AWL655216 BGG655213:BGH655216 BQC655213:BQD655216 BZY655213:BZZ655216 CJU655213:CJV655216 CTQ655213:CTR655216 DDM655213:DDN655216 DNI655213:DNJ655216 DXE655213:DXF655216 EHA655213:EHB655216 EQW655213:EQX655216 FAS655213:FAT655216 FKO655213:FKP655216 FUK655213:FUL655216 GEG655213:GEH655216 GOC655213:GOD655216 GXY655213:GXZ655216 HHU655213:HHV655216 HRQ655213:HRR655216 IBM655213:IBN655216 ILI655213:ILJ655216 IVE655213:IVF655216 JFA655213:JFB655216 JOW655213:JOX655216 JYS655213:JYT655216 KIO655213:KIP655216 KSK655213:KSL655216 LCG655213:LCH655216 LMC655213:LMD655216 LVY655213:LVZ655216 MFU655213:MFV655216 MPQ655213:MPR655216 MZM655213:MZN655216 NJI655213:NJJ655216 NTE655213:NTF655216 ODA655213:ODB655216 OMW655213:OMX655216 OWS655213:OWT655216 PGO655213:PGP655216 PQK655213:PQL655216 QAG655213:QAH655216 QKC655213:QKD655216 QTY655213:QTZ655216 RDU655213:RDV655216 RNQ655213:RNR655216 RXM655213:RXN655216 SHI655213:SHJ655216 SRE655213:SRF655216 TBA655213:TBB655216 TKW655213:TKX655216 TUS655213:TUT655216 UEO655213:UEP655216 UOK655213:UOL655216 UYG655213:UYH655216 VIC655213:VID655216 VRY655213:VRZ655216 WBU655213:WBV655216 WLQ655213:WLR655216 WVM655213:WVN655216 JA720749:JB720752 SW720749:SX720752 ACS720749:ACT720752 AMO720749:AMP720752 AWK720749:AWL720752 BGG720749:BGH720752 BQC720749:BQD720752 BZY720749:BZZ720752 CJU720749:CJV720752 CTQ720749:CTR720752 DDM720749:DDN720752 DNI720749:DNJ720752 DXE720749:DXF720752 EHA720749:EHB720752 EQW720749:EQX720752 FAS720749:FAT720752 FKO720749:FKP720752 FUK720749:FUL720752 GEG720749:GEH720752 GOC720749:GOD720752 GXY720749:GXZ720752 HHU720749:HHV720752 HRQ720749:HRR720752 IBM720749:IBN720752 ILI720749:ILJ720752 IVE720749:IVF720752 JFA720749:JFB720752 JOW720749:JOX720752 JYS720749:JYT720752 KIO720749:KIP720752 KSK720749:KSL720752 LCG720749:LCH720752 LMC720749:LMD720752 LVY720749:LVZ720752 MFU720749:MFV720752 MPQ720749:MPR720752 MZM720749:MZN720752 NJI720749:NJJ720752 NTE720749:NTF720752 ODA720749:ODB720752 OMW720749:OMX720752 OWS720749:OWT720752 PGO720749:PGP720752 PQK720749:PQL720752 QAG720749:QAH720752 QKC720749:QKD720752 QTY720749:QTZ720752 RDU720749:RDV720752 RNQ720749:RNR720752 RXM720749:RXN720752 SHI720749:SHJ720752 SRE720749:SRF720752 TBA720749:TBB720752 TKW720749:TKX720752 TUS720749:TUT720752 UEO720749:UEP720752 UOK720749:UOL720752 UYG720749:UYH720752 VIC720749:VID720752 VRY720749:VRZ720752 WBU720749:WBV720752 WLQ720749:WLR720752 WVM720749:WVN720752 JA786285:JB786288 SW786285:SX786288 ACS786285:ACT786288 AMO786285:AMP786288 AWK786285:AWL786288 BGG786285:BGH786288 BQC786285:BQD786288 BZY786285:BZZ786288 CJU786285:CJV786288 CTQ786285:CTR786288 DDM786285:DDN786288 DNI786285:DNJ786288 DXE786285:DXF786288 EHA786285:EHB786288 EQW786285:EQX786288 FAS786285:FAT786288 FKO786285:FKP786288 FUK786285:FUL786288 GEG786285:GEH786288 GOC786285:GOD786288 GXY786285:GXZ786288 HHU786285:HHV786288 HRQ786285:HRR786288 IBM786285:IBN786288 ILI786285:ILJ786288 IVE786285:IVF786288 JFA786285:JFB786288 JOW786285:JOX786288 JYS786285:JYT786288 KIO786285:KIP786288 KSK786285:KSL786288 LCG786285:LCH786288 LMC786285:LMD786288 LVY786285:LVZ786288 MFU786285:MFV786288 MPQ786285:MPR786288 MZM786285:MZN786288 NJI786285:NJJ786288 NTE786285:NTF786288 ODA786285:ODB786288 OMW786285:OMX786288 OWS786285:OWT786288 PGO786285:PGP786288 PQK786285:PQL786288 QAG786285:QAH786288 QKC786285:QKD786288 QTY786285:QTZ786288 RDU786285:RDV786288 RNQ786285:RNR786288 RXM786285:RXN786288 SHI786285:SHJ786288 SRE786285:SRF786288 TBA786285:TBB786288 TKW786285:TKX786288 TUS786285:TUT786288 UEO786285:UEP786288 UOK786285:UOL786288 UYG786285:UYH786288 VIC786285:VID786288 VRY786285:VRZ786288 WBU786285:WBV786288 WLQ786285:WLR786288 WVM786285:WVN786288 JA851821:JB851824 SW851821:SX851824 ACS851821:ACT851824 AMO851821:AMP851824 AWK851821:AWL851824 BGG851821:BGH851824 BQC851821:BQD851824 BZY851821:BZZ851824 CJU851821:CJV851824 CTQ851821:CTR851824 DDM851821:DDN851824 DNI851821:DNJ851824 DXE851821:DXF851824 EHA851821:EHB851824 EQW851821:EQX851824 FAS851821:FAT851824 FKO851821:FKP851824 FUK851821:FUL851824 GEG851821:GEH851824 GOC851821:GOD851824 GXY851821:GXZ851824 HHU851821:HHV851824 HRQ851821:HRR851824 IBM851821:IBN851824 ILI851821:ILJ851824 IVE851821:IVF851824 JFA851821:JFB851824 JOW851821:JOX851824 JYS851821:JYT851824 KIO851821:KIP851824 KSK851821:KSL851824 LCG851821:LCH851824 LMC851821:LMD851824 LVY851821:LVZ851824 MFU851821:MFV851824 MPQ851821:MPR851824 MZM851821:MZN851824 NJI851821:NJJ851824 NTE851821:NTF851824 ODA851821:ODB851824 OMW851821:OMX851824 OWS851821:OWT851824 PGO851821:PGP851824 PQK851821:PQL851824 QAG851821:QAH851824 QKC851821:QKD851824 QTY851821:QTZ851824 RDU851821:RDV851824 RNQ851821:RNR851824 RXM851821:RXN851824 SHI851821:SHJ851824 SRE851821:SRF851824 TBA851821:TBB851824 TKW851821:TKX851824 TUS851821:TUT851824 UEO851821:UEP851824 UOK851821:UOL851824 UYG851821:UYH851824 VIC851821:VID851824 VRY851821:VRZ851824 WBU851821:WBV851824 WLQ851821:WLR851824 WVM851821:WVN851824 JA917357:JB917360 SW917357:SX917360 ACS917357:ACT917360 AMO917357:AMP917360 AWK917357:AWL917360 BGG917357:BGH917360 BQC917357:BQD917360 BZY917357:BZZ917360 CJU917357:CJV917360 CTQ917357:CTR917360 DDM917357:DDN917360 DNI917357:DNJ917360 DXE917357:DXF917360 EHA917357:EHB917360 EQW917357:EQX917360 FAS917357:FAT917360 FKO917357:FKP917360 FUK917357:FUL917360 GEG917357:GEH917360 GOC917357:GOD917360 GXY917357:GXZ917360 HHU917357:HHV917360 HRQ917357:HRR917360 IBM917357:IBN917360 ILI917357:ILJ917360 IVE917357:IVF917360 JFA917357:JFB917360 JOW917357:JOX917360 JYS917357:JYT917360 KIO917357:KIP917360 KSK917357:KSL917360 LCG917357:LCH917360 LMC917357:LMD917360 LVY917357:LVZ917360 MFU917357:MFV917360 MPQ917357:MPR917360 MZM917357:MZN917360 NJI917357:NJJ917360 NTE917357:NTF917360 ODA917357:ODB917360 OMW917357:OMX917360 OWS917357:OWT917360 PGO917357:PGP917360 PQK917357:PQL917360 QAG917357:QAH917360 QKC917357:QKD917360 QTY917357:QTZ917360 RDU917357:RDV917360 RNQ917357:RNR917360 RXM917357:RXN917360 SHI917357:SHJ917360 SRE917357:SRF917360 TBA917357:TBB917360 TKW917357:TKX917360 TUS917357:TUT917360 UEO917357:UEP917360 UOK917357:UOL917360 UYG917357:UYH917360 VIC917357:VID917360 VRY917357:VRZ917360 WBU917357:WBV917360 WLQ917357:WLR917360 WVM917357:WVN917360 JA982893:JB982896 SW982893:SX982896 ACS982893:ACT982896 AMO982893:AMP982896 AWK982893:AWL982896 BGG982893:BGH982896 BQC982893:BQD982896 BZY982893:BZZ982896 CJU982893:CJV982896 CTQ982893:CTR982896 DDM982893:DDN982896 DNI982893:DNJ982896 DXE982893:DXF982896 EHA982893:EHB982896 EQW982893:EQX982896 FAS982893:FAT982896 FKO982893:FKP982896 FUK982893:FUL982896 GEG982893:GEH982896 GOC982893:GOD982896 GXY982893:GXZ982896 HHU982893:HHV982896 HRQ982893:HRR982896 IBM982893:IBN982896 ILI982893:ILJ982896 IVE982893:IVF982896 JFA982893:JFB982896 JOW982893:JOX982896 JYS982893:JYT982896 KIO982893:KIP982896 KSK982893:KSL982896 LCG982893:LCH982896 LMC982893:LMD982896 LVY982893:LVZ982896 MFU982893:MFV982896 MPQ982893:MPR982896 MZM982893:MZN982896 NJI982893:NJJ982896 NTE982893:NTF982896 ODA982893:ODB982896 OMW982893:OMX982896 OWS982893:OWT982896 PGO982893:PGP982896 PQK982893:PQL982896 QAG982893:QAH982896 QKC982893:QKD982896 QTY982893:QTZ982896 RDU982893:RDV982896 RNQ982893:RNR982896 RXM982893:RXN982896 SHI982893:SHJ982896 SRE982893:SRF982896 TBA982893:TBB982896 TKW982893:TKX982896 TUS982893:TUT982896 UEO982893:UEP982896 UOK982893:UOL982896 UYG982893:UYH982896 VIC982893:VID982896 VRY982893:VRZ982896 WBU982893:WBV982896 WLQ982893:WLR982896 WVM982893:WVN982896 H982893:H982896 H917357:H917360 H851821:H851824 H786285:H786288 H720749:H720752 H655213:H655216 H589677:H589680 H524141:H524144 H458605:H458608 H393069:H393072 H327533:H327536 H261997:H262000 H196461:H196464 H130925:H130928 H65389:H65392 H982934:H982936 H917398:H917400 H851862:H851864 H786326:H786328 H720790:H720792 H655254:H655256 H589718:H589720 H524182:H524184 H458646:H458648 H393110:H393112 H327574:H327576 H262038:H262040 H196502:H196504 H130966:H130968 H65430:H65432 H982898:H982932 H917362:H917396 H851826:H851860 H786290:H786324 H720754:H720788 H655218:H655252 H589682:H589716 H524146:H524180 H458610:H458644 H393074:H393108 H327538:H327572 H262002:H262036 H196466:H196500 H130930:H130964 H65394:H65428" xr:uid="{CB7C2A18-26E2-4436-8CC5-646D75E44D97}">
      <formula1>0</formula1>
    </dataValidation>
    <dataValidation operator="greaterThanOrEqual" allowBlank="1" showInputMessage="1" showErrorMessage="1" errorTitle="Nedopušten upis" error="Dopušten je upis samo pozitivnih cjelobrojnih vrijednosti ili nule" sqref="H8:I17" xr:uid="{46C42268-D5BE-45A2-8180-6A6D9D788B22}"/>
    <dataValidation operator="notEqual" allowBlank="1" showInputMessage="1" showErrorMessage="1" errorTitle="Nedopušten upis" error="Dopušten je upis samo cjelobrojnih vrijednosti" sqref="H37:I55 H57:I58" xr:uid="{1F0BA84B-B9F1-4400-ACAB-179F6406225F}"/>
  </dataValidations>
  <pageMargins left="0.7" right="0.7" top="0.75" bottom="0.75" header="0.3" footer="0.3"/>
  <pageSetup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F60AD-B267-425B-A521-2E827B54A070}">
  <dimension ref="A1:I43"/>
  <sheetViews>
    <sheetView view="pageBreakPreview" zoomScaleNormal="100" zoomScaleSheetLayoutView="100" workbookViewId="0">
      <selection activeCell="K19" sqref="K19"/>
    </sheetView>
  </sheetViews>
  <sheetFormatPr defaultColWidth="8.85546875" defaultRowHeight="12.75" x14ac:dyDescent="0.2"/>
  <cols>
    <col min="1" max="7" width="9.140625" style="57"/>
    <col min="8" max="8" width="15" style="56" customWidth="1"/>
    <col min="9" max="9" width="18.28515625" style="56" customWidth="1"/>
    <col min="10" max="10" width="10.28515625" style="57" bestFit="1" customWidth="1"/>
    <col min="11" max="11" width="12.28515625" style="57" bestFit="1" customWidth="1"/>
    <col min="12" max="262" width="9.140625" style="57"/>
    <col min="263" max="264" width="9.85546875" style="57" bestFit="1" customWidth="1"/>
    <col min="265" max="265" width="12" style="57" bestFit="1" customWidth="1"/>
    <col min="266" max="266" width="10.28515625" style="57" bestFit="1" customWidth="1"/>
    <col min="267" max="267" width="12.28515625" style="57" bestFit="1" customWidth="1"/>
    <col min="268" max="518" width="9.140625" style="57"/>
    <col min="519" max="520" width="9.85546875" style="57" bestFit="1" customWidth="1"/>
    <col min="521" max="521" width="12" style="57" bestFit="1" customWidth="1"/>
    <col min="522" max="522" width="10.28515625" style="57" bestFit="1" customWidth="1"/>
    <col min="523" max="523" width="12.28515625" style="57" bestFit="1" customWidth="1"/>
    <col min="524" max="774" width="9.140625" style="57"/>
    <col min="775" max="776" width="9.85546875" style="57" bestFit="1" customWidth="1"/>
    <col min="777" max="777" width="12" style="57" bestFit="1" customWidth="1"/>
    <col min="778" max="778" width="10.28515625" style="57" bestFit="1" customWidth="1"/>
    <col min="779" max="779" width="12.28515625" style="57" bestFit="1" customWidth="1"/>
    <col min="780" max="1030" width="9.140625" style="57"/>
    <col min="1031" max="1032" width="9.85546875" style="57" bestFit="1" customWidth="1"/>
    <col min="1033" max="1033" width="12" style="57" bestFit="1" customWidth="1"/>
    <col min="1034" max="1034" width="10.28515625" style="57" bestFit="1" customWidth="1"/>
    <col min="1035" max="1035" width="12.28515625" style="57" bestFit="1" customWidth="1"/>
    <col min="1036" max="1286" width="9.140625" style="57"/>
    <col min="1287" max="1288" width="9.85546875" style="57" bestFit="1" customWidth="1"/>
    <col min="1289" max="1289" width="12" style="57" bestFit="1" customWidth="1"/>
    <col min="1290" max="1290" width="10.28515625" style="57" bestFit="1" customWidth="1"/>
    <col min="1291" max="1291" width="12.28515625" style="57" bestFit="1" customWidth="1"/>
    <col min="1292" max="1542" width="9.140625" style="57"/>
    <col min="1543" max="1544" width="9.85546875" style="57" bestFit="1" customWidth="1"/>
    <col min="1545" max="1545" width="12" style="57" bestFit="1" customWidth="1"/>
    <col min="1546" max="1546" width="10.28515625" style="57" bestFit="1" customWidth="1"/>
    <col min="1547" max="1547" width="12.28515625" style="57" bestFit="1" customWidth="1"/>
    <col min="1548" max="1798" width="9.140625" style="57"/>
    <col min="1799" max="1800" width="9.85546875" style="57" bestFit="1" customWidth="1"/>
    <col min="1801" max="1801" width="12" style="57" bestFit="1" customWidth="1"/>
    <col min="1802" max="1802" width="10.28515625" style="57" bestFit="1" customWidth="1"/>
    <col min="1803" max="1803" width="12.28515625" style="57" bestFit="1" customWidth="1"/>
    <col min="1804" max="2054" width="9.140625" style="57"/>
    <col min="2055" max="2056" width="9.85546875" style="57" bestFit="1" customWidth="1"/>
    <col min="2057" max="2057" width="12" style="57" bestFit="1" customWidth="1"/>
    <col min="2058" max="2058" width="10.28515625" style="57" bestFit="1" customWidth="1"/>
    <col min="2059" max="2059" width="12.28515625" style="57" bestFit="1" customWidth="1"/>
    <col min="2060" max="2310" width="9.140625" style="57"/>
    <col min="2311" max="2312" width="9.85546875" style="57" bestFit="1" customWidth="1"/>
    <col min="2313" max="2313" width="12" style="57" bestFit="1" customWidth="1"/>
    <col min="2314" max="2314" width="10.28515625" style="57" bestFit="1" customWidth="1"/>
    <col min="2315" max="2315" width="12.28515625" style="57" bestFit="1" customWidth="1"/>
    <col min="2316" max="2566" width="9.140625" style="57"/>
    <col min="2567" max="2568" width="9.85546875" style="57" bestFit="1" customWidth="1"/>
    <col min="2569" max="2569" width="12" style="57" bestFit="1" customWidth="1"/>
    <col min="2570" max="2570" width="10.28515625" style="57" bestFit="1" customWidth="1"/>
    <col min="2571" max="2571" width="12.28515625" style="57" bestFit="1" customWidth="1"/>
    <col min="2572" max="2822" width="9.140625" style="57"/>
    <col min="2823" max="2824" width="9.85546875" style="57" bestFit="1" customWidth="1"/>
    <col min="2825" max="2825" width="12" style="57" bestFit="1" customWidth="1"/>
    <col min="2826" max="2826" width="10.28515625" style="57" bestFit="1" customWidth="1"/>
    <col min="2827" max="2827" width="12.28515625" style="57" bestFit="1" customWidth="1"/>
    <col min="2828" max="3078" width="9.140625" style="57"/>
    <col min="3079" max="3080" width="9.85546875" style="57" bestFit="1" customWidth="1"/>
    <col min="3081" max="3081" width="12" style="57" bestFit="1" customWidth="1"/>
    <col min="3082" max="3082" width="10.28515625" style="57" bestFit="1" customWidth="1"/>
    <col min="3083" max="3083" width="12.28515625" style="57" bestFit="1" customWidth="1"/>
    <col min="3084" max="3334" width="9.140625" style="57"/>
    <col min="3335" max="3336" width="9.85546875" style="57" bestFit="1" customWidth="1"/>
    <col min="3337" max="3337" width="12" style="57" bestFit="1" customWidth="1"/>
    <col min="3338" max="3338" width="10.28515625" style="57" bestFit="1" customWidth="1"/>
    <col min="3339" max="3339" width="12.28515625" style="57" bestFit="1" customWidth="1"/>
    <col min="3340" max="3590" width="9.140625" style="57"/>
    <col min="3591" max="3592" width="9.85546875" style="57" bestFit="1" customWidth="1"/>
    <col min="3593" max="3593" width="12" style="57" bestFit="1" customWidth="1"/>
    <col min="3594" max="3594" width="10.28515625" style="57" bestFit="1" customWidth="1"/>
    <col min="3595" max="3595" width="12.28515625" style="57" bestFit="1" customWidth="1"/>
    <col min="3596" max="3846" width="9.140625" style="57"/>
    <col min="3847" max="3848" width="9.85546875" style="57" bestFit="1" customWidth="1"/>
    <col min="3849" max="3849" width="12" style="57" bestFit="1" customWidth="1"/>
    <col min="3850" max="3850" width="10.28515625" style="57" bestFit="1" customWidth="1"/>
    <col min="3851" max="3851" width="12.28515625" style="57" bestFit="1" customWidth="1"/>
    <col min="3852" max="4102" width="9.140625" style="57"/>
    <col min="4103" max="4104" width="9.85546875" style="57" bestFit="1" customWidth="1"/>
    <col min="4105" max="4105" width="12" style="57" bestFit="1" customWidth="1"/>
    <col min="4106" max="4106" width="10.28515625" style="57" bestFit="1" customWidth="1"/>
    <col min="4107" max="4107" width="12.28515625" style="57" bestFit="1" customWidth="1"/>
    <col min="4108" max="4358" width="9.140625" style="57"/>
    <col min="4359" max="4360" width="9.85546875" style="57" bestFit="1" customWidth="1"/>
    <col min="4361" max="4361" width="12" style="57" bestFit="1" customWidth="1"/>
    <col min="4362" max="4362" width="10.28515625" style="57" bestFit="1" customWidth="1"/>
    <col min="4363" max="4363" width="12.28515625" style="57" bestFit="1" customWidth="1"/>
    <col min="4364" max="4614" width="9.140625" style="57"/>
    <col min="4615" max="4616" width="9.85546875" style="57" bestFit="1" customWidth="1"/>
    <col min="4617" max="4617" width="12" style="57" bestFit="1" customWidth="1"/>
    <col min="4618" max="4618" width="10.28515625" style="57" bestFit="1" customWidth="1"/>
    <col min="4619" max="4619" width="12.28515625" style="57" bestFit="1" customWidth="1"/>
    <col min="4620" max="4870" width="9.140625" style="57"/>
    <col min="4871" max="4872" width="9.85546875" style="57" bestFit="1" customWidth="1"/>
    <col min="4873" max="4873" width="12" style="57" bestFit="1" customWidth="1"/>
    <col min="4874" max="4874" width="10.28515625" style="57" bestFit="1" customWidth="1"/>
    <col min="4875" max="4875" width="12.28515625" style="57" bestFit="1" customWidth="1"/>
    <col min="4876" max="5126" width="9.140625" style="57"/>
    <col min="5127" max="5128" width="9.85546875" style="57" bestFit="1" customWidth="1"/>
    <col min="5129" max="5129" width="12" style="57" bestFit="1" customWidth="1"/>
    <col min="5130" max="5130" width="10.28515625" style="57" bestFit="1" customWidth="1"/>
    <col min="5131" max="5131" width="12.28515625" style="57" bestFit="1" customWidth="1"/>
    <col min="5132" max="5382" width="9.140625" style="57"/>
    <col min="5383" max="5384" width="9.85546875" style="57" bestFit="1" customWidth="1"/>
    <col min="5385" max="5385" width="12" style="57" bestFit="1" customWidth="1"/>
    <col min="5386" max="5386" width="10.28515625" style="57" bestFit="1" customWidth="1"/>
    <col min="5387" max="5387" width="12.28515625" style="57" bestFit="1" customWidth="1"/>
    <col min="5388" max="5638" width="9.140625" style="57"/>
    <col min="5639" max="5640" width="9.85546875" style="57" bestFit="1" customWidth="1"/>
    <col min="5641" max="5641" width="12" style="57" bestFit="1" customWidth="1"/>
    <col min="5642" max="5642" width="10.28515625" style="57" bestFit="1" customWidth="1"/>
    <col min="5643" max="5643" width="12.28515625" style="57" bestFit="1" customWidth="1"/>
    <col min="5644" max="5894" width="9.140625" style="57"/>
    <col min="5895" max="5896" width="9.85546875" style="57" bestFit="1" customWidth="1"/>
    <col min="5897" max="5897" width="12" style="57" bestFit="1" customWidth="1"/>
    <col min="5898" max="5898" width="10.28515625" style="57" bestFit="1" customWidth="1"/>
    <col min="5899" max="5899" width="12.28515625" style="57" bestFit="1" customWidth="1"/>
    <col min="5900" max="6150" width="9.140625" style="57"/>
    <col min="6151" max="6152" width="9.85546875" style="57" bestFit="1" customWidth="1"/>
    <col min="6153" max="6153" width="12" style="57" bestFit="1" customWidth="1"/>
    <col min="6154" max="6154" width="10.28515625" style="57" bestFit="1" customWidth="1"/>
    <col min="6155" max="6155" width="12.28515625" style="57" bestFit="1" customWidth="1"/>
    <col min="6156" max="6406" width="9.140625" style="57"/>
    <col min="6407" max="6408" width="9.85546875" style="57" bestFit="1" customWidth="1"/>
    <col min="6409" max="6409" width="12" style="57" bestFit="1" customWidth="1"/>
    <col min="6410" max="6410" width="10.28515625" style="57" bestFit="1" customWidth="1"/>
    <col min="6411" max="6411" width="12.28515625" style="57" bestFit="1" customWidth="1"/>
    <col min="6412" max="6662" width="9.140625" style="57"/>
    <col min="6663" max="6664" width="9.85546875" style="57" bestFit="1" customWidth="1"/>
    <col min="6665" max="6665" width="12" style="57" bestFit="1" customWidth="1"/>
    <col min="6666" max="6666" width="10.28515625" style="57" bestFit="1" customWidth="1"/>
    <col min="6667" max="6667" width="12.28515625" style="57" bestFit="1" customWidth="1"/>
    <col min="6668" max="6918" width="9.140625" style="57"/>
    <col min="6919" max="6920" width="9.85546875" style="57" bestFit="1" customWidth="1"/>
    <col min="6921" max="6921" width="12" style="57" bestFit="1" customWidth="1"/>
    <col min="6922" max="6922" width="10.28515625" style="57" bestFit="1" customWidth="1"/>
    <col min="6923" max="6923" width="12.28515625" style="57" bestFit="1" customWidth="1"/>
    <col min="6924" max="7174" width="9.140625" style="57"/>
    <col min="7175" max="7176" width="9.85546875" style="57" bestFit="1" customWidth="1"/>
    <col min="7177" max="7177" width="12" style="57" bestFit="1" customWidth="1"/>
    <col min="7178" max="7178" width="10.28515625" style="57" bestFit="1" customWidth="1"/>
    <col min="7179" max="7179" width="12.28515625" style="57" bestFit="1" customWidth="1"/>
    <col min="7180" max="7430" width="9.140625" style="57"/>
    <col min="7431" max="7432" width="9.85546875" style="57" bestFit="1" customWidth="1"/>
    <col min="7433" max="7433" width="12" style="57" bestFit="1" customWidth="1"/>
    <col min="7434" max="7434" width="10.28515625" style="57" bestFit="1" customWidth="1"/>
    <col min="7435" max="7435" width="12.28515625" style="57" bestFit="1" customWidth="1"/>
    <col min="7436" max="7686" width="9.140625" style="57"/>
    <col min="7687" max="7688" width="9.85546875" style="57" bestFit="1" customWidth="1"/>
    <col min="7689" max="7689" width="12" style="57" bestFit="1" customWidth="1"/>
    <col min="7690" max="7690" width="10.28515625" style="57" bestFit="1" customWidth="1"/>
    <col min="7691" max="7691" width="12.28515625" style="57" bestFit="1" customWidth="1"/>
    <col min="7692" max="7942" width="9.140625" style="57"/>
    <col min="7943" max="7944" width="9.85546875" style="57" bestFit="1" customWidth="1"/>
    <col min="7945" max="7945" width="12" style="57" bestFit="1" customWidth="1"/>
    <col min="7946" max="7946" width="10.28515625" style="57" bestFit="1" customWidth="1"/>
    <col min="7947" max="7947" width="12.28515625" style="57" bestFit="1" customWidth="1"/>
    <col min="7948" max="8198" width="9.140625" style="57"/>
    <col min="8199" max="8200" width="9.85546875" style="57" bestFit="1" customWidth="1"/>
    <col min="8201" max="8201" width="12" style="57" bestFit="1" customWidth="1"/>
    <col min="8202" max="8202" width="10.28515625" style="57" bestFit="1" customWidth="1"/>
    <col min="8203" max="8203" width="12.28515625" style="57" bestFit="1" customWidth="1"/>
    <col min="8204" max="8454" width="9.140625" style="57"/>
    <col min="8455" max="8456" width="9.85546875" style="57" bestFit="1" customWidth="1"/>
    <col min="8457" max="8457" width="12" style="57" bestFit="1" customWidth="1"/>
    <col min="8458" max="8458" width="10.28515625" style="57" bestFit="1" customWidth="1"/>
    <col min="8459" max="8459" width="12.28515625" style="57" bestFit="1" customWidth="1"/>
    <col min="8460" max="8710" width="9.140625" style="57"/>
    <col min="8711" max="8712" width="9.85546875" style="57" bestFit="1" customWidth="1"/>
    <col min="8713" max="8713" width="12" style="57" bestFit="1" customWidth="1"/>
    <col min="8714" max="8714" width="10.28515625" style="57" bestFit="1" customWidth="1"/>
    <col min="8715" max="8715" width="12.28515625" style="57" bestFit="1" customWidth="1"/>
    <col min="8716" max="8966" width="9.140625" style="57"/>
    <col min="8967" max="8968" width="9.85546875" style="57" bestFit="1" customWidth="1"/>
    <col min="8969" max="8969" width="12" style="57" bestFit="1" customWidth="1"/>
    <col min="8970" max="8970" width="10.28515625" style="57" bestFit="1" customWidth="1"/>
    <col min="8971" max="8971" width="12.28515625" style="57" bestFit="1" customWidth="1"/>
    <col min="8972" max="9222" width="9.140625" style="57"/>
    <col min="9223" max="9224" width="9.85546875" style="57" bestFit="1" customWidth="1"/>
    <col min="9225" max="9225" width="12" style="57" bestFit="1" customWidth="1"/>
    <col min="9226" max="9226" width="10.28515625" style="57" bestFit="1" customWidth="1"/>
    <col min="9227" max="9227" width="12.28515625" style="57" bestFit="1" customWidth="1"/>
    <col min="9228" max="9478" width="9.140625" style="57"/>
    <col min="9479" max="9480" width="9.85546875" style="57" bestFit="1" customWidth="1"/>
    <col min="9481" max="9481" width="12" style="57" bestFit="1" customWidth="1"/>
    <col min="9482" max="9482" width="10.28515625" style="57" bestFit="1" customWidth="1"/>
    <col min="9483" max="9483" width="12.28515625" style="57" bestFit="1" customWidth="1"/>
    <col min="9484" max="9734" width="9.140625" style="57"/>
    <col min="9735" max="9736" width="9.85546875" style="57" bestFit="1" customWidth="1"/>
    <col min="9737" max="9737" width="12" style="57" bestFit="1" customWidth="1"/>
    <col min="9738" max="9738" width="10.28515625" style="57" bestFit="1" customWidth="1"/>
    <col min="9739" max="9739" width="12.28515625" style="57" bestFit="1" customWidth="1"/>
    <col min="9740" max="9990" width="9.140625" style="57"/>
    <col min="9991" max="9992" width="9.85546875" style="57" bestFit="1" customWidth="1"/>
    <col min="9993" max="9993" width="12" style="57" bestFit="1" customWidth="1"/>
    <col min="9994" max="9994" width="10.28515625" style="57" bestFit="1" customWidth="1"/>
    <col min="9995" max="9995" width="12.28515625" style="57" bestFit="1" customWidth="1"/>
    <col min="9996" max="10246" width="9.140625" style="57"/>
    <col min="10247" max="10248" width="9.85546875" style="57" bestFit="1" customWidth="1"/>
    <col min="10249" max="10249" width="12" style="57" bestFit="1" customWidth="1"/>
    <col min="10250" max="10250" width="10.28515625" style="57" bestFit="1" customWidth="1"/>
    <col min="10251" max="10251" width="12.28515625" style="57" bestFit="1" customWidth="1"/>
    <col min="10252" max="10502" width="9.140625" style="57"/>
    <col min="10503" max="10504" width="9.85546875" style="57" bestFit="1" customWidth="1"/>
    <col min="10505" max="10505" width="12" style="57" bestFit="1" customWidth="1"/>
    <col min="10506" max="10506" width="10.28515625" style="57" bestFit="1" customWidth="1"/>
    <col min="10507" max="10507" width="12.28515625" style="57" bestFit="1" customWidth="1"/>
    <col min="10508" max="10758" width="9.140625" style="57"/>
    <col min="10759" max="10760" width="9.85546875" style="57" bestFit="1" customWidth="1"/>
    <col min="10761" max="10761" width="12" style="57" bestFit="1" customWidth="1"/>
    <col min="10762" max="10762" width="10.28515625" style="57" bestFit="1" customWidth="1"/>
    <col min="10763" max="10763" width="12.28515625" style="57" bestFit="1" customWidth="1"/>
    <col min="10764" max="11014" width="9.140625" style="57"/>
    <col min="11015" max="11016" width="9.85546875" style="57" bestFit="1" customWidth="1"/>
    <col min="11017" max="11017" width="12" style="57" bestFit="1" customWidth="1"/>
    <col min="11018" max="11018" width="10.28515625" style="57" bestFit="1" customWidth="1"/>
    <col min="11019" max="11019" width="12.28515625" style="57" bestFit="1" customWidth="1"/>
    <col min="11020" max="11270" width="9.140625" style="57"/>
    <col min="11271" max="11272" width="9.85546875" style="57" bestFit="1" customWidth="1"/>
    <col min="11273" max="11273" width="12" style="57" bestFit="1" customWidth="1"/>
    <col min="11274" max="11274" width="10.28515625" style="57" bestFit="1" customWidth="1"/>
    <col min="11275" max="11275" width="12.28515625" style="57" bestFit="1" customWidth="1"/>
    <col min="11276" max="11526" width="9.140625" style="57"/>
    <col min="11527" max="11528" width="9.85546875" style="57" bestFit="1" customWidth="1"/>
    <col min="11529" max="11529" width="12" style="57" bestFit="1" customWidth="1"/>
    <col min="11530" max="11530" width="10.28515625" style="57" bestFit="1" customWidth="1"/>
    <col min="11531" max="11531" width="12.28515625" style="57" bestFit="1" customWidth="1"/>
    <col min="11532" max="11782" width="9.140625" style="57"/>
    <col min="11783" max="11784" width="9.85546875" style="57" bestFit="1" customWidth="1"/>
    <col min="11785" max="11785" width="12" style="57" bestFit="1" customWidth="1"/>
    <col min="11786" max="11786" width="10.28515625" style="57" bestFit="1" customWidth="1"/>
    <col min="11787" max="11787" width="12.28515625" style="57" bestFit="1" customWidth="1"/>
    <col min="11788" max="12038" width="9.140625" style="57"/>
    <col min="12039" max="12040" width="9.85546875" style="57" bestFit="1" customWidth="1"/>
    <col min="12041" max="12041" width="12" style="57" bestFit="1" customWidth="1"/>
    <col min="12042" max="12042" width="10.28515625" style="57" bestFit="1" customWidth="1"/>
    <col min="12043" max="12043" width="12.28515625" style="57" bestFit="1" customWidth="1"/>
    <col min="12044" max="12294" width="9.140625" style="57"/>
    <col min="12295" max="12296" width="9.85546875" style="57" bestFit="1" customWidth="1"/>
    <col min="12297" max="12297" width="12" style="57" bestFit="1" customWidth="1"/>
    <col min="12298" max="12298" width="10.28515625" style="57" bestFit="1" customWidth="1"/>
    <col min="12299" max="12299" width="12.28515625" style="57" bestFit="1" customWidth="1"/>
    <col min="12300" max="12550" width="9.140625" style="57"/>
    <col min="12551" max="12552" width="9.85546875" style="57" bestFit="1" customWidth="1"/>
    <col min="12553" max="12553" width="12" style="57" bestFit="1" customWidth="1"/>
    <col min="12554" max="12554" width="10.28515625" style="57" bestFit="1" customWidth="1"/>
    <col min="12555" max="12555" width="12.28515625" style="57" bestFit="1" customWidth="1"/>
    <col min="12556" max="12806" width="9.140625" style="57"/>
    <col min="12807" max="12808" width="9.85546875" style="57" bestFit="1" customWidth="1"/>
    <col min="12809" max="12809" width="12" style="57" bestFit="1" customWidth="1"/>
    <col min="12810" max="12810" width="10.28515625" style="57" bestFit="1" customWidth="1"/>
    <col min="12811" max="12811" width="12.28515625" style="57" bestFit="1" customWidth="1"/>
    <col min="12812" max="13062" width="9.140625" style="57"/>
    <col min="13063" max="13064" width="9.85546875" style="57" bestFit="1" customWidth="1"/>
    <col min="13065" max="13065" width="12" style="57" bestFit="1" customWidth="1"/>
    <col min="13066" max="13066" width="10.28515625" style="57" bestFit="1" customWidth="1"/>
    <col min="13067" max="13067" width="12.28515625" style="57" bestFit="1" customWidth="1"/>
    <col min="13068" max="13318" width="9.140625" style="57"/>
    <col min="13319" max="13320" width="9.85546875" style="57" bestFit="1" customWidth="1"/>
    <col min="13321" max="13321" width="12" style="57" bestFit="1" customWidth="1"/>
    <col min="13322" max="13322" width="10.28515625" style="57" bestFit="1" customWidth="1"/>
    <col min="13323" max="13323" width="12.28515625" style="57" bestFit="1" customWidth="1"/>
    <col min="13324" max="13574" width="9.140625" style="57"/>
    <col min="13575" max="13576" width="9.85546875" style="57" bestFit="1" customWidth="1"/>
    <col min="13577" max="13577" width="12" style="57" bestFit="1" customWidth="1"/>
    <col min="13578" max="13578" width="10.28515625" style="57" bestFit="1" customWidth="1"/>
    <col min="13579" max="13579" width="12.28515625" style="57" bestFit="1" customWidth="1"/>
    <col min="13580" max="13830" width="9.140625" style="57"/>
    <col min="13831" max="13832" width="9.85546875" style="57" bestFit="1" customWidth="1"/>
    <col min="13833" max="13833" width="12" style="57" bestFit="1" customWidth="1"/>
    <col min="13834" max="13834" width="10.28515625" style="57" bestFit="1" customWidth="1"/>
    <col min="13835" max="13835" width="12.28515625" style="57" bestFit="1" customWidth="1"/>
    <col min="13836" max="14086" width="9.140625" style="57"/>
    <col min="14087" max="14088" width="9.85546875" style="57" bestFit="1" customWidth="1"/>
    <col min="14089" max="14089" width="12" style="57" bestFit="1" customWidth="1"/>
    <col min="14090" max="14090" width="10.28515625" style="57" bestFit="1" customWidth="1"/>
    <col min="14091" max="14091" width="12.28515625" style="57" bestFit="1" customWidth="1"/>
    <col min="14092" max="14342" width="9.140625" style="57"/>
    <col min="14343" max="14344" width="9.85546875" style="57" bestFit="1" customWidth="1"/>
    <col min="14345" max="14345" width="12" style="57" bestFit="1" customWidth="1"/>
    <col min="14346" max="14346" width="10.28515625" style="57" bestFit="1" customWidth="1"/>
    <col min="14347" max="14347" width="12.28515625" style="57" bestFit="1" customWidth="1"/>
    <col min="14348" max="14598" width="9.140625" style="57"/>
    <col min="14599" max="14600" width="9.85546875" style="57" bestFit="1" customWidth="1"/>
    <col min="14601" max="14601" width="12" style="57" bestFit="1" customWidth="1"/>
    <col min="14602" max="14602" width="10.28515625" style="57" bestFit="1" customWidth="1"/>
    <col min="14603" max="14603" width="12.28515625" style="57" bestFit="1" customWidth="1"/>
    <col min="14604" max="14854" width="9.140625" style="57"/>
    <col min="14855" max="14856" width="9.85546875" style="57" bestFit="1" customWidth="1"/>
    <col min="14857" max="14857" width="12" style="57" bestFit="1" customWidth="1"/>
    <col min="14858" max="14858" width="10.28515625" style="57" bestFit="1" customWidth="1"/>
    <col min="14859" max="14859" width="12.28515625" style="57" bestFit="1" customWidth="1"/>
    <col min="14860" max="15110" width="9.140625" style="57"/>
    <col min="15111" max="15112" width="9.85546875" style="57" bestFit="1" customWidth="1"/>
    <col min="15113" max="15113" width="12" style="57" bestFit="1" customWidth="1"/>
    <col min="15114" max="15114" width="10.28515625" style="57" bestFit="1" customWidth="1"/>
    <col min="15115" max="15115" width="12.28515625" style="57" bestFit="1" customWidth="1"/>
    <col min="15116" max="15366" width="9.140625" style="57"/>
    <col min="15367" max="15368" width="9.85546875" style="57" bestFit="1" customWidth="1"/>
    <col min="15369" max="15369" width="12" style="57" bestFit="1" customWidth="1"/>
    <col min="15370" max="15370" width="10.28515625" style="57" bestFit="1" customWidth="1"/>
    <col min="15371" max="15371" width="12.28515625" style="57" bestFit="1" customWidth="1"/>
    <col min="15372" max="15622" width="9.140625" style="57"/>
    <col min="15623" max="15624" width="9.85546875" style="57" bestFit="1" customWidth="1"/>
    <col min="15625" max="15625" width="12" style="57" bestFit="1" customWidth="1"/>
    <col min="15626" max="15626" width="10.28515625" style="57" bestFit="1" customWidth="1"/>
    <col min="15627" max="15627" width="12.28515625" style="57" bestFit="1" customWidth="1"/>
    <col min="15628" max="15878" width="9.140625" style="57"/>
    <col min="15879" max="15880" width="9.85546875" style="57" bestFit="1" customWidth="1"/>
    <col min="15881" max="15881" width="12" style="57" bestFit="1" customWidth="1"/>
    <col min="15882" max="15882" width="10.28515625" style="57" bestFit="1" customWidth="1"/>
    <col min="15883" max="15883" width="12.28515625" style="57" bestFit="1" customWidth="1"/>
    <col min="15884" max="16134" width="9.140625" style="57"/>
    <col min="16135" max="16136" width="9.85546875" style="57" bestFit="1" customWidth="1"/>
    <col min="16137" max="16137" width="12" style="57" bestFit="1" customWidth="1"/>
    <col min="16138" max="16138" width="10.28515625" style="57" bestFit="1" customWidth="1"/>
    <col min="16139" max="16139" width="12.28515625" style="57" bestFit="1" customWidth="1"/>
    <col min="16140" max="16384" width="9.140625" style="57"/>
  </cols>
  <sheetData>
    <row r="1" spans="1:9" ht="15" x14ac:dyDescent="0.25">
      <c r="A1" s="197" t="s">
        <v>170</v>
      </c>
      <c r="B1" s="210"/>
      <c r="C1" s="210"/>
      <c r="D1" s="210"/>
      <c r="E1" s="210"/>
      <c r="F1" s="210"/>
      <c r="G1" s="210"/>
      <c r="H1" s="210"/>
    </row>
    <row r="2" spans="1:9" ht="15" x14ac:dyDescent="0.25">
      <c r="A2" s="198" t="s">
        <v>171</v>
      </c>
      <c r="B2" s="173"/>
      <c r="C2" s="173"/>
      <c r="D2" s="173"/>
      <c r="E2" s="173"/>
      <c r="F2" s="173"/>
      <c r="G2" s="173"/>
      <c r="H2" s="173"/>
    </row>
    <row r="3" spans="1:9" ht="15" x14ac:dyDescent="0.25">
      <c r="A3" s="211" t="s">
        <v>117</v>
      </c>
      <c r="B3" s="212"/>
      <c r="C3" s="212"/>
      <c r="D3" s="212"/>
      <c r="E3" s="212"/>
      <c r="F3" s="212"/>
      <c r="G3" s="212"/>
      <c r="H3" s="212"/>
      <c r="I3" s="175"/>
    </row>
    <row r="4" spans="1:9" ht="15" x14ac:dyDescent="0.25">
      <c r="A4" s="213" t="s">
        <v>292</v>
      </c>
      <c r="B4" s="177"/>
      <c r="C4" s="177"/>
      <c r="D4" s="177"/>
      <c r="E4" s="177"/>
      <c r="F4" s="177"/>
      <c r="G4" s="177"/>
      <c r="H4" s="177"/>
      <c r="I4" s="178"/>
    </row>
    <row r="5" spans="1:9" ht="34.5" thickBot="1" x14ac:dyDescent="0.25">
      <c r="A5" s="214" t="s">
        <v>51</v>
      </c>
      <c r="B5" s="215"/>
      <c r="C5" s="215"/>
      <c r="D5" s="215"/>
      <c r="E5" s="215"/>
      <c r="F5" s="216"/>
      <c r="G5" s="62" t="s">
        <v>118</v>
      </c>
      <c r="H5" s="63" t="s">
        <v>119</v>
      </c>
      <c r="I5" s="63" t="s">
        <v>120</v>
      </c>
    </row>
    <row r="6" spans="1:9" ht="15" x14ac:dyDescent="0.2">
      <c r="A6" s="217">
        <v>1</v>
      </c>
      <c r="B6" s="218"/>
      <c r="C6" s="218"/>
      <c r="D6" s="218"/>
      <c r="E6" s="218"/>
      <c r="F6" s="219"/>
      <c r="G6" s="64">
        <v>2</v>
      </c>
      <c r="H6" s="65" t="s">
        <v>172</v>
      </c>
      <c r="I6" s="65" t="s">
        <v>173</v>
      </c>
    </row>
    <row r="7" spans="1:9" x14ac:dyDescent="0.2">
      <c r="A7" s="209" t="s">
        <v>174</v>
      </c>
      <c r="B7" s="209"/>
      <c r="C7" s="209"/>
      <c r="D7" s="209"/>
      <c r="E7" s="209"/>
      <c r="F7" s="209"/>
      <c r="G7" s="66">
        <v>1</v>
      </c>
      <c r="H7" s="87">
        <f>SUM(H8:H33)</f>
        <v>0</v>
      </c>
      <c r="I7" s="87">
        <f>SUM(I8:I33)</f>
        <v>0</v>
      </c>
    </row>
    <row r="8" spans="1:9" x14ac:dyDescent="0.2">
      <c r="A8" s="207" t="s">
        <v>175</v>
      </c>
      <c r="B8" s="207"/>
      <c r="C8" s="207"/>
      <c r="D8" s="207"/>
      <c r="E8" s="207"/>
      <c r="F8" s="207"/>
      <c r="G8" s="67">
        <v>2</v>
      </c>
      <c r="H8" s="88">
        <v>0</v>
      </c>
      <c r="I8" s="88">
        <v>0</v>
      </c>
    </row>
    <row r="9" spans="1:9" x14ac:dyDescent="0.2">
      <c r="A9" s="207" t="s">
        <v>176</v>
      </c>
      <c r="B9" s="207"/>
      <c r="C9" s="207"/>
      <c r="D9" s="207"/>
      <c r="E9" s="207"/>
      <c r="F9" s="207"/>
      <c r="G9" s="67">
        <v>3</v>
      </c>
      <c r="H9" s="88">
        <v>0</v>
      </c>
      <c r="I9" s="88">
        <v>0</v>
      </c>
    </row>
    <row r="10" spans="1:9" x14ac:dyDescent="0.2">
      <c r="A10" s="207" t="s">
        <v>177</v>
      </c>
      <c r="B10" s="207"/>
      <c r="C10" s="207"/>
      <c r="D10" s="207"/>
      <c r="E10" s="207"/>
      <c r="F10" s="207"/>
      <c r="G10" s="67">
        <v>4</v>
      </c>
      <c r="H10" s="88">
        <v>0</v>
      </c>
      <c r="I10" s="88">
        <v>0</v>
      </c>
    </row>
    <row r="11" spans="1:9" x14ac:dyDescent="0.2">
      <c r="A11" s="207" t="s">
        <v>178</v>
      </c>
      <c r="B11" s="207"/>
      <c r="C11" s="207"/>
      <c r="D11" s="207"/>
      <c r="E11" s="207"/>
      <c r="F11" s="207"/>
      <c r="G11" s="67">
        <v>5</v>
      </c>
      <c r="H11" s="88">
        <v>0</v>
      </c>
      <c r="I11" s="88">
        <v>0</v>
      </c>
    </row>
    <row r="12" spans="1:9" x14ac:dyDescent="0.2">
      <c r="A12" s="207" t="s">
        <v>179</v>
      </c>
      <c r="B12" s="207"/>
      <c r="C12" s="207"/>
      <c r="D12" s="207"/>
      <c r="E12" s="207"/>
      <c r="F12" s="207"/>
      <c r="G12" s="67">
        <v>6</v>
      </c>
      <c r="H12" s="88">
        <v>0</v>
      </c>
      <c r="I12" s="88">
        <v>0</v>
      </c>
    </row>
    <row r="13" spans="1:9" x14ac:dyDescent="0.2">
      <c r="A13" s="207" t="s">
        <v>180</v>
      </c>
      <c r="B13" s="207"/>
      <c r="C13" s="207"/>
      <c r="D13" s="207"/>
      <c r="E13" s="207"/>
      <c r="F13" s="207"/>
      <c r="G13" s="67">
        <v>7</v>
      </c>
      <c r="H13" s="88">
        <v>0</v>
      </c>
      <c r="I13" s="88">
        <v>0</v>
      </c>
    </row>
    <row r="14" spans="1:9" x14ac:dyDescent="0.2">
      <c r="A14" s="207" t="s">
        <v>181</v>
      </c>
      <c r="B14" s="207"/>
      <c r="C14" s="207"/>
      <c r="D14" s="207"/>
      <c r="E14" s="207"/>
      <c r="F14" s="207"/>
      <c r="G14" s="67">
        <v>8</v>
      </c>
      <c r="H14" s="88">
        <v>0</v>
      </c>
      <c r="I14" s="88">
        <v>0</v>
      </c>
    </row>
    <row r="15" spans="1:9" x14ac:dyDescent="0.2">
      <c r="A15" s="207" t="s">
        <v>182</v>
      </c>
      <c r="B15" s="207"/>
      <c r="C15" s="207"/>
      <c r="D15" s="207"/>
      <c r="E15" s="207"/>
      <c r="F15" s="207"/>
      <c r="G15" s="67">
        <v>9</v>
      </c>
      <c r="H15" s="88">
        <v>0</v>
      </c>
      <c r="I15" s="88">
        <v>0</v>
      </c>
    </row>
    <row r="16" spans="1:9" x14ac:dyDescent="0.2">
      <c r="A16" s="207" t="s">
        <v>183</v>
      </c>
      <c r="B16" s="207"/>
      <c r="C16" s="207"/>
      <c r="D16" s="207"/>
      <c r="E16" s="207"/>
      <c r="F16" s="207"/>
      <c r="G16" s="67">
        <v>10</v>
      </c>
      <c r="H16" s="88">
        <v>0</v>
      </c>
      <c r="I16" s="88">
        <v>0</v>
      </c>
    </row>
    <row r="17" spans="1:9" x14ac:dyDescent="0.2">
      <c r="A17" s="207" t="s">
        <v>184</v>
      </c>
      <c r="B17" s="207"/>
      <c r="C17" s="207"/>
      <c r="D17" s="207"/>
      <c r="E17" s="207"/>
      <c r="F17" s="207"/>
      <c r="G17" s="67">
        <v>11</v>
      </c>
      <c r="H17" s="88">
        <v>0</v>
      </c>
      <c r="I17" s="88">
        <v>0</v>
      </c>
    </row>
    <row r="18" spans="1:9" x14ac:dyDescent="0.2">
      <c r="A18" s="207" t="s">
        <v>185</v>
      </c>
      <c r="B18" s="207"/>
      <c r="C18" s="207"/>
      <c r="D18" s="207"/>
      <c r="E18" s="207"/>
      <c r="F18" s="207"/>
      <c r="G18" s="67">
        <v>12</v>
      </c>
      <c r="H18" s="88">
        <v>0</v>
      </c>
      <c r="I18" s="88">
        <v>0</v>
      </c>
    </row>
    <row r="19" spans="1:9" x14ac:dyDescent="0.2">
      <c r="A19" s="207" t="s">
        <v>186</v>
      </c>
      <c r="B19" s="207"/>
      <c r="C19" s="207"/>
      <c r="D19" s="207"/>
      <c r="E19" s="207"/>
      <c r="F19" s="207"/>
      <c r="G19" s="67">
        <v>13</v>
      </c>
      <c r="H19" s="88">
        <v>0</v>
      </c>
      <c r="I19" s="88">
        <v>0</v>
      </c>
    </row>
    <row r="20" spans="1:9" x14ac:dyDescent="0.2">
      <c r="A20" s="207" t="s">
        <v>187</v>
      </c>
      <c r="B20" s="207"/>
      <c r="C20" s="207"/>
      <c r="D20" s="207"/>
      <c r="E20" s="207"/>
      <c r="F20" s="207"/>
      <c r="G20" s="67">
        <v>14</v>
      </c>
      <c r="H20" s="88">
        <v>0</v>
      </c>
      <c r="I20" s="88">
        <v>0</v>
      </c>
    </row>
    <row r="21" spans="1:9" x14ac:dyDescent="0.2">
      <c r="A21" s="207" t="s">
        <v>188</v>
      </c>
      <c r="B21" s="207"/>
      <c r="C21" s="207"/>
      <c r="D21" s="207"/>
      <c r="E21" s="207"/>
      <c r="F21" s="207"/>
      <c r="G21" s="67">
        <v>15</v>
      </c>
      <c r="H21" s="88">
        <v>0</v>
      </c>
      <c r="I21" s="88">
        <v>0</v>
      </c>
    </row>
    <row r="22" spans="1:9" x14ac:dyDescent="0.2">
      <c r="A22" s="207" t="s">
        <v>189</v>
      </c>
      <c r="B22" s="207"/>
      <c r="C22" s="207"/>
      <c r="D22" s="207"/>
      <c r="E22" s="207"/>
      <c r="F22" s="207"/>
      <c r="G22" s="67">
        <v>16</v>
      </c>
      <c r="H22" s="88">
        <v>0</v>
      </c>
      <c r="I22" s="88">
        <v>0</v>
      </c>
    </row>
    <row r="23" spans="1:9" x14ac:dyDescent="0.2">
      <c r="A23" s="207" t="s">
        <v>190</v>
      </c>
      <c r="B23" s="207"/>
      <c r="C23" s="207"/>
      <c r="D23" s="207"/>
      <c r="E23" s="207"/>
      <c r="F23" s="207"/>
      <c r="G23" s="67">
        <v>17</v>
      </c>
      <c r="H23" s="88">
        <v>0</v>
      </c>
      <c r="I23" s="88">
        <v>0</v>
      </c>
    </row>
    <row r="24" spans="1:9" x14ac:dyDescent="0.2">
      <c r="A24" s="207" t="s">
        <v>191</v>
      </c>
      <c r="B24" s="207"/>
      <c r="C24" s="207"/>
      <c r="D24" s="207"/>
      <c r="E24" s="207"/>
      <c r="F24" s="207"/>
      <c r="G24" s="67">
        <v>18</v>
      </c>
      <c r="H24" s="88">
        <v>0</v>
      </c>
      <c r="I24" s="88">
        <v>0</v>
      </c>
    </row>
    <row r="25" spans="1:9" x14ac:dyDescent="0.2">
      <c r="A25" s="207" t="s">
        <v>192</v>
      </c>
      <c r="B25" s="207"/>
      <c r="C25" s="207"/>
      <c r="D25" s="207"/>
      <c r="E25" s="207"/>
      <c r="F25" s="207"/>
      <c r="G25" s="67">
        <v>19</v>
      </c>
      <c r="H25" s="88">
        <v>0</v>
      </c>
      <c r="I25" s="88">
        <v>0</v>
      </c>
    </row>
    <row r="26" spans="1:9" x14ac:dyDescent="0.2">
      <c r="A26" s="207" t="s">
        <v>193</v>
      </c>
      <c r="B26" s="207"/>
      <c r="C26" s="207"/>
      <c r="D26" s="207"/>
      <c r="E26" s="207"/>
      <c r="F26" s="207"/>
      <c r="G26" s="67">
        <v>20</v>
      </c>
      <c r="H26" s="88">
        <v>0</v>
      </c>
      <c r="I26" s="88">
        <v>0</v>
      </c>
    </row>
    <row r="27" spans="1:9" x14ac:dyDescent="0.2">
      <c r="A27" s="207" t="s">
        <v>194</v>
      </c>
      <c r="B27" s="207"/>
      <c r="C27" s="207"/>
      <c r="D27" s="207"/>
      <c r="E27" s="207"/>
      <c r="F27" s="207"/>
      <c r="G27" s="67">
        <v>21</v>
      </c>
      <c r="H27" s="88">
        <v>0</v>
      </c>
      <c r="I27" s="88">
        <v>0</v>
      </c>
    </row>
    <row r="28" spans="1:9" x14ac:dyDescent="0.2">
      <c r="A28" s="207" t="s">
        <v>195</v>
      </c>
      <c r="B28" s="207"/>
      <c r="C28" s="207"/>
      <c r="D28" s="207"/>
      <c r="E28" s="207"/>
      <c r="F28" s="207"/>
      <c r="G28" s="67">
        <v>22</v>
      </c>
      <c r="H28" s="88">
        <v>0</v>
      </c>
      <c r="I28" s="88">
        <v>0</v>
      </c>
    </row>
    <row r="29" spans="1:9" x14ac:dyDescent="0.2">
      <c r="A29" s="207" t="s">
        <v>196</v>
      </c>
      <c r="B29" s="207"/>
      <c r="C29" s="207"/>
      <c r="D29" s="207"/>
      <c r="E29" s="207"/>
      <c r="F29" s="207"/>
      <c r="G29" s="67">
        <v>23</v>
      </c>
      <c r="H29" s="88">
        <v>0</v>
      </c>
      <c r="I29" s="88">
        <v>0</v>
      </c>
    </row>
    <row r="30" spans="1:9" x14ac:dyDescent="0.2">
      <c r="A30" s="207" t="s">
        <v>197</v>
      </c>
      <c r="B30" s="207"/>
      <c r="C30" s="207"/>
      <c r="D30" s="207"/>
      <c r="E30" s="207"/>
      <c r="F30" s="207"/>
      <c r="G30" s="67">
        <v>24</v>
      </c>
      <c r="H30" s="88">
        <v>0</v>
      </c>
      <c r="I30" s="88">
        <v>0</v>
      </c>
    </row>
    <row r="31" spans="1:9" x14ac:dyDescent="0.2">
      <c r="A31" s="207" t="s">
        <v>198</v>
      </c>
      <c r="B31" s="207"/>
      <c r="C31" s="207"/>
      <c r="D31" s="207"/>
      <c r="E31" s="207"/>
      <c r="F31" s="207"/>
      <c r="G31" s="67">
        <v>25</v>
      </c>
      <c r="H31" s="88">
        <v>0</v>
      </c>
      <c r="I31" s="88">
        <v>0</v>
      </c>
    </row>
    <row r="32" spans="1:9" x14ac:dyDescent="0.2">
      <c r="A32" s="207" t="s">
        <v>199</v>
      </c>
      <c r="B32" s="207"/>
      <c r="C32" s="207"/>
      <c r="D32" s="207"/>
      <c r="E32" s="207"/>
      <c r="F32" s="207"/>
      <c r="G32" s="67">
        <v>26</v>
      </c>
      <c r="H32" s="88">
        <v>0</v>
      </c>
      <c r="I32" s="88">
        <v>0</v>
      </c>
    </row>
    <row r="33" spans="1:9" x14ac:dyDescent="0.2">
      <c r="A33" s="207" t="s">
        <v>200</v>
      </c>
      <c r="B33" s="207"/>
      <c r="C33" s="207"/>
      <c r="D33" s="207"/>
      <c r="E33" s="207"/>
      <c r="F33" s="207"/>
      <c r="G33" s="67">
        <v>27</v>
      </c>
      <c r="H33" s="88">
        <v>0</v>
      </c>
      <c r="I33" s="88">
        <v>0</v>
      </c>
    </row>
    <row r="34" spans="1:9" x14ac:dyDescent="0.2">
      <c r="A34" s="209" t="s">
        <v>201</v>
      </c>
      <c r="B34" s="209"/>
      <c r="C34" s="209"/>
      <c r="D34" s="209"/>
      <c r="E34" s="209"/>
      <c r="F34" s="209"/>
      <c r="G34" s="66">
        <v>28</v>
      </c>
      <c r="H34" s="87">
        <f>H35+H36+H37+H38+H39+H40</f>
        <v>0</v>
      </c>
      <c r="I34" s="87">
        <f>I35+I36+I37+I38+I39+I40</f>
        <v>0</v>
      </c>
    </row>
    <row r="35" spans="1:9" x14ac:dyDescent="0.2">
      <c r="A35" s="207" t="s">
        <v>202</v>
      </c>
      <c r="B35" s="207"/>
      <c r="C35" s="207"/>
      <c r="D35" s="207"/>
      <c r="E35" s="207"/>
      <c r="F35" s="207"/>
      <c r="G35" s="67">
        <v>29</v>
      </c>
      <c r="H35" s="88">
        <v>0</v>
      </c>
      <c r="I35" s="88">
        <v>0</v>
      </c>
    </row>
    <row r="36" spans="1:9" x14ac:dyDescent="0.2">
      <c r="A36" s="207" t="s">
        <v>203</v>
      </c>
      <c r="B36" s="207"/>
      <c r="C36" s="207"/>
      <c r="D36" s="207"/>
      <c r="E36" s="207"/>
      <c r="F36" s="207"/>
      <c r="G36" s="67">
        <v>30</v>
      </c>
      <c r="H36" s="88">
        <v>0</v>
      </c>
      <c r="I36" s="88">
        <v>0</v>
      </c>
    </row>
    <row r="37" spans="1:9" x14ac:dyDescent="0.2">
      <c r="A37" s="207" t="s">
        <v>204</v>
      </c>
      <c r="B37" s="207"/>
      <c r="C37" s="207"/>
      <c r="D37" s="207"/>
      <c r="E37" s="207"/>
      <c r="F37" s="207"/>
      <c r="G37" s="67">
        <v>31</v>
      </c>
      <c r="H37" s="88">
        <v>0</v>
      </c>
      <c r="I37" s="88">
        <v>0</v>
      </c>
    </row>
    <row r="38" spans="1:9" x14ac:dyDescent="0.2">
      <c r="A38" s="207" t="s">
        <v>205</v>
      </c>
      <c r="B38" s="207"/>
      <c r="C38" s="207"/>
      <c r="D38" s="207"/>
      <c r="E38" s="207"/>
      <c r="F38" s="207"/>
      <c r="G38" s="67">
        <v>32</v>
      </c>
      <c r="H38" s="88">
        <v>0</v>
      </c>
      <c r="I38" s="88">
        <v>0</v>
      </c>
    </row>
    <row r="39" spans="1:9" x14ac:dyDescent="0.2">
      <c r="A39" s="207" t="s">
        <v>206</v>
      </c>
      <c r="B39" s="207"/>
      <c r="C39" s="207"/>
      <c r="D39" s="207"/>
      <c r="E39" s="207"/>
      <c r="F39" s="207"/>
      <c r="G39" s="67">
        <v>33</v>
      </c>
      <c r="H39" s="88">
        <v>0</v>
      </c>
      <c r="I39" s="88">
        <v>0</v>
      </c>
    </row>
    <row r="40" spans="1:9" x14ac:dyDescent="0.2">
      <c r="A40" s="208" t="s">
        <v>207</v>
      </c>
      <c r="B40" s="208"/>
      <c r="C40" s="208"/>
      <c r="D40" s="208"/>
      <c r="E40" s="208"/>
      <c r="F40" s="208"/>
      <c r="G40" s="67">
        <v>34</v>
      </c>
      <c r="H40" s="88">
        <v>0</v>
      </c>
      <c r="I40" s="88">
        <v>0</v>
      </c>
    </row>
    <row r="41" spans="1:9" x14ac:dyDescent="0.2">
      <c r="A41" s="209" t="s">
        <v>208</v>
      </c>
      <c r="B41" s="209"/>
      <c r="C41" s="209"/>
      <c r="D41" s="209"/>
      <c r="E41" s="209"/>
      <c r="F41" s="209"/>
      <c r="G41" s="66">
        <v>35</v>
      </c>
      <c r="H41" s="87">
        <f>H34+H7+H40</f>
        <v>0</v>
      </c>
      <c r="I41" s="87">
        <f>I34+I7+I40</f>
        <v>0</v>
      </c>
    </row>
    <row r="42" spans="1:9" x14ac:dyDescent="0.2">
      <c r="A42" s="208" t="s">
        <v>209</v>
      </c>
      <c r="B42" s="208"/>
      <c r="C42" s="208"/>
      <c r="D42" s="208"/>
      <c r="E42" s="208"/>
      <c r="F42" s="208"/>
      <c r="G42" s="67">
        <v>36</v>
      </c>
      <c r="H42" s="88">
        <v>0</v>
      </c>
      <c r="I42" s="88">
        <v>0</v>
      </c>
    </row>
    <row r="43" spans="1:9" x14ac:dyDescent="0.2">
      <c r="A43" s="206" t="s">
        <v>210</v>
      </c>
      <c r="B43" s="206"/>
      <c r="C43" s="206"/>
      <c r="D43" s="206"/>
      <c r="E43" s="206"/>
      <c r="F43" s="206"/>
      <c r="G43" s="68">
        <v>37</v>
      </c>
      <c r="H43" s="89">
        <f>H41+H42</f>
        <v>0</v>
      </c>
      <c r="I43" s="89">
        <f>I41+I42</f>
        <v>0</v>
      </c>
    </row>
  </sheetData>
  <mergeCells count="43">
    <mergeCell ref="A12:F12"/>
    <mergeCell ref="A1:H1"/>
    <mergeCell ref="A2:H2"/>
    <mergeCell ref="A3:I3"/>
    <mergeCell ref="A4:I4"/>
    <mergeCell ref="A5:F5"/>
    <mergeCell ref="A6:F6"/>
    <mergeCell ref="A7:F7"/>
    <mergeCell ref="A8:F8"/>
    <mergeCell ref="A9:F9"/>
    <mergeCell ref="A10:F10"/>
    <mergeCell ref="A11:F11"/>
    <mergeCell ref="A24:F24"/>
    <mergeCell ref="A13:F13"/>
    <mergeCell ref="A14:F14"/>
    <mergeCell ref="A15:F15"/>
    <mergeCell ref="A16:F16"/>
    <mergeCell ref="A17:F17"/>
    <mergeCell ref="A18:F18"/>
    <mergeCell ref="A19:F19"/>
    <mergeCell ref="A20:F20"/>
    <mergeCell ref="A21:F21"/>
    <mergeCell ref="A22:F22"/>
    <mergeCell ref="A23:F23"/>
    <mergeCell ref="A36:F36"/>
    <mergeCell ref="A25:F25"/>
    <mergeCell ref="A26:F26"/>
    <mergeCell ref="A27:F27"/>
    <mergeCell ref="A28:F28"/>
    <mergeCell ref="A29:F29"/>
    <mergeCell ref="A30:F30"/>
    <mergeCell ref="A31:F31"/>
    <mergeCell ref="A32:F32"/>
    <mergeCell ref="A33:F33"/>
    <mergeCell ref="A34:F34"/>
    <mergeCell ref="A35:F35"/>
    <mergeCell ref="A43:F43"/>
    <mergeCell ref="A37:F37"/>
    <mergeCell ref="A38:F38"/>
    <mergeCell ref="A39:F39"/>
    <mergeCell ref="A40:F40"/>
    <mergeCell ref="A41:F41"/>
    <mergeCell ref="A42:F42"/>
  </mergeCells>
  <dataValidations count="4">
    <dataValidation operator="notEqual" allowBlank="1" showInputMessage="1" showErrorMessage="1" errorTitle="Nedopušten upis" error="Dopušten je upis samo cjelobrojnih vrijednosti" sqref="H7:I43" xr:uid="{D2B2D034-AD3F-41C1-9BBF-F9AB9E8E082C}"/>
    <dataValidation type="whole" operator="notEqual" allowBlank="1" showInputMessage="1" showErrorMessage="1" errorTitle="Pogrešan unos" error="Mogu se unijeti samo cjelobrojne pozitivne vrijednosti." sqref="JC65494:JD65494 SY65494:SZ65494 ACU65494:ACV65494 AMQ65494:AMR65494 AWM65494:AWN65494 BGI65494:BGJ65494 BQE65494:BQF65494 CAA65494:CAB65494 CJW65494:CJX65494 CTS65494:CTT65494 DDO65494:DDP65494 DNK65494:DNL65494 DXG65494:DXH65494 EHC65494:EHD65494 EQY65494:EQZ65494 FAU65494:FAV65494 FKQ65494:FKR65494 FUM65494:FUN65494 GEI65494:GEJ65494 GOE65494:GOF65494 GYA65494:GYB65494 HHW65494:HHX65494 HRS65494:HRT65494 IBO65494:IBP65494 ILK65494:ILL65494 IVG65494:IVH65494 JFC65494:JFD65494 JOY65494:JOZ65494 JYU65494:JYV65494 KIQ65494:KIR65494 KSM65494:KSN65494 LCI65494:LCJ65494 LME65494:LMF65494 LWA65494:LWB65494 MFW65494:MFX65494 MPS65494:MPT65494 MZO65494:MZP65494 NJK65494:NJL65494 NTG65494:NTH65494 ODC65494:ODD65494 OMY65494:OMZ65494 OWU65494:OWV65494 PGQ65494:PGR65494 PQM65494:PQN65494 QAI65494:QAJ65494 QKE65494:QKF65494 QUA65494:QUB65494 RDW65494:RDX65494 RNS65494:RNT65494 RXO65494:RXP65494 SHK65494:SHL65494 SRG65494:SRH65494 TBC65494:TBD65494 TKY65494:TKZ65494 TUU65494:TUV65494 UEQ65494:UER65494 UOM65494:UON65494 UYI65494:UYJ65494 VIE65494:VIF65494 VSA65494:VSB65494 WBW65494:WBX65494 WLS65494:WLT65494 WVO65494:WVP65494 JC131030:JD131030 SY131030:SZ131030 ACU131030:ACV131030 AMQ131030:AMR131030 AWM131030:AWN131030 BGI131030:BGJ131030 BQE131030:BQF131030 CAA131030:CAB131030 CJW131030:CJX131030 CTS131030:CTT131030 DDO131030:DDP131030 DNK131030:DNL131030 DXG131030:DXH131030 EHC131030:EHD131030 EQY131030:EQZ131030 FAU131030:FAV131030 FKQ131030:FKR131030 FUM131030:FUN131030 GEI131030:GEJ131030 GOE131030:GOF131030 GYA131030:GYB131030 HHW131030:HHX131030 HRS131030:HRT131030 IBO131030:IBP131030 ILK131030:ILL131030 IVG131030:IVH131030 JFC131030:JFD131030 JOY131030:JOZ131030 JYU131030:JYV131030 KIQ131030:KIR131030 KSM131030:KSN131030 LCI131030:LCJ131030 LME131030:LMF131030 LWA131030:LWB131030 MFW131030:MFX131030 MPS131030:MPT131030 MZO131030:MZP131030 NJK131030:NJL131030 NTG131030:NTH131030 ODC131030:ODD131030 OMY131030:OMZ131030 OWU131030:OWV131030 PGQ131030:PGR131030 PQM131030:PQN131030 QAI131030:QAJ131030 QKE131030:QKF131030 QUA131030:QUB131030 RDW131030:RDX131030 RNS131030:RNT131030 RXO131030:RXP131030 SHK131030:SHL131030 SRG131030:SRH131030 TBC131030:TBD131030 TKY131030:TKZ131030 TUU131030:TUV131030 UEQ131030:UER131030 UOM131030:UON131030 UYI131030:UYJ131030 VIE131030:VIF131030 VSA131030:VSB131030 WBW131030:WBX131030 WLS131030:WLT131030 WVO131030:WVP131030 JC196566:JD196566 SY196566:SZ196566 ACU196566:ACV196566 AMQ196566:AMR196566 AWM196566:AWN196566 BGI196566:BGJ196566 BQE196566:BQF196566 CAA196566:CAB196566 CJW196566:CJX196566 CTS196566:CTT196566 DDO196566:DDP196566 DNK196566:DNL196566 DXG196566:DXH196566 EHC196566:EHD196566 EQY196566:EQZ196566 FAU196566:FAV196566 FKQ196566:FKR196566 FUM196566:FUN196566 GEI196566:GEJ196566 GOE196566:GOF196566 GYA196566:GYB196566 HHW196566:HHX196566 HRS196566:HRT196566 IBO196566:IBP196566 ILK196566:ILL196566 IVG196566:IVH196566 JFC196566:JFD196566 JOY196566:JOZ196566 JYU196566:JYV196566 KIQ196566:KIR196566 KSM196566:KSN196566 LCI196566:LCJ196566 LME196566:LMF196566 LWA196566:LWB196566 MFW196566:MFX196566 MPS196566:MPT196566 MZO196566:MZP196566 NJK196566:NJL196566 NTG196566:NTH196566 ODC196566:ODD196566 OMY196566:OMZ196566 OWU196566:OWV196566 PGQ196566:PGR196566 PQM196566:PQN196566 QAI196566:QAJ196566 QKE196566:QKF196566 QUA196566:QUB196566 RDW196566:RDX196566 RNS196566:RNT196566 RXO196566:RXP196566 SHK196566:SHL196566 SRG196566:SRH196566 TBC196566:TBD196566 TKY196566:TKZ196566 TUU196566:TUV196566 UEQ196566:UER196566 UOM196566:UON196566 UYI196566:UYJ196566 VIE196566:VIF196566 VSA196566:VSB196566 WBW196566:WBX196566 WLS196566:WLT196566 WVO196566:WVP196566 JC262102:JD262102 SY262102:SZ262102 ACU262102:ACV262102 AMQ262102:AMR262102 AWM262102:AWN262102 BGI262102:BGJ262102 BQE262102:BQF262102 CAA262102:CAB262102 CJW262102:CJX262102 CTS262102:CTT262102 DDO262102:DDP262102 DNK262102:DNL262102 DXG262102:DXH262102 EHC262102:EHD262102 EQY262102:EQZ262102 FAU262102:FAV262102 FKQ262102:FKR262102 FUM262102:FUN262102 GEI262102:GEJ262102 GOE262102:GOF262102 GYA262102:GYB262102 HHW262102:HHX262102 HRS262102:HRT262102 IBO262102:IBP262102 ILK262102:ILL262102 IVG262102:IVH262102 JFC262102:JFD262102 JOY262102:JOZ262102 JYU262102:JYV262102 KIQ262102:KIR262102 KSM262102:KSN262102 LCI262102:LCJ262102 LME262102:LMF262102 LWA262102:LWB262102 MFW262102:MFX262102 MPS262102:MPT262102 MZO262102:MZP262102 NJK262102:NJL262102 NTG262102:NTH262102 ODC262102:ODD262102 OMY262102:OMZ262102 OWU262102:OWV262102 PGQ262102:PGR262102 PQM262102:PQN262102 QAI262102:QAJ262102 QKE262102:QKF262102 QUA262102:QUB262102 RDW262102:RDX262102 RNS262102:RNT262102 RXO262102:RXP262102 SHK262102:SHL262102 SRG262102:SRH262102 TBC262102:TBD262102 TKY262102:TKZ262102 TUU262102:TUV262102 UEQ262102:UER262102 UOM262102:UON262102 UYI262102:UYJ262102 VIE262102:VIF262102 VSA262102:VSB262102 WBW262102:WBX262102 WLS262102:WLT262102 WVO262102:WVP262102 JC327638:JD327638 SY327638:SZ327638 ACU327638:ACV327638 AMQ327638:AMR327638 AWM327638:AWN327638 BGI327638:BGJ327638 BQE327638:BQF327638 CAA327638:CAB327638 CJW327638:CJX327638 CTS327638:CTT327638 DDO327638:DDP327638 DNK327638:DNL327638 DXG327638:DXH327638 EHC327638:EHD327638 EQY327638:EQZ327638 FAU327638:FAV327638 FKQ327638:FKR327638 FUM327638:FUN327638 GEI327638:GEJ327638 GOE327638:GOF327638 GYA327638:GYB327638 HHW327638:HHX327638 HRS327638:HRT327638 IBO327638:IBP327638 ILK327638:ILL327638 IVG327638:IVH327638 JFC327638:JFD327638 JOY327638:JOZ327638 JYU327638:JYV327638 KIQ327638:KIR327638 KSM327638:KSN327638 LCI327638:LCJ327638 LME327638:LMF327638 LWA327638:LWB327638 MFW327638:MFX327638 MPS327638:MPT327638 MZO327638:MZP327638 NJK327638:NJL327638 NTG327638:NTH327638 ODC327638:ODD327638 OMY327638:OMZ327638 OWU327638:OWV327638 PGQ327638:PGR327638 PQM327638:PQN327638 QAI327638:QAJ327638 QKE327638:QKF327638 QUA327638:QUB327638 RDW327638:RDX327638 RNS327638:RNT327638 RXO327638:RXP327638 SHK327638:SHL327638 SRG327638:SRH327638 TBC327638:TBD327638 TKY327638:TKZ327638 TUU327638:TUV327638 UEQ327638:UER327638 UOM327638:UON327638 UYI327638:UYJ327638 VIE327638:VIF327638 VSA327638:VSB327638 WBW327638:WBX327638 WLS327638:WLT327638 WVO327638:WVP327638 JC393174:JD393174 SY393174:SZ393174 ACU393174:ACV393174 AMQ393174:AMR393174 AWM393174:AWN393174 BGI393174:BGJ393174 BQE393174:BQF393174 CAA393174:CAB393174 CJW393174:CJX393174 CTS393174:CTT393174 DDO393174:DDP393174 DNK393174:DNL393174 DXG393174:DXH393174 EHC393174:EHD393174 EQY393174:EQZ393174 FAU393174:FAV393174 FKQ393174:FKR393174 FUM393174:FUN393174 GEI393174:GEJ393174 GOE393174:GOF393174 GYA393174:GYB393174 HHW393174:HHX393174 HRS393174:HRT393174 IBO393174:IBP393174 ILK393174:ILL393174 IVG393174:IVH393174 JFC393174:JFD393174 JOY393174:JOZ393174 JYU393174:JYV393174 KIQ393174:KIR393174 KSM393174:KSN393174 LCI393174:LCJ393174 LME393174:LMF393174 LWA393174:LWB393174 MFW393174:MFX393174 MPS393174:MPT393174 MZO393174:MZP393174 NJK393174:NJL393174 NTG393174:NTH393174 ODC393174:ODD393174 OMY393174:OMZ393174 OWU393174:OWV393174 PGQ393174:PGR393174 PQM393174:PQN393174 QAI393174:QAJ393174 QKE393174:QKF393174 QUA393174:QUB393174 RDW393174:RDX393174 RNS393174:RNT393174 RXO393174:RXP393174 SHK393174:SHL393174 SRG393174:SRH393174 TBC393174:TBD393174 TKY393174:TKZ393174 TUU393174:TUV393174 UEQ393174:UER393174 UOM393174:UON393174 UYI393174:UYJ393174 VIE393174:VIF393174 VSA393174:VSB393174 WBW393174:WBX393174 WLS393174:WLT393174 WVO393174:WVP393174 JC458710:JD458710 SY458710:SZ458710 ACU458710:ACV458710 AMQ458710:AMR458710 AWM458710:AWN458710 BGI458710:BGJ458710 BQE458710:BQF458710 CAA458710:CAB458710 CJW458710:CJX458710 CTS458710:CTT458710 DDO458710:DDP458710 DNK458710:DNL458710 DXG458710:DXH458710 EHC458710:EHD458710 EQY458710:EQZ458710 FAU458710:FAV458710 FKQ458710:FKR458710 FUM458710:FUN458710 GEI458710:GEJ458710 GOE458710:GOF458710 GYA458710:GYB458710 HHW458710:HHX458710 HRS458710:HRT458710 IBO458710:IBP458710 ILK458710:ILL458710 IVG458710:IVH458710 JFC458710:JFD458710 JOY458710:JOZ458710 JYU458710:JYV458710 KIQ458710:KIR458710 KSM458710:KSN458710 LCI458710:LCJ458710 LME458710:LMF458710 LWA458710:LWB458710 MFW458710:MFX458710 MPS458710:MPT458710 MZO458710:MZP458710 NJK458710:NJL458710 NTG458710:NTH458710 ODC458710:ODD458710 OMY458710:OMZ458710 OWU458710:OWV458710 PGQ458710:PGR458710 PQM458710:PQN458710 QAI458710:QAJ458710 QKE458710:QKF458710 QUA458710:QUB458710 RDW458710:RDX458710 RNS458710:RNT458710 RXO458710:RXP458710 SHK458710:SHL458710 SRG458710:SRH458710 TBC458710:TBD458710 TKY458710:TKZ458710 TUU458710:TUV458710 UEQ458710:UER458710 UOM458710:UON458710 UYI458710:UYJ458710 VIE458710:VIF458710 VSA458710:VSB458710 WBW458710:WBX458710 WLS458710:WLT458710 WVO458710:WVP458710 JC524246:JD524246 SY524246:SZ524246 ACU524246:ACV524246 AMQ524246:AMR524246 AWM524246:AWN524246 BGI524246:BGJ524246 BQE524246:BQF524246 CAA524246:CAB524246 CJW524246:CJX524246 CTS524246:CTT524246 DDO524246:DDP524246 DNK524246:DNL524246 DXG524246:DXH524246 EHC524246:EHD524246 EQY524246:EQZ524246 FAU524246:FAV524246 FKQ524246:FKR524246 FUM524246:FUN524246 GEI524246:GEJ524246 GOE524246:GOF524246 GYA524246:GYB524246 HHW524246:HHX524246 HRS524246:HRT524246 IBO524246:IBP524246 ILK524246:ILL524246 IVG524246:IVH524246 JFC524246:JFD524246 JOY524246:JOZ524246 JYU524246:JYV524246 KIQ524246:KIR524246 KSM524246:KSN524246 LCI524246:LCJ524246 LME524246:LMF524246 LWA524246:LWB524246 MFW524246:MFX524246 MPS524246:MPT524246 MZO524246:MZP524246 NJK524246:NJL524246 NTG524246:NTH524246 ODC524246:ODD524246 OMY524246:OMZ524246 OWU524246:OWV524246 PGQ524246:PGR524246 PQM524246:PQN524246 QAI524246:QAJ524246 QKE524246:QKF524246 QUA524246:QUB524246 RDW524246:RDX524246 RNS524246:RNT524246 RXO524246:RXP524246 SHK524246:SHL524246 SRG524246:SRH524246 TBC524246:TBD524246 TKY524246:TKZ524246 TUU524246:TUV524246 UEQ524246:UER524246 UOM524246:UON524246 UYI524246:UYJ524246 VIE524246:VIF524246 VSA524246:VSB524246 WBW524246:WBX524246 WLS524246:WLT524246 WVO524246:WVP524246 JC589782:JD589782 SY589782:SZ589782 ACU589782:ACV589782 AMQ589782:AMR589782 AWM589782:AWN589782 BGI589782:BGJ589782 BQE589782:BQF589782 CAA589782:CAB589782 CJW589782:CJX589782 CTS589782:CTT589782 DDO589782:DDP589782 DNK589782:DNL589782 DXG589782:DXH589782 EHC589782:EHD589782 EQY589782:EQZ589782 FAU589782:FAV589782 FKQ589782:FKR589782 FUM589782:FUN589782 GEI589782:GEJ589782 GOE589782:GOF589782 GYA589782:GYB589782 HHW589782:HHX589782 HRS589782:HRT589782 IBO589782:IBP589782 ILK589782:ILL589782 IVG589782:IVH589782 JFC589782:JFD589782 JOY589782:JOZ589782 JYU589782:JYV589782 KIQ589782:KIR589782 KSM589782:KSN589782 LCI589782:LCJ589782 LME589782:LMF589782 LWA589782:LWB589782 MFW589782:MFX589782 MPS589782:MPT589782 MZO589782:MZP589782 NJK589782:NJL589782 NTG589782:NTH589782 ODC589782:ODD589782 OMY589782:OMZ589782 OWU589782:OWV589782 PGQ589782:PGR589782 PQM589782:PQN589782 QAI589782:QAJ589782 QKE589782:QKF589782 QUA589782:QUB589782 RDW589782:RDX589782 RNS589782:RNT589782 RXO589782:RXP589782 SHK589782:SHL589782 SRG589782:SRH589782 TBC589782:TBD589782 TKY589782:TKZ589782 TUU589782:TUV589782 UEQ589782:UER589782 UOM589782:UON589782 UYI589782:UYJ589782 VIE589782:VIF589782 VSA589782:VSB589782 WBW589782:WBX589782 WLS589782:WLT589782 WVO589782:WVP589782 JC655318:JD655318 SY655318:SZ655318 ACU655318:ACV655318 AMQ655318:AMR655318 AWM655318:AWN655318 BGI655318:BGJ655318 BQE655318:BQF655318 CAA655318:CAB655318 CJW655318:CJX655318 CTS655318:CTT655318 DDO655318:DDP655318 DNK655318:DNL655318 DXG655318:DXH655318 EHC655318:EHD655318 EQY655318:EQZ655318 FAU655318:FAV655318 FKQ655318:FKR655318 FUM655318:FUN655318 GEI655318:GEJ655318 GOE655318:GOF655318 GYA655318:GYB655318 HHW655318:HHX655318 HRS655318:HRT655318 IBO655318:IBP655318 ILK655318:ILL655318 IVG655318:IVH655318 JFC655318:JFD655318 JOY655318:JOZ655318 JYU655318:JYV655318 KIQ655318:KIR655318 KSM655318:KSN655318 LCI655318:LCJ655318 LME655318:LMF655318 LWA655318:LWB655318 MFW655318:MFX655318 MPS655318:MPT655318 MZO655318:MZP655318 NJK655318:NJL655318 NTG655318:NTH655318 ODC655318:ODD655318 OMY655318:OMZ655318 OWU655318:OWV655318 PGQ655318:PGR655318 PQM655318:PQN655318 QAI655318:QAJ655318 QKE655318:QKF655318 QUA655318:QUB655318 RDW655318:RDX655318 RNS655318:RNT655318 RXO655318:RXP655318 SHK655318:SHL655318 SRG655318:SRH655318 TBC655318:TBD655318 TKY655318:TKZ655318 TUU655318:TUV655318 UEQ655318:UER655318 UOM655318:UON655318 UYI655318:UYJ655318 VIE655318:VIF655318 VSA655318:VSB655318 WBW655318:WBX655318 WLS655318:WLT655318 WVO655318:WVP655318 JC720854:JD720854 SY720854:SZ720854 ACU720854:ACV720854 AMQ720854:AMR720854 AWM720854:AWN720854 BGI720854:BGJ720854 BQE720854:BQF720854 CAA720854:CAB720854 CJW720854:CJX720854 CTS720854:CTT720854 DDO720854:DDP720854 DNK720854:DNL720854 DXG720854:DXH720854 EHC720854:EHD720854 EQY720854:EQZ720854 FAU720854:FAV720854 FKQ720854:FKR720854 FUM720854:FUN720854 GEI720854:GEJ720854 GOE720854:GOF720854 GYA720854:GYB720854 HHW720854:HHX720854 HRS720854:HRT720854 IBO720854:IBP720854 ILK720854:ILL720854 IVG720854:IVH720854 JFC720854:JFD720854 JOY720854:JOZ720854 JYU720854:JYV720854 KIQ720854:KIR720854 KSM720854:KSN720854 LCI720854:LCJ720854 LME720854:LMF720854 LWA720854:LWB720854 MFW720854:MFX720854 MPS720854:MPT720854 MZO720854:MZP720854 NJK720854:NJL720854 NTG720854:NTH720854 ODC720854:ODD720854 OMY720854:OMZ720854 OWU720854:OWV720854 PGQ720854:PGR720854 PQM720854:PQN720854 QAI720854:QAJ720854 QKE720854:QKF720854 QUA720854:QUB720854 RDW720854:RDX720854 RNS720854:RNT720854 RXO720854:RXP720854 SHK720854:SHL720854 SRG720854:SRH720854 TBC720854:TBD720854 TKY720854:TKZ720854 TUU720854:TUV720854 UEQ720854:UER720854 UOM720854:UON720854 UYI720854:UYJ720854 VIE720854:VIF720854 VSA720854:VSB720854 WBW720854:WBX720854 WLS720854:WLT720854 WVO720854:WVP720854 JC786390:JD786390 SY786390:SZ786390 ACU786390:ACV786390 AMQ786390:AMR786390 AWM786390:AWN786390 BGI786390:BGJ786390 BQE786390:BQF786390 CAA786390:CAB786390 CJW786390:CJX786390 CTS786390:CTT786390 DDO786390:DDP786390 DNK786390:DNL786390 DXG786390:DXH786390 EHC786390:EHD786390 EQY786390:EQZ786390 FAU786390:FAV786390 FKQ786390:FKR786390 FUM786390:FUN786390 GEI786390:GEJ786390 GOE786390:GOF786390 GYA786390:GYB786390 HHW786390:HHX786390 HRS786390:HRT786390 IBO786390:IBP786390 ILK786390:ILL786390 IVG786390:IVH786390 JFC786390:JFD786390 JOY786390:JOZ786390 JYU786390:JYV786390 KIQ786390:KIR786390 KSM786390:KSN786390 LCI786390:LCJ786390 LME786390:LMF786390 LWA786390:LWB786390 MFW786390:MFX786390 MPS786390:MPT786390 MZO786390:MZP786390 NJK786390:NJL786390 NTG786390:NTH786390 ODC786390:ODD786390 OMY786390:OMZ786390 OWU786390:OWV786390 PGQ786390:PGR786390 PQM786390:PQN786390 QAI786390:QAJ786390 QKE786390:QKF786390 QUA786390:QUB786390 RDW786390:RDX786390 RNS786390:RNT786390 RXO786390:RXP786390 SHK786390:SHL786390 SRG786390:SRH786390 TBC786390:TBD786390 TKY786390:TKZ786390 TUU786390:TUV786390 UEQ786390:UER786390 UOM786390:UON786390 UYI786390:UYJ786390 VIE786390:VIF786390 VSA786390:VSB786390 WBW786390:WBX786390 WLS786390:WLT786390 WVO786390:WVP786390 JC851926:JD851926 SY851926:SZ851926 ACU851926:ACV851926 AMQ851926:AMR851926 AWM851926:AWN851926 BGI851926:BGJ851926 BQE851926:BQF851926 CAA851926:CAB851926 CJW851926:CJX851926 CTS851926:CTT851926 DDO851926:DDP851926 DNK851926:DNL851926 DXG851926:DXH851926 EHC851926:EHD851926 EQY851926:EQZ851926 FAU851926:FAV851926 FKQ851926:FKR851926 FUM851926:FUN851926 GEI851926:GEJ851926 GOE851926:GOF851926 GYA851926:GYB851926 HHW851926:HHX851926 HRS851926:HRT851926 IBO851926:IBP851926 ILK851926:ILL851926 IVG851926:IVH851926 JFC851926:JFD851926 JOY851926:JOZ851926 JYU851926:JYV851926 KIQ851926:KIR851926 KSM851926:KSN851926 LCI851926:LCJ851926 LME851926:LMF851926 LWA851926:LWB851926 MFW851926:MFX851926 MPS851926:MPT851926 MZO851926:MZP851926 NJK851926:NJL851926 NTG851926:NTH851926 ODC851926:ODD851926 OMY851926:OMZ851926 OWU851926:OWV851926 PGQ851926:PGR851926 PQM851926:PQN851926 QAI851926:QAJ851926 QKE851926:QKF851926 QUA851926:QUB851926 RDW851926:RDX851926 RNS851926:RNT851926 RXO851926:RXP851926 SHK851926:SHL851926 SRG851926:SRH851926 TBC851926:TBD851926 TKY851926:TKZ851926 TUU851926:TUV851926 UEQ851926:UER851926 UOM851926:UON851926 UYI851926:UYJ851926 VIE851926:VIF851926 VSA851926:VSB851926 WBW851926:WBX851926 WLS851926:WLT851926 WVO851926:WVP851926 JC917462:JD917462 SY917462:SZ917462 ACU917462:ACV917462 AMQ917462:AMR917462 AWM917462:AWN917462 BGI917462:BGJ917462 BQE917462:BQF917462 CAA917462:CAB917462 CJW917462:CJX917462 CTS917462:CTT917462 DDO917462:DDP917462 DNK917462:DNL917462 DXG917462:DXH917462 EHC917462:EHD917462 EQY917462:EQZ917462 FAU917462:FAV917462 FKQ917462:FKR917462 FUM917462:FUN917462 GEI917462:GEJ917462 GOE917462:GOF917462 GYA917462:GYB917462 HHW917462:HHX917462 HRS917462:HRT917462 IBO917462:IBP917462 ILK917462:ILL917462 IVG917462:IVH917462 JFC917462:JFD917462 JOY917462:JOZ917462 JYU917462:JYV917462 KIQ917462:KIR917462 KSM917462:KSN917462 LCI917462:LCJ917462 LME917462:LMF917462 LWA917462:LWB917462 MFW917462:MFX917462 MPS917462:MPT917462 MZO917462:MZP917462 NJK917462:NJL917462 NTG917462:NTH917462 ODC917462:ODD917462 OMY917462:OMZ917462 OWU917462:OWV917462 PGQ917462:PGR917462 PQM917462:PQN917462 QAI917462:QAJ917462 QKE917462:QKF917462 QUA917462:QUB917462 RDW917462:RDX917462 RNS917462:RNT917462 RXO917462:RXP917462 SHK917462:SHL917462 SRG917462:SRH917462 TBC917462:TBD917462 TKY917462:TKZ917462 TUU917462:TUV917462 UEQ917462:UER917462 UOM917462:UON917462 UYI917462:UYJ917462 VIE917462:VIF917462 VSA917462:VSB917462 WBW917462:WBX917462 WLS917462:WLT917462 WVO917462:WVP917462 JC982998:JD982998 SY982998:SZ982998 ACU982998:ACV982998 AMQ982998:AMR982998 AWM982998:AWN982998 BGI982998:BGJ982998 BQE982998:BQF982998 CAA982998:CAB982998 CJW982998:CJX982998 CTS982998:CTT982998 DDO982998:DDP982998 DNK982998:DNL982998 DXG982998:DXH982998 EHC982998:EHD982998 EQY982998:EQZ982998 FAU982998:FAV982998 FKQ982998:FKR982998 FUM982998:FUN982998 GEI982998:GEJ982998 GOE982998:GOF982998 GYA982998:GYB982998 HHW982998:HHX982998 HRS982998:HRT982998 IBO982998:IBP982998 ILK982998:ILL982998 IVG982998:IVH982998 JFC982998:JFD982998 JOY982998:JOZ982998 JYU982998:JYV982998 KIQ982998:KIR982998 KSM982998:KSN982998 LCI982998:LCJ982998 LME982998:LMF982998 LWA982998:LWB982998 MFW982998:MFX982998 MPS982998:MPT982998 MZO982998:MZP982998 NJK982998:NJL982998 NTG982998:NTH982998 ODC982998:ODD982998 OMY982998:OMZ982998 OWU982998:OWV982998 PGQ982998:PGR982998 PQM982998:PQN982998 QAI982998:QAJ982998 QKE982998:QKF982998 QUA982998:QUB982998 RDW982998:RDX982998 RNS982998:RNT982998 RXO982998:RXP982998 SHK982998:SHL982998 SRG982998:SRH982998 TBC982998:TBD982998 TKY982998:TKZ982998 TUU982998:TUV982998 UEQ982998:UER982998 UOM982998:UON982998 UYI982998:UYJ982998 VIE982998:VIF982998 VSA982998:VSB982998 WBW982998:WBX982998 WLS982998:WLT982998 WVO982998:WVP982998 H982998 H917462 H851926 H786390 H720854 H655318 H589782 H524246 H458710 H393174 H327638 H262102 H196566 H131030 H65494" xr:uid="{6EA56468-01A7-480E-B7C7-712B29844EBE}">
      <formula1>9999999999</formula1>
    </dataValidation>
    <dataValidation type="whole" operator="notEqual" allowBlank="1" showInputMessage="1" showErrorMessage="1" errorTitle="Pogrešan unos" error="Mogu se unijeti samo cjelobrojne vrijednosti." sqref="JC65491:JD65493 SY65491:SZ65493 ACU65491:ACV65493 AMQ65491:AMR65493 AWM65491:AWN65493 BGI65491:BGJ65493 BQE65491:BQF65493 CAA65491:CAB65493 CJW65491:CJX65493 CTS65491:CTT65493 DDO65491:DDP65493 DNK65491:DNL65493 DXG65491:DXH65493 EHC65491:EHD65493 EQY65491:EQZ65493 FAU65491:FAV65493 FKQ65491:FKR65493 FUM65491:FUN65493 GEI65491:GEJ65493 GOE65491:GOF65493 GYA65491:GYB65493 HHW65491:HHX65493 HRS65491:HRT65493 IBO65491:IBP65493 ILK65491:ILL65493 IVG65491:IVH65493 JFC65491:JFD65493 JOY65491:JOZ65493 JYU65491:JYV65493 KIQ65491:KIR65493 KSM65491:KSN65493 LCI65491:LCJ65493 LME65491:LMF65493 LWA65491:LWB65493 MFW65491:MFX65493 MPS65491:MPT65493 MZO65491:MZP65493 NJK65491:NJL65493 NTG65491:NTH65493 ODC65491:ODD65493 OMY65491:OMZ65493 OWU65491:OWV65493 PGQ65491:PGR65493 PQM65491:PQN65493 QAI65491:QAJ65493 QKE65491:QKF65493 QUA65491:QUB65493 RDW65491:RDX65493 RNS65491:RNT65493 RXO65491:RXP65493 SHK65491:SHL65493 SRG65491:SRH65493 TBC65491:TBD65493 TKY65491:TKZ65493 TUU65491:TUV65493 UEQ65491:UER65493 UOM65491:UON65493 UYI65491:UYJ65493 VIE65491:VIF65493 VSA65491:VSB65493 WBW65491:WBX65493 WLS65491:WLT65493 WVO65491:WVP65493 JC131027:JD131029 SY131027:SZ131029 ACU131027:ACV131029 AMQ131027:AMR131029 AWM131027:AWN131029 BGI131027:BGJ131029 BQE131027:BQF131029 CAA131027:CAB131029 CJW131027:CJX131029 CTS131027:CTT131029 DDO131027:DDP131029 DNK131027:DNL131029 DXG131027:DXH131029 EHC131027:EHD131029 EQY131027:EQZ131029 FAU131027:FAV131029 FKQ131027:FKR131029 FUM131027:FUN131029 GEI131027:GEJ131029 GOE131027:GOF131029 GYA131027:GYB131029 HHW131027:HHX131029 HRS131027:HRT131029 IBO131027:IBP131029 ILK131027:ILL131029 IVG131027:IVH131029 JFC131027:JFD131029 JOY131027:JOZ131029 JYU131027:JYV131029 KIQ131027:KIR131029 KSM131027:KSN131029 LCI131027:LCJ131029 LME131027:LMF131029 LWA131027:LWB131029 MFW131027:MFX131029 MPS131027:MPT131029 MZO131027:MZP131029 NJK131027:NJL131029 NTG131027:NTH131029 ODC131027:ODD131029 OMY131027:OMZ131029 OWU131027:OWV131029 PGQ131027:PGR131029 PQM131027:PQN131029 QAI131027:QAJ131029 QKE131027:QKF131029 QUA131027:QUB131029 RDW131027:RDX131029 RNS131027:RNT131029 RXO131027:RXP131029 SHK131027:SHL131029 SRG131027:SRH131029 TBC131027:TBD131029 TKY131027:TKZ131029 TUU131027:TUV131029 UEQ131027:UER131029 UOM131027:UON131029 UYI131027:UYJ131029 VIE131027:VIF131029 VSA131027:VSB131029 WBW131027:WBX131029 WLS131027:WLT131029 WVO131027:WVP131029 JC196563:JD196565 SY196563:SZ196565 ACU196563:ACV196565 AMQ196563:AMR196565 AWM196563:AWN196565 BGI196563:BGJ196565 BQE196563:BQF196565 CAA196563:CAB196565 CJW196563:CJX196565 CTS196563:CTT196565 DDO196563:DDP196565 DNK196563:DNL196565 DXG196563:DXH196565 EHC196563:EHD196565 EQY196563:EQZ196565 FAU196563:FAV196565 FKQ196563:FKR196565 FUM196563:FUN196565 GEI196563:GEJ196565 GOE196563:GOF196565 GYA196563:GYB196565 HHW196563:HHX196565 HRS196563:HRT196565 IBO196563:IBP196565 ILK196563:ILL196565 IVG196563:IVH196565 JFC196563:JFD196565 JOY196563:JOZ196565 JYU196563:JYV196565 KIQ196563:KIR196565 KSM196563:KSN196565 LCI196563:LCJ196565 LME196563:LMF196565 LWA196563:LWB196565 MFW196563:MFX196565 MPS196563:MPT196565 MZO196563:MZP196565 NJK196563:NJL196565 NTG196563:NTH196565 ODC196563:ODD196565 OMY196563:OMZ196565 OWU196563:OWV196565 PGQ196563:PGR196565 PQM196563:PQN196565 QAI196563:QAJ196565 QKE196563:QKF196565 QUA196563:QUB196565 RDW196563:RDX196565 RNS196563:RNT196565 RXO196563:RXP196565 SHK196563:SHL196565 SRG196563:SRH196565 TBC196563:TBD196565 TKY196563:TKZ196565 TUU196563:TUV196565 UEQ196563:UER196565 UOM196563:UON196565 UYI196563:UYJ196565 VIE196563:VIF196565 VSA196563:VSB196565 WBW196563:WBX196565 WLS196563:WLT196565 WVO196563:WVP196565 JC262099:JD262101 SY262099:SZ262101 ACU262099:ACV262101 AMQ262099:AMR262101 AWM262099:AWN262101 BGI262099:BGJ262101 BQE262099:BQF262101 CAA262099:CAB262101 CJW262099:CJX262101 CTS262099:CTT262101 DDO262099:DDP262101 DNK262099:DNL262101 DXG262099:DXH262101 EHC262099:EHD262101 EQY262099:EQZ262101 FAU262099:FAV262101 FKQ262099:FKR262101 FUM262099:FUN262101 GEI262099:GEJ262101 GOE262099:GOF262101 GYA262099:GYB262101 HHW262099:HHX262101 HRS262099:HRT262101 IBO262099:IBP262101 ILK262099:ILL262101 IVG262099:IVH262101 JFC262099:JFD262101 JOY262099:JOZ262101 JYU262099:JYV262101 KIQ262099:KIR262101 KSM262099:KSN262101 LCI262099:LCJ262101 LME262099:LMF262101 LWA262099:LWB262101 MFW262099:MFX262101 MPS262099:MPT262101 MZO262099:MZP262101 NJK262099:NJL262101 NTG262099:NTH262101 ODC262099:ODD262101 OMY262099:OMZ262101 OWU262099:OWV262101 PGQ262099:PGR262101 PQM262099:PQN262101 QAI262099:QAJ262101 QKE262099:QKF262101 QUA262099:QUB262101 RDW262099:RDX262101 RNS262099:RNT262101 RXO262099:RXP262101 SHK262099:SHL262101 SRG262099:SRH262101 TBC262099:TBD262101 TKY262099:TKZ262101 TUU262099:TUV262101 UEQ262099:UER262101 UOM262099:UON262101 UYI262099:UYJ262101 VIE262099:VIF262101 VSA262099:VSB262101 WBW262099:WBX262101 WLS262099:WLT262101 WVO262099:WVP262101 JC327635:JD327637 SY327635:SZ327637 ACU327635:ACV327637 AMQ327635:AMR327637 AWM327635:AWN327637 BGI327635:BGJ327637 BQE327635:BQF327637 CAA327635:CAB327637 CJW327635:CJX327637 CTS327635:CTT327637 DDO327635:DDP327637 DNK327635:DNL327637 DXG327635:DXH327637 EHC327635:EHD327637 EQY327635:EQZ327637 FAU327635:FAV327637 FKQ327635:FKR327637 FUM327635:FUN327637 GEI327635:GEJ327637 GOE327635:GOF327637 GYA327635:GYB327637 HHW327635:HHX327637 HRS327635:HRT327637 IBO327635:IBP327637 ILK327635:ILL327637 IVG327635:IVH327637 JFC327635:JFD327637 JOY327635:JOZ327637 JYU327635:JYV327637 KIQ327635:KIR327637 KSM327635:KSN327637 LCI327635:LCJ327637 LME327635:LMF327637 LWA327635:LWB327637 MFW327635:MFX327637 MPS327635:MPT327637 MZO327635:MZP327637 NJK327635:NJL327637 NTG327635:NTH327637 ODC327635:ODD327637 OMY327635:OMZ327637 OWU327635:OWV327637 PGQ327635:PGR327637 PQM327635:PQN327637 QAI327635:QAJ327637 QKE327635:QKF327637 QUA327635:QUB327637 RDW327635:RDX327637 RNS327635:RNT327637 RXO327635:RXP327637 SHK327635:SHL327637 SRG327635:SRH327637 TBC327635:TBD327637 TKY327635:TKZ327637 TUU327635:TUV327637 UEQ327635:UER327637 UOM327635:UON327637 UYI327635:UYJ327637 VIE327635:VIF327637 VSA327635:VSB327637 WBW327635:WBX327637 WLS327635:WLT327637 WVO327635:WVP327637 JC393171:JD393173 SY393171:SZ393173 ACU393171:ACV393173 AMQ393171:AMR393173 AWM393171:AWN393173 BGI393171:BGJ393173 BQE393171:BQF393173 CAA393171:CAB393173 CJW393171:CJX393173 CTS393171:CTT393173 DDO393171:DDP393173 DNK393171:DNL393173 DXG393171:DXH393173 EHC393171:EHD393173 EQY393171:EQZ393173 FAU393171:FAV393173 FKQ393171:FKR393173 FUM393171:FUN393173 GEI393171:GEJ393173 GOE393171:GOF393173 GYA393171:GYB393173 HHW393171:HHX393173 HRS393171:HRT393173 IBO393171:IBP393173 ILK393171:ILL393173 IVG393171:IVH393173 JFC393171:JFD393173 JOY393171:JOZ393173 JYU393171:JYV393173 KIQ393171:KIR393173 KSM393171:KSN393173 LCI393171:LCJ393173 LME393171:LMF393173 LWA393171:LWB393173 MFW393171:MFX393173 MPS393171:MPT393173 MZO393171:MZP393173 NJK393171:NJL393173 NTG393171:NTH393173 ODC393171:ODD393173 OMY393171:OMZ393173 OWU393171:OWV393173 PGQ393171:PGR393173 PQM393171:PQN393173 QAI393171:QAJ393173 QKE393171:QKF393173 QUA393171:QUB393173 RDW393171:RDX393173 RNS393171:RNT393173 RXO393171:RXP393173 SHK393171:SHL393173 SRG393171:SRH393173 TBC393171:TBD393173 TKY393171:TKZ393173 TUU393171:TUV393173 UEQ393171:UER393173 UOM393171:UON393173 UYI393171:UYJ393173 VIE393171:VIF393173 VSA393171:VSB393173 WBW393171:WBX393173 WLS393171:WLT393173 WVO393171:WVP393173 JC458707:JD458709 SY458707:SZ458709 ACU458707:ACV458709 AMQ458707:AMR458709 AWM458707:AWN458709 BGI458707:BGJ458709 BQE458707:BQF458709 CAA458707:CAB458709 CJW458707:CJX458709 CTS458707:CTT458709 DDO458707:DDP458709 DNK458707:DNL458709 DXG458707:DXH458709 EHC458707:EHD458709 EQY458707:EQZ458709 FAU458707:FAV458709 FKQ458707:FKR458709 FUM458707:FUN458709 GEI458707:GEJ458709 GOE458707:GOF458709 GYA458707:GYB458709 HHW458707:HHX458709 HRS458707:HRT458709 IBO458707:IBP458709 ILK458707:ILL458709 IVG458707:IVH458709 JFC458707:JFD458709 JOY458707:JOZ458709 JYU458707:JYV458709 KIQ458707:KIR458709 KSM458707:KSN458709 LCI458707:LCJ458709 LME458707:LMF458709 LWA458707:LWB458709 MFW458707:MFX458709 MPS458707:MPT458709 MZO458707:MZP458709 NJK458707:NJL458709 NTG458707:NTH458709 ODC458707:ODD458709 OMY458707:OMZ458709 OWU458707:OWV458709 PGQ458707:PGR458709 PQM458707:PQN458709 QAI458707:QAJ458709 QKE458707:QKF458709 QUA458707:QUB458709 RDW458707:RDX458709 RNS458707:RNT458709 RXO458707:RXP458709 SHK458707:SHL458709 SRG458707:SRH458709 TBC458707:TBD458709 TKY458707:TKZ458709 TUU458707:TUV458709 UEQ458707:UER458709 UOM458707:UON458709 UYI458707:UYJ458709 VIE458707:VIF458709 VSA458707:VSB458709 WBW458707:WBX458709 WLS458707:WLT458709 WVO458707:WVP458709 JC524243:JD524245 SY524243:SZ524245 ACU524243:ACV524245 AMQ524243:AMR524245 AWM524243:AWN524245 BGI524243:BGJ524245 BQE524243:BQF524245 CAA524243:CAB524245 CJW524243:CJX524245 CTS524243:CTT524245 DDO524243:DDP524245 DNK524243:DNL524245 DXG524243:DXH524245 EHC524243:EHD524245 EQY524243:EQZ524245 FAU524243:FAV524245 FKQ524243:FKR524245 FUM524243:FUN524245 GEI524243:GEJ524245 GOE524243:GOF524245 GYA524243:GYB524245 HHW524243:HHX524245 HRS524243:HRT524245 IBO524243:IBP524245 ILK524243:ILL524245 IVG524243:IVH524245 JFC524243:JFD524245 JOY524243:JOZ524245 JYU524243:JYV524245 KIQ524243:KIR524245 KSM524243:KSN524245 LCI524243:LCJ524245 LME524243:LMF524245 LWA524243:LWB524245 MFW524243:MFX524245 MPS524243:MPT524245 MZO524243:MZP524245 NJK524243:NJL524245 NTG524243:NTH524245 ODC524243:ODD524245 OMY524243:OMZ524245 OWU524243:OWV524245 PGQ524243:PGR524245 PQM524243:PQN524245 QAI524243:QAJ524245 QKE524243:QKF524245 QUA524243:QUB524245 RDW524243:RDX524245 RNS524243:RNT524245 RXO524243:RXP524245 SHK524243:SHL524245 SRG524243:SRH524245 TBC524243:TBD524245 TKY524243:TKZ524245 TUU524243:TUV524245 UEQ524243:UER524245 UOM524243:UON524245 UYI524243:UYJ524245 VIE524243:VIF524245 VSA524243:VSB524245 WBW524243:WBX524245 WLS524243:WLT524245 WVO524243:WVP524245 JC589779:JD589781 SY589779:SZ589781 ACU589779:ACV589781 AMQ589779:AMR589781 AWM589779:AWN589781 BGI589779:BGJ589781 BQE589779:BQF589781 CAA589779:CAB589781 CJW589779:CJX589781 CTS589779:CTT589781 DDO589779:DDP589781 DNK589779:DNL589781 DXG589779:DXH589781 EHC589779:EHD589781 EQY589779:EQZ589781 FAU589779:FAV589781 FKQ589779:FKR589781 FUM589779:FUN589781 GEI589779:GEJ589781 GOE589779:GOF589781 GYA589779:GYB589781 HHW589779:HHX589781 HRS589779:HRT589781 IBO589779:IBP589781 ILK589779:ILL589781 IVG589779:IVH589781 JFC589779:JFD589781 JOY589779:JOZ589781 JYU589779:JYV589781 KIQ589779:KIR589781 KSM589779:KSN589781 LCI589779:LCJ589781 LME589779:LMF589781 LWA589779:LWB589781 MFW589779:MFX589781 MPS589779:MPT589781 MZO589779:MZP589781 NJK589779:NJL589781 NTG589779:NTH589781 ODC589779:ODD589781 OMY589779:OMZ589781 OWU589779:OWV589781 PGQ589779:PGR589781 PQM589779:PQN589781 QAI589779:QAJ589781 QKE589779:QKF589781 QUA589779:QUB589781 RDW589779:RDX589781 RNS589779:RNT589781 RXO589779:RXP589781 SHK589779:SHL589781 SRG589779:SRH589781 TBC589779:TBD589781 TKY589779:TKZ589781 TUU589779:TUV589781 UEQ589779:UER589781 UOM589779:UON589781 UYI589779:UYJ589781 VIE589779:VIF589781 VSA589779:VSB589781 WBW589779:WBX589781 WLS589779:WLT589781 WVO589779:WVP589781 JC655315:JD655317 SY655315:SZ655317 ACU655315:ACV655317 AMQ655315:AMR655317 AWM655315:AWN655317 BGI655315:BGJ655317 BQE655315:BQF655317 CAA655315:CAB655317 CJW655315:CJX655317 CTS655315:CTT655317 DDO655315:DDP655317 DNK655315:DNL655317 DXG655315:DXH655317 EHC655315:EHD655317 EQY655315:EQZ655317 FAU655315:FAV655317 FKQ655315:FKR655317 FUM655315:FUN655317 GEI655315:GEJ655317 GOE655315:GOF655317 GYA655315:GYB655317 HHW655315:HHX655317 HRS655315:HRT655317 IBO655315:IBP655317 ILK655315:ILL655317 IVG655315:IVH655317 JFC655315:JFD655317 JOY655315:JOZ655317 JYU655315:JYV655317 KIQ655315:KIR655317 KSM655315:KSN655317 LCI655315:LCJ655317 LME655315:LMF655317 LWA655315:LWB655317 MFW655315:MFX655317 MPS655315:MPT655317 MZO655315:MZP655317 NJK655315:NJL655317 NTG655315:NTH655317 ODC655315:ODD655317 OMY655315:OMZ655317 OWU655315:OWV655317 PGQ655315:PGR655317 PQM655315:PQN655317 QAI655315:QAJ655317 QKE655315:QKF655317 QUA655315:QUB655317 RDW655315:RDX655317 RNS655315:RNT655317 RXO655315:RXP655317 SHK655315:SHL655317 SRG655315:SRH655317 TBC655315:TBD655317 TKY655315:TKZ655317 TUU655315:TUV655317 UEQ655315:UER655317 UOM655315:UON655317 UYI655315:UYJ655317 VIE655315:VIF655317 VSA655315:VSB655317 WBW655315:WBX655317 WLS655315:WLT655317 WVO655315:WVP655317 JC720851:JD720853 SY720851:SZ720853 ACU720851:ACV720853 AMQ720851:AMR720853 AWM720851:AWN720853 BGI720851:BGJ720853 BQE720851:BQF720853 CAA720851:CAB720853 CJW720851:CJX720853 CTS720851:CTT720853 DDO720851:DDP720853 DNK720851:DNL720853 DXG720851:DXH720853 EHC720851:EHD720853 EQY720851:EQZ720853 FAU720851:FAV720853 FKQ720851:FKR720853 FUM720851:FUN720853 GEI720851:GEJ720853 GOE720851:GOF720853 GYA720851:GYB720853 HHW720851:HHX720853 HRS720851:HRT720853 IBO720851:IBP720853 ILK720851:ILL720853 IVG720851:IVH720853 JFC720851:JFD720853 JOY720851:JOZ720853 JYU720851:JYV720853 KIQ720851:KIR720853 KSM720851:KSN720853 LCI720851:LCJ720853 LME720851:LMF720853 LWA720851:LWB720853 MFW720851:MFX720853 MPS720851:MPT720853 MZO720851:MZP720853 NJK720851:NJL720853 NTG720851:NTH720853 ODC720851:ODD720853 OMY720851:OMZ720853 OWU720851:OWV720853 PGQ720851:PGR720853 PQM720851:PQN720853 QAI720851:QAJ720853 QKE720851:QKF720853 QUA720851:QUB720853 RDW720851:RDX720853 RNS720851:RNT720853 RXO720851:RXP720853 SHK720851:SHL720853 SRG720851:SRH720853 TBC720851:TBD720853 TKY720851:TKZ720853 TUU720851:TUV720853 UEQ720851:UER720853 UOM720851:UON720853 UYI720851:UYJ720853 VIE720851:VIF720853 VSA720851:VSB720853 WBW720851:WBX720853 WLS720851:WLT720853 WVO720851:WVP720853 JC786387:JD786389 SY786387:SZ786389 ACU786387:ACV786389 AMQ786387:AMR786389 AWM786387:AWN786389 BGI786387:BGJ786389 BQE786387:BQF786389 CAA786387:CAB786389 CJW786387:CJX786389 CTS786387:CTT786389 DDO786387:DDP786389 DNK786387:DNL786389 DXG786387:DXH786389 EHC786387:EHD786389 EQY786387:EQZ786389 FAU786387:FAV786389 FKQ786387:FKR786389 FUM786387:FUN786389 GEI786387:GEJ786389 GOE786387:GOF786389 GYA786387:GYB786389 HHW786387:HHX786389 HRS786387:HRT786389 IBO786387:IBP786389 ILK786387:ILL786389 IVG786387:IVH786389 JFC786387:JFD786389 JOY786387:JOZ786389 JYU786387:JYV786389 KIQ786387:KIR786389 KSM786387:KSN786389 LCI786387:LCJ786389 LME786387:LMF786389 LWA786387:LWB786389 MFW786387:MFX786389 MPS786387:MPT786389 MZO786387:MZP786389 NJK786387:NJL786389 NTG786387:NTH786389 ODC786387:ODD786389 OMY786387:OMZ786389 OWU786387:OWV786389 PGQ786387:PGR786389 PQM786387:PQN786389 QAI786387:QAJ786389 QKE786387:QKF786389 QUA786387:QUB786389 RDW786387:RDX786389 RNS786387:RNT786389 RXO786387:RXP786389 SHK786387:SHL786389 SRG786387:SRH786389 TBC786387:TBD786389 TKY786387:TKZ786389 TUU786387:TUV786389 UEQ786387:UER786389 UOM786387:UON786389 UYI786387:UYJ786389 VIE786387:VIF786389 VSA786387:VSB786389 WBW786387:WBX786389 WLS786387:WLT786389 WVO786387:WVP786389 JC851923:JD851925 SY851923:SZ851925 ACU851923:ACV851925 AMQ851923:AMR851925 AWM851923:AWN851925 BGI851923:BGJ851925 BQE851923:BQF851925 CAA851923:CAB851925 CJW851923:CJX851925 CTS851923:CTT851925 DDO851923:DDP851925 DNK851923:DNL851925 DXG851923:DXH851925 EHC851923:EHD851925 EQY851923:EQZ851925 FAU851923:FAV851925 FKQ851923:FKR851925 FUM851923:FUN851925 GEI851923:GEJ851925 GOE851923:GOF851925 GYA851923:GYB851925 HHW851923:HHX851925 HRS851923:HRT851925 IBO851923:IBP851925 ILK851923:ILL851925 IVG851923:IVH851925 JFC851923:JFD851925 JOY851923:JOZ851925 JYU851923:JYV851925 KIQ851923:KIR851925 KSM851923:KSN851925 LCI851923:LCJ851925 LME851923:LMF851925 LWA851923:LWB851925 MFW851923:MFX851925 MPS851923:MPT851925 MZO851923:MZP851925 NJK851923:NJL851925 NTG851923:NTH851925 ODC851923:ODD851925 OMY851923:OMZ851925 OWU851923:OWV851925 PGQ851923:PGR851925 PQM851923:PQN851925 QAI851923:QAJ851925 QKE851923:QKF851925 QUA851923:QUB851925 RDW851923:RDX851925 RNS851923:RNT851925 RXO851923:RXP851925 SHK851923:SHL851925 SRG851923:SRH851925 TBC851923:TBD851925 TKY851923:TKZ851925 TUU851923:TUV851925 UEQ851923:UER851925 UOM851923:UON851925 UYI851923:UYJ851925 VIE851923:VIF851925 VSA851923:VSB851925 WBW851923:WBX851925 WLS851923:WLT851925 WVO851923:WVP851925 JC917459:JD917461 SY917459:SZ917461 ACU917459:ACV917461 AMQ917459:AMR917461 AWM917459:AWN917461 BGI917459:BGJ917461 BQE917459:BQF917461 CAA917459:CAB917461 CJW917459:CJX917461 CTS917459:CTT917461 DDO917459:DDP917461 DNK917459:DNL917461 DXG917459:DXH917461 EHC917459:EHD917461 EQY917459:EQZ917461 FAU917459:FAV917461 FKQ917459:FKR917461 FUM917459:FUN917461 GEI917459:GEJ917461 GOE917459:GOF917461 GYA917459:GYB917461 HHW917459:HHX917461 HRS917459:HRT917461 IBO917459:IBP917461 ILK917459:ILL917461 IVG917459:IVH917461 JFC917459:JFD917461 JOY917459:JOZ917461 JYU917459:JYV917461 KIQ917459:KIR917461 KSM917459:KSN917461 LCI917459:LCJ917461 LME917459:LMF917461 LWA917459:LWB917461 MFW917459:MFX917461 MPS917459:MPT917461 MZO917459:MZP917461 NJK917459:NJL917461 NTG917459:NTH917461 ODC917459:ODD917461 OMY917459:OMZ917461 OWU917459:OWV917461 PGQ917459:PGR917461 PQM917459:PQN917461 QAI917459:QAJ917461 QKE917459:QKF917461 QUA917459:QUB917461 RDW917459:RDX917461 RNS917459:RNT917461 RXO917459:RXP917461 SHK917459:SHL917461 SRG917459:SRH917461 TBC917459:TBD917461 TKY917459:TKZ917461 TUU917459:TUV917461 UEQ917459:UER917461 UOM917459:UON917461 UYI917459:UYJ917461 VIE917459:VIF917461 VSA917459:VSB917461 WBW917459:WBX917461 WLS917459:WLT917461 WVO917459:WVP917461 JC982995:JD982997 SY982995:SZ982997 ACU982995:ACV982997 AMQ982995:AMR982997 AWM982995:AWN982997 BGI982995:BGJ982997 BQE982995:BQF982997 CAA982995:CAB982997 CJW982995:CJX982997 CTS982995:CTT982997 DDO982995:DDP982997 DNK982995:DNL982997 DXG982995:DXH982997 EHC982995:EHD982997 EQY982995:EQZ982997 FAU982995:FAV982997 FKQ982995:FKR982997 FUM982995:FUN982997 GEI982995:GEJ982997 GOE982995:GOF982997 GYA982995:GYB982997 HHW982995:HHX982997 HRS982995:HRT982997 IBO982995:IBP982997 ILK982995:ILL982997 IVG982995:IVH982997 JFC982995:JFD982997 JOY982995:JOZ982997 JYU982995:JYV982997 KIQ982995:KIR982997 KSM982995:KSN982997 LCI982995:LCJ982997 LME982995:LMF982997 LWA982995:LWB982997 MFW982995:MFX982997 MPS982995:MPT982997 MZO982995:MZP982997 NJK982995:NJL982997 NTG982995:NTH982997 ODC982995:ODD982997 OMY982995:OMZ982997 OWU982995:OWV982997 PGQ982995:PGR982997 PQM982995:PQN982997 QAI982995:QAJ982997 QKE982995:QKF982997 QUA982995:QUB982997 RDW982995:RDX982997 RNS982995:RNT982997 RXO982995:RXP982997 SHK982995:SHL982997 SRG982995:SRH982997 TBC982995:TBD982997 TKY982995:TKZ982997 TUU982995:TUV982997 UEQ982995:UER982997 UOM982995:UON982997 UYI982995:UYJ982997 VIE982995:VIF982997 VSA982995:VSB982997 WBW982995:WBX982997 WLS982995:WLT982997 WVO982995:WVP982997 JC65464:JD65468 SY65464:SZ65468 ACU65464:ACV65468 AMQ65464:AMR65468 AWM65464:AWN65468 BGI65464:BGJ65468 BQE65464:BQF65468 CAA65464:CAB65468 CJW65464:CJX65468 CTS65464:CTT65468 DDO65464:DDP65468 DNK65464:DNL65468 DXG65464:DXH65468 EHC65464:EHD65468 EQY65464:EQZ65468 FAU65464:FAV65468 FKQ65464:FKR65468 FUM65464:FUN65468 GEI65464:GEJ65468 GOE65464:GOF65468 GYA65464:GYB65468 HHW65464:HHX65468 HRS65464:HRT65468 IBO65464:IBP65468 ILK65464:ILL65468 IVG65464:IVH65468 JFC65464:JFD65468 JOY65464:JOZ65468 JYU65464:JYV65468 KIQ65464:KIR65468 KSM65464:KSN65468 LCI65464:LCJ65468 LME65464:LMF65468 LWA65464:LWB65468 MFW65464:MFX65468 MPS65464:MPT65468 MZO65464:MZP65468 NJK65464:NJL65468 NTG65464:NTH65468 ODC65464:ODD65468 OMY65464:OMZ65468 OWU65464:OWV65468 PGQ65464:PGR65468 PQM65464:PQN65468 QAI65464:QAJ65468 QKE65464:QKF65468 QUA65464:QUB65468 RDW65464:RDX65468 RNS65464:RNT65468 RXO65464:RXP65468 SHK65464:SHL65468 SRG65464:SRH65468 TBC65464:TBD65468 TKY65464:TKZ65468 TUU65464:TUV65468 UEQ65464:UER65468 UOM65464:UON65468 UYI65464:UYJ65468 VIE65464:VIF65468 VSA65464:VSB65468 WBW65464:WBX65468 WLS65464:WLT65468 WVO65464:WVP65468 JC131000:JD131004 SY131000:SZ131004 ACU131000:ACV131004 AMQ131000:AMR131004 AWM131000:AWN131004 BGI131000:BGJ131004 BQE131000:BQF131004 CAA131000:CAB131004 CJW131000:CJX131004 CTS131000:CTT131004 DDO131000:DDP131004 DNK131000:DNL131004 DXG131000:DXH131004 EHC131000:EHD131004 EQY131000:EQZ131004 FAU131000:FAV131004 FKQ131000:FKR131004 FUM131000:FUN131004 GEI131000:GEJ131004 GOE131000:GOF131004 GYA131000:GYB131004 HHW131000:HHX131004 HRS131000:HRT131004 IBO131000:IBP131004 ILK131000:ILL131004 IVG131000:IVH131004 JFC131000:JFD131004 JOY131000:JOZ131004 JYU131000:JYV131004 KIQ131000:KIR131004 KSM131000:KSN131004 LCI131000:LCJ131004 LME131000:LMF131004 LWA131000:LWB131004 MFW131000:MFX131004 MPS131000:MPT131004 MZO131000:MZP131004 NJK131000:NJL131004 NTG131000:NTH131004 ODC131000:ODD131004 OMY131000:OMZ131004 OWU131000:OWV131004 PGQ131000:PGR131004 PQM131000:PQN131004 QAI131000:QAJ131004 QKE131000:QKF131004 QUA131000:QUB131004 RDW131000:RDX131004 RNS131000:RNT131004 RXO131000:RXP131004 SHK131000:SHL131004 SRG131000:SRH131004 TBC131000:TBD131004 TKY131000:TKZ131004 TUU131000:TUV131004 UEQ131000:UER131004 UOM131000:UON131004 UYI131000:UYJ131004 VIE131000:VIF131004 VSA131000:VSB131004 WBW131000:WBX131004 WLS131000:WLT131004 WVO131000:WVP131004 JC196536:JD196540 SY196536:SZ196540 ACU196536:ACV196540 AMQ196536:AMR196540 AWM196536:AWN196540 BGI196536:BGJ196540 BQE196536:BQF196540 CAA196536:CAB196540 CJW196536:CJX196540 CTS196536:CTT196540 DDO196536:DDP196540 DNK196536:DNL196540 DXG196536:DXH196540 EHC196536:EHD196540 EQY196536:EQZ196540 FAU196536:FAV196540 FKQ196536:FKR196540 FUM196536:FUN196540 GEI196536:GEJ196540 GOE196536:GOF196540 GYA196536:GYB196540 HHW196536:HHX196540 HRS196536:HRT196540 IBO196536:IBP196540 ILK196536:ILL196540 IVG196536:IVH196540 JFC196536:JFD196540 JOY196536:JOZ196540 JYU196536:JYV196540 KIQ196536:KIR196540 KSM196536:KSN196540 LCI196536:LCJ196540 LME196536:LMF196540 LWA196536:LWB196540 MFW196536:MFX196540 MPS196536:MPT196540 MZO196536:MZP196540 NJK196536:NJL196540 NTG196536:NTH196540 ODC196536:ODD196540 OMY196536:OMZ196540 OWU196536:OWV196540 PGQ196536:PGR196540 PQM196536:PQN196540 QAI196536:QAJ196540 QKE196536:QKF196540 QUA196536:QUB196540 RDW196536:RDX196540 RNS196536:RNT196540 RXO196536:RXP196540 SHK196536:SHL196540 SRG196536:SRH196540 TBC196536:TBD196540 TKY196536:TKZ196540 TUU196536:TUV196540 UEQ196536:UER196540 UOM196536:UON196540 UYI196536:UYJ196540 VIE196536:VIF196540 VSA196536:VSB196540 WBW196536:WBX196540 WLS196536:WLT196540 WVO196536:WVP196540 JC262072:JD262076 SY262072:SZ262076 ACU262072:ACV262076 AMQ262072:AMR262076 AWM262072:AWN262076 BGI262072:BGJ262076 BQE262072:BQF262076 CAA262072:CAB262076 CJW262072:CJX262076 CTS262072:CTT262076 DDO262072:DDP262076 DNK262072:DNL262076 DXG262072:DXH262076 EHC262072:EHD262076 EQY262072:EQZ262076 FAU262072:FAV262076 FKQ262072:FKR262076 FUM262072:FUN262076 GEI262072:GEJ262076 GOE262072:GOF262076 GYA262072:GYB262076 HHW262072:HHX262076 HRS262072:HRT262076 IBO262072:IBP262076 ILK262072:ILL262076 IVG262072:IVH262076 JFC262072:JFD262076 JOY262072:JOZ262076 JYU262072:JYV262076 KIQ262072:KIR262076 KSM262072:KSN262076 LCI262072:LCJ262076 LME262072:LMF262076 LWA262072:LWB262076 MFW262072:MFX262076 MPS262072:MPT262076 MZO262072:MZP262076 NJK262072:NJL262076 NTG262072:NTH262076 ODC262072:ODD262076 OMY262072:OMZ262076 OWU262072:OWV262076 PGQ262072:PGR262076 PQM262072:PQN262076 QAI262072:QAJ262076 QKE262072:QKF262076 QUA262072:QUB262076 RDW262072:RDX262076 RNS262072:RNT262076 RXO262072:RXP262076 SHK262072:SHL262076 SRG262072:SRH262076 TBC262072:TBD262076 TKY262072:TKZ262076 TUU262072:TUV262076 UEQ262072:UER262076 UOM262072:UON262076 UYI262072:UYJ262076 VIE262072:VIF262076 VSA262072:VSB262076 WBW262072:WBX262076 WLS262072:WLT262076 WVO262072:WVP262076 JC327608:JD327612 SY327608:SZ327612 ACU327608:ACV327612 AMQ327608:AMR327612 AWM327608:AWN327612 BGI327608:BGJ327612 BQE327608:BQF327612 CAA327608:CAB327612 CJW327608:CJX327612 CTS327608:CTT327612 DDO327608:DDP327612 DNK327608:DNL327612 DXG327608:DXH327612 EHC327608:EHD327612 EQY327608:EQZ327612 FAU327608:FAV327612 FKQ327608:FKR327612 FUM327608:FUN327612 GEI327608:GEJ327612 GOE327608:GOF327612 GYA327608:GYB327612 HHW327608:HHX327612 HRS327608:HRT327612 IBO327608:IBP327612 ILK327608:ILL327612 IVG327608:IVH327612 JFC327608:JFD327612 JOY327608:JOZ327612 JYU327608:JYV327612 KIQ327608:KIR327612 KSM327608:KSN327612 LCI327608:LCJ327612 LME327608:LMF327612 LWA327608:LWB327612 MFW327608:MFX327612 MPS327608:MPT327612 MZO327608:MZP327612 NJK327608:NJL327612 NTG327608:NTH327612 ODC327608:ODD327612 OMY327608:OMZ327612 OWU327608:OWV327612 PGQ327608:PGR327612 PQM327608:PQN327612 QAI327608:QAJ327612 QKE327608:QKF327612 QUA327608:QUB327612 RDW327608:RDX327612 RNS327608:RNT327612 RXO327608:RXP327612 SHK327608:SHL327612 SRG327608:SRH327612 TBC327608:TBD327612 TKY327608:TKZ327612 TUU327608:TUV327612 UEQ327608:UER327612 UOM327608:UON327612 UYI327608:UYJ327612 VIE327608:VIF327612 VSA327608:VSB327612 WBW327608:WBX327612 WLS327608:WLT327612 WVO327608:WVP327612 JC393144:JD393148 SY393144:SZ393148 ACU393144:ACV393148 AMQ393144:AMR393148 AWM393144:AWN393148 BGI393144:BGJ393148 BQE393144:BQF393148 CAA393144:CAB393148 CJW393144:CJX393148 CTS393144:CTT393148 DDO393144:DDP393148 DNK393144:DNL393148 DXG393144:DXH393148 EHC393144:EHD393148 EQY393144:EQZ393148 FAU393144:FAV393148 FKQ393144:FKR393148 FUM393144:FUN393148 GEI393144:GEJ393148 GOE393144:GOF393148 GYA393144:GYB393148 HHW393144:HHX393148 HRS393144:HRT393148 IBO393144:IBP393148 ILK393144:ILL393148 IVG393144:IVH393148 JFC393144:JFD393148 JOY393144:JOZ393148 JYU393144:JYV393148 KIQ393144:KIR393148 KSM393144:KSN393148 LCI393144:LCJ393148 LME393144:LMF393148 LWA393144:LWB393148 MFW393144:MFX393148 MPS393144:MPT393148 MZO393144:MZP393148 NJK393144:NJL393148 NTG393144:NTH393148 ODC393144:ODD393148 OMY393144:OMZ393148 OWU393144:OWV393148 PGQ393144:PGR393148 PQM393144:PQN393148 QAI393144:QAJ393148 QKE393144:QKF393148 QUA393144:QUB393148 RDW393144:RDX393148 RNS393144:RNT393148 RXO393144:RXP393148 SHK393144:SHL393148 SRG393144:SRH393148 TBC393144:TBD393148 TKY393144:TKZ393148 TUU393144:TUV393148 UEQ393144:UER393148 UOM393144:UON393148 UYI393144:UYJ393148 VIE393144:VIF393148 VSA393144:VSB393148 WBW393144:WBX393148 WLS393144:WLT393148 WVO393144:WVP393148 JC458680:JD458684 SY458680:SZ458684 ACU458680:ACV458684 AMQ458680:AMR458684 AWM458680:AWN458684 BGI458680:BGJ458684 BQE458680:BQF458684 CAA458680:CAB458684 CJW458680:CJX458684 CTS458680:CTT458684 DDO458680:DDP458684 DNK458680:DNL458684 DXG458680:DXH458684 EHC458680:EHD458684 EQY458680:EQZ458684 FAU458680:FAV458684 FKQ458680:FKR458684 FUM458680:FUN458684 GEI458680:GEJ458684 GOE458680:GOF458684 GYA458680:GYB458684 HHW458680:HHX458684 HRS458680:HRT458684 IBO458680:IBP458684 ILK458680:ILL458684 IVG458680:IVH458684 JFC458680:JFD458684 JOY458680:JOZ458684 JYU458680:JYV458684 KIQ458680:KIR458684 KSM458680:KSN458684 LCI458680:LCJ458684 LME458680:LMF458684 LWA458680:LWB458684 MFW458680:MFX458684 MPS458680:MPT458684 MZO458680:MZP458684 NJK458680:NJL458684 NTG458680:NTH458684 ODC458680:ODD458684 OMY458680:OMZ458684 OWU458680:OWV458684 PGQ458680:PGR458684 PQM458680:PQN458684 QAI458680:QAJ458684 QKE458680:QKF458684 QUA458680:QUB458684 RDW458680:RDX458684 RNS458680:RNT458684 RXO458680:RXP458684 SHK458680:SHL458684 SRG458680:SRH458684 TBC458680:TBD458684 TKY458680:TKZ458684 TUU458680:TUV458684 UEQ458680:UER458684 UOM458680:UON458684 UYI458680:UYJ458684 VIE458680:VIF458684 VSA458680:VSB458684 WBW458680:WBX458684 WLS458680:WLT458684 WVO458680:WVP458684 JC524216:JD524220 SY524216:SZ524220 ACU524216:ACV524220 AMQ524216:AMR524220 AWM524216:AWN524220 BGI524216:BGJ524220 BQE524216:BQF524220 CAA524216:CAB524220 CJW524216:CJX524220 CTS524216:CTT524220 DDO524216:DDP524220 DNK524216:DNL524220 DXG524216:DXH524220 EHC524216:EHD524220 EQY524216:EQZ524220 FAU524216:FAV524220 FKQ524216:FKR524220 FUM524216:FUN524220 GEI524216:GEJ524220 GOE524216:GOF524220 GYA524216:GYB524220 HHW524216:HHX524220 HRS524216:HRT524220 IBO524216:IBP524220 ILK524216:ILL524220 IVG524216:IVH524220 JFC524216:JFD524220 JOY524216:JOZ524220 JYU524216:JYV524220 KIQ524216:KIR524220 KSM524216:KSN524220 LCI524216:LCJ524220 LME524216:LMF524220 LWA524216:LWB524220 MFW524216:MFX524220 MPS524216:MPT524220 MZO524216:MZP524220 NJK524216:NJL524220 NTG524216:NTH524220 ODC524216:ODD524220 OMY524216:OMZ524220 OWU524216:OWV524220 PGQ524216:PGR524220 PQM524216:PQN524220 QAI524216:QAJ524220 QKE524216:QKF524220 QUA524216:QUB524220 RDW524216:RDX524220 RNS524216:RNT524220 RXO524216:RXP524220 SHK524216:SHL524220 SRG524216:SRH524220 TBC524216:TBD524220 TKY524216:TKZ524220 TUU524216:TUV524220 UEQ524216:UER524220 UOM524216:UON524220 UYI524216:UYJ524220 VIE524216:VIF524220 VSA524216:VSB524220 WBW524216:WBX524220 WLS524216:WLT524220 WVO524216:WVP524220 JC589752:JD589756 SY589752:SZ589756 ACU589752:ACV589756 AMQ589752:AMR589756 AWM589752:AWN589756 BGI589752:BGJ589756 BQE589752:BQF589756 CAA589752:CAB589756 CJW589752:CJX589756 CTS589752:CTT589756 DDO589752:DDP589756 DNK589752:DNL589756 DXG589752:DXH589756 EHC589752:EHD589756 EQY589752:EQZ589756 FAU589752:FAV589756 FKQ589752:FKR589756 FUM589752:FUN589756 GEI589752:GEJ589756 GOE589752:GOF589756 GYA589752:GYB589756 HHW589752:HHX589756 HRS589752:HRT589756 IBO589752:IBP589756 ILK589752:ILL589756 IVG589752:IVH589756 JFC589752:JFD589756 JOY589752:JOZ589756 JYU589752:JYV589756 KIQ589752:KIR589756 KSM589752:KSN589756 LCI589752:LCJ589756 LME589752:LMF589756 LWA589752:LWB589756 MFW589752:MFX589756 MPS589752:MPT589756 MZO589752:MZP589756 NJK589752:NJL589756 NTG589752:NTH589756 ODC589752:ODD589756 OMY589752:OMZ589756 OWU589752:OWV589756 PGQ589752:PGR589756 PQM589752:PQN589756 QAI589752:QAJ589756 QKE589752:QKF589756 QUA589752:QUB589756 RDW589752:RDX589756 RNS589752:RNT589756 RXO589752:RXP589756 SHK589752:SHL589756 SRG589752:SRH589756 TBC589752:TBD589756 TKY589752:TKZ589756 TUU589752:TUV589756 UEQ589752:UER589756 UOM589752:UON589756 UYI589752:UYJ589756 VIE589752:VIF589756 VSA589752:VSB589756 WBW589752:WBX589756 WLS589752:WLT589756 WVO589752:WVP589756 JC655288:JD655292 SY655288:SZ655292 ACU655288:ACV655292 AMQ655288:AMR655292 AWM655288:AWN655292 BGI655288:BGJ655292 BQE655288:BQF655292 CAA655288:CAB655292 CJW655288:CJX655292 CTS655288:CTT655292 DDO655288:DDP655292 DNK655288:DNL655292 DXG655288:DXH655292 EHC655288:EHD655292 EQY655288:EQZ655292 FAU655288:FAV655292 FKQ655288:FKR655292 FUM655288:FUN655292 GEI655288:GEJ655292 GOE655288:GOF655292 GYA655288:GYB655292 HHW655288:HHX655292 HRS655288:HRT655292 IBO655288:IBP655292 ILK655288:ILL655292 IVG655288:IVH655292 JFC655288:JFD655292 JOY655288:JOZ655292 JYU655288:JYV655292 KIQ655288:KIR655292 KSM655288:KSN655292 LCI655288:LCJ655292 LME655288:LMF655292 LWA655288:LWB655292 MFW655288:MFX655292 MPS655288:MPT655292 MZO655288:MZP655292 NJK655288:NJL655292 NTG655288:NTH655292 ODC655288:ODD655292 OMY655288:OMZ655292 OWU655288:OWV655292 PGQ655288:PGR655292 PQM655288:PQN655292 QAI655288:QAJ655292 QKE655288:QKF655292 QUA655288:QUB655292 RDW655288:RDX655292 RNS655288:RNT655292 RXO655288:RXP655292 SHK655288:SHL655292 SRG655288:SRH655292 TBC655288:TBD655292 TKY655288:TKZ655292 TUU655288:TUV655292 UEQ655288:UER655292 UOM655288:UON655292 UYI655288:UYJ655292 VIE655288:VIF655292 VSA655288:VSB655292 WBW655288:WBX655292 WLS655288:WLT655292 WVO655288:WVP655292 JC720824:JD720828 SY720824:SZ720828 ACU720824:ACV720828 AMQ720824:AMR720828 AWM720824:AWN720828 BGI720824:BGJ720828 BQE720824:BQF720828 CAA720824:CAB720828 CJW720824:CJX720828 CTS720824:CTT720828 DDO720824:DDP720828 DNK720824:DNL720828 DXG720824:DXH720828 EHC720824:EHD720828 EQY720824:EQZ720828 FAU720824:FAV720828 FKQ720824:FKR720828 FUM720824:FUN720828 GEI720824:GEJ720828 GOE720824:GOF720828 GYA720824:GYB720828 HHW720824:HHX720828 HRS720824:HRT720828 IBO720824:IBP720828 ILK720824:ILL720828 IVG720824:IVH720828 JFC720824:JFD720828 JOY720824:JOZ720828 JYU720824:JYV720828 KIQ720824:KIR720828 KSM720824:KSN720828 LCI720824:LCJ720828 LME720824:LMF720828 LWA720824:LWB720828 MFW720824:MFX720828 MPS720824:MPT720828 MZO720824:MZP720828 NJK720824:NJL720828 NTG720824:NTH720828 ODC720824:ODD720828 OMY720824:OMZ720828 OWU720824:OWV720828 PGQ720824:PGR720828 PQM720824:PQN720828 QAI720824:QAJ720828 QKE720824:QKF720828 QUA720824:QUB720828 RDW720824:RDX720828 RNS720824:RNT720828 RXO720824:RXP720828 SHK720824:SHL720828 SRG720824:SRH720828 TBC720824:TBD720828 TKY720824:TKZ720828 TUU720824:TUV720828 UEQ720824:UER720828 UOM720824:UON720828 UYI720824:UYJ720828 VIE720824:VIF720828 VSA720824:VSB720828 WBW720824:WBX720828 WLS720824:WLT720828 WVO720824:WVP720828 JC786360:JD786364 SY786360:SZ786364 ACU786360:ACV786364 AMQ786360:AMR786364 AWM786360:AWN786364 BGI786360:BGJ786364 BQE786360:BQF786364 CAA786360:CAB786364 CJW786360:CJX786364 CTS786360:CTT786364 DDO786360:DDP786364 DNK786360:DNL786364 DXG786360:DXH786364 EHC786360:EHD786364 EQY786360:EQZ786364 FAU786360:FAV786364 FKQ786360:FKR786364 FUM786360:FUN786364 GEI786360:GEJ786364 GOE786360:GOF786364 GYA786360:GYB786364 HHW786360:HHX786364 HRS786360:HRT786364 IBO786360:IBP786364 ILK786360:ILL786364 IVG786360:IVH786364 JFC786360:JFD786364 JOY786360:JOZ786364 JYU786360:JYV786364 KIQ786360:KIR786364 KSM786360:KSN786364 LCI786360:LCJ786364 LME786360:LMF786364 LWA786360:LWB786364 MFW786360:MFX786364 MPS786360:MPT786364 MZO786360:MZP786364 NJK786360:NJL786364 NTG786360:NTH786364 ODC786360:ODD786364 OMY786360:OMZ786364 OWU786360:OWV786364 PGQ786360:PGR786364 PQM786360:PQN786364 QAI786360:QAJ786364 QKE786360:QKF786364 QUA786360:QUB786364 RDW786360:RDX786364 RNS786360:RNT786364 RXO786360:RXP786364 SHK786360:SHL786364 SRG786360:SRH786364 TBC786360:TBD786364 TKY786360:TKZ786364 TUU786360:TUV786364 UEQ786360:UER786364 UOM786360:UON786364 UYI786360:UYJ786364 VIE786360:VIF786364 VSA786360:VSB786364 WBW786360:WBX786364 WLS786360:WLT786364 WVO786360:WVP786364 JC851896:JD851900 SY851896:SZ851900 ACU851896:ACV851900 AMQ851896:AMR851900 AWM851896:AWN851900 BGI851896:BGJ851900 BQE851896:BQF851900 CAA851896:CAB851900 CJW851896:CJX851900 CTS851896:CTT851900 DDO851896:DDP851900 DNK851896:DNL851900 DXG851896:DXH851900 EHC851896:EHD851900 EQY851896:EQZ851900 FAU851896:FAV851900 FKQ851896:FKR851900 FUM851896:FUN851900 GEI851896:GEJ851900 GOE851896:GOF851900 GYA851896:GYB851900 HHW851896:HHX851900 HRS851896:HRT851900 IBO851896:IBP851900 ILK851896:ILL851900 IVG851896:IVH851900 JFC851896:JFD851900 JOY851896:JOZ851900 JYU851896:JYV851900 KIQ851896:KIR851900 KSM851896:KSN851900 LCI851896:LCJ851900 LME851896:LMF851900 LWA851896:LWB851900 MFW851896:MFX851900 MPS851896:MPT851900 MZO851896:MZP851900 NJK851896:NJL851900 NTG851896:NTH851900 ODC851896:ODD851900 OMY851896:OMZ851900 OWU851896:OWV851900 PGQ851896:PGR851900 PQM851896:PQN851900 QAI851896:QAJ851900 QKE851896:QKF851900 QUA851896:QUB851900 RDW851896:RDX851900 RNS851896:RNT851900 RXO851896:RXP851900 SHK851896:SHL851900 SRG851896:SRH851900 TBC851896:TBD851900 TKY851896:TKZ851900 TUU851896:TUV851900 UEQ851896:UER851900 UOM851896:UON851900 UYI851896:UYJ851900 VIE851896:VIF851900 VSA851896:VSB851900 WBW851896:WBX851900 WLS851896:WLT851900 WVO851896:WVP851900 JC917432:JD917436 SY917432:SZ917436 ACU917432:ACV917436 AMQ917432:AMR917436 AWM917432:AWN917436 BGI917432:BGJ917436 BQE917432:BQF917436 CAA917432:CAB917436 CJW917432:CJX917436 CTS917432:CTT917436 DDO917432:DDP917436 DNK917432:DNL917436 DXG917432:DXH917436 EHC917432:EHD917436 EQY917432:EQZ917436 FAU917432:FAV917436 FKQ917432:FKR917436 FUM917432:FUN917436 GEI917432:GEJ917436 GOE917432:GOF917436 GYA917432:GYB917436 HHW917432:HHX917436 HRS917432:HRT917436 IBO917432:IBP917436 ILK917432:ILL917436 IVG917432:IVH917436 JFC917432:JFD917436 JOY917432:JOZ917436 JYU917432:JYV917436 KIQ917432:KIR917436 KSM917432:KSN917436 LCI917432:LCJ917436 LME917432:LMF917436 LWA917432:LWB917436 MFW917432:MFX917436 MPS917432:MPT917436 MZO917432:MZP917436 NJK917432:NJL917436 NTG917432:NTH917436 ODC917432:ODD917436 OMY917432:OMZ917436 OWU917432:OWV917436 PGQ917432:PGR917436 PQM917432:PQN917436 QAI917432:QAJ917436 QKE917432:QKF917436 QUA917432:QUB917436 RDW917432:RDX917436 RNS917432:RNT917436 RXO917432:RXP917436 SHK917432:SHL917436 SRG917432:SRH917436 TBC917432:TBD917436 TKY917432:TKZ917436 TUU917432:TUV917436 UEQ917432:UER917436 UOM917432:UON917436 UYI917432:UYJ917436 VIE917432:VIF917436 VSA917432:VSB917436 WBW917432:WBX917436 WLS917432:WLT917436 WVO917432:WVP917436 JC982968:JD982972 SY982968:SZ982972 ACU982968:ACV982972 AMQ982968:AMR982972 AWM982968:AWN982972 BGI982968:BGJ982972 BQE982968:BQF982972 CAA982968:CAB982972 CJW982968:CJX982972 CTS982968:CTT982972 DDO982968:DDP982972 DNK982968:DNL982972 DXG982968:DXH982972 EHC982968:EHD982972 EQY982968:EQZ982972 FAU982968:FAV982972 FKQ982968:FKR982972 FUM982968:FUN982972 GEI982968:GEJ982972 GOE982968:GOF982972 GYA982968:GYB982972 HHW982968:HHX982972 HRS982968:HRT982972 IBO982968:IBP982972 ILK982968:ILL982972 IVG982968:IVH982972 JFC982968:JFD982972 JOY982968:JOZ982972 JYU982968:JYV982972 KIQ982968:KIR982972 KSM982968:KSN982972 LCI982968:LCJ982972 LME982968:LMF982972 LWA982968:LWB982972 MFW982968:MFX982972 MPS982968:MPT982972 MZO982968:MZP982972 NJK982968:NJL982972 NTG982968:NTH982972 ODC982968:ODD982972 OMY982968:OMZ982972 OWU982968:OWV982972 PGQ982968:PGR982972 PQM982968:PQN982972 QAI982968:QAJ982972 QKE982968:QKF982972 QUA982968:QUB982972 RDW982968:RDX982972 RNS982968:RNT982972 RXO982968:RXP982972 SHK982968:SHL982972 SRG982968:SRH982972 TBC982968:TBD982972 TKY982968:TKZ982972 TUU982968:TUV982972 UEQ982968:UER982972 UOM982968:UON982972 UYI982968:UYJ982972 VIE982968:VIF982972 VSA982968:VSB982972 WBW982968:WBX982972 WLS982968:WLT982972 WVO982968:WVP982972 JC65448:JD65452 SY65448:SZ65452 ACU65448:ACV65452 AMQ65448:AMR65452 AWM65448:AWN65452 BGI65448:BGJ65452 BQE65448:BQF65452 CAA65448:CAB65452 CJW65448:CJX65452 CTS65448:CTT65452 DDO65448:DDP65452 DNK65448:DNL65452 DXG65448:DXH65452 EHC65448:EHD65452 EQY65448:EQZ65452 FAU65448:FAV65452 FKQ65448:FKR65452 FUM65448:FUN65452 GEI65448:GEJ65452 GOE65448:GOF65452 GYA65448:GYB65452 HHW65448:HHX65452 HRS65448:HRT65452 IBO65448:IBP65452 ILK65448:ILL65452 IVG65448:IVH65452 JFC65448:JFD65452 JOY65448:JOZ65452 JYU65448:JYV65452 KIQ65448:KIR65452 KSM65448:KSN65452 LCI65448:LCJ65452 LME65448:LMF65452 LWA65448:LWB65452 MFW65448:MFX65452 MPS65448:MPT65452 MZO65448:MZP65452 NJK65448:NJL65452 NTG65448:NTH65452 ODC65448:ODD65452 OMY65448:OMZ65452 OWU65448:OWV65452 PGQ65448:PGR65452 PQM65448:PQN65452 QAI65448:QAJ65452 QKE65448:QKF65452 QUA65448:QUB65452 RDW65448:RDX65452 RNS65448:RNT65452 RXO65448:RXP65452 SHK65448:SHL65452 SRG65448:SRH65452 TBC65448:TBD65452 TKY65448:TKZ65452 TUU65448:TUV65452 UEQ65448:UER65452 UOM65448:UON65452 UYI65448:UYJ65452 VIE65448:VIF65452 VSA65448:VSB65452 WBW65448:WBX65452 WLS65448:WLT65452 WVO65448:WVP65452 JC130984:JD130988 SY130984:SZ130988 ACU130984:ACV130988 AMQ130984:AMR130988 AWM130984:AWN130988 BGI130984:BGJ130988 BQE130984:BQF130988 CAA130984:CAB130988 CJW130984:CJX130988 CTS130984:CTT130988 DDO130984:DDP130988 DNK130984:DNL130988 DXG130984:DXH130988 EHC130984:EHD130988 EQY130984:EQZ130988 FAU130984:FAV130988 FKQ130984:FKR130988 FUM130984:FUN130988 GEI130984:GEJ130988 GOE130984:GOF130988 GYA130984:GYB130988 HHW130984:HHX130988 HRS130984:HRT130988 IBO130984:IBP130988 ILK130984:ILL130988 IVG130984:IVH130988 JFC130984:JFD130988 JOY130984:JOZ130988 JYU130984:JYV130988 KIQ130984:KIR130988 KSM130984:KSN130988 LCI130984:LCJ130988 LME130984:LMF130988 LWA130984:LWB130988 MFW130984:MFX130988 MPS130984:MPT130988 MZO130984:MZP130988 NJK130984:NJL130988 NTG130984:NTH130988 ODC130984:ODD130988 OMY130984:OMZ130988 OWU130984:OWV130988 PGQ130984:PGR130988 PQM130984:PQN130988 QAI130984:QAJ130988 QKE130984:QKF130988 QUA130984:QUB130988 RDW130984:RDX130988 RNS130984:RNT130988 RXO130984:RXP130988 SHK130984:SHL130988 SRG130984:SRH130988 TBC130984:TBD130988 TKY130984:TKZ130988 TUU130984:TUV130988 UEQ130984:UER130988 UOM130984:UON130988 UYI130984:UYJ130988 VIE130984:VIF130988 VSA130984:VSB130988 WBW130984:WBX130988 WLS130984:WLT130988 WVO130984:WVP130988 JC196520:JD196524 SY196520:SZ196524 ACU196520:ACV196524 AMQ196520:AMR196524 AWM196520:AWN196524 BGI196520:BGJ196524 BQE196520:BQF196524 CAA196520:CAB196524 CJW196520:CJX196524 CTS196520:CTT196524 DDO196520:DDP196524 DNK196520:DNL196524 DXG196520:DXH196524 EHC196520:EHD196524 EQY196520:EQZ196524 FAU196520:FAV196524 FKQ196520:FKR196524 FUM196520:FUN196524 GEI196520:GEJ196524 GOE196520:GOF196524 GYA196520:GYB196524 HHW196520:HHX196524 HRS196520:HRT196524 IBO196520:IBP196524 ILK196520:ILL196524 IVG196520:IVH196524 JFC196520:JFD196524 JOY196520:JOZ196524 JYU196520:JYV196524 KIQ196520:KIR196524 KSM196520:KSN196524 LCI196520:LCJ196524 LME196520:LMF196524 LWA196520:LWB196524 MFW196520:MFX196524 MPS196520:MPT196524 MZO196520:MZP196524 NJK196520:NJL196524 NTG196520:NTH196524 ODC196520:ODD196524 OMY196520:OMZ196524 OWU196520:OWV196524 PGQ196520:PGR196524 PQM196520:PQN196524 QAI196520:QAJ196524 QKE196520:QKF196524 QUA196520:QUB196524 RDW196520:RDX196524 RNS196520:RNT196524 RXO196520:RXP196524 SHK196520:SHL196524 SRG196520:SRH196524 TBC196520:TBD196524 TKY196520:TKZ196524 TUU196520:TUV196524 UEQ196520:UER196524 UOM196520:UON196524 UYI196520:UYJ196524 VIE196520:VIF196524 VSA196520:VSB196524 WBW196520:WBX196524 WLS196520:WLT196524 WVO196520:WVP196524 JC262056:JD262060 SY262056:SZ262060 ACU262056:ACV262060 AMQ262056:AMR262060 AWM262056:AWN262060 BGI262056:BGJ262060 BQE262056:BQF262060 CAA262056:CAB262060 CJW262056:CJX262060 CTS262056:CTT262060 DDO262056:DDP262060 DNK262056:DNL262060 DXG262056:DXH262060 EHC262056:EHD262060 EQY262056:EQZ262060 FAU262056:FAV262060 FKQ262056:FKR262060 FUM262056:FUN262060 GEI262056:GEJ262060 GOE262056:GOF262060 GYA262056:GYB262060 HHW262056:HHX262060 HRS262056:HRT262060 IBO262056:IBP262060 ILK262056:ILL262060 IVG262056:IVH262060 JFC262056:JFD262060 JOY262056:JOZ262060 JYU262056:JYV262060 KIQ262056:KIR262060 KSM262056:KSN262060 LCI262056:LCJ262060 LME262056:LMF262060 LWA262056:LWB262060 MFW262056:MFX262060 MPS262056:MPT262060 MZO262056:MZP262060 NJK262056:NJL262060 NTG262056:NTH262060 ODC262056:ODD262060 OMY262056:OMZ262060 OWU262056:OWV262060 PGQ262056:PGR262060 PQM262056:PQN262060 QAI262056:QAJ262060 QKE262056:QKF262060 QUA262056:QUB262060 RDW262056:RDX262060 RNS262056:RNT262060 RXO262056:RXP262060 SHK262056:SHL262060 SRG262056:SRH262060 TBC262056:TBD262060 TKY262056:TKZ262060 TUU262056:TUV262060 UEQ262056:UER262060 UOM262056:UON262060 UYI262056:UYJ262060 VIE262056:VIF262060 VSA262056:VSB262060 WBW262056:WBX262060 WLS262056:WLT262060 WVO262056:WVP262060 JC327592:JD327596 SY327592:SZ327596 ACU327592:ACV327596 AMQ327592:AMR327596 AWM327592:AWN327596 BGI327592:BGJ327596 BQE327592:BQF327596 CAA327592:CAB327596 CJW327592:CJX327596 CTS327592:CTT327596 DDO327592:DDP327596 DNK327592:DNL327596 DXG327592:DXH327596 EHC327592:EHD327596 EQY327592:EQZ327596 FAU327592:FAV327596 FKQ327592:FKR327596 FUM327592:FUN327596 GEI327592:GEJ327596 GOE327592:GOF327596 GYA327592:GYB327596 HHW327592:HHX327596 HRS327592:HRT327596 IBO327592:IBP327596 ILK327592:ILL327596 IVG327592:IVH327596 JFC327592:JFD327596 JOY327592:JOZ327596 JYU327592:JYV327596 KIQ327592:KIR327596 KSM327592:KSN327596 LCI327592:LCJ327596 LME327592:LMF327596 LWA327592:LWB327596 MFW327592:MFX327596 MPS327592:MPT327596 MZO327592:MZP327596 NJK327592:NJL327596 NTG327592:NTH327596 ODC327592:ODD327596 OMY327592:OMZ327596 OWU327592:OWV327596 PGQ327592:PGR327596 PQM327592:PQN327596 QAI327592:QAJ327596 QKE327592:QKF327596 QUA327592:QUB327596 RDW327592:RDX327596 RNS327592:RNT327596 RXO327592:RXP327596 SHK327592:SHL327596 SRG327592:SRH327596 TBC327592:TBD327596 TKY327592:TKZ327596 TUU327592:TUV327596 UEQ327592:UER327596 UOM327592:UON327596 UYI327592:UYJ327596 VIE327592:VIF327596 VSA327592:VSB327596 WBW327592:WBX327596 WLS327592:WLT327596 WVO327592:WVP327596 JC393128:JD393132 SY393128:SZ393132 ACU393128:ACV393132 AMQ393128:AMR393132 AWM393128:AWN393132 BGI393128:BGJ393132 BQE393128:BQF393132 CAA393128:CAB393132 CJW393128:CJX393132 CTS393128:CTT393132 DDO393128:DDP393132 DNK393128:DNL393132 DXG393128:DXH393132 EHC393128:EHD393132 EQY393128:EQZ393132 FAU393128:FAV393132 FKQ393128:FKR393132 FUM393128:FUN393132 GEI393128:GEJ393132 GOE393128:GOF393132 GYA393128:GYB393132 HHW393128:HHX393132 HRS393128:HRT393132 IBO393128:IBP393132 ILK393128:ILL393132 IVG393128:IVH393132 JFC393128:JFD393132 JOY393128:JOZ393132 JYU393128:JYV393132 KIQ393128:KIR393132 KSM393128:KSN393132 LCI393128:LCJ393132 LME393128:LMF393132 LWA393128:LWB393132 MFW393128:MFX393132 MPS393128:MPT393132 MZO393128:MZP393132 NJK393128:NJL393132 NTG393128:NTH393132 ODC393128:ODD393132 OMY393128:OMZ393132 OWU393128:OWV393132 PGQ393128:PGR393132 PQM393128:PQN393132 QAI393128:QAJ393132 QKE393128:QKF393132 QUA393128:QUB393132 RDW393128:RDX393132 RNS393128:RNT393132 RXO393128:RXP393132 SHK393128:SHL393132 SRG393128:SRH393132 TBC393128:TBD393132 TKY393128:TKZ393132 TUU393128:TUV393132 UEQ393128:UER393132 UOM393128:UON393132 UYI393128:UYJ393132 VIE393128:VIF393132 VSA393128:VSB393132 WBW393128:WBX393132 WLS393128:WLT393132 WVO393128:WVP393132 JC458664:JD458668 SY458664:SZ458668 ACU458664:ACV458668 AMQ458664:AMR458668 AWM458664:AWN458668 BGI458664:BGJ458668 BQE458664:BQF458668 CAA458664:CAB458668 CJW458664:CJX458668 CTS458664:CTT458668 DDO458664:DDP458668 DNK458664:DNL458668 DXG458664:DXH458668 EHC458664:EHD458668 EQY458664:EQZ458668 FAU458664:FAV458668 FKQ458664:FKR458668 FUM458664:FUN458668 GEI458664:GEJ458668 GOE458664:GOF458668 GYA458664:GYB458668 HHW458664:HHX458668 HRS458664:HRT458668 IBO458664:IBP458668 ILK458664:ILL458668 IVG458664:IVH458668 JFC458664:JFD458668 JOY458664:JOZ458668 JYU458664:JYV458668 KIQ458664:KIR458668 KSM458664:KSN458668 LCI458664:LCJ458668 LME458664:LMF458668 LWA458664:LWB458668 MFW458664:MFX458668 MPS458664:MPT458668 MZO458664:MZP458668 NJK458664:NJL458668 NTG458664:NTH458668 ODC458664:ODD458668 OMY458664:OMZ458668 OWU458664:OWV458668 PGQ458664:PGR458668 PQM458664:PQN458668 QAI458664:QAJ458668 QKE458664:QKF458668 QUA458664:QUB458668 RDW458664:RDX458668 RNS458664:RNT458668 RXO458664:RXP458668 SHK458664:SHL458668 SRG458664:SRH458668 TBC458664:TBD458668 TKY458664:TKZ458668 TUU458664:TUV458668 UEQ458664:UER458668 UOM458664:UON458668 UYI458664:UYJ458668 VIE458664:VIF458668 VSA458664:VSB458668 WBW458664:WBX458668 WLS458664:WLT458668 WVO458664:WVP458668 JC524200:JD524204 SY524200:SZ524204 ACU524200:ACV524204 AMQ524200:AMR524204 AWM524200:AWN524204 BGI524200:BGJ524204 BQE524200:BQF524204 CAA524200:CAB524204 CJW524200:CJX524204 CTS524200:CTT524204 DDO524200:DDP524204 DNK524200:DNL524204 DXG524200:DXH524204 EHC524200:EHD524204 EQY524200:EQZ524204 FAU524200:FAV524204 FKQ524200:FKR524204 FUM524200:FUN524204 GEI524200:GEJ524204 GOE524200:GOF524204 GYA524200:GYB524204 HHW524200:HHX524204 HRS524200:HRT524204 IBO524200:IBP524204 ILK524200:ILL524204 IVG524200:IVH524204 JFC524200:JFD524204 JOY524200:JOZ524204 JYU524200:JYV524204 KIQ524200:KIR524204 KSM524200:KSN524204 LCI524200:LCJ524204 LME524200:LMF524204 LWA524200:LWB524204 MFW524200:MFX524204 MPS524200:MPT524204 MZO524200:MZP524204 NJK524200:NJL524204 NTG524200:NTH524204 ODC524200:ODD524204 OMY524200:OMZ524204 OWU524200:OWV524204 PGQ524200:PGR524204 PQM524200:PQN524204 QAI524200:QAJ524204 QKE524200:QKF524204 QUA524200:QUB524204 RDW524200:RDX524204 RNS524200:RNT524204 RXO524200:RXP524204 SHK524200:SHL524204 SRG524200:SRH524204 TBC524200:TBD524204 TKY524200:TKZ524204 TUU524200:TUV524204 UEQ524200:UER524204 UOM524200:UON524204 UYI524200:UYJ524204 VIE524200:VIF524204 VSA524200:VSB524204 WBW524200:WBX524204 WLS524200:WLT524204 WVO524200:WVP524204 JC589736:JD589740 SY589736:SZ589740 ACU589736:ACV589740 AMQ589736:AMR589740 AWM589736:AWN589740 BGI589736:BGJ589740 BQE589736:BQF589740 CAA589736:CAB589740 CJW589736:CJX589740 CTS589736:CTT589740 DDO589736:DDP589740 DNK589736:DNL589740 DXG589736:DXH589740 EHC589736:EHD589740 EQY589736:EQZ589740 FAU589736:FAV589740 FKQ589736:FKR589740 FUM589736:FUN589740 GEI589736:GEJ589740 GOE589736:GOF589740 GYA589736:GYB589740 HHW589736:HHX589740 HRS589736:HRT589740 IBO589736:IBP589740 ILK589736:ILL589740 IVG589736:IVH589740 JFC589736:JFD589740 JOY589736:JOZ589740 JYU589736:JYV589740 KIQ589736:KIR589740 KSM589736:KSN589740 LCI589736:LCJ589740 LME589736:LMF589740 LWA589736:LWB589740 MFW589736:MFX589740 MPS589736:MPT589740 MZO589736:MZP589740 NJK589736:NJL589740 NTG589736:NTH589740 ODC589736:ODD589740 OMY589736:OMZ589740 OWU589736:OWV589740 PGQ589736:PGR589740 PQM589736:PQN589740 QAI589736:QAJ589740 QKE589736:QKF589740 QUA589736:QUB589740 RDW589736:RDX589740 RNS589736:RNT589740 RXO589736:RXP589740 SHK589736:SHL589740 SRG589736:SRH589740 TBC589736:TBD589740 TKY589736:TKZ589740 TUU589736:TUV589740 UEQ589736:UER589740 UOM589736:UON589740 UYI589736:UYJ589740 VIE589736:VIF589740 VSA589736:VSB589740 WBW589736:WBX589740 WLS589736:WLT589740 WVO589736:WVP589740 JC655272:JD655276 SY655272:SZ655276 ACU655272:ACV655276 AMQ655272:AMR655276 AWM655272:AWN655276 BGI655272:BGJ655276 BQE655272:BQF655276 CAA655272:CAB655276 CJW655272:CJX655276 CTS655272:CTT655276 DDO655272:DDP655276 DNK655272:DNL655276 DXG655272:DXH655276 EHC655272:EHD655276 EQY655272:EQZ655276 FAU655272:FAV655276 FKQ655272:FKR655276 FUM655272:FUN655276 GEI655272:GEJ655276 GOE655272:GOF655276 GYA655272:GYB655276 HHW655272:HHX655276 HRS655272:HRT655276 IBO655272:IBP655276 ILK655272:ILL655276 IVG655272:IVH655276 JFC655272:JFD655276 JOY655272:JOZ655276 JYU655272:JYV655276 KIQ655272:KIR655276 KSM655272:KSN655276 LCI655272:LCJ655276 LME655272:LMF655276 LWA655272:LWB655276 MFW655272:MFX655276 MPS655272:MPT655276 MZO655272:MZP655276 NJK655272:NJL655276 NTG655272:NTH655276 ODC655272:ODD655276 OMY655272:OMZ655276 OWU655272:OWV655276 PGQ655272:PGR655276 PQM655272:PQN655276 QAI655272:QAJ655276 QKE655272:QKF655276 QUA655272:QUB655276 RDW655272:RDX655276 RNS655272:RNT655276 RXO655272:RXP655276 SHK655272:SHL655276 SRG655272:SRH655276 TBC655272:TBD655276 TKY655272:TKZ655276 TUU655272:TUV655276 UEQ655272:UER655276 UOM655272:UON655276 UYI655272:UYJ655276 VIE655272:VIF655276 VSA655272:VSB655276 WBW655272:WBX655276 WLS655272:WLT655276 WVO655272:WVP655276 JC720808:JD720812 SY720808:SZ720812 ACU720808:ACV720812 AMQ720808:AMR720812 AWM720808:AWN720812 BGI720808:BGJ720812 BQE720808:BQF720812 CAA720808:CAB720812 CJW720808:CJX720812 CTS720808:CTT720812 DDO720808:DDP720812 DNK720808:DNL720812 DXG720808:DXH720812 EHC720808:EHD720812 EQY720808:EQZ720812 FAU720808:FAV720812 FKQ720808:FKR720812 FUM720808:FUN720812 GEI720808:GEJ720812 GOE720808:GOF720812 GYA720808:GYB720812 HHW720808:HHX720812 HRS720808:HRT720812 IBO720808:IBP720812 ILK720808:ILL720812 IVG720808:IVH720812 JFC720808:JFD720812 JOY720808:JOZ720812 JYU720808:JYV720812 KIQ720808:KIR720812 KSM720808:KSN720812 LCI720808:LCJ720812 LME720808:LMF720812 LWA720808:LWB720812 MFW720808:MFX720812 MPS720808:MPT720812 MZO720808:MZP720812 NJK720808:NJL720812 NTG720808:NTH720812 ODC720808:ODD720812 OMY720808:OMZ720812 OWU720808:OWV720812 PGQ720808:PGR720812 PQM720808:PQN720812 QAI720808:QAJ720812 QKE720808:QKF720812 QUA720808:QUB720812 RDW720808:RDX720812 RNS720808:RNT720812 RXO720808:RXP720812 SHK720808:SHL720812 SRG720808:SRH720812 TBC720808:TBD720812 TKY720808:TKZ720812 TUU720808:TUV720812 UEQ720808:UER720812 UOM720808:UON720812 UYI720808:UYJ720812 VIE720808:VIF720812 VSA720808:VSB720812 WBW720808:WBX720812 WLS720808:WLT720812 WVO720808:WVP720812 JC786344:JD786348 SY786344:SZ786348 ACU786344:ACV786348 AMQ786344:AMR786348 AWM786344:AWN786348 BGI786344:BGJ786348 BQE786344:BQF786348 CAA786344:CAB786348 CJW786344:CJX786348 CTS786344:CTT786348 DDO786344:DDP786348 DNK786344:DNL786348 DXG786344:DXH786348 EHC786344:EHD786348 EQY786344:EQZ786348 FAU786344:FAV786348 FKQ786344:FKR786348 FUM786344:FUN786348 GEI786344:GEJ786348 GOE786344:GOF786348 GYA786344:GYB786348 HHW786344:HHX786348 HRS786344:HRT786348 IBO786344:IBP786348 ILK786344:ILL786348 IVG786344:IVH786348 JFC786344:JFD786348 JOY786344:JOZ786348 JYU786344:JYV786348 KIQ786344:KIR786348 KSM786344:KSN786348 LCI786344:LCJ786348 LME786344:LMF786348 LWA786344:LWB786348 MFW786344:MFX786348 MPS786344:MPT786348 MZO786344:MZP786348 NJK786344:NJL786348 NTG786344:NTH786348 ODC786344:ODD786348 OMY786344:OMZ786348 OWU786344:OWV786348 PGQ786344:PGR786348 PQM786344:PQN786348 QAI786344:QAJ786348 QKE786344:QKF786348 QUA786344:QUB786348 RDW786344:RDX786348 RNS786344:RNT786348 RXO786344:RXP786348 SHK786344:SHL786348 SRG786344:SRH786348 TBC786344:TBD786348 TKY786344:TKZ786348 TUU786344:TUV786348 UEQ786344:UER786348 UOM786344:UON786348 UYI786344:UYJ786348 VIE786344:VIF786348 VSA786344:VSB786348 WBW786344:WBX786348 WLS786344:WLT786348 WVO786344:WVP786348 JC851880:JD851884 SY851880:SZ851884 ACU851880:ACV851884 AMQ851880:AMR851884 AWM851880:AWN851884 BGI851880:BGJ851884 BQE851880:BQF851884 CAA851880:CAB851884 CJW851880:CJX851884 CTS851880:CTT851884 DDO851880:DDP851884 DNK851880:DNL851884 DXG851880:DXH851884 EHC851880:EHD851884 EQY851880:EQZ851884 FAU851880:FAV851884 FKQ851880:FKR851884 FUM851880:FUN851884 GEI851880:GEJ851884 GOE851880:GOF851884 GYA851880:GYB851884 HHW851880:HHX851884 HRS851880:HRT851884 IBO851880:IBP851884 ILK851880:ILL851884 IVG851880:IVH851884 JFC851880:JFD851884 JOY851880:JOZ851884 JYU851880:JYV851884 KIQ851880:KIR851884 KSM851880:KSN851884 LCI851880:LCJ851884 LME851880:LMF851884 LWA851880:LWB851884 MFW851880:MFX851884 MPS851880:MPT851884 MZO851880:MZP851884 NJK851880:NJL851884 NTG851880:NTH851884 ODC851880:ODD851884 OMY851880:OMZ851884 OWU851880:OWV851884 PGQ851880:PGR851884 PQM851880:PQN851884 QAI851880:QAJ851884 QKE851880:QKF851884 QUA851880:QUB851884 RDW851880:RDX851884 RNS851880:RNT851884 RXO851880:RXP851884 SHK851880:SHL851884 SRG851880:SRH851884 TBC851880:TBD851884 TKY851880:TKZ851884 TUU851880:TUV851884 UEQ851880:UER851884 UOM851880:UON851884 UYI851880:UYJ851884 VIE851880:VIF851884 VSA851880:VSB851884 WBW851880:WBX851884 WLS851880:WLT851884 WVO851880:WVP851884 JC917416:JD917420 SY917416:SZ917420 ACU917416:ACV917420 AMQ917416:AMR917420 AWM917416:AWN917420 BGI917416:BGJ917420 BQE917416:BQF917420 CAA917416:CAB917420 CJW917416:CJX917420 CTS917416:CTT917420 DDO917416:DDP917420 DNK917416:DNL917420 DXG917416:DXH917420 EHC917416:EHD917420 EQY917416:EQZ917420 FAU917416:FAV917420 FKQ917416:FKR917420 FUM917416:FUN917420 GEI917416:GEJ917420 GOE917416:GOF917420 GYA917416:GYB917420 HHW917416:HHX917420 HRS917416:HRT917420 IBO917416:IBP917420 ILK917416:ILL917420 IVG917416:IVH917420 JFC917416:JFD917420 JOY917416:JOZ917420 JYU917416:JYV917420 KIQ917416:KIR917420 KSM917416:KSN917420 LCI917416:LCJ917420 LME917416:LMF917420 LWA917416:LWB917420 MFW917416:MFX917420 MPS917416:MPT917420 MZO917416:MZP917420 NJK917416:NJL917420 NTG917416:NTH917420 ODC917416:ODD917420 OMY917416:OMZ917420 OWU917416:OWV917420 PGQ917416:PGR917420 PQM917416:PQN917420 QAI917416:QAJ917420 QKE917416:QKF917420 QUA917416:QUB917420 RDW917416:RDX917420 RNS917416:RNT917420 RXO917416:RXP917420 SHK917416:SHL917420 SRG917416:SRH917420 TBC917416:TBD917420 TKY917416:TKZ917420 TUU917416:TUV917420 UEQ917416:UER917420 UOM917416:UON917420 UYI917416:UYJ917420 VIE917416:VIF917420 VSA917416:VSB917420 WBW917416:WBX917420 WLS917416:WLT917420 WVO917416:WVP917420 JC982952:JD982956 SY982952:SZ982956 ACU982952:ACV982956 AMQ982952:AMR982956 AWM982952:AWN982956 BGI982952:BGJ982956 BQE982952:BQF982956 CAA982952:CAB982956 CJW982952:CJX982956 CTS982952:CTT982956 DDO982952:DDP982956 DNK982952:DNL982956 DXG982952:DXH982956 EHC982952:EHD982956 EQY982952:EQZ982956 FAU982952:FAV982956 FKQ982952:FKR982956 FUM982952:FUN982956 GEI982952:GEJ982956 GOE982952:GOF982956 GYA982952:GYB982956 HHW982952:HHX982956 HRS982952:HRT982956 IBO982952:IBP982956 ILK982952:ILL982956 IVG982952:IVH982956 JFC982952:JFD982956 JOY982952:JOZ982956 JYU982952:JYV982956 KIQ982952:KIR982956 KSM982952:KSN982956 LCI982952:LCJ982956 LME982952:LMF982956 LWA982952:LWB982956 MFW982952:MFX982956 MPS982952:MPT982956 MZO982952:MZP982956 NJK982952:NJL982956 NTG982952:NTH982956 ODC982952:ODD982956 OMY982952:OMZ982956 OWU982952:OWV982956 PGQ982952:PGR982956 PQM982952:PQN982956 QAI982952:QAJ982956 QKE982952:QKF982956 QUA982952:QUB982956 RDW982952:RDX982956 RNS982952:RNT982956 RXO982952:RXP982956 SHK982952:SHL982956 SRG982952:SRH982956 TBC982952:TBD982956 TKY982952:TKZ982956 TUU982952:TUV982956 UEQ982952:UER982956 UOM982952:UON982956 UYI982952:UYJ982956 VIE982952:VIF982956 VSA982952:VSB982956 WBW982952:WBX982956 WLS982952:WLT982956 WVO982952:WVP982956 JC65477:JD65479 SY65477:SZ65479 ACU65477:ACV65479 AMQ65477:AMR65479 AWM65477:AWN65479 BGI65477:BGJ65479 BQE65477:BQF65479 CAA65477:CAB65479 CJW65477:CJX65479 CTS65477:CTT65479 DDO65477:DDP65479 DNK65477:DNL65479 DXG65477:DXH65479 EHC65477:EHD65479 EQY65477:EQZ65479 FAU65477:FAV65479 FKQ65477:FKR65479 FUM65477:FUN65479 GEI65477:GEJ65479 GOE65477:GOF65479 GYA65477:GYB65479 HHW65477:HHX65479 HRS65477:HRT65479 IBO65477:IBP65479 ILK65477:ILL65479 IVG65477:IVH65479 JFC65477:JFD65479 JOY65477:JOZ65479 JYU65477:JYV65479 KIQ65477:KIR65479 KSM65477:KSN65479 LCI65477:LCJ65479 LME65477:LMF65479 LWA65477:LWB65479 MFW65477:MFX65479 MPS65477:MPT65479 MZO65477:MZP65479 NJK65477:NJL65479 NTG65477:NTH65479 ODC65477:ODD65479 OMY65477:OMZ65479 OWU65477:OWV65479 PGQ65477:PGR65479 PQM65477:PQN65479 QAI65477:QAJ65479 QKE65477:QKF65479 QUA65477:QUB65479 RDW65477:RDX65479 RNS65477:RNT65479 RXO65477:RXP65479 SHK65477:SHL65479 SRG65477:SRH65479 TBC65477:TBD65479 TKY65477:TKZ65479 TUU65477:TUV65479 UEQ65477:UER65479 UOM65477:UON65479 UYI65477:UYJ65479 VIE65477:VIF65479 VSA65477:VSB65479 WBW65477:WBX65479 WLS65477:WLT65479 WVO65477:WVP65479 JC131013:JD131015 SY131013:SZ131015 ACU131013:ACV131015 AMQ131013:AMR131015 AWM131013:AWN131015 BGI131013:BGJ131015 BQE131013:BQF131015 CAA131013:CAB131015 CJW131013:CJX131015 CTS131013:CTT131015 DDO131013:DDP131015 DNK131013:DNL131015 DXG131013:DXH131015 EHC131013:EHD131015 EQY131013:EQZ131015 FAU131013:FAV131015 FKQ131013:FKR131015 FUM131013:FUN131015 GEI131013:GEJ131015 GOE131013:GOF131015 GYA131013:GYB131015 HHW131013:HHX131015 HRS131013:HRT131015 IBO131013:IBP131015 ILK131013:ILL131015 IVG131013:IVH131015 JFC131013:JFD131015 JOY131013:JOZ131015 JYU131013:JYV131015 KIQ131013:KIR131015 KSM131013:KSN131015 LCI131013:LCJ131015 LME131013:LMF131015 LWA131013:LWB131015 MFW131013:MFX131015 MPS131013:MPT131015 MZO131013:MZP131015 NJK131013:NJL131015 NTG131013:NTH131015 ODC131013:ODD131015 OMY131013:OMZ131015 OWU131013:OWV131015 PGQ131013:PGR131015 PQM131013:PQN131015 QAI131013:QAJ131015 QKE131013:QKF131015 QUA131013:QUB131015 RDW131013:RDX131015 RNS131013:RNT131015 RXO131013:RXP131015 SHK131013:SHL131015 SRG131013:SRH131015 TBC131013:TBD131015 TKY131013:TKZ131015 TUU131013:TUV131015 UEQ131013:UER131015 UOM131013:UON131015 UYI131013:UYJ131015 VIE131013:VIF131015 VSA131013:VSB131015 WBW131013:WBX131015 WLS131013:WLT131015 WVO131013:WVP131015 JC196549:JD196551 SY196549:SZ196551 ACU196549:ACV196551 AMQ196549:AMR196551 AWM196549:AWN196551 BGI196549:BGJ196551 BQE196549:BQF196551 CAA196549:CAB196551 CJW196549:CJX196551 CTS196549:CTT196551 DDO196549:DDP196551 DNK196549:DNL196551 DXG196549:DXH196551 EHC196549:EHD196551 EQY196549:EQZ196551 FAU196549:FAV196551 FKQ196549:FKR196551 FUM196549:FUN196551 GEI196549:GEJ196551 GOE196549:GOF196551 GYA196549:GYB196551 HHW196549:HHX196551 HRS196549:HRT196551 IBO196549:IBP196551 ILK196549:ILL196551 IVG196549:IVH196551 JFC196549:JFD196551 JOY196549:JOZ196551 JYU196549:JYV196551 KIQ196549:KIR196551 KSM196549:KSN196551 LCI196549:LCJ196551 LME196549:LMF196551 LWA196549:LWB196551 MFW196549:MFX196551 MPS196549:MPT196551 MZO196549:MZP196551 NJK196549:NJL196551 NTG196549:NTH196551 ODC196549:ODD196551 OMY196549:OMZ196551 OWU196549:OWV196551 PGQ196549:PGR196551 PQM196549:PQN196551 QAI196549:QAJ196551 QKE196549:QKF196551 QUA196549:QUB196551 RDW196549:RDX196551 RNS196549:RNT196551 RXO196549:RXP196551 SHK196549:SHL196551 SRG196549:SRH196551 TBC196549:TBD196551 TKY196549:TKZ196551 TUU196549:TUV196551 UEQ196549:UER196551 UOM196549:UON196551 UYI196549:UYJ196551 VIE196549:VIF196551 VSA196549:VSB196551 WBW196549:WBX196551 WLS196549:WLT196551 WVO196549:WVP196551 JC262085:JD262087 SY262085:SZ262087 ACU262085:ACV262087 AMQ262085:AMR262087 AWM262085:AWN262087 BGI262085:BGJ262087 BQE262085:BQF262087 CAA262085:CAB262087 CJW262085:CJX262087 CTS262085:CTT262087 DDO262085:DDP262087 DNK262085:DNL262087 DXG262085:DXH262087 EHC262085:EHD262087 EQY262085:EQZ262087 FAU262085:FAV262087 FKQ262085:FKR262087 FUM262085:FUN262087 GEI262085:GEJ262087 GOE262085:GOF262087 GYA262085:GYB262087 HHW262085:HHX262087 HRS262085:HRT262087 IBO262085:IBP262087 ILK262085:ILL262087 IVG262085:IVH262087 JFC262085:JFD262087 JOY262085:JOZ262087 JYU262085:JYV262087 KIQ262085:KIR262087 KSM262085:KSN262087 LCI262085:LCJ262087 LME262085:LMF262087 LWA262085:LWB262087 MFW262085:MFX262087 MPS262085:MPT262087 MZO262085:MZP262087 NJK262085:NJL262087 NTG262085:NTH262087 ODC262085:ODD262087 OMY262085:OMZ262087 OWU262085:OWV262087 PGQ262085:PGR262087 PQM262085:PQN262087 QAI262085:QAJ262087 QKE262085:QKF262087 QUA262085:QUB262087 RDW262085:RDX262087 RNS262085:RNT262087 RXO262085:RXP262087 SHK262085:SHL262087 SRG262085:SRH262087 TBC262085:TBD262087 TKY262085:TKZ262087 TUU262085:TUV262087 UEQ262085:UER262087 UOM262085:UON262087 UYI262085:UYJ262087 VIE262085:VIF262087 VSA262085:VSB262087 WBW262085:WBX262087 WLS262085:WLT262087 WVO262085:WVP262087 JC327621:JD327623 SY327621:SZ327623 ACU327621:ACV327623 AMQ327621:AMR327623 AWM327621:AWN327623 BGI327621:BGJ327623 BQE327621:BQF327623 CAA327621:CAB327623 CJW327621:CJX327623 CTS327621:CTT327623 DDO327621:DDP327623 DNK327621:DNL327623 DXG327621:DXH327623 EHC327621:EHD327623 EQY327621:EQZ327623 FAU327621:FAV327623 FKQ327621:FKR327623 FUM327621:FUN327623 GEI327621:GEJ327623 GOE327621:GOF327623 GYA327621:GYB327623 HHW327621:HHX327623 HRS327621:HRT327623 IBO327621:IBP327623 ILK327621:ILL327623 IVG327621:IVH327623 JFC327621:JFD327623 JOY327621:JOZ327623 JYU327621:JYV327623 KIQ327621:KIR327623 KSM327621:KSN327623 LCI327621:LCJ327623 LME327621:LMF327623 LWA327621:LWB327623 MFW327621:MFX327623 MPS327621:MPT327623 MZO327621:MZP327623 NJK327621:NJL327623 NTG327621:NTH327623 ODC327621:ODD327623 OMY327621:OMZ327623 OWU327621:OWV327623 PGQ327621:PGR327623 PQM327621:PQN327623 QAI327621:QAJ327623 QKE327621:QKF327623 QUA327621:QUB327623 RDW327621:RDX327623 RNS327621:RNT327623 RXO327621:RXP327623 SHK327621:SHL327623 SRG327621:SRH327623 TBC327621:TBD327623 TKY327621:TKZ327623 TUU327621:TUV327623 UEQ327621:UER327623 UOM327621:UON327623 UYI327621:UYJ327623 VIE327621:VIF327623 VSA327621:VSB327623 WBW327621:WBX327623 WLS327621:WLT327623 WVO327621:WVP327623 JC393157:JD393159 SY393157:SZ393159 ACU393157:ACV393159 AMQ393157:AMR393159 AWM393157:AWN393159 BGI393157:BGJ393159 BQE393157:BQF393159 CAA393157:CAB393159 CJW393157:CJX393159 CTS393157:CTT393159 DDO393157:DDP393159 DNK393157:DNL393159 DXG393157:DXH393159 EHC393157:EHD393159 EQY393157:EQZ393159 FAU393157:FAV393159 FKQ393157:FKR393159 FUM393157:FUN393159 GEI393157:GEJ393159 GOE393157:GOF393159 GYA393157:GYB393159 HHW393157:HHX393159 HRS393157:HRT393159 IBO393157:IBP393159 ILK393157:ILL393159 IVG393157:IVH393159 JFC393157:JFD393159 JOY393157:JOZ393159 JYU393157:JYV393159 KIQ393157:KIR393159 KSM393157:KSN393159 LCI393157:LCJ393159 LME393157:LMF393159 LWA393157:LWB393159 MFW393157:MFX393159 MPS393157:MPT393159 MZO393157:MZP393159 NJK393157:NJL393159 NTG393157:NTH393159 ODC393157:ODD393159 OMY393157:OMZ393159 OWU393157:OWV393159 PGQ393157:PGR393159 PQM393157:PQN393159 QAI393157:QAJ393159 QKE393157:QKF393159 QUA393157:QUB393159 RDW393157:RDX393159 RNS393157:RNT393159 RXO393157:RXP393159 SHK393157:SHL393159 SRG393157:SRH393159 TBC393157:TBD393159 TKY393157:TKZ393159 TUU393157:TUV393159 UEQ393157:UER393159 UOM393157:UON393159 UYI393157:UYJ393159 VIE393157:VIF393159 VSA393157:VSB393159 WBW393157:WBX393159 WLS393157:WLT393159 WVO393157:WVP393159 JC458693:JD458695 SY458693:SZ458695 ACU458693:ACV458695 AMQ458693:AMR458695 AWM458693:AWN458695 BGI458693:BGJ458695 BQE458693:BQF458695 CAA458693:CAB458695 CJW458693:CJX458695 CTS458693:CTT458695 DDO458693:DDP458695 DNK458693:DNL458695 DXG458693:DXH458695 EHC458693:EHD458695 EQY458693:EQZ458695 FAU458693:FAV458695 FKQ458693:FKR458695 FUM458693:FUN458695 GEI458693:GEJ458695 GOE458693:GOF458695 GYA458693:GYB458695 HHW458693:HHX458695 HRS458693:HRT458695 IBO458693:IBP458695 ILK458693:ILL458695 IVG458693:IVH458695 JFC458693:JFD458695 JOY458693:JOZ458695 JYU458693:JYV458695 KIQ458693:KIR458695 KSM458693:KSN458695 LCI458693:LCJ458695 LME458693:LMF458695 LWA458693:LWB458695 MFW458693:MFX458695 MPS458693:MPT458695 MZO458693:MZP458695 NJK458693:NJL458695 NTG458693:NTH458695 ODC458693:ODD458695 OMY458693:OMZ458695 OWU458693:OWV458695 PGQ458693:PGR458695 PQM458693:PQN458695 QAI458693:QAJ458695 QKE458693:QKF458695 QUA458693:QUB458695 RDW458693:RDX458695 RNS458693:RNT458695 RXO458693:RXP458695 SHK458693:SHL458695 SRG458693:SRH458695 TBC458693:TBD458695 TKY458693:TKZ458695 TUU458693:TUV458695 UEQ458693:UER458695 UOM458693:UON458695 UYI458693:UYJ458695 VIE458693:VIF458695 VSA458693:VSB458695 WBW458693:WBX458695 WLS458693:WLT458695 WVO458693:WVP458695 JC524229:JD524231 SY524229:SZ524231 ACU524229:ACV524231 AMQ524229:AMR524231 AWM524229:AWN524231 BGI524229:BGJ524231 BQE524229:BQF524231 CAA524229:CAB524231 CJW524229:CJX524231 CTS524229:CTT524231 DDO524229:DDP524231 DNK524229:DNL524231 DXG524229:DXH524231 EHC524229:EHD524231 EQY524229:EQZ524231 FAU524229:FAV524231 FKQ524229:FKR524231 FUM524229:FUN524231 GEI524229:GEJ524231 GOE524229:GOF524231 GYA524229:GYB524231 HHW524229:HHX524231 HRS524229:HRT524231 IBO524229:IBP524231 ILK524229:ILL524231 IVG524229:IVH524231 JFC524229:JFD524231 JOY524229:JOZ524231 JYU524229:JYV524231 KIQ524229:KIR524231 KSM524229:KSN524231 LCI524229:LCJ524231 LME524229:LMF524231 LWA524229:LWB524231 MFW524229:MFX524231 MPS524229:MPT524231 MZO524229:MZP524231 NJK524229:NJL524231 NTG524229:NTH524231 ODC524229:ODD524231 OMY524229:OMZ524231 OWU524229:OWV524231 PGQ524229:PGR524231 PQM524229:PQN524231 QAI524229:QAJ524231 QKE524229:QKF524231 QUA524229:QUB524231 RDW524229:RDX524231 RNS524229:RNT524231 RXO524229:RXP524231 SHK524229:SHL524231 SRG524229:SRH524231 TBC524229:TBD524231 TKY524229:TKZ524231 TUU524229:TUV524231 UEQ524229:UER524231 UOM524229:UON524231 UYI524229:UYJ524231 VIE524229:VIF524231 VSA524229:VSB524231 WBW524229:WBX524231 WLS524229:WLT524231 WVO524229:WVP524231 JC589765:JD589767 SY589765:SZ589767 ACU589765:ACV589767 AMQ589765:AMR589767 AWM589765:AWN589767 BGI589765:BGJ589767 BQE589765:BQF589767 CAA589765:CAB589767 CJW589765:CJX589767 CTS589765:CTT589767 DDO589765:DDP589767 DNK589765:DNL589767 DXG589765:DXH589767 EHC589765:EHD589767 EQY589765:EQZ589767 FAU589765:FAV589767 FKQ589765:FKR589767 FUM589765:FUN589767 GEI589765:GEJ589767 GOE589765:GOF589767 GYA589765:GYB589767 HHW589765:HHX589767 HRS589765:HRT589767 IBO589765:IBP589767 ILK589765:ILL589767 IVG589765:IVH589767 JFC589765:JFD589767 JOY589765:JOZ589767 JYU589765:JYV589767 KIQ589765:KIR589767 KSM589765:KSN589767 LCI589765:LCJ589767 LME589765:LMF589767 LWA589765:LWB589767 MFW589765:MFX589767 MPS589765:MPT589767 MZO589765:MZP589767 NJK589765:NJL589767 NTG589765:NTH589767 ODC589765:ODD589767 OMY589765:OMZ589767 OWU589765:OWV589767 PGQ589765:PGR589767 PQM589765:PQN589767 QAI589765:QAJ589767 QKE589765:QKF589767 QUA589765:QUB589767 RDW589765:RDX589767 RNS589765:RNT589767 RXO589765:RXP589767 SHK589765:SHL589767 SRG589765:SRH589767 TBC589765:TBD589767 TKY589765:TKZ589767 TUU589765:TUV589767 UEQ589765:UER589767 UOM589765:UON589767 UYI589765:UYJ589767 VIE589765:VIF589767 VSA589765:VSB589767 WBW589765:WBX589767 WLS589765:WLT589767 WVO589765:WVP589767 JC655301:JD655303 SY655301:SZ655303 ACU655301:ACV655303 AMQ655301:AMR655303 AWM655301:AWN655303 BGI655301:BGJ655303 BQE655301:BQF655303 CAA655301:CAB655303 CJW655301:CJX655303 CTS655301:CTT655303 DDO655301:DDP655303 DNK655301:DNL655303 DXG655301:DXH655303 EHC655301:EHD655303 EQY655301:EQZ655303 FAU655301:FAV655303 FKQ655301:FKR655303 FUM655301:FUN655303 GEI655301:GEJ655303 GOE655301:GOF655303 GYA655301:GYB655303 HHW655301:HHX655303 HRS655301:HRT655303 IBO655301:IBP655303 ILK655301:ILL655303 IVG655301:IVH655303 JFC655301:JFD655303 JOY655301:JOZ655303 JYU655301:JYV655303 KIQ655301:KIR655303 KSM655301:KSN655303 LCI655301:LCJ655303 LME655301:LMF655303 LWA655301:LWB655303 MFW655301:MFX655303 MPS655301:MPT655303 MZO655301:MZP655303 NJK655301:NJL655303 NTG655301:NTH655303 ODC655301:ODD655303 OMY655301:OMZ655303 OWU655301:OWV655303 PGQ655301:PGR655303 PQM655301:PQN655303 QAI655301:QAJ655303 QKE655301:QKF655303 QUA655301:QUB655303 RDW655301:RDX655303 RNS655301:RNT655303 RXO655301:RXP655303 SHK655301:SHL655303 SRG655301:SRH655303 TBC655301:TBD655303 TKY655301:TKZ655303 TUU655301:TUV655303 UEQ655301:UER655303 UOM655301:UON655303 UYI655301:UYJ655303 VIE655301:VIF655303 VSA655301:VSB655303 WBW655301:WBX655303 WLS655301:WLT655303 WVO655301:WVP655303 JC720837:JD720839 SY720837:SZ720839 ACU720837:ACV720839 AMQ720837:AMR720839 AWM720837:AWN720839 BGI720837:BGJ720839 BQE720837:BQF720839 CAA720837:CAB720839 CJW720837:CJX720839 CTS720837:CTT720839 DDO720837:DDP720839 DNK720837:DNL720839 DXG720837:DXH720839 EHC720837:EHD720839 EQY720837:EQZ720839 FAU720837:FAV720839 FKQ720837:FKR720839 FUM720837:FUN720839 GEI720837:GEJ720839 GOE720837:GOF720839 GYA720837:GYB720839 HHW720837:HHX720839 HRS720837:HRT720839 IBO720837:IBP720839 ILK720837:ILL720839 IVG720837:IVH720839 JFC720837:JFD720839 JOY720837:JOZ720839 JYU720837:JYV720839 KIQ720837:KIR720839 KSM720837:KSN720839 LCI720837:LCJ720839 LME720837:LMF720839 LWA720837:LWB720839 MFW720837:MFX720839 MPS720837:MPT720839 MZO720837:MZP720839 NJK720837:NJL720839 NTG720837:NTH720839 ODC720837:ODD720839 OMY720837:OMZ720839 OWU720837:OWV720839 PGQ720837:PGR720839 PQM720837:PQN720839 QAI720837:QAJ720839 QKE720837:QKF720839 QUA720837:QUB720839 RDW720837:RDX720839 RNS720837:RNT720839 RXO720837:RXP720839 SHK720837:SHL720839 SRG720837:SRH720839 TBC720837:TBD720839 TKY720837:TKZ720839 TUU720837:TUV720839 UEQ720837:UER720839 UOM720837:UON720839 UYI720837:UYJ720839 VIE720837:VIF720839 VSA720837:VSB720839 WBW720837:WBX720839 WLS720837:WLT720839 WVO720837:WVP720839 JC786373:JD786375 SY786373:SZ786375 ACU786373:ACV786375 AMQ786373:AMR786375 AWM786373:AWN786375 BGI786373:BGJ786375 BQE786373:BQF786375 CAA786373:CAB786375 CJW786373:CJX786375 CTS786373:CTT786375 DDO786373:DDP786375 DNK786373:DNL786375 DXG786373:DXH786375 EHC786373:EHD786375 EQY786373:EQZ786375 FAU786373:FAV786375 FKQ786373:FKR786375 FUM786373:FUN786375 GEI786373:GEJ786375 GOE786373:GOF786375 GYA786373:GYB786375 HHW786373:HHX786375 HRS786373:HRT786375 IBO786373:IBP786375 ILK786373:ILL786375 IVG786373:IVH786375 JFC786373:JFD786375 JOY786373:JOZ786375 JYU786373:JYV786375 KIQ786373:KIR786375 KSM786373:KSN786375 LCI786373:LCJ786375 LME786373:LMF786375 LWA786373:LWB786375 MFW786373:MFX786375 MPS786373:MPT786375 MZO786373:MZP786375 NJK786373:NJL786375 NTG786373:NTH786375 ODC786373:ODD786375 OMY786373:OMZ786375 OWU786373:OWV786375 PGQ786373:PGR786375 PQM786373:PQN786375 QAI786373:QAJ786375 QKE786373:QKF786375 QUA786373:QUB786375 RDW786373:RDX786375 RNS786373:RNT786375 RXO786373:RXP786375 SHK786373:SHL786375 SRG786373:SRH786375 TBC786373:TBD786375 TKY786373:TKZ786375 TUU786373:TUV786375 UEQ786373:UER786375 UOM786373:UON786375 UYI786373:UYJ786375 VIE786373:VIF786375 VSA786373:VSB786375 WBW786373:WBX786375 WLS786373:WLT786375 WVO786373:WVP786375 JC851909:JD851911 SY851909:SZ851911 ACU851909:ACV851911 AMQ851909:AMR851911 AWM851909:AWN851911 BGI851909:BGJ851911 BQE851909:BQF851911 CAA851909:CAB851911 CJW851909:CJX851911 CTS851909:CTT851911 DDO851909:DDP851911 DNK851909:DNL851911 DXG851909:DXH851911 EHC851909:EHD851911 EQY851909:EQZ851911 FAU851909:FAV851911 FKQ851909:FKR851911 FUM851909:FUN851911 GEI851909:GEJ851911 GOE851909:GOF851911 GYA851909:GYB851911 HHW851909:HHX851911 HRS851909:HRT851911 IBO851909:IBP851911 ILK851909:ILL851911 IVG851909:IVH851911 JFC851909:JFD851911 JOY851909:JOZ851911 JYU851909:JYV851911 KIQ851909:KIR851911 KSM851909:KSN851911 LCI851909:LCJ851911 LME851909:LMF851911 LWA851909:LWB851911 MFW851909:MFX851911 MPS851909:MPT851911 MZO851909:MZP851911 NJK851909:NJL851911 NTG851909:NTH851911 ODC851909:ODD851911 OMY851909:OMZ851911 OWU851909:OWV851911 PGQ851909:PGR851911 PQM851909:PQN851911 QAI851909:QAJ851911 QKE851909:QKF851911 QUA851909:QUB851911 RDW851909:RDX851911 RNS851909:RNT851911 RXO851909:RXP851911 SHK851909:SHL851911 SRG851909:SRH851911 TBC851909:TBD851911 TKY851909:TKZ851911 TUU851909:TUV851911 UEQ851909:UER851911 UOM851909:UON851911 UYI851909:UYJ851911 VIE851909:VIF851911 VSA851909:VSB851911 WBW851909:WBX851911 WLS851909:WLT851911 WVO851909:WVP851911 JC917445:JD917447 SY917445:SZ917447 ACU917445:ACV917447 AMQ917445:AMR917447 AWM917445:AWN917447 BGI917445:BGJ917447 BQE917445:BQF917447 CAA917445:CAB917447 CJW917445:CJX917447 CTS917445:CTT917447 DDO917445:DDP917447 DNK917445:DNL917447 DXG917445:DXH917447 EHC917445:EHD917447 EQY917445:EQZ917447 FAU917445:FAV917447 FKQ917445:FKR917447 FUM917445:FUN917447 GEI917445:GEJ917447 GOE917445:GOF917447 GYA917445:GYB917447 HHW917445:HHX917447 HRS917445:HRT917447 IBO917445:IBP917447 ILK917445:ILL917447 IVG917445:IVH917447 JFC917445:JFD917447 JOY917445:JOZ917447 JYU917445:JYV917447 KIQ917445:KIR917447 KSM917445:KSN917447 LCI917445:LCJ917447 LME917445:LMF917447 LWA917445:LWB917447 MFW917445:MFX917447 MPS917445:MPT917447 MZO917445:MZP917447 NJK917445:NJL917447 NTG917445:NTH917447 ODC917445:ODD917447 OMY917445:OMZ917447 OWU917445:OWV917447 PGQ917445:PGR917447 PQM917445:PQN917447 QAI917445:QAJ917447 QKE917445:QKF917447 QUA917445:QUB917447 RDW917445:RDX917447 RNS917445:RNT917447 RXO917445:RXP917447 SHK917445:SHL917447 SRG917445:SRH917447 TBC917445:TBD917447 TKY917445:TKZ917447 TUU917445:TUV917447 UEQ917445:UER917447 UOM917445:UON917447 UYI917445:UYJ917447 VIE917445:VIF917447 VSA917445:VSB917447 WBW917445:WBX917447 WLS917445:WLT917447 WVO917445:WVP917447 JC982981:JD982983 SY982981:SZ982983 ACU982981:ACV982983 AMQ982981:AMR982983 AWM982981:AWN982983 BGI982981:BGJ982983 BQE982981:BQF982983 CAA982981:CAB982983 CJW982981:CJX982983 CTS982981:CTT982983 DDO982981:DDP982983 DNK982981:DNL982983 DXG982981:DXH982983 EHC982981:EHD982983 EQY982981:EQZ982983 FAU982981:FAV982983 FKQ982981:FKR982983 FUM982981:FUN982983 GEI982981:GEJ982983 GOE982981:GOF982983 GYA982981:GYB982983 HHW982981:HHX982983 HRS982981:HRT982983 IBO982981:IBP982983 ILK982981:ILL982983 IVG982981:IVH982983 JFC982981:JFD982983 JOY982981:JOZ982983 JYU982981:JYV982983 KIQ982981:KIR982983 KSM982981:KSN982983 LCI982981:LCJ982983 LME982981:LMF982983 LWA982981:LWB982983 MFW982981:MFX982983 MPS982981:MPT982983 MZO982981:MZP982983 NJK982981:NJL982983 NTG982981:NTH982983 ODC982981:ODD982983 OMY982981:OMZ982983 OWU982981:OWV982983 PGQ982981:PGR982983 PQM982981:PQN982983 QAI982981:QAJ982983 QKE982981:QKF982983 QUA982981:QUB982983 RDW982981:RDX982983 RNS982981:RNT982983 RXO982981:RXP982983 SHK982981:SHL982983 SRG982981:SRH982983 TBC982981:TBD982983 TKY982981:TKZ982983 TUU982981:TUV982983 UEQ982981:UER982983 UOM982981:UON982983 UYI982981:UYJ982983 VIE982981:VIF982983 VSA982981:VSB982983 WBW982981:WBX982983 WLS982981:WLT982983 WVO982981:WVP982983 JC65470:JD65472 SY65470:SZ65472 ACU65470:ACV65472 AMQ65470:AMR65472 AWM65470:AWN65472 BGI65470:BGJ65472 BQE65470:BQF65472 CAA65470:CAB65472 CJW65470:CJX65472 CTS65470:CTT65472 DDO65470:DDP65472 DNK65470:DNL65472 DXG65470:DXH65472 EHC65470:EHD65472 EQY65470:EQZ65472 FAU65470:FAV65472 FKQ65470:FKR65472 FUM65470:FUN65472 GEI65470:GEJ65472 GOE65470:GOF65472 GYA65470:GYB65472 HHW65470:HHX65472 HRS65470:HRT65472 IBO65470:IBP65472 ILK65470:ILL65472 IVG65470:IVH65472 JFC65470:JFD65472 JOY65470:JOZ65472 JYU65470:JYV65472 KIQ65470:KIR65472 KSM65470:KSN65472 LCI65470:LCJ65472 LME65470:LMF65472 LWA65470:LWB65472 MFW65470:MFX65472 MPS65470:MPT65472 MZO65470:MZP65472 NJK65470:NJL65472 NTG65470:NTH65472 ODC65470:ODD65472 OMY65470:OMZ65472 OWU65470:OWV65472 PGQ65470:PGR65472 PQM65470:PQN65472 QAI65470:QAJ65472 QKE65470:QKF65472 QUA65470:QUB65472 RDW65470:RDX65472 RNS65470:RNT65472 RXO65470:RXP65472 SHK65470:SHL65472 SRG65470:SRH65472 TBC65470:TBD65472 TKY65470:TKZ65472 TUU65470:TUV65472 UEQ65470:UER65472 UOM65470:UON65472 UYI65470:UYJ65472 VIE65470:VIF65472 VSA65470:VSB65472 WBW65470:WBX65472 WLS65470:WLT65472 WVO65470:WVP65472 JC131006:JD131008 SY131006:SZ131008 ACU131006:ACV131008 AMQ131006:AMR131008 AWM131006:AWN131008 BGI131006:BGJ131008 BQE131006:BQF131008 CAA131006:CAB131008 CJW131006:CJX131008 CTS131006:CTT131008 DDO131006:DDP131008 DNK131006:DNL131008 DXG131006:DXH131008 EHC131006:EHD131008 EQY131006:EQZ131008 FAU131006:FAV131008 FKQ131006:FKR131008 FUM131006:FUN131008 GEI131006:GEJ131008 GOE131006:GOF131008 GYA131006:GYB131008 HHW131006:HHX131008 HRS131006:HRT131008 IBO131006:IBP131008 ILK131006:ILL131008 IVG131006:IVH131008 JFC131006:JFD131008 JOY131006:JOZ131008 JYU131006:JYV131008 KIQ131006:KIR131008 KSM131006:KSN131008 LCI131006:LCJ131008 LME131006:LMF131008 LWA131006:LWB131008 MFW131006:MFX131008 MPS131006:MPT131008 MZO131006:MZP131008 NJK131006:NJL131008 NTG131006:NTH131008 ODC131006:ODD131008 OMY131006:OMZ131008 OWU131006:OWV131008 PGQ131006:PGR131008 PQM131006:PQN131008 QAI131006:QAJ131008 QKE131006:QKF131008 QUA131006:QUB131008 RDW131006:RDX131008 RNS131006:RNT131008 RXO131006:RXP131008 SHK131006:SHL131008 SRG131006:SRH131008 TBC131006:TBD131008 TKY131006:TKZ131008 TUU131006:TUV131008 UEQ131006:UER131008 UOM131006:UON131008 UYI131006:UYJ131008 VIE131006:VIF131008 VSA131006:VSB131008 WBW131006:WBX131008 WLS131006:WLT131008 WVO131006:WVP131008 JC196542:JD196544 SY196542:SZ196544 ACU196542:ACV196544 AMQ196542:AMR196544 AWM196542:AWN196544 BGI196542:BGJ196544 BQE196542:BQF196544 CAA196542:CAB196544 CJW196542:CJX196544 CTS196542:CTT196544 DDO196542:DDP196544 DNK196542:DNL196544 DXG196542:DXH196544 EHC196542:EHD196544 EQY196542:EQZ196544 FAU196542:FAV196544 FKQ196542:FKR196544 FUM196542:FUN196544 GEI196542:GEJ196544 GOE196542:GOF196544 GYA196542:GYB196544 HHW196542:HHX196544 HRS196542:HRT196544 IBO196542:IBP196544 ILK196542:ILL196544 IVG196542:IVH196544 JFC196542:JFD196544 JOY196542:JOZ196544 JYU196542:JYV196544 KIQ196542:KIR196544 KSM196542:KSN196544 LCI196542:LCJ196544 LME196542:LMF196544 LWA196542:LWB196544 MFW196542:MFX196544 MPS196542:MPT196544 MZO196542:MZP196544 NJK196542:NJL196544 NTG196542:NTH196544 ODC196542:ODD196544 OMY196542:OMZ196544 OWU196542:OWV196544 PGQ196542:PGR196544 PQM196542:PQN196544 QAI196542:QAJ196544 QKE196542:QKF196544 QUA196542:QUB196544 RDW196542:RDX196544 RNS196542:RNT196544 RXO196542:RXP196544 SHK196542:SHL196544 SRG196542:SRH196544 TBC196542:TBD196544 TKY196542:TKZ196544 TUU196542:TUV196544 UEQ196542:UER196544 UOM196542:UON196544 UYI196542:UYJ196544 VIE196542:VIF196544 VSA196542:VSB196544 WBW196542:WBX196544 WLS196542:WLT196544 WVO196542:WVP196544 JC262078:JD262080 SY262078:SZ262080 ACU262078:ACV262080 AMQ262078:AMR262080 AWM262078:AWN262080 BGI262078:BGJ262080 BQE262078:BQF262080 CAA262078:CAB262080 CJW262078:CJX262080 CTS262078:CTT262080 DDO262078:DDP262080 DNK262078:DNL262080 DXG262078:DXH262080 EHC262078:EHD262080 EQY262078:EQZ262080 FAU262078:FAV262080 FKQ262078:FKR262080 FUM262078:FUN262080 GEI262078:GEJ262080 GOE262078:GOF262080 GYA262078:GYB262080 HHW262078:HHX262080 HRS262078:HRT262080 IBO262078:IBP262080 ILK262078:ILL262080 IVG262078:IVH262080 JFC262078:JFD262080 JOY262078:JOZ262080 JYU262078:JYV262080 KIQ262078:KIR262080 KSM262078:KSN262080 LCI262078:LCJ262080 LME262078:LMF262080 LWA262078:LWB262080 MFW262078:MFX262080 MPS262078:MPT262080 MZO262078:MZP262080 NJK262078:NJL262080 NTG262078:NTH262080 ODC262078:ODD262080 OMY262078:OMZ262080 OWU262078:OWV262080 PGQ262078:PGR262080 PQM262078:PQN262080 QAI262078:QAJ262080 QKE262078:QKF262080 QUA262078:QUB262080 RDW262078:RDX262080 RNS262078:RNT262080 RXO262078:RXP262080 SHK262078:SHL262080 SRG262078:SRH262080 TBC262078:TBD262080 TKY262078:TKZ262080 TUU262078:TUV262080 UEQ262078:UER262080 UOM262078:UON262080 UYI262078:UYJ262080 VIE262078:VIF262080 VSA262078:VSB262080 WBW262078:WBX262080 WLS262078:WLT262080 WVO262078:WVP262080 JC327614:JD327616 SY327614:SZ327616 ACU327614:ACV327616 AMQ327614:AMR327616 AWM327614:AWN327616 BGI327614:BGJ327616 BQE327614:BQF327616 CAA327614:CAB327616 CJW327614:CJX327616 CTS327614:CTT327616 DDO327614:DDP327616 DNK327614:DNL327616 DXG327614:DXH327616 EHC327614:EHD327616 EQY327614:EQZ327616 FAU327614:FAV327616 FKQ327614:FKR327616 FUM327614:FUN327616 GEI327614:GEJ327616 GOE327614:GOF327616 GYA327614:GYB327616 HHW327614:HHX327616 HRS327614:HRT327616 IBO327614:IBP327616 ILK327614:ILL327616 IVG327614:IVH327616 JFC327614:JFD327616 JOY327614:JOZ327616 JYU327614:JYV327616 KIQ327614:KIR327616 KSM327614:KSN327616 LCI327614:LCJ327616 LME327614:LMF327616 LWA327614:LWB327616 MFW327614:MFX327616 MPS327614:MPT327616 MZO327614:MZP327616 NJK327614:NJL327616 NTG327614:NTH327616 ODC327614:ODD327616 OMY327614:OMZ327616 OWU327614:OWV327616 PGQ327614:PGR327616 PQM327614:PQN327616 QAI327614:QAJ327616 QKE327614:QKF327616 QUA327614:QUB327616 RDW327614:RDX327616 RNS327614:RNT327616 RXO327614:RXP327616 SHK327614:SHL327616 SRG327614:SRH327616 TBC327614:TBD327616 TKY327614:TKZ327616 TUU327614:TUV327616 UEQ327614:UER327616 UOM327614:UON327616 UYI327614:UYJ327616 VIE327614:VIF327616 VSA327614:VSB327616 WBW327614:WBX327616 WLS327614:WLT327616 WVO327614:WVP327616 JC393150:JD393152 SY393150:SZ393152 ACU393150:ACV393152 AMQ393150:AMR393152 AWM393150:AWN393152 BGI393150:BGJ393152 BQE393150:BQF393152 CAA393150:CAB393152 CJW393150:CJX393152 CTS393150:CTT393152 DDO393150:DDP393152 DNK393150:DNL393152 DXG393150:DXH393152 EHC393150:EHD393152 EQY393150:EQZ393152 FAU393150:FAV393152 FKQ393150:FKR393152 FUM393150:FUN393152 GEI393150:GEJ393152 GOE393150:GOF393152 GYA393150:GYB393152 HHW393150:HHX393152 HRS393150:HRT393152 IBO393150:IBP393152 ILK393150:ILL393152 IVG393150:IVH393152 JFC393150:JFD393152 JOY393150:JOZ393152 JYU393150:JYV393152 KIQ393150:KIR393152 KSM393150:KSN393152 LCI393150:LCJ393152 LME393150:LMF393152 LWA393150:LWB393152 MFW393150:MFX393152 MPS393150:MPT393152 MZO393150:MZP393152 NJK393150:NJL393152 NTG393150:NTH393152 ODC393150:ODD393152 OMY393150:OMZ393152 OWU393150:OWV393152 PGQ393150:PGR393152 PQM393150:PQN393152 QAI393150:QAJ393152 QKE393150:QKF393152 QUA393150:QUB393152 RDW393150:RDX393152 RNS393150:RNT393152 RXO393150:RXP393152 SHK393150:SHL393152 SRG393150:SRH393152 TBC393150:TBD393152 TKY393150:TKZ393152 TUU393150:TUV393152 UEQ393150:UER393152 UOM393150:UON393152 UYI393150:UYJ393152 VIE393150:VIF393152 VSA393150:VSB393152 WBW393150:WBX393152 WLS393150:WLT393152 WVO393150:WVP393152 JC458686:JD458688 SY458686:SZ458688 ACU458686:ACV458688 AMQ458686:AMR458688 AWM458686:AWN458688 BGI458686:BGJ458688 BQE458686:BQF458688 CAA458686:CAB458688 CJW458686:CJX458688 CTS458686:CTT458688 DDO458686:DDP458688 DNK458686:DNL458688 DXG458686:DXH458688 EHC458686:EHD458688 EQY458686:EQZ458688 FAU458686:FAV458688 FKQ458686:FKR458688 FUM458686:FUN458688 GEI458686:GEJ458688 GOE458686:GOF458688 GYA458686:GYB458688 HHW458686:HHX458688 HRS458686:HRT458688 IBO458686:IBP458688 ILK458686:ILL458688 IVG458686:IVH458688 JFC458686:JFD458688 JOY458686:JOZ458688 JYU458686:JYV458688 KIQ458686:KIR458688 KSM458686:KSN458688 LCI458686:LCJ458688 LME458686:LMF458688 LWA458686:LWB458688 MFW458686:MFX458688 MPS458686:MPT458688 MZO458686:MZP458688 NJK458686:NJL458688 NTG458686:NTH458688 ODC458686:ODD458688 OMY458686:OMZ458688 OWU458686:OWV458688 PGQ458686:PGR458688 PQM458686:PQN458688 QAI458686:QAJ458688 QKE458686:QKF458688 QUA458686:QUB458688 RDW458686:RDX458688 RNS458686:RNT458688 RXO458686:RXP458688 SHK458686:SHL458688 SRG458686:SRH458688 TBC458686:TBD458688 TKY458686:TKZ458688 TUU458686:TUV458688 UEQ458686:UER458688 UOM458686:UON458688 UYI458686:UYJ458688 VIE458686:VIF458688 VSA458686:VSB458688 WBW458686:WBX458688 WLS458686:WLT458688 WVO458686:WVP458688 JC524222:JD524224 SY524222:SZ524224 ACU524222:ACV524224 AMQ524222:AMR524224 AWM524222:AWN524224 BGI524222:BGJ524224 BQE524222:BQF524224 CAA524222:CAB524224 CJW524222:CJX524224 CTS524222:CTT524224 DDO524222:DDP524224 DNK524222:DNL524224 DXG524222:DXH524224 EHC524222:EHD524224 EQY524222:EQZ524224 FAU524222:FAV524224 FKQ524222:FKR524224 FUM524222:FUN524224 GEI524222:GEJ524224 GOE524222:GOF524224 GYA524222:GYB524224 HHW524222:HHX524224 HRS524222:HRT524224 IBO524222:IBP524224 ILK524222:ILL524224 IVG524222:IVH524224 JFC524222:JFD524224 JOY524222:JOZ524224 JYU524222:JYV524224 KIQ524222:KIR524224 KSM524222:KSN524224 LCI524222:LCJ524224 LME524222:LMF524224 LWA524222:LWB524224 MFW524222:MFX524224 MPS524222:MPT524224 MZO524222:MZP524224 NJK524222:NJL524224 NTG524222:NTH524224 ODC524222:ODD524224 OMY524222:OMZ524224 OWU524222:OWV524224 PGQ524222:PGR524224 PQM524222:PQN524224 QAI524222:QAJ524224 QKE524222:QKF524224 QUA524222:QUB524224 RDW524222:RDX524224 RNS524222:RNT524224 RXO524222:RXP524224 SHK524222:SHL524224 SRG524222:SRH524224 TBC524222:TBD524224 TKY524222:TKZ524224 TUU524222:TUV524224 UEQ524222:UER524224 UOM524222:UON524224 UYI524222:UYJ524224 VIE524222:VIF524224 VSA524222:VSB524224 WBW524222:WBX524224 WLS524222:WLT524224 WVO524222:WVP524224 JC589758:JD589760 SY589758:SZ589760 ACU589758:ACV589760 AMQ589758:AMR589760 AWM589758:AWN589760 BGI589758:BGJ589760 BQE589758:BQF589760 CAA589758:CAB589760 CJW589758:CJX589760 CTS589758:CTT589760 DDO589758:DDP589760 DNK589758:DNL589760 DXG589758:DXH589760 EHC589758:EHD589760 EQY589758:EQZ589760 FAU589758:FAV589760 FKQ589758:FKR589760 FUM589758:FUN589760 GEI589758:GEJ589760 GOE589758:GOF589760 GYA589758:GYB589760 HHW589758:HHX589760 HRS589758:HRT589760 IBO589758:IBP589760 ILK589758:ILL589760 IVG589758:IVH589760 JFC589758:JFD589760 JOY589758:JOZ589760 JYU589758:JYV589760 KIQ589758:KIR589760 KSM589758:KSN589760 LCI589758:LCJ589760 LME589758:LMF589760 LWA589758:LWB589760 MFW589758:MFX589760 MPS589758:MPT589760 MZO589758:MZP589760 NJK589758:NJL589760 NTG589758:NTH589760 ODC589758:ODD589760 OMY589758:OMZ589760 OWU589758:OWV589760 PGQ589758:PGR589760 PQM589758:PQN589760 QAI589758:QAJ589760 QKE589758:QKF589760 QUA589758:QUB589760 RDW589758:RDX589760 RNS589758:RNT589760 RXO589758:RXP589760 SHK589758:SHL589760 SRG589758:SRH589760 TBC589758:TBD589760 TKY589758:TKZ589760 TUU589758:TUV589760 UEQ589758:UER589760 UOM589758:UON589760 UYI589758:UYJ589760 VIE589758:VIF589760 VSA589758:VSB589760 WBW589758:WBX589760 WLS589758:WLT589760 WVO589758:WVP589760 JC655294:JD655296 SY655294:SZ655296 ACU655294:ACV655296 AMQ655294:AMR655296 AWM655294:AWN655296 BGI655294:BGJ655296 BQE655294:BQF655296 CAA655294:CAB655296 CJW655294:CJX655296 CTS655294:CTT655296 DDO655294:DDP655296 DNK655294:DNL655296 DXG655294:DXH655296 EHC655294:EHD655296 EQY655294:EQZ655296 FAU655294:FAV655296 FKQ655294:FKR655296 FUM655294:FUN655296 GEI655294:GEJ655296 GOE655294:GOF655296 GYA655294:GYB655296 HHW655294:HHX655296 HRS655294:HRT655296 IBO655294:IBP655296 ILK655294:ILL655296 IVG655294:IVH655296 JFC655294:JFD655296 JOY655294:JOZ655296 JYU655294:JYV655296 KIQ655294:KIR655296 KSM655294:KSN655296 LCI655294:LCJ655296 LME655294:LMF655296 LWA655294:LWB655296 MFW655294:MFX655296 MPS655294:MPT655296 MZO655294:MZP655296 NJK655294:NJL655296 NTG655294:NTH655296 ODC655294:ODD655296 OMY655294:OMZ655296 OWU655294:OWV655296 PGQ655294:PGR655296 PQM655294:PQN655296 QAI655294:QAJ655296 QKE655294:QKF655296 QUA655294:QUB655296 RDW655294:RDX655296 RNS655294:RNT655296 RXO655294:RXP655296 SHK655294:SHL655296 SRG655294:SRH655296 TBC655294:TBD655296 TKY655294:TKZ655296 TUU655294:TUV655296 UEQ655294:UER655296 UOM655294:UON655296 UYI655294:UYJ655296 VIE655294:VIF655296 VSA655294:VSB655296 WBW655294:WBX655296 WLS655294:WLT655296 WVO655294:WVP655296 JC720830:JD720832 SY720830:SZ720832 ACU720830:ACV720832 AMQ720830:AMR720832 AWM720830:AWN720832 BGI720830:BGJ720832 BQE720830:BQF720832 CAA720830:CAB720832 CJW720830:CJX720832 CTS720830:CTT720832 DDO720830:DDP720832 DNK720830:DNL720832 DXG720830:DXH720832 EHC720830:EHD720832 EQY720830:EQZ720832 FAU720830:FAV720832 FKQ720830:FKR720832 FUM720830:FUN720832 GEI720830:GEJ720832 GOE720830:GOF720832 GYA720830:GYB720832 HHW720830:HHX720832 HRS720830:HRT720832 IBO720830:IBP720832 ILK720830:ILL720832 IVG720830:IVH720832 JFC720830:JFD720832 JOY720830:JOZ720832 JYU720830:JYV720832 KIQ720830:KIR720832 KSM720830:KSN720832 LCI720830:LCJ720832 LME720830:LMF720832 LWA720830:LWB720832 MFW720830:MFX720832 MPS720830:MPT720832 MZO720830:MZP720832 NJK720830:NJL720832 NTG720830:NTH720832 ODC720830:ODD720832 OMY720830:OMZ720832 OWU720830:OWV720832 PGQ720830:PGR720832 PQM720830:PQN720832 QAI720830:QAJ720832 QKE720830:QKF720832 QUA720830:QUB720832 RDW720830:RDX720832 RNS720830:RNT720832 RXO720830:RXP720832 SHK720830:SHL720832 SRG720830:SRH720832 TBC720830:TBD720832 TKY720830:TKZ720832 TUU720830:TUV720832 UEQ720830:UER720832 UOM720830:UON720832 UYI720830:UYJ720832 VIE720830:VIF720832 VSA720830:VSB720832 WBW720830:WBX720832 WLS720830:WLT720832 WVO720830:WVP720832 JC786366:JD786368 SY786366:SZ786368 ACU786366:ACV786368 AMQ786366:AMR786368 AWM786366:AWN786368 BGI786366:BGJ786368 BQE786366:BQF786368 CAA786366:CAB786368 CJW786366:CJX786368 CTS786366:CTT786368 DDO786366:DDP786368 DNK786366:DNL786368 DXG786366:DXH786368 EHC786366:EHD786368 EQY786366:EQZ786368 FAU786366:FAV786368 FKQ786366:FKR786368 FUM786366:FUN786368 GEI786366:GEJ786368 GOE786366:GOF786368 GYA786366:GYB786368 HHW786366:HHX786368 HRS786366:HRT786368 IBO786366:IBP786368 ILK786366:ILL786368 IVG786366:IVH786368 JFC786366:JFD786368 JOY786366:JOZ786368 JYU786366:JYV786368 KIQ786366:KIR786368 KSM786366:KSN786368 LCI786366:LCJ786368 LME786366:LMF786368 LWA786366:LWB786368 MFW786366:MFX786368 MPS786366:MPT786368 MZO786366:MZP786368 NJK786366:NJL786368 NTG786366:NTH786368 ODC786366:ODD786368 OMY786366:OMZ786368 OWU786366:OWV786368 PGQ786366:PGR786368 PQM786366:PQN786368 QAI786366:QAJ786368 QKE786366:QKF786368 QUA786366:QUB786368 RDW786366:RDX786368 RNS786366:RNT786368 RXO786366:RXP786368 SHK786366:SHL786368 SRG786366:SRH786368 TBC786366:TBD786368 TKY786366:TKZ786368 TUU786366:TUV786368 UEQ786366:UER786368 UOM786366:UON786368 UYI786366:UYJ786368 VIE786366:VIF786368 VSA786366:VSB786368 WBW786366:WBX786368 WLS786366:WLT786368 WVO786366:WVP786368 JC851902:JD851904 SY851902:SZ851904 ACU851902:ACV851904 AMQ851902:AMR851904 AWM851902:AWN851904 BGI851902:BGJ851904 BQE851902:BQF851904 CAA851902:CAB851904 CJW851902:CJX851904 CTS851902:CTT851904 DDO851902:DDP851904 DNK851902:DNL851904 DXG851902:DXH851904 EHC851902:EHD851904 EQY851902:EQZ851904 FAU851902:FAV851904 FKQ851902:FKR851904 FUM851902:FUN851904 GEI851902:GEJ851904 GOE851902:GOF851904 GYA851902:GYB851904 HHW851902:HHX851904 HRS851902:HRT851904 IBO851902:IBP851904 ILK851902:ILL851904 IVG851902:IVH851904 JFC851902:JFD851904 JOY851902:JOZ851904 JYU851902:JYV851904 KIQ851902:KIR851904 KSM851902:KSN851904 LCI851902:LCJ851904 LME851902:LMF851904 LWA851902:LWB851904 MFW851902:MFX851904 MPS851902:MPT851904 MZO851902:MZP851904 NJK851902:NJL851904 NTG851902:NTH851904 ODC851902:ODD851904 OMY851902:OMZ851904 OWU851902:OWV851904 PGQ851902:PGR851904 PQM851902:PQN851904 QAI851902:QAJ851904 QKE851902:QKF851904 QUA851902:QUB851904 RDW851902:RDX851904 RNS851902:RNT851904 RXO851902:RXP851904 SHK851902:SHL851904 SRG851902:SRH851904 TBC851902:TBD851904 TKY851902:TKZ851904 TUU851902:TUV851904 UEQ851902:UER851904 UOM851902:UON851904 UYI851902:UYJ851904 VIE851902:VIF851904 VSA851902:VSB851904 WBW851902:WBX851904 WLS851902:WLT851904 WVO851902:WVP851904 JC917438:JD917440 SY917438:SZ917440 ACU917438:ACV917440 AMQ917438:AMR917440 AWM917438:AWN917440 BGI917438:BGJ917440 BQE917438:BQF917440 CAA917438:CAB917440 CJW917438:CJX917440 CTS917438:CTT917440 DDO917438:DDP917440 DNK917438:DNL917440 DXG917438:DXH917440 EHC917438:EHD917440 EQY917438:EQZ917440 FAU917438:FAV917440 FKQ917438:FKR917440 FUM917438:FUN917440 GEI917438:GEJ917440 GOE917438:GOF917440 GYA917438:GYB917440 HHW917438:HHX917440 HRS917438:HRT917440 IBO917438:IBP917440 ILK917438:ILL917440 IVG917438:IVH917440 JFC917438:JFD917440 JOY917438:JOZ917440 JYU917438:JYV917440 KIQ917438:KIR917440 KSM917438:KSN917440 LCI917438:LCJ917440 LME917438:LMF917440 LWA917438:LWB917440 MFW917438:MFX917440 MPS917438:MPT917440 MZO917438:MZP917440 NJK917438:NJL917440 NTG917438:NTH917440 ODC917438:ODD917440 OMY917438:OMZ917440 OWU917438:OWV917440 PGQ917438:PGR917440 PQM917438:PQN917440 QAI917438:QAJ917440 QKE917438:QKF917440 QUA917438:QUB917440 RDW917438:RDX917440 RNS917438:RNT917440 RXO917438:RXP917440 SHK917438:SHL917440 SRG917438:SRH917440 TBC917438:TBD917440 TKY917438:TKZ917440 TUU917438:TUV917440 UEQ917438:UER917440 UOM917438:UON917440 UYI917438:UYJ917440 VIE917438:VIF917440 VSA917438:VSB917440 WBW917438:WBX917440 WLS917438:WLT917440 WVO917438:WVP917440 JC982974:JD982976 SY982974:SZ982976 ACU982974:ACV982976 AMQ982974:AMR982976 AWM982974:AWN982976 BGI982974:BGJ982976 BQE982974:BQF982976 CAA982974:CAB982976 CJW982974:CJX982976 CTS982974:CTT982976 DDO982974:DDP982976 DNK982974:DNL982976 DXG982974:DXH982976 EHC982974:EHD982976 EQY982974:EQZ982976 FAU982974:FAV982976 FKQ982974:FKR982976 FUM982974:FUN982976 GEI982974:GEJ982976 GOE982974:GOF982976 GYA982974:GYB982976 HHW982974:HHX982976 HRS982974:HRT982976 IBO982974:IBP982976 ILK982974:ILL982976 IVG982974:IVH982976 JFC982974:JFD982976 JOY982974:JOZ982976 JYU982974:JYV982976 KIQ982974:KIR982976 KSM982974:KSN982976 LCI982974:LCJ982976 LME982974:LMF982976 LWA982974:LWB982976 MFW982974:MFX982976 MPS982974:MPT982976 MZO982974:MZP982976 NJK982974:NJL982976 NTG982974:NTH982976 ODC982974:ODD982976 OMY982974:OMZ982976 OWU982974:OWV982976 PGQ982974:PGR982976 PQM982974:PQN982976 QAI982974:QAJ982976 QKE982974:QKF982976 QUA982974:QUB982976 RDW982974:RDX982976 RNS982974:RNT982976 RXO982974:RXP982976 SHK982974:SHL982976 SRG982974:SRH982976 TBC982974:TBD982976 TKY982974:TKZ982976 TUU982974:TUV982976 UEQ982974:UER982976 UOM982974:UON982976 UYI982974:UYJ982976 VIE982974:VIF982976 VSA982974:VSB982976 WBW982974:WBX982976 WLS982974:WLT982976 WVO982974:WVP982976 JC65454:JD65459 SY65454:SZ65459 ACU65454:ACV65459 AMQ65454:AMR65459 AWM65454:AWN65459 BGI65454:BGJ65459 BQE65454:BQF65459 CAA65454:CAB65459 CJW65454:CJX65459 CTS65454:CTT65459 DDO65454:DDP65459 DNK65454:DNL65459 DXG65454:DXH65459 EHC65454:EHD65459 EQY65454:EQZ65459 FAU65454:FAV65459 FKQ65454:FKR65459 FUM65454:FUN65459 GEI65454:GEJ65459 GOE65454:GOF65459 GYA65454:GYB65459 HHW65454:HHX65459 HRS65454:HRT65459 IBO65454:IBP65459 ILK65454:ILL65459 IVG65454:IVH65459 JFC65454:JFD65459 JOY65454:JOZ65459 JYU65454:JYV65459 KIQ65454:KIR65459 KSM65454:KSN65459 LCI65454:LCJ65459 LME65454:LMF65459 LWA65454:LWB65459 MFW65454:MFX65459 MPS65454:MPT65459 MZO65454:MZP65459 NJK65454:NJL65459 NTG65454:NTH65459 ODC65454:ODD65459 OMY65454:OMZ65459 OWU65454:OWV65459 PGQ65454:PGR65459 PQM65454:PQN65459 QAI65454:QAJ65459 QKE65454:QKF65459 QUA65454:QUB65459 RDW65454:RDX65459 RNS65454:RNT65459 RXO65454:RXP65459 SHK65454:SHL65459 SRG65454:SRH65459 TBC65454:TBD65459 TKY65454:TKZ65459 TUU65454:TUV65459 UEQ65454:UER65459 UOM65454:UON65459 UYI65454:UYJ65459 VIE65454:VIF65459 VSA65454:VSB65459 WBW65454:WBX65459 WLS65454:WLT65459 WVO65454:WVP65459 JC130990:JD130995 SY130990:SZ130995 ACU130990:ACV130995 AMQ130990:AMR130995 AWM130990:AWN130995 BGI130990:BGJ130995 BQE130990:BQF130995 CAA130990:CAB130995 CJW130990:CJX130995 CTS130990:CTT130995 DDO130990:DDP130995 DNK130990:DNL130995 DXG130990:DXH130995 EHC130990:EHD130995 EQY130990:EQZ130995 FAU130990:FAV130995 FKQ130990:FKR130995 FUM130990:FUN130995 GEI130990:GEJ130995 GOE130990:GOF130995 GYA130990:GYB130995 HHW130990:HHX130995 HRS130990:HRT130995 IBO130990:IBP130995 ILK130990:ILL130995 IVG130990:IVH130995 JFC130990:JFD130995 JOY130990:JOZ130995 JYU130990:JYV130995 KIQ130990:KIR130995 KSM130990:KSN130995 LCI130990:LCJ130995 LME130990:LMF130995 LWA130990:LWB130995 MFW130990:MFX130995 MPS130990:MPT130995 MZO130990:MZP130995 NJK130990:NJL130995 NTG130990:NTH130995 ODC130990:ODD130995 OMY130990:OMZ130995 OWU130990:OWV130995 PGQ130990:PGR130995 PQM130990:PQN130995 QAI130990:QAJ130995 QKE130990:QKF130995 QUA130990:QUB130995 RDW130990:RDX130995 RNS130990:RNT130995 RXO130990:RXP130995 SHK130990:SHL130995 SRG130990:SRH130995 TBC130990:TBD130995 TKY130990:TKZ130995 TUU130990:TUV130995 UEQ130990:UER130995 UOM130990:UON130995 UYI130990:UYJ130995 VIE130990:VIF130995 VSA130990:VSB130995 WBW130990:WBX130995 WLS130990:WLT130995 WVO130990:WVP130995 JC196526:JD196531 SY196526:SZ196531 ACU196526:ACV196531 AMQ196526:AMR196531 AWM196526:AWN196531 BGI196526:BGJ196531 BQE196526:BQF196531 CAA196526:CAB196531 CJW196526:CJX196531 CTS196526:CTT196531 DDO196526:DDP196531 DNK196526:DNL196531 DXG196526:DXH196531 EHC196526:EHD196531 EQY196526:EQZ196531 FAU196526:FAV196531 FKQ196526:FKR196531 FUM196526:FUN196531 GEI196526:GEJ196531 GOE196526:GOF196531 GYA196526:GYB196531 HHW196526:HHX196531 HRS196526:HRT196531 IBO196526:IBP196531 ILK196526:ILL196531 IVG196526:IVH196531 JFC196526:JFD196531 JOY196526:JOZ196531 JYU196526:JYV196531 KIQ196526:KIR196531 KSM196526:KSN196531 LCI196526:LCJ196531 LME196526:LMF196531 LWA196526:LWB196531 MFW196526:MFX196531 MPS196526:MPT196531 MZO196526:MZP196531 NJK196526:NJL196531 NTG196526:NTH196531 ODC196526:ODD196531 OMY196526:OMZ196531 OWU196526:OWV196531 PGQ196526:PGR196531 PQM196526:PQN196531 QAI196526:QAJ196531 QKE196526:QKF196531 QUA196526:QUB196531 RDW196526:RDX196531 RNS196526:RNT196531 RXO196526:RXP196531 SHK196526:SHL196531 SRG196526:SRH196531 TBC196526:TBD196531 TKY196526:TKZ196531 TUU196526:TUV196531 UEQ196526:UER196531 UOM196526:UON196531 UYI196526:UYJ196531 VIE196526:VIF196531 VSA196526:VSB196531 WBW196526:WBX196531 WLS196526:WLT196531 WVO196526:WVP196531 JC262062:JD262067 SY262062:SZ262067 ACU262062:ACV262067 AMQ262062:AMR262067 AWM262062:AWN262067 BGI262062:BGJ262067 BQE262062:BQF262067 CAA262062:CAB262067 CJW262062:CJX262067 CTS262062:CTT262067 DDO262062:DDP262067 DNK262062:DNL262067 DXG262062:DXH262067 EHC262062:EHD262067 EQY262062:EQZ262067 FAU262062:FAV262067 FKQ262062:FKR262067 FUM262062:FUN262067 GEI262062:GEJ262067 GOE262062:GOF262067 GYA262062:GYB262067 HHW262062:HHX262067 HRS262062:HRT262067 IBO262062:IBP262067 ILK262062:ILL262067 IVG262062:IVH262067 JFC262062:JFD262067 JOY262062:JOZ262067 JYU262062:JYV262067 KIQ262062:KIR262067 KSM262062:KSN262067 LCI262062:LCJ262067 LME262062:LMF262067 LWA262062:LWB262067 MFW262062:MFX262067 MPS262062:MPT262067 MZO262062:MZP262067 NJK262062:NJL262067 NTG262062:NTH262067 ODC262062:ODD262067 OMY262062:OMZ262067 OWU262062:OWV262067 PGQ262062:PGR262067 PQM262062:PQN262067 QAI262062:QAJ262067 QKE262062:QKF262067 QUA262062:QUB262067 RDW262062:RDX262067 RNS262062:RNT262067 RXO262062:RXP262067 SHK262062:SHL262067 SRG262062:SRH262067 TBC262062:TBD262067 TKY262062:TKZ262067 TUU262062:TUV262067 UEQ262062:UER262067 UOM262062:UON262067 UYI262062:UYJ262067 VIE262062:VIF262067 VSA262062:VSB262067 WBW262062:WBX262067 WLS262062:WLT262067 WVO262062:WVP262067 JC327598:JD327603 SY327598:SZ327603 ACU327598:ACV327603 AMQ327598:AMR327603 AWM327598:AWN327603 BGI327598:BGJ327603 BQE327598:BQF327603 CAA327598:CAB327603 CJW327598:CJX327603 CTS327598:CTT327603 DDO327598:DDP327603 DNK327598:DNL327603 DXG327598:DXH327603 EHC327598:EHD327603 EQY327598:EQZ327603 FAU327598:FAV327603 FKQ327598:FKR327603 FUM327598:FUN327603 GEI327598:GEJ327603 GOE327598:GOF327603 GYA327598:GYB327603 HHW327598:HHX327603 HRS327598:HRT327603 IBO327598:IBP327603 ILK327598:ILL327603 IVG327598:IVH327603 JFC327598:JFD327603 JOY327598:JOZ327603 JYU327598:JYV327603 KIQ327598:KIR327603 KSM327598:KSN327603 LCI327598:LCJ327603 LME327598:LMF327603 LWA327598:LWB327603 MFW327598:MFX327603 MPS327598:MPT327603 MZO327598:MZP327603 NJK327598:NJL327603 NTG327598:NTH327603 ODC327598:ODD327603 OMY327598:OMZ327603 OWU327598:OWV327603 PGQ327598:PGR327603 PQM327598:PQN327603 QAI327598:QAJ327603 QKE327598:QKF327603 QUA327598:QUB327603 RDW327598:RDX327603 RNS327598:RNT327603 RXO327598:RXP327603 SHK327598:SHL327603 SRG327598:SRH327603 TBC327598:TBD327603 TKY327598:TKZ327603 TUU327598:TUV327603 UEQ327598:UER327603 UOM327598:UON327603 UYI327598:UYJ327603 VIE327598:VIF327603 VSA327598:VSB327603 WBW327598:WBX327603 WLS327598:WLT327603 WVO327598:WVP327603 JC393134:JD393139 SY393134:SZ393139 ACU393134:ACV393139 AMQ393134:AMR393139 AWM393134:AWN393139 BGI393134:BGJ393139 BQE393134:BQF393139 CAA393134:CAB393139 CJW393134:CJX393139 CTS393134:CTT393139 DDO393134:DDP393139 DNK393134:DNL393139 DXG393134:DXH393139 EHC393134:EHD393139 EQY393134:EQZ393139 FAU393134:FAV393139 FKQ393134:FKR393139 FUM393134:FUN393139 GEI393134:GEJ393139 GOE393134:GOF393139 GYA393134:GYB393139 HHW393134:HHX393139 HRS393134:HRT393139 IBO393134:IBP393139 ILK393134:ILL393139 IVG393134:IVH393139 JFC393134:JFD393139 JOY393134:JOZ393139 JYU393134:JYV393139 KIQ393134:KIR393139 KSM393134:KSN393139 LCI393134:LCJ393139 LME393134:LMF393139 LWA393134:LWB393139 MFW393134:MFX393139 MPS393134:MPT393139 MZO393134:MZP393139 NJK393134:NJL393139 NTG393134:NTH393139 ODC393134:ODD393139 OMY393134:OMZ393139 OWU393134:OWV393139 PGQ393134:PGR393139 PQM393134:PQN393139 QAI393134:QAJ393139 QKE393134:QKF393139 QUA393134:QUB393139 RDW393134:RDX393139 RNS393134:RNT393139 RXO393134:RXP393139 SHK393134:SHL393139 SRG393134:SRH393139 TBC393134:TBD393139 TKY393134:TKZ393139 TUU393134:TUV393139 UEQ393134:UER393139 UOM393134:UON393139 UYI393134:UYJ393139 VIE393134:VIF393139 VSA393134:VSB393139 WBW393134:WBX393139 WLS393134:WLT393139 WVO393134:WVP393139 JC458670:JD458675 SY458670:SZ458675 ACU458670:ACV458675 AMQ458670:AMR458675 AWM458670:AWN458675 BGI458670:BGJ458675 BQE458670:BQF458675 CAA458670:CAB458675 CJW458670:CJX458675 CTS458670:CTT458675 DDO458670:DDP458675 DNK458670:DNL458675 DXG458670:DXH458675 EHC458670:EHD458675 EQY458670:EQZ458675 FAU458670:FAV458675 FKQ458670:FKR458675 FUM458670:FUN458675 GEI458670:GEJ458675 GOE458670:GOF458675 GYA458670:GYB458675 HHW458670:HHX458675 HRS458670:HRT458675 IBO458670:IBP458675 ILK458670:ILL458675 IVG458670:IVH458675 JFC458670:JFD458675 JOY458670:JOZ458675 JYU458670:JYV458675 KIQ458670:KIR458675 KSM458670:KSN458675 LCI458670:LCJ458675 LME458670:LMF458675 LWA458670:LWB458675 MFW458670:MFX458675 MPS458670:MPT458675 MZO458670:MZP458675 NJK458670:NJL458675 NTG458670:NTH458675 ODC458670:ODD458675 OMY458670:OMZ458675 OWU458670:OWV458675 PGQ458670:PGR458675 PQM458670:PQN458675 QAI458670:QAJ458675 QKE458670:QKF458675 QUA458670:QUB458675 RDW458670:RDX458675 RNS458670:RNT458675 RXO458670:RXP458675 SHK458670:SHL458675 SRG458670:SRH458675 TBC458670:TBD458675 TKY458670:TKZ458675 TUU458670:TUV458675 UEQ458670:UER458675 UOM458670:UON458675 UYI458670:UYJ458675 VIE458670:VIF458675 VSA458670:VSB458675 WBW458670:WBX458675 WLS458670:WLT458675 WVO458670:WVP458675 JC524206:JD524211 SY524206:SZ524211 ACU524206:ACV524211 AMQ524206:AMR524211 AWM524206:AWN524211 BGI524206:BGJ524211 BQE524206:BQF524211 CAA524206:CAB524211 CJW524206:CJX524211 CTS524206:CTT524211 DDO524206:DDP524211 DNK524206:DNL524211 DXG524206:DXH524211 EHC524206:EHD524211 EQY524206:EQZ524211 FAU524206:FAV524211 FKQ524206:FKR524211 FUM524206:FUN524211 GEI524206:GEJ524211 GOE524206:GOF524211 GYA524206:GYB524211 HHW524206:HHX524211 HRS524206:HRT524211 IBO524206:IBP524211 ILK524206:ILL524211 IVG524206:IVH524211 JFC524206:JFD524211 JOY524206:JOZ524211 JYU524206:JYV524211 KIQ524206:KIR524211 KSM524206:KSN524211 LCI524206:LCJ524211 LME524206:LMF524211 LWA524206:LWB524211 MFW524206:MFX524211 MPS524206:MPT524211 MZO524206:MZP524211 NJK524206:NJL524211 NTG524206:NTH524211 ODC524206:ODD524211 OMY524206:OMZ524211 OWU524206:OWV524211 PGQ524206:PGR524211 PQM524206:PQN524211 QAI524206:QAJ524211 QKE524206:QKF524211 QUA524206:QUB524211 RDW524206:RDX524211 RNS524206:RNT524211 RXO524206:RXP524211 SHK524206:SHL524211 SRG524206:SRH524211 TBC524206:TBD524211 TKY524206:TKZ524211 TUU524206:TUV524211 UEQ524206:UER524211 UOM524206:UON524211 UYI524206:UYJ524211 VIE524206:VIF524211 VSA524206:VSB524211 WBW524206:WBX524211 WLS524206:WLT524211 WVO524206:WVP524211 JC589742:JD589747 SY589742:SZ589747 ACU589742:ACV589747 AMQ589742:AMR589747 AWM589742:AWN589747 BGI589742:BGJ589747 BQE589742:BQF589747 CAA589742:CAB589747 CJW589742:CJX589747 CTS589742:CTT589747 DDO589742:DDP589747 DNK589742:DNL589747 DXG589742:DXH589747 EHC589742:EHD589747 EQY589742:EQZ589747 FAU589742:FAV589747 FKQ589742:FKR589747 FUM589742:FUN589747 GEI589742:GEJ589747 GOE589742:GOF589747 GYA589742:GYB589747 HHW589742:HHX589747 HRS589742:HRT589747 IBO589742:IBP589747 ILK589742:ILL589747 IVG589742:IVH589747 JFC589742:JFD589747 JOY589742:JOZ589747 JYU589742:JYV589747 KIQ589742:KIR589747 KSM589742:KSN589747 LCI589742:LCJ589747 LME589742:LMF589747 LWA589742:LWB589747 MFW589742:MFX589747 MPS589742:MPT589747 MZO589742:MZP589747 NJK589742:NJL589747 NTG589742:NTH589747 ODC589742:ODD589747 OMY589742:OMZ589747 OWU589742:OWV589747 PGQ589742:PGR589747 PQM589742:PQN589747 QAI589742:QAJ589747 QKE589742:QKF589747 QUA589742:QUB589747 RDW589742:RDX589747 RNS589742:RNT589747 RXO589742:RXP589747 SHK589742:SHL589747 SRG589742:SRH589747 TBC589742:TBD589747 TKY589742:TKZ589747 TUU589742:TUV589747 UEQ589742:UER589747 UOM589742:UON589747 UYI589742:UYJ589747 VIE589742:VIF589747 VSA589742:VSB589747 WBW589742:WBX589747 WLS589742:WLT589747 WVO589742:WVP589747 JC655278:JD655283 SY655278:SZ655283 ACU655278:ACV655283 AMQ655278:AMR655283 AWM655278:AWN655283 BGI655278:BGJ655283 BQE655278:BQF655283 CAA655278:CAB655283 CJW655278:CJX655283 CTS655278:CTT655283 DDO655278:DDP655283 DNK655278:DNL655283 DXG655278:DXH655283 EHC655278:EHD655283 EQY655278:EQZ655283 FAU655278:FAV655283 FKQ655278:FKR655283 FUM655278:FUN655283 GEI655278:GEJ655283 GOE655278:GOF655283 GYA655278:GYB655283 HHW655278:HHX655283 HRS655278:HRT655283 IBO655278:IBP655283 ILK655278:ILL655283 IVG655278:IVH655283 JFC655278:JFD655283 JOY655278:JOZ655283 JYU655278:JYV655283 KIQ655278:KIR655283 KSM655278:KSN655283 LCI655278:LCJ655283 LME655278:LMF655283 LWA655278:LWB655283 MFW655278:MFX655283 MPS655278:MPT655283 MZO655278:MZP655283 NJK655278:NJL655283 NTG655278:NTH655283 ODC655278:ODD655283 OMY655278:OMZ655283 OWU655278:OWV655283 PGQ655278:PGR655283 PQM655278:PQN655283 QAI655278:QAJ655283 QKE655278:QKF655283 QUA655278:QUB655283 RDW655278:RDX655283 RNS655278:RNT655283 RXO655278:RXP655283 SHK655278:SHL655283 SRG655278:SRH655283 TBC655278:TBD655283 TKY655278:TKZ655283 TUU655278:TUV655283 UEQ655278:UER655283 UOM655278:UON655283 UYI655278:UYJ655283 VIE655278:VIF655283 VSA655278:VSB655283 WBW655278:WBX655283 WLS655278:WLT655283 WVO655278:WVP655283 JC720814:JD720819 SY720814:SZ720819 ACU720814:ACV720819 AMQ720814:AMR720819 AWM720814:AWN720819 BGI720814:BGJ720819 BQE720814:BQF720819 CAA720814:CAB720819 CJW720814:CJX720819 CTS720814:CTT720819 DDO720814:DDP720819 DNK720814:DNL720819 DXG720814:DXH720819 EHC720814:EHD720819 EQY720814:EQZ720819 FAU720814:FAV720819 FKQ720814:FKR720819 FUM720814:FUN720819 GEI720814:GEJ720819 GOE720814:GOF720819 GYA720814:GYB720819 HHW720814:HHX720819 HRS720814:HRT720819 IBO720814:IBP720819 ILK720814:ILL720819 IVG720814:IVH720819 JFC720814:JFD720819 JOY720814:JOZ720819 JYU720814:JYV720819 KIQ720814:KIR720819 KSM720814:KSN720819 LCI720814:LCJ720819 LME720814:LMF720819 LWA720814:LWB720819 MFW720814:MFX720819 MPS720814:MPT720819 MZO720814:MZP720819 NJK720814:NJL720819 NTG720814:NTH720819 ODC720814:ODD720819 OMY720814:OMZ720819 OWU720814:OWV720819 PGQ720814:PGR720819 PQM720814:PQN720819 QAI720814:QAJ720819 QKE720814:QKF720819 QUA720814:QUB720819 RDW720814:RDX720819 RNS720814:RNT720819 RXO720814:RXP720819 SHK720814:SHL720819 SRG720814:SRH720819 TBC720814:TBD720819 TKY720814:TKZ720819 TUU720814:TUV720819 UEQ720814:UER720819 UOM720814:UON720819 UYI720814:UYJ720819 VIE720814:VIF720819 VSA720814:VSB720819 WBW720814:WBX720819 WLS720814:WLT720819 WVO720814:WVP720819 JC786350:JD786355 SY786350:SZ786355 ACU786350:ACV786355 AMQ786350:AMR786355 AWM786350:AWN786355 BGI786350:BGJ786355 BQE786350:BQF786355 CAA786350:CAB786355 CJW786350:CJX786355 CTS786350:CTT786355 DDO786350:DDP786355 DNK786350:DNL786355 DXG786350:DXH786355 EHC786350:EHD786355 EQY786350:EQZ786355 FAU786350:FAV786355 FKQ786350:FKR786355 FUM786350:FUN786355 GEI786350:GEJ786355 GOE786350:GOF786355 GYA786350:GYB786355 HHW786350:HHX786355 HRS786350:HRT786355 IBO786350:IBP786355 ILK786350:ILL786355 IVG786350:IVH786355 JFC786350:JFD786355 JOY786350:JOZ786355 JYU786350:JYV786355 KIQ786350:KIR786355 KSM786350:KSN786355 LCI786350:LCJ786355 LME786350:LMF786355 LWA786350:LWB786355 MFW786350:MFX786355 MPS786350:MPT786355 MZO786350:MZP786355 NJK786350:NJL786355 NTG786350:NTH786355 ODC786350:ODD786355 OMY786350:OMZ786355 OWU786350:OWV786355 PGQ786350:PGR786355 PQM786350:PQN786355 QAI786350:QAJ786355 QKE786350:QKF786355 QUA786350:QUB786355 RDW786350:RDX786355 RNS786350:RNT786355 RXO786350:RXP786355 SHK786350:SHL786355 SRG786350:SRH786355 TBC786350:TBD786355 TKY786350:TKZ786355 TUU786350:TUV786355 UEQ786350:UER786355 UOM786350:UON786355 UYI786350:UYJ786355 VIE786350:VIF786355 VSA786350:VSB786355 WBW786350:WBX786355 WLS786350:WLT786355 WVO786350:WVP786355 JC851886:JD851891 SY851886:SZ851891 ACU851886:ACV851891 AMQ851886:AMR851891 AWM851886:AWN851891 BGI851886:BGJ851891 BQE851886:BQF851891 CAA851886:CAB851891 CJW851886:CJX851891 CTS851886:CTT851891 DDO851886:DDP851891 DNK851886:DNL851891 DXG851886:DXH851891 EHC851886:EHD851891 EQY851886:EQZ851891 FAU851886:FAV851891 FKQ851886:FKR851891 FUM851886:FUN851891 GEI851886:GEJ851891 GOE851886:GOF851891 GYA851886:GYB851891 HHW851886:HHX851891 HRS851886:HRT851891 IBO851886:IBP851891 ILK851886:ILL851891 IVG851886:IVH851891 JFC851886:JFD851891 JOY851886:JOZ851891 JYU851886:JYV851891 KIQ851886:KIR851891 KSM851886:KSN851891 LCI851886:LCJ851891 LME851886:LMF851891 LWA851886:LWB851891 MFW851886:MFX851891 MPS851886:MPT851891 MZO851886:MZP851891 NJK851886:NJL851891 NTG851886:NTH851891 ODC851886:ODD851891 OMY851886:OMZ851891 OWU851886:OWV851891 PGQ851886:PGR851891 PQM851886:PQN851891 QAI851886:QAJ851891 QKE851886:QKF851891 QUA851886:QUB851891 RDW851886:RDX851891 RNS851886:RNT851891 RXO851886:RXP851891 SHK851886:SHL851891 SRG851886:SRH851891 TBC851886:TBD851891 TKY851886:TKZ851891 TUU851886:TUV851891 UEQ851886:UER851891 UOM851886:UON851891 UYI851886:UYJ851891 VIE851886:VIF851891 VSA851886:VSB851891 WBW851886:WBX851891 WLS851886:WLT851891 WVO851886:WVP851891 JC917422:JD917427 SY917422:SZ917427 ACU917422:ACV917427 AMQ917422:AMR917427 AWM917422:AWN917427 BGI917422:BGJ917427 BQE917422:BQF917427 CAA917422:CAB917427 CJW917422:CJX917427 CTS917422:CTT917427 DDO917422:DDP917427 DNK917422:DNL917427 DXG917422:DXH917427 EHC917422:EHD917427 EQY917422:EQZ917427 FAU917422:FAV917427 FKQ917422:FKR917427 FUM917422:FUN917427 GEI917422:GEJ917427 GOE917422:GOF917427 GYA917422:GYB917427 HHW917422:HHX917427 HRS917422:HRT917427 IBO917422:IBP917427 ILK917422:ILL917427 IVG917422:IVH917427 JFC917422:JFD917427 JOY917422:JOZ917427 JYU917422:JYV917427 KIQ917422:KIR917427 KSM917422:KSN917427 LCI917422:LCJ917427 LME917422:LMF917427 LWA917422:LWB917427 MFW917422:MFX917427 MPS917422:MPT917427 MZO917422:MZP917427 NJK917422:NJL917427 NTG917422:NTH917427 ODC917422:ODD917427 OMY917422:OMZ917427 OWU917422:OWV917427 PGQ917422:PGR917427 PQM917422:PQN917427 QAI917422:QAJ917427 QKE917422:QKF917427 QUA917422:QUB917427 RDW917422:RDX917427 RNS917422:RNT917427 RXO917422:RXP917427 SHK917422:SHL917427 SRG917422:SRH917427 TBC917422:TBD917427 TKY917422:TKZ917427 TUU917422:TUV917427 UEQ917422:UER917427 UOM917422:UON917427 UYI917422:UYJ917427 VIE917422:VIF917427 VSA917422:VSB917427 WBW917422:WBX917427 WLS917422:WLT917427 WVO917422:WVP917427 JC982958:JD982963 SY982958:SZ982963 ACU982958:ACV982963 AMQ982958:AMR982963 AWM982958:AWN982963 BGI982958:BGJ982963 BQE982958:BQF982963 CAA982958:CAB982963 CJW982958:CJX982963 CTS982958:CTT982963 DDO982958:DDP982963 DNK982958:DNL982963 DXG982958:DXH982963 EHC982958:EHD982963 EQY982958:EQZ982963 FAU982958:FAV982963 FKQ982958:FKR982963 FUM982958:FUN982963 GEI982958:GEJ982963 GOE982958:GOF982963 GYA982958:GYB982963 HHW982958:HHX982963 HRS982958:HRT982963 IBO982958:IBP982963 ILK982958:ILL982963 IVG982958:IVH982963 JFC982958:JFD982963 JOY982958:JOZ982963 JYU982958:JYV982963 KIQ982958:KIR982963 KSM982958:KSN982963 LCI982958:LCJ982963 LME982958:LMF982963 LWA982958:LWB982963 MFW982958:MFX982963 MPS982958:MPT982963 MZO982958:MZP982963 NJK982958:NJL982963 NTG982958:NTH982963 ODC982958:ODD982963 OMY982958:OMZ982963 OWU982958:OWV982963 PGQ982958:PGR982963 PQM982958:PQN982963 QAI982958:QAJ982963 QKE982958:QKF982963 QUA982958:QUB982963 RDW982958:RDX982963 RNS982958:RNT982963 RXO982958:RXP982963 SHK982958:SHL982963 SRG982958:SRH982963 TBC982958:TBD982963 TKY982958:TKZ982963 TUU982958:TUV982963 UEQ982958:UER982963 UOM982958:UON982963 UYI982958:UYJ982963 VIE982958:VIF982963 VSA982958:VSB982963 WBW982958:WBX982963 WLS982958:WLT982963 WVO982958:WVP982963 JC65481:JD65485 SY65481:SZ65485 ACU65481:ACV65485 AMQ65481:AMR65485 AWM65481:AWN65485 BGI65481:BGJ65485 BQE65481:BQF65485 CAA65481:CAB65485 CJW65481:CJX65485 CTS65481:CTT65485 DDO65481:DDP65485 DNK65481:DNL65485 DXG65481:DXH65485 EHC65481:EHD65485 EQY65481:EQZ65485 FAU65481:FAV65485 FKQ65481:FKR65485 FUM65481:FUN65485 GEI65481:GEJ65485 GOE65481:GOF65485 GYA65481:GYB65485 HHW65481:HHX65485 HRS65481:HRT65485 IBO65481:IBP65485 ILK65481:ILL65485 IVG65481:IVH65485 JFC65481:JFD65485 JOY65481:JOZ65485 JYU65481:JYV65485 KIQ65481:KIR65485 KSM65481:KSN65485 LCI65481:LCJ65485 LME65481:LMF65485 LWA65481:LWB65485 MFW65481:MFX65485 MPS65481:MPT65485 MZO65481:MZP65485 NJK65481:NJL65485 NTG65481:NTH65485 ODC65481:ODD65485 OMY65481:OMZ65485 OWU65481:OWV65485 PGQ65481:PGR65485 PQM65481:PQN65485 QAI65481:QAJ65485 QKE65481:QKF65485 QUA65481:QUB65485 RDW65481:RDX65485 RNS65481:RNT65485 RXO65481:RXP65485 SHK65481:SHL65485 SRG65481:SRH65485 TBC65481:TBD65485 TKY65481:TKZ65485 TUU65481:TUV65485 UEQ65481:UER65485 UOM65481:UON65485 UYI65481:UYJ65485 VIE65481:VIF65485 VSA65481:VSB65485 WBW65481:WBX65485 WLS65481:WLT65485 WVO65481:WVP65485 JC131017:JD131021 SY131017:SZ131021 ACU131017:ACV131021 AMQ131017:AMR131021 AWM131017:AWN131021 BGI131017:BGJ131021 BQE131017:BQF131021 CAA131017:CAB131021 CJW131017:CJX131021 CTS131017:CTT131021 DDO131017:DDP131021 DNK131017:DNL131021 DXG131017:DXH131021 EHC131017:EHD131021 EQY131017:EQZ131021 FAU131017:FAV131021 FKQ131017:FKR131021 FUM131017:FUN131021 GEI131017:GEJ131021 GOE131017:GOF131021 GYA131017:GYB131021 HHW131017:HHX131021 HRS131017:HRT131021 IBO131017:IBP131021 ILK131017:ILL131021 IVG131017:IVH131021 JFC131017:JFD131021 JOY131017:JOZ131021 JYU131017:JYV131021 KIQ131017:KIR131021 KSM131017:KSN131021 LCI131017:LCJ131021 LME131017:LMF131021 LWA131017:LWB131021 MFW131017:MFX131021 MPS131017:MPT131021 MZO131017:MZP131021 NJK131017:NJL131021 NTG131017:NTH131021 ODC131017:ODD131021 OMY131017:OMZ131021 OWU131017:OWV131021 PGQ131017:PGR131021 PQM131017:PQN131021 QAI131017:QAJ131021 QKE131017:QKF131021 QUA131017:QUB131021 RDW131017:RDX131021 RNS131017:RNT131021 RXO131017:RXP131021 SHK131017:SHL131021 SRG131017:SRH131021 TBC131017:TBD131021 TKY131017:TKZ131021 TUU131017:TUV131021 UEQ131017:UER131021 UOM131017:UON131021 UYI131017:UYJ131021 VIE131017:VIF131021 VSA131017:VSB131021 WBW131017:WBX131021 WLS131017:WLT131021 WVO131017:WVP131021 JC196553:JD196557 SY196553:SZ196557 ACU196553:ACV196557 AMQ196553:AMR196557 AWM196553:AWN196557 BGI196553:BGJ196557 BQE196553:BQF196557 CAA196553:CAB196557 CJW196553:CJX196557 CTS196553:CTT196557 DDO196553:DDP196557 DNK196553:DNL196557 DXG196553:DXH196557 EHC196553:EHD196557 EQY196553:EQZ196557 FAU196553:FAV196557 FKQ196553:FKR196557 FUM196553:FUN196557 GEI196553:GEJ196557 GOE196553:GOF196557 GYA196553:GYB196557 HHW196553:HHX196557 HRS196553:HRT196557 IBO196553:IBP196557 ILK196553:ILL196557 IVG196553:IVH196557 JFC196553:JFD196557 JOY196553:JOZ196557 JYU196553:JYV196557 KIQ196553:KIR196557 KSM196553:KSN196557 LCI196553:LCJ196557 LME196553:LMF196557 LWA196553:LWB196557 MFW196553:MFX196557 MPS196553:MPT196557 MZO196553:MZP196557 NJK196553:NJL196557 NTG196553:NTH196557 ODC196553:ODD196557 OMY196553:OMZ196557 OWU196553:OWV196557 PGQ196553:PGR196557 PQM196553:PQN196557 QAI196553:QAJ196557 QKE196553:QKF196557 QUA196553:QUB196557 RDW196553:RDX196557 RNS196553:RNT196557 RXO196553:RXP196557 SHK196553:SHL196557 SRG196553:SRH196557 TBC196553:TBD196557 TKY196553:TKZ196557 TUU196553:TUV196557 UEQ196553:UER196557 UOM196553:UON196557 UYI196553:UYJ196557 VIE196553:VIF196557 VSA196553:VSB196557 WBW196553:WBX196557 WLS196553:WLT196557 WVO196553:WVP196557 JC262089:JD262093 SY262089:SZ262093 ACU262089:ACV262093 AMQ262089:AMR262093 AWM262089:AWN262093 BGI262089:BGJ262093 BQE262089:BQF262093 CAA262089:CAB262093 CJW262089:CJX262093 CTS262089:CTT262093 DDO262089:DDP262093 DNK262089:DNL262093 DXG262089:DXH262093 EHC262089:EHD262093 EQY262089:EQZ262093 FAU262089:FAV262093 FKQ262089:FKR262093 FUM262089:FUN262093 GEI262089:GEJ262093 GOE262089:GOF262093 GYA262089:GYB262093 HHW262089:HHX262093 HRS262089:HRT262093 IBO262089:IBP262093 ILK262089:ILL262093 IVG262089:IVH262093 JFC262089:JFD262093 JOY262089:JOZ262093 JYU262089:JYV262093 KIQ262089:KIR262093 KSM262089:KSN262093 LCI262089:LCJ262093 LME262089:LMF262093 LWA262089:LWB262093 MFW262089:MFX262093 MPS262089:MPT262093 MZO262089:MZP262093 NJK262089:NJL262093 NTG262089:NTH262093 ODC262089:ODD262093 OMY262089:OMZ262093 OWU262089:OWV262093 PGQ262089:PGR262093 PQM262089:PQN262093 QAI262089:QAJ262093 QKE262089:QKF262093 QUA262089:QUB262093 RDW262089:RDX262093 RNS262089:RNT262093 RXO262089:RXP262093 SHK262089:SHL262093 SRG262089:SRH262093 TBC262089:TBD262093 TKY262089:TKZ262093 TUU262089:TUV262093 UEQ262089:UER262093 UOM262089:UON262093 UYI262089:UYJ262093 VIE262089:VIF262093 VSA262089:VSB262093 WBW262089:WBX262093 WLS262089:WLT262093 WVO262089:WVP262093 JC327625:JD327629 SY327625:SZ327629 ACU327625:ACV327629 AMQ327625:AMR327629 AWM327625:AWN327629 BGI327625:BGJ327629 BQE327625:BQF327629 CAA327625:CAB327629 CJW327625:CJX327629 CTS327625:CTT327629 DDO327625:DDP327629 DNK327625:DNL327629 DXG327625:DXH327629 EHC327625:EHD327629 EQY327625:EQZ327629 FAU327625:FAV327629 FKQ327625:FKR327629 FUM327625:FUN327629 GEI327625:GEJ327629 GOE327625:GOF327629 GYA327625:GYB327629 HHW327625:HHX327629 HRS327625:HRT327629 IBO327625:IBP327629 ILK327625:ILL327629 IVG327625:IVH327629 JFC327625:JFD327629 JOY327625:JOZ327629 JYU327625:JYV327629 KIQ327625:KIR327629 KSM327625:KSN327629 LCI327625:LCJ327629 LME327625:LMF327629 LWA327625:LWB327629 MFW327625:MFX327629 MPS327625:MPT327629 MZO327625:MZP327629 NJK327625:NJL327629 NTG327625:NTH327629 ODC327625:ODD327629 OMY327625:OMZ327629 OWU327625:OWV327629 PGQ327625:PGR327629 PQM327625:PQN327629 QAI327625:QAJ327629 QKE327625:QKF327629 QUA327625:QUB327629 RDW327625:RDX327629 RNS327625:RNT327629 RXO327625:RXP327629 SHK327625:SHL327629 SRG327625:SRH327629 TBC327625:TBD327629 TKY327625:TKZ327629 TUU327625:TUV327629 UEQ327625:UER327629 UOM327625:UON327629 UYI327625:UYJ327629 VIE327625:VIF327629 VSA327625:VSB327629 WBW327625:WBX327629 WLS327625:WLT327629 WVO327625:WVP327629 JC393161:JD393165 SY393161:SZ393165 ACU393161:ACV393165 AMQ393161:AMR393165 AWM393161:AWN393165 BGI393161:BGJ393165 BQE393161:BQF393165 CAA393161:CAB393165 CJW393161:CJX393165 CTS393161:CTT393165 DDO393161:DDP393165 DNK393161:DNL393165 DXG393161:DXH393165 EHC393161:EHD393165 EQY393161:EQZ393165 FAU393161:FAV393165 FKQ393161:FKR393165 FUM393161:FUN393165 GEI393161:GEJ393165 GOE393161:GOF393165 GYA393161:GYB393165 HHW393161:HHX393165 HRS393161:HRT393165 IBO393161:IBP393165 ILK393161:ILL393165 IVG393161:IVH393165 JFC393161:JFD393165 JOY393161:JOZ393165 JYU393161:JYV393165 KIQ393161:KIR393165 KSM393161:KSN393165 LCI393161:LCJ393165 LME393161:LMF393165 LWA393161:LWB393165 MFW393161:MFX393165 MPS393161:MPT393165 MZO393161:MZP393165 NJK393161:NJL393165 NTG393161:NTH393165 ODC393161:ODD393165 OMY393161:OMZ393165 OWU393161:OWV393165 PGQ393161:PGR393165 PQM393161:PQN393165 QAI393161:QAJ393165 QKE393161:QKF393165 QUA393161:QUB393165 RDW393161:RDX393165 RNS393161:RNT393165 RXO393161:RXP393165 SHK393161:SHL393165 SRG393161:SRH393165 TBC393161:TBD393165 TKY393161:TKZ393165 TUU393161:TUV393165 UEQ393161:UER393165 UOM393161:UON393165 UYI393161:UYJ393165 VIE393161:VIF393165 VSA393161:VSB393165 WBW393161:WBX393165 WLS393161:WLT393165 WVO393161:WVP393165 JC458697:JD458701 SY458697:SZ458701 ACU458697:ACV458701 AMQ458697:AMR458701 AWM458697:AWN458701 BGI458697:BGJ458701 BQE458697:BQF458701 CAA458697:CAB458701 CJW458697:CJX458701 CTS458697:CTT458701 DDO458697:DDP458701 DNK458697:DNL458701 DXG458697:DXH458701 EHC458697:EHD458701 EQY458697:EQZ458701 FAU458697:FAV458701 FKQ458697:FKR458701 FUM458697:FUN458701 GEI458697:GEJ458701 GOE458697:GOF458701 GYA458697:GYB458701 HHW458697:HHX458701 HRS458697:HRT458701 IBO458697:IBP458701 ILK458697:ILL458701 IVG458697:IVH458701 JFC458697:JFD458701 JOY458697:JOZ458701 JYU458697:JYV458701 KIQ458697:KIR458701 KSM458697:KSN458701 LCI458697:LCJ458701 LME458697:LMF458701 LWA458697:LWB458701 MFW458697:MFX458701 MPS458697:MPT458701 MZO458697:MZP458701 NJK458697:NJL458701 NTG458697:NTH458701 ODC458697:ODD458701 OMY458697:OMZ458701 OWU458697:OWV458701 PGQ458697:PGR458701 PQM458697:PQN458701 QAI458697:QAJ458701 QKE458697:QKF458701 QUA458697:QUB458701 RDW458697:RDX458701 RNS458697:RNT458701 RXO458697:RXP458701 SHK458697:SHL458701 SRG458697:SRH458701 TBC458697:TBD458701 TKY458697:TKZ458701 TUU458697:TUV458701 UEQ458697:UER458701 UOM458697:UON458701 UYI458697:UYJ458701 VIE458697:VIF458701 VSA458697:VSB458701 WBW458697:WBX458701 WLS458697:WLT458701 WVO458697:WVP458701 JC524233:JD524237 SY524233:SZ524237 ACU524233:ACV524237 AMQ524233:AMR524237 AWM524233:AWN524237 BGI524233:BGJ524237 BQE524233:BQF524237 CAA524233:CAB524237 CJW524233:CJX524237 CTS524233:CTT524237 DDO524233:DDP524237 DNK524233:DNL524237 DXG524233:DXH524237 EHC524233:EHD524237 EQY524233:EQZ524237 FAU524233:FAV524237 FKQ524233:FKR524237 FUM524233:FUN524237 GEI524233:GEJ524237 GOE524233:GOF524237 GYA524233:GYB524237 HHW524233:HHX524237 HRS524233:HRT524237 IBO524233:IBP524237 ILK524233:ILL524237 IVG524233:IVH524237 JFC524233:JFD524237 JOY524233:JOZ524237 JYU524233:JYV524237 KIQ524233:KIR524237 KSM524233:KSN524237 LCI524233:LCJ524237 LME524233:LMF524237 LWA524233:LWB524237 MFW524233:MFX524237 MPS524233:MPT524237 MZO524233:MZP524237 NJK524233:NJL524237 NTG524233:NTH524237 ODC524233:ODD524237 OMY524233:OMZ524237 OWU524233:OWV524237 PGQ524233:PGR524237 PQM524233:PQN524237 QAI524233:QAJ524237 QKE524233:QKF524237 QUA524233:QUB524237 RDW524233:RDX524237 RNS524233:RNT524237 RXO524233:RXP524237 SHK524233:SHL524237 SRG524233:SRH524237 TBC524233:TBD524237 TKY524233:TKZ524237 TUU524233:TUV524237 UEQ524233:UER524237 UOM524233:UON524237 UYI524233:UYJ524237 VIE524233:VIF524237 VSA524233:VSB524237 WBW524233:WBX524237 WLS524233:WLT524237 WVO524233:WVP524237 JC589769:JD589773 SY589769:SZ589773 ACU589769:ACV589773 AMQ589769:AMR589773 AWM589769:AWN589773 BGI589769:BGJ589773 BQE589769:BQF589773 CAA589769:CAB589773 CJW589769:CJX589773 CTS589769:CTT589773 DDO589769:DDP589773 DNK589769:DNL589773 DXG589769:DXH589773 EHC589769:EHD589773 EQY589769:EQZ589773 FAU589769:FAV589773 FKQ589769:FKR589773 FUM589769:FUN589773 GEI589769:GEJ589773 GOE589769:GOF589773 GYA589769:GYB589773 HHW589769:HHX589773 HRS589769:HRT589773 IBO589769:IBP589773 ILK589769:ILL589773 IVG589769:IVH589773 JFC589769:JFD589773 JOY589769:JOZ589773 JYU589769:JYV589773 KIQ589769:KIR589773 KSM589769:KSN589773 LCI589769:LCJ589773 LME589769:LMF589773 LWA589769:LWB589773 MFW589769:MFX589773 MPS589769:MPT589773 MZO589769:MZP589773 NJK589769:NJL589773 NTG589769:NTH589773 ODC589769:ODD589773 OMY589769:OMZ589773 OWU589769:OWV589773 PGQ589769:PGR589773 PQM589769:PQN589773 QAI589769:QAJ589773 QKE589769:QKF589773 QUA589769:QUB589773 RDW589769:RDX589773 RNS589769:RNT589773 RXO589769:RXP589773 SHK589769:SHL589773 SRG589769:SRH589773 TBC589769:TBD589773 TKY589769:TKZ589773 TUU589769:TUV589773 UEQ589769:UER589773 UOM589769:UON589773 UYI589769:UYJ589773 VIE589769:VIF589773 VSA589769:VSB589773 WBW589769:WBX589773 WLS589769:WLT589773 WVO589769:WVP589773 JC655305:JD655309 SY655305:SZ655309 ACU655305:ACV655309 AMQ655305:AMR655309 AWM655305:AWN655309 BGI655305:BGJ655309 BQE655305:BQF655309 CAA655305:CAB655309 CJW655305:CJX655309 CTS655305:CTT655309 DDO655305:DDP655309 DNK655305:DNL655309 DXG655305:DXH655309 EHC655305:EHD655309 EQY655305:EQZ655309 FAU655305:FAV655309 FKQ655305:FKR655309 FUM655305:FUN655309 GEI655305:GEJ655309 GOE655305:GOF655309 GYA655305:GYB655309 HHW655305:HHX655309 HRS655305:HRT655309 IBO655305:IBP655309 ILK655305:ILL655309 IVG655305:IVH655309 JFC655305:JFD655309 JOY655305:JOZ655309 JYU655305:JYV655309 KIQ655305:KIR655309 KSM655305:KSN655309 LCI655305:LCJ655309 LME655305:LMF655309 LWA655305:LWB655309 MFW655305:MFX655309 MPS655305:MPT655309 MZO655305:MZP655309 NJK655305:NJL655309 NTG655305:NTH655309 ODC655305:ODD655309 OMY655305:OMZ655309 OWU655305:OWV655309 PGQ655305:PGR655309 PQM655305:PQN655309 QAI655305:QAJ655309 QKE655305:QKF655309 QUA655305:QUB655309 RDW655305:RDX655309 RNS655305:RNT655309 RXO655305:RXP655309 SHK655305:SHL655309 SRG655305:SRH655309 TBC655305:TBD655309 TKY655305:TKZ655309 TUU655305:TUV655309 UEQ655305:UER655309 UOM655305:UON655309 UYI655305:UYJ655309 VIE655305:VIF655309 VSA655305:VSB655309 WBW655305:WBX655309 WLS655305:WLT655309 WVO655305:WVP655309 JC720841:JD720845 SY720841:SZ720845 ACU720841:ACV720845 AMQ720841:AMR720845 AWM720841:AWN720845 BGI720841:BGJ720845 BQE720841:BQF720845 CAA720841:CAB720845 CJW720841:CJX720845 CTS720841:CTT720845 DDO720841:DDP720845 DNK720841:DNL720845 DXG720841:DXH720845 EHC720841:EHD720845 EQY720841:EQZ720845 FAU720841:FAV720845 FKQ720841:FKR720845 FUM720841:FUN720845 GEI720841:GEJ720845 GOE720841:GOF720845 GYA720841:GYB720845 HHW720841:HHX720845 HRS720841:HRT720845 IBO720841:IBP720845 ILK720841:ILL720845 IVG720841:IVH720845 JFC720841:JFD720845 JOY720841:JOZ720845 JYU720841:JYV720845 KIQ720841:KIR720845 KSM720841:KSN720845 LCI720841:LCJ720845 LME720841:LMF720845 LWA720841:LWB720845 MFW720841:MFX720845 MPS720841:MPT720845 MZO720841:MZP720845 NJK720841:NJL720845 NTG720841:NTH720845 ODC720841:ODD720845 OMY720841:OMZ720845 OWU720841:OWV720845 PGQ720841:PGR720845 PQM720841:PQN720845 QAI720841:QAJ720845 QKE720841:QKF720845 QUA720841:QUB720845 RDW720841:RDX720845 RNS720841:RNT720845 RXO720841:RXP720845 SHK720841:SHL720845 SRG720841:SRH720845 TBC720841:TBD720845 TKY720841:TKZ720845 TUU720841:TUV720845 UEQ720841:UER720845 UOM720841:UON720845 UYI720841:UYJ720845 VIE720841:VIF720845 VSA720841:VSB720845 WBW720841:WBX720845 WLS720841:WLT720845 WVO720841:WVP720845 JC786377:JD786381 SY786377:SZ786381 ACU786377:ACV786381 AMQ786377:AMR786381 AWM786377:AWN786381 BGI786377:BGJ786381 BQE786377:BQF786381 CAA786377:CAB786381 CJW786377:CJX786381 CTS786377:CTT786381 DDO786377:DDP786381 DNK786377:DNL786381 DXG786377:DXH786381 EHC786377:EHD786381 EQY786377:EQZ786381 FAU786377:FAV786381 FKQ786377:FKR786381 FUM786377:FUN786381 GEI786377:GEJ786381 GOE786377:GOF786381 GYA786377:GYB786381 HHW786377:HHX786381 HRS786377:HRT786381 IBO786377:IBP786381 ILK786377:ILL786381 IVG786377:IVH786381 JFC786377:JFD786381 JOY786377:JOZ786381 JYU786377:JYV786381 KIQ786377:KIR786381 KSM786377:KSN786381 LCI786377:LCJ786381 LME786377:LMF786381 LWA786377:LWB786381 MFW786377:MFX786381 MPS786377:MPT786381 MZO786377:MZP786381 NJK786377:NJL786381 NTG786377:NTH786381 ODC786377:ODD786381 OMY786377:OMZ786381 OWU786377:OWV786381 PGQ786377:PGR786381 PQM786377:PQN786381 QAI786377:QAJ786381 QKE786377:QKF786381 QUA786377:QUB786381 RDW786377:RDX786381 RNS786377:RNT786381 RXO786377:RXP786381 SHK786377:SHL786381 SRG786377:SRH786381 TBC786377:TBD786381 TKY786377:TKZ786381 TUU786377:TUV786381 UEQ786377:UER786381 UOM786377:UON786381 UYI786377:UYJ786381 VIE786377:VIF786381 VSA786377:VSB786381 WBW786377:WBX786381 WLS786377:WLT786381 WVO786377:WVP786381 JC851913:JD851917 SY851913:SZ851917 ACU851913:ACV851917 AMQ851913:AMR851917 AWM851913:AWN851917 BGI851913:BGJ851917 BQE851913:BQF851917 CAA851913:CAB851917 CJW851913:CJX851917 CTS851913:CTT851917 DDO851913:DDP851917 DNK851913:DNL851917 DXG851913:DXH851917 EHC851913:EHD851917 EQY851913:EQZ851917 FAU851913:FAV851917 FKQ851913:FKR851917 FUM851913:FUN851917 GEI851913:GEJ851917 GOE851913:GOF851917 GYA851913:GYB851917 HHW851913:HHX851917 HRS851913:HRT851917 IBO851913:IBP851917 ILK851913:ILL851917 IVG851913:IVH851917 JFC851913:JFD851917 JOY851913:JOZ851917 JYU851913:JYV851917 KIQ851913:KIR851917 KSM851913:KSN851917 LCI851913:LCJ851917 LME851913:LMF851917 LWA851913:LWB851917 MFW851913:MFX851917 MPS851913:MPT851917 MZO851913:MZP851917 NJK851913:NJL851917 NTG851913:NTH851917 ODC851913:ODD851917 OMY851913:OMZ851917 OWU851913:OWV851917 PGQ851913:PGR851917 PQM851913:PQN851917 QAI851913:QAJ851917 QKE851913:QKF851917 QUA851913:QUB851917 RDW851913:RDX851917 RNS851913:RNT851917 RXO851913:RXP851917 SHK851913:SHL851917 SRG851913:SRH851917 TBC851913:TBD851917 TKY851913:TKZ851917 TUU851913:TUV851917 UEQ851913:UER851917 UOM851913:UON851917 UYI851913:UYJ851917 VIE851913:VIF851917 VSA851913:VSB851917 WBW851913:WBX851917 WLS851913:WLT851917 WVO851913:WVP851917 JC917449:JD917453 SY917449:SZ917453 ACU917449:ACV917453 AMQ917449:AMR917453 AWM917449:AWN917453 BGI917449:BGJ917453 BQE917449:BQF917453 CAA917449:CAB917453 CJW917449:CJX917453 CTS917449:CTT917453 DDO917449:DDP917453 DNK917449:DNL917453 DXG917449:DXH917453 EHC917449:EHD917453 EQY917449:EQZ917453 FAU917449:FAV917453 FKQ917449:FKR917453 FUM917449:FUN917453 GEI917449:GEJ917453 GOE917449:GOF917453 GYA917449:GYB917453 HHW917449:HHX917453 HRS917449:HRT917453 IBO917449:IBP917453 ILK917449:ILL917453 IVG917449:IVH917453 JFC917449:JFD917453 JOY917449:JOZ917453 JYU917449:JYV917453 KIQ917449:KIR917453 KSM917449:KSN917453 LCI917449:LCJ917453 LME917449:LMF917453 LWA917449:LWB917453 MFW917449:MFX917453 MPS917449:MPT917453 MZO917449:MZP917453 NJK917449:NJL917453 NTG917449:NTH917453 ODC917449:ODD917453 OMY917449:OMZ917453 OWU917449:OWV917453 PGQ917449:PGR917453 PQM917449:PQN917453 QAI917449:QAJ917453 QKE917449:QKF917453 QUA917449:QUB917453 RDW917449:RDX917453 RNS917449:RNT917453 RXO917449:RXP917453 SHK917449:SHL917453 SRG917449:SRH917453 TBC917449:TBD917453 TKY917449:TKZ917453 TUU917449:TUV917453 UEQ917449:UER917453 UOM917449:UON917453 UYI917449:UYJ917453 VIE917449:VIF917453 VSA917449:VSB917453 WBW917449:WBX917453 WLS917449:WLT917453 WVO917449:WVP917453 JC982985:JD982989 SY982985:SZ982989 ACU982985:ACV982989 AMQ982985:AMR982989 AWM982985:AWN982989 BGI982985:BGJ982989 BQE982985:BQF982989 CAA982985:CAB982989 CJW982985:CJX982989 CTS982985:CTT982989 DDO982985:DDP982989 DNK982985:DNL982989 DXG982985:DXH982989 EHC982985:EHD982989 EQY982985:EQZ982989 FAU982985:FAV982989 FKQ982985:FKR982989 FUM982985:FUN982989 GEI982985:GEJ982989 GOE982985:GOF982989 GYA982985:GYB982989 HHW982985:HHX982989 HRS982985:HRT982989 IBO982985:IBP982989 ILK982985:ILL982989 IVG982985:IVH982989 JFC982985:JFD982989 JOY982985:JOZ982989 JYU982985:JYV982989 KIQ982985:KIR982989 KSM982985:KSN982989 LCI982985:LCJ982989 LME982985:LMF982989 LWA982985:LWB982989 MFW982985:MFX982989 MPS982985:MPT982989 MZO982985:MZP982989 NJK982985:NJL982989 NTG982985:NTH982989 ODC982985:ODD982989 OMY982985:OMZ982989 OWU982985:OWV982989 PGQ982985:PGR982989 PQM982985:PQN982989 QAI982985:QAJ982989 QKE982985:QKF982989 QUA982985:QUB982989 RDW982985:RDX982989 RNS982985:RNT982989 RXO982985:RXP982989 SHK982985:SHL982989 SRG982985:SRH982989 TBC982985:TBD982989 TKY982985:TKZ982989 TUU982985:TUV982989 UEQ982985:UER982989 UOM982985:UON982989 UYI982985:UYJ982989 VIE982985:VIF982989 VSA982985:VSB982989 WBW982985:WBX982989 WLS982985:WLT982989 WVO982985:WVP982989 H982985:H982989 H917449:H917453 H851913:H851917 H786377:H786381 H720841:H720845 H655305:H655309 H589769:H589773 H524233:H524237 H458697:H458701 H393161:H393165 H327625:H327629 H262089:H262093 H196553:H196557 H131017:H131021 H65481:H65485 H982958:H982963 H917422:H917427 H851886:H851891 H786350:H786355 H720814:H720819 H655278:H655283 H589742:H589747 H524206:H524211 H458670:H458675 H393134:H393139 H327598:H327603 H262062:H262067 H196526:H196531 H130990:H130995 H65454:H65459 H982974:H982976 H917438:H917440 H851902:H851904 H786366:H786368 H720830:H720832 H655294:H655296 H589758:H589760 H524222:H524224 H458686:H458688 H393150:H393152 H327614:H327616 H262078:H262080 H196542:H196544 H131006:H131008 H65470:H65472 H982981:H982983 H917445:H917447 H851909:H851911 H786373:H786375 H720837:H720839 H655301:H655303 H589765:H589767 H524229:H524231 H458693:H458695 H393157:H393159 H327621:H327623 H262085:H262087 H196549:H196551 H131013:H131015 H65477:H65479 H982952:H982956 H917416:H917420 H851880:H851884 H786344:H786348 H720808:H720812 H655272:H655276 H589736:H589740 H524200:H524204 H458664:H458668 H393128:H393132 H327592:H327596 H262056:H262060 H196520:H196524 H130984:H130988 H65448:H65452 H982968:H982972 H917432:H917436 H851896:H851900 H786360:H786364 H720824:H720828 H655288:H655292 H589752:H589756 H524216:H524220 H458680:H458684 H393144:H393148 H327608:H327612 H262072:H262076 H196536:H196540 H131000:H131004 H65464:H65468 H982995:H982997 H917459:H917461 H851923:H851925 H786387:H786389 H720851:H720853 H655315:H655317 H589779:H589781 H524243:H524245 H458707:H458709 H393171:H393173 H327635:H327637 H262099:H262101 H196563:H196565 H131027:H131029 H65491:H65493" xr:uid="{249CB77F-438B-4A5A-8AE9-70ED4A24D647}">
      <formula1>9999999998</formula1>
    </dataValidation>
    <dataValidation type="whole" operator="greaterThanOrEqual" allowBlank="1" showInputMessage="1" showErrorMessage="1" errorTitle="Pogrešan unos" error="Mogu se unijeti samo cjelobrojne pozitivne vrijednosti." sqref="JC65480:JD65480 SY65480:SZ65480 ACU65480:ACV65480 AMQ65480:AMR65480 AWM65480:AWN65480 BGI65480:BGJ65480 BQE65480:BQF65480 CAA65480:CAB65480 CJW65480:CJX65480 CTS65480:CTT65480 DDO65480:DDP65480 DNK65480:DNL65480 DXG65480:DXH65480 EHC65480:EHD65480 EQY65480:EQZ65480 FAU65480:FAV65480 FKQ65480:FKR65480 FUM65480:FUN65480 GEI65480:GEJ65480 GOE65480:GOF65480 GYA65480:GYB65480 HHW65480:HHX65480 HRS65480:HRT65480 IBO65480:IBP65480 ILK65480:ILL65480 IVG65480:IVH65480 JFC65480:JFD65480 JOY65480:JOZ65480 JYU65480:JYV65480 KIQ65480:KIR65480 KSM65480:KSN65480 LCI65480:LCJ65480 LME65480:LMF65480 LWA65480:LWB65480 MFW65480:MFX65480 MPS65480:MPT65480 MZO65480:MZP65480 NJK65480:NJL65480 NTG65480:NTH65480 ODC65480:ODD65480 OMY65480:OMZ65480 OWU65480:OWV65480 PGQ65480:PGR65480 PQM65480:PQN65480 QAI65480:QAJ65480 QKE65480:QKF65480 QUA65480:QUB65480 RDW65480:RDX65480 RNS65480:RNT65480 RXO65480:RXP65480 SHK65480:SHL65480 SRG65480:SRH65480 TBC65480:TBD65480 TKY65480:TKZ65480 TUU65480:TUV65480 UEQ65480:UER65480 UOM65480:UON65480 UYI65480:UYJ65480 VIE65480:VIF65480 VSA65480:VSB65480 WBW65480:WBX65480 WLS65480:WLT65480 WVO65480:WVP65480 JC131016:JD131016 SY131016:SZ131016 ACU131016:ACV131016 AMQ131016:AMR131016 AWM131016:AWN131016 BGI131016:BGJ131016 BQE131016:BQF131016 CAA131016:CAB131016 CJW131016:CJX131016 CTS131016:CTT131016 DDO131016:DDP131016 DNK131016:DNL131016 DXG131016:DXH131016 EHC131016:EHD131016 EQY131016:EQZ131016 FAU131016:FAV131016 FKQ131016:FKR131016 FUM131016:FUN131016 GEI131016:GEJ131016 GOE131016:GOF131016 GYA131016:GYB131016 HHW131016:HHX131016 HRS131016:HRT131016 IBO131016:IBP131016 ILK131016:ILL131016 IVG131016:IVH131016 JFC131016:JFD131016 JOY131016:JOZ131016 JYU131016:JYV131016 KIQ131016:KIR131016 KSM131016:KSN131016 LCI131016:LCJ131016 LME131016:LMF131016 LWA131016:LWB131016 MFW131016:MFX131016 MPS131016:MPT131016 MZO131016:MZP131016 NJK131016:NJL131016 NTG131016:NTH131016 ODC131016:ODD131016 OMY131016:OMZ131016 OWU131016:OWV131016 PGQ131016:PGR131016 PQM131016:PQN131016 QAI131016:QAJ131016 QKE131016:QKF131016 QUA131016:QUB131016 RDW131016:RDX131016 RNS131016:RNT131016 RXO131016:RXP131016 SHK131016:SHL131016 SRG131016:SRH131016 TBC131016:TBD131016 TKY131016:TKZ131016 TUU131016:TUV131016 UEQ131016:UER131016 UOM131016:UON131016 UYI131016:UYJ131016 VIE131016:VIF131016 VSA131016:VSB131016 WBW131016:WBX131016 WLS131016:WLT131016 WVO131016:WVP131016 JC196552:JD196552 SY196552:SZ196552 ACU196552:ACV196552 AMQ196552:AMR196552 AWM196552:AWN196552 BGI196552:BGJ196552 BQE196552:BQF196552 CAA196552:CAB196552 CJW196552:CJX196552 CTS196552:CTT196552 DDO196552:DDP196552 DNK196552:DNL196552 DXG196552:DXH196552 EHC196552:EHD196552 EQY196552:EQZ196552 FAU196552:FAV196552 FKQ196552:FKR196552 FUM196552:FUN196552 GEI196552:GEJ196552 GOE196552:GOF196552 GYA196552:GYB196552 HHW196552:HHX196552 HRS196552:HRT196552 IBO196552:IBP196552 ILK196552:ILL196552 IVG196552:IVH196552 JFC196552:JFD196552 JOY196552:JOZ196552 JYU196552:JYV196552 KIQ196552:KIR196552 KSM196552:KSN196552 LCI196552:LCJ196552 LME196552:LMF196552 LWA196552:LWB196552 MFW196552:MFX196552 MPS196552:MPT196552 MZO196552:MZP196552 NJK196552:NJL196552 NTG196552:NTH196552 ODC196552:ODD196552 OMY196552:OMZ196552 OWU196552:OWV196552 PGQ196552:PGR196552 PQM196552:PQN196552 QAI196552:QAJ196552 QKE196552:QKF196552 QUA196552:QUB196552 RDW196552:RDX196552 RNS196552:RNT196552 RXO196552:RXP196552 SHK196552:SHL196552 SRG196552:SRH196552 TBC196552:TBD196552 TKY196552:TKZ196552 TUU196552:TUV196552 UEQ196552:UER196552 UOM196552:UON196552 UYI196552:UYJ196552 VIE196552:VIF196552 VSA196552:VSB196552 WBW196552:WBX196552 WLS196552:WLT196552 WVO196552:WVP196552 JC262088:JD262088 SY262088:SZ262088 ACU262088:ACV262088 AMQ262088:AMR262088 AWM262088:AWN262088 BGI262088:BGJ262088 BQE262088:BQF262088 CAA262088:CAB262088 CJW262088:CJX262088 CTS262088:CTT262088 DDO262088:DDP262088 DNK262088:DNL262088 DXG262088:DXH262088 EHC262088:EHD262088 EQY262088:EQZ262088 FAU262088:FAV262088 FKQ262088:FKR262088 FUM262088:FUN262088 GEI262088:GEJ262088 GOE262088:GOF262088 GYA262088:GYB262088 HHW262088:HHX262088 HRS262088:HRT262088 IBO262088:IBP262088 ILK262088:ILL262088 IVG262088:IVH262088 JFC262088:JFD262088 JOY262088:JOZ262088 JYU262088:JYV262088 KIQ262088:KIR262088 KSM262088:KSN262088 LCI262088:LCJ262088 LME262088:LMF262088 LWA262088:LWB262088 MFW262088:MFX262088 MPS262088:MPT262088 MZO262088:MZP262088 NJK262088:NJL262088 NTG262088:NTH262088 ODC262088:ODD262088 OMY262088:OMZ262088 OWU262088:OWV262088 PGQ262088:PGR262088 PQM262088:PQN262088 QAI262088:QAJ262088 QKE262088:QKF262088 QUA262088:QUB262088 RDW262088:RDX262088 RNS262088:RNT262088 RXO262088:RXP262088 SHK262088:SHL262088 SRG262088:SRH262088 TBC262088:TBD262088 TKY262088:TKZ262088 TUU262088:TUV262088 UEQ262088:UER262088 UOM262088:UON262088 UYI262088:UYJ262088 VIE262088:VIF262088 VSA262088:VSB262088 WBW262088:WBX262088 WLS262088:WLT262088 WVO262088:WVP262088 JC327624:JD327624 SY327624:SZ327624 ACU327624:ACV327624 AMQ327624:AMR327624 AWM327624:AWN327624 BGI327624:BGJ327624 BQE327624:BQF327624 CAA327624:CAB327624 CJW327624:CJX327624 CTS327624:CTT327624 DDO327624:DDP327624 DNK327624:DNL327624 DXG327624:DXH327624 EHC327624:EHD327624 EQY327624:EQZ327624 FAU327624:FAV327624 FKQ327624:FKR327624 FUM327624:FUN327624 GEI327624:GEJ327624 GOE327624:GOF327624 GYA327624:GYB327624 HHW327624:HHX327624 HRS327624:HRT327624 IBO327624:IBP327624 ILK327624:ILL327624 IVG327624:IVH327624 JFC327624:JFD327624 JOY327624:JOZ327624 JYU327624:JYV327624 KIQ327624:KIR327624 KSM327624:KSN327624 LCI327624:LCJ327624 LME327624:LMF327624 LWA327624:LWB327624 MFW327624:MFX327624 MPS327624:MPT327624 MZO327624:MZP327624 NJK327624:NJL327624 NTG327624:NTH327624 ODC327624:ODD327624 OMY327624:OMZ327624 OWU327624:OWV327624 PGQ327624:PGR327624 PQM327624:PQN327624 QAI327624:QAJ327624 QKE327624:QKF327624 QUA327624:QUB327624 RDW327624:RDX327624 RNS327624:RNT327624 RXO327624:RXP327624 SHK327624:SHL327624 SRG327624:SRH327624 TBC327624:TBD327624 TKY327624:TKZ327624 TUU327624:TUV327624 UEQ327624:UER327624 UOM327624:UON327624 UYI327624:UYJ327624 VIE327624:VIF327624 VSA327624:VSB327624 WBW327624:WBX327624 WLS327624:WLT327624 WVO327624:WVP327624 JC393160:JD393160 SY393160:SZ393160 ACU393160:ACV393160 AMQ393160:AMR393160 AWM393160:AWN393160 BGI393160:BGJ393160 BQE393160:BQF393160 CAA393160:CAB393160 CJW393160:CJX393160 CTS393160:CTT393160 DDO393160:DDP393160 DNK393160:DNL393160 DXG393160:DXH393160 EHC393160:EHD393160 EQY393160:EQZ393160 FAU393160:FAV393160 FKQ393160:FKR393160 FUM393160:FUN393160 GEI393160:GEJ393160 GOE393160:GOF393160 GYA393160:GYB393160 HHW393160:HHX393160 HRS393160:HRT393160 IBO393160:IBP393160 ILK393160:ILL393160 IVG393160:IVH393160 JFC393160:JFD393160 JOY393160:JOZ393160 JYU393160:JYV393160 KIQ393160:KIR393160 KSM393160:KSN393160 LCI393160:LCJ393160 LME393160:LMF393160 LWA393160:LWB393160 MFW393160:MFX393160 MPS393160:MPT393160 MZO393160:MZP393160 NJK393160:NJL393160 NTG393160:NTH393160 ODC393160:ODD393160 OMY393160:OMZ393160 OWU393160:OWV393160 PGQ393160:PGR393160 PQM393160:PQN393160 QAI393160:QAJ393160 QKE393160:QKF393160 QUA393160:QUB393160 RDW393160:RDX393160 RNS393160:RNT393160 RXO393160:RXP393160 SHK393160:SHL393160 SRG393160:SRH393160 TBC393160:TBD393160 TKY393160:TKZ393160 TUU393160:TUV393160 UEQ393160:UER393160 UOM393160:UON393160 UYI393160:UYJ393160 VIE393160:VIF393160 VSA393160:VSB393160 WBW393160:WBX393160 WLS393160:WLT393160 WVO393160:WVP393160 JC458696:JD458696 SY458696:SZ458696 ACU458696:ACV458696 AMQ458696:AMR458696 AWM458696:AWN458696 BGI458696:BGJ458696 BQE458696:BQF458696 CAA458696:CAB458696 CJW458696:CJX458696 CTS458696:CTT458696 DDO458696:DDP458696 DNK458696:DNL458696 DXG458696:DXH458696 EHC458696:EHD458696 EQY458696:EQZ458696 FAU458696:FAV458696 FKQ458696:FKR458696 FUM458696:FUN458696 GEI458696:GEJ458696 GOE458696:GOF458696 GYA458696:GYB458696 HHW458696:HHX458696 HRS458696:HRT458696 IBO458696:IBP458696 ILK458696:ILL458696 IVG458696:IVH458696 JFC458696:JFD458696 JOY458696:JOZ458696 JYU458696:JYV458696 KIQ458696:KIR458696 KSM458696:KSN458696 LCI458696:LCJ458696 LME458696:LMF458696 LWA458696:LWB458696 MFW458696:MFX458696 MPS458696:MPT458696 MZO458696:MZP458696 NJK458696:NJL458696 NTG458696:NTH458696 ODC458696:ODD458696 OMY458696:OMZ458696 OWU458696:OWV458696 PGQ458696:PGR458696 PQM458696:PQN458696 QAI458696:QAJ458696 QKE458696:QKF458696 QUA458696:QUB458696 RDW458696:RDX458696 RNS458696:RNT458696 RXO458696:RXP458696 SHK458696:SHL458696 SRG458696:SRH458696 TBC458696:TBD458696 TKY458696:TKZ458696 TUU458696:TUV458696 UEQ458696:UER458696 UOM458696:UON458696 UYI458696:UYJ458696 VIE458696:VIF458696 VSA458696:VSB458696 WBW458696:WBX458696 WLS458696:WLT458696 WVO458696:WVP458696 JC524232:JD524232 SY524232:SZ524232 ACU524232:ACV524232 AMQ524232:AMR524232 AWM524232:AWN524232 BGI524232:BGJ524232 BQE524232:BQF524232 CAA524232:CAB524232 CJW524232:CJX524232 CTS524232:CTT524232 DDO524232:DDP524232 DNK524232:DNL524232 DXG524232:DXH524232 EHC524232:EHD524232 EQY524232:EQZ524232 FAU524232:FAV524232 FKQ524232:FKR524232 FUM524232:FUN524232 GEI524232:GEJ524232 GOE524232:GOF524232 GYA524232:GYB524232 HHW524232:HHX524232 HRS524232:HRT524232 IBO524232:IBP524232 ILK524232:ILL524232 IVG524232:IVH524232 JFC524232:JFD524232 JOY524232:JOZ524232 JYU524232:JYV524232 KIQ524232:KIR524232 KSM524232:KSN524232 LCI524232:LCJ524232 LME524232:LMF524232 LWA524232:LWB524232 MFW524232:MFX524232 MPS524232:MPT524232 MZO524232:MZP524232 NJK524232:NJL524232 NTG524232:NTH524232 ODC524232:ODD524232 OMY524232:OMZ524232 OWU524232:OWV524232 PGQ524232:PGR524232 PQM524232:PQN524232 QAI524232:QAJ524232 QKE524232:QKF524232 QUA524232:QUB524232 RDW524232:RDX524232 RNS524232:RNT524232 RXO524232:RXP524232 SHK524232:SHL524232 SRG524232:SRH524232 TBC524232:TBD524232 TKY524232:TKZ524232 TUU524232:TUV524232 UEQ524232:UER524232 UOM524232:UON524232 UYI524232:UYJ524232 VIE524232:VIF524232 VSA524232:VSB524232 WBW524232:WBX524232 WLS524232:WLT524232 WVO524232:WVP524232 JC589768:JD589768 SY589768:SZ589768 ACU589768:ACV589768 AMQ589768:AMR589768 AWM589768:AWN589768 BGI589768:BGJ589768 BQE589768:BQF589768 CAA589768:CAB589768 CJW589768:CJX589768 CTS589768:CTT589768 DDO589768:DDP589768 DNK589768:DNL589768 DXG589768:DXH589768 EHC589768:EHD589768 EQY589768:EQZ589768 FAU589768:FAV589768 FKQ589768:FKR589768 FUM589768:FUN589768 GEI589768:GEJ589768 GOE589768:GOF589768 GYA589768:GYB589768 HHW589768:HHX589768 HRS589768:HRT589768 IBO589768:IBP589768 ILK589768:ILL589768 IVG589768:IVH589768 JFC589768:JFD589768 JOY589768:JOZ589768 JYU589768:JYV589768 KIQ589768:KIR589768 KSM589768:KSN589768 LCI589768:LCJ589768 LME589768:LMF589768 LWA589768:LWB589768 MFW589768:MFX589768 MPS589768:MPT589768 MZO589768:MZP589768 NJK589768:NJL589768 NTG589768:NTH589768 ODC589768:ODD589768 OMY589768:OMZ589768 OWU589768:OWV589768 PGQ589768:PGR589768 PQM589768:PQN589768 QAI589768:QAJ589768 QKE589768:QKF589768 QUA589768:QUB589768 RDW589768:RDX589768 RNS589768:RNT589768 RXO589768:RXP589768 SHK589768:SHL589768 SRG589768:SRH589768 TBC589768:TBD589768 TKY589768:TKZ589768 TUU589768:TUV589768 UEQ589768:UER589768 UOM589768:UON589768 UYI589768:UYJ589768 VIE589768:VIF589768 VSA589768:VSB589768 WBW589768:WBX589768 WLS589768:WLT589768 WVO589768:WVP589768 JC655304:JD655304 SY655304:SZ655304 ACU655304:ACV655304 AMQ655304:AMR655304 AWM655304:AWN655304 BGI655304:BGJ655304 BQE655304:BQF655304 CAA655304:CAB655304 CJW655304:CJX655304 CTS655304:CTT655304 DDO655304:DDP655304 DNK655304:DNL655304 DXG655304:DXH655304 EHC655304:EHD655304 EQY655304:EQZ655304 FAU655304:FAV655304 FKQ655304:FKR655304 FUM655304:FUN655304 GEI655304:GEJ655304 GOE655304:GOF655304 GYA655304:GYB655304 HHW655304:HHX655304 HRS655304:HRT655304 IBO655304:IBP655304 ILK655304:ILL655304 IVG655304:IVH655304 JFC655304:JFD655304 JOY655304:JOZ655304 JYU655304:JYV655304 KIQ655304:KIR655304 KSM655304:KSN655304 LCI655304:LCJ655304 LME655304:LMF655304 LWA655304:LWB655304 MFW655304:MFX655304 MPS655304:MPT655304 MZO655304:MZP655304 NJK655304:NJL655304 NTG655304:NTH655304 ODC655304:ODD655304 OMY655304:OMZ655304 OWU655304:OWV655304 PGQ655304:PGR655304 PQM655304:PQN655304 QAI655304:QAJ655304 QKE655304:QKF655304 QUA655304:QUB655304 RDW655304:RDX655304 RNS655304:RNT655304 RXO655304:RXP655304 SHK655304:SHL655304 SRG655304:SRH655304 TBC655304:TBD655304 TKY655304:TKZ655304 TUU655304:TUV655304 UEQ655304:UER655304 UOM655304:UON655304 UYI655304:UYJ655304 VIE655304:VIF655304 VSA655304:VSB655304 WBW655304:WBX655304 WLS655304:WLT655304 WVO655304:WVP655304 JC720840:JD720840 SY720840:SZ720840 ACU720840:ACV720840 AMQ720840:AMR720840 AWM720840:AWN720840 BGI720840:BGJ720840 BQE720840:BQF720840 CAA720840:CAB720840 CJW720840:CJX720840 CTS720840:CTT720840 DDO720840:DDP720840 DNK720840:DNL720840 DXG720840:DXH720840 EHC720840:EHD720840 EQY720840:EQZ720840 FAU720840:FAV720840 FKQ720840:FKR720840 FUM720840:FUN720840 GEI720840:GEJ720840 GOE720840:GOF720840 GYA720840:GYB720840 HHW720840:HHX720840 HRS720840:HRT720840 IBO720840:IBP720840 ILK720840:ILL720840 IVG720840:IVH720840 JFC720840:JFD720840 JOY720840:JOZ720840 JYU720840:JYV720840 KIQ720840:KIR720840 KSM720840:KSN720840 LCI720840:LCJ720840 LME720840:LMF720840 LWA720840:LWB720840 MFW720840:MFX720840 MPS720840:MPT720840 MZO720840:MZP720840 NJK720840:NJL720840 NTG720840:NTH720840 ODC720840:ODD720840 OMY720840:OMZ720840 OWU720840:OWV720840 PGQ720840:PGR720840 PQM720840:PQN720840 QAI720840:QAJ720840 QKE720840:QKF720840 QUA720840:QUB720840 RDW720840:RDX720840 RNS720840:RNT720840 RXO720840:RXP720840 SHK720840:SHL720840 SRG720840:SRH720840 TBC720840:TBD720840 TKY720840:TKZ720840 TUU720840:TUV720840 UEQ720840:UER720840 UOM720840:UON720840 UYI720840:UYJ720840 VIE720840:VIF720840 VSA720840:VSB720840 WBW720840:WBX720840 WLS720840:WLT720840 WVO720840:WVP720840 JC786376:JD786376 SY786376:SZ786376 ACU786376:ACV786376 AMQ786376:AMR786376 AWM786376:AWN786376 BGI786376:BGJ786376 BQE786376:BQF786376 CAA786376:CAB786376 CJW786376:CJX786376 CTS786376:CTT786376 DDO786376:DDP786376 DNK786376:DNL786376 DXG786376:DXH786376 EHC786376:EHD786376 EQY786376:EQZ786376 FAU786376:FAV786376 FKQ786376:FKR786376 FUM786376:FUN786376 GEI786376:GEJ786376 GOE786376:GOF786376 GYA786376:GYB786376 HHW786376:HHX786376 HRS786376:HRT786376 IBO786376:IBP786376 ILK786376:ILL786376 IVG786376:IVH786376 JFC786376:JFD786376 JOY786376:JOZ786376 JYU786376:JYV786376 KIQ786376:KIR786376 KSM786376:KSN786376 LCI786376:LCJ786376 LME786376:LMF786376 LWA786376:LWB786376 MFW786376:MFX786376 MPS786376:MPT786376 MZO786376:MZP786376 NJK786376:NJL786376 NTG786376:NTH786376 ODC786376:ODD786376 OMY786376:OMZ786376 OWU786376:OWV786376 PGQ786376:PGR786376 PQM786376:PQN786376 QAI786376:QAJ786376 QKE786376:QKF786376 QUA786376:QUB786376 RDW786376:RDX786376 RNS786376:RNT786376 RXO786376:RXP786376 SHK786376:SHL786376 SRG786376:SRH786376 TBC786376:TBD786376 TKY786376:TKZ786376 TUU786376:TUV786376 UEQ786376:UER786376 UOM786376:UON786376 UYI786376:UYJ786376 VIE786376:VIF786376 VSA786376:VSB786376 WBW786376:WBX786376 WLS786376:WLT786376 WVO786376:WVP786376 JC851912:JD851912 SY851912:SZ851912 ACU851912:ACV851912 AMQ851912:AMR851912 AWM851912:AWN851912 BGI851912:BGJ851912 BQE851912:BQF851912 CAA851912:CAB851912 CJW851912:CJX851912 CTS851912:CTT851912 DDO851912:DDP851912 DNK851912:DNL851912 DXG851912:DXH851912 EHC851912:EHD851912 EQY851912:EQZ851912 FAU851912:FAV851912 FKQ851912:FKR851912 FUM851912:FUN851912 GEI851912:GEJ851912 GOE851912:GOF851912 GYA851912:GYB851912 HHW851912:HHX851912 HRS851912:HRT851912 IBO851912:IBP851912 ILK851912:ILL851912 IVG851912:IVH851912 JFC851912:JFD851912 JOY851912:JOZ851912 JYU851912:JYV851912 KIQ851912:KIR851912 KSM851912:KSN851912 LCI851912:LCJ851912 LME851912:LMF851912 LWA851912:LWB851912 MFW851912:MFX851912 MPS851912:MPT851912 MZO851912:MZP851912 NJK851912:NJL851912 NTG851912:NTH851912 ODC851912:ODD851912 OMY851912:OMZ851912 OWU851912:OWV851912 PGQ851912:PGR851912 PQM851912:PQN851912 QAI851912:QAJ851912 QKE851912:QKF851912 QUA851912:QUB851912 RDW851912:RDX851912 RNS851912:RNT851912 RXO851912:RXP851912 SHK851912:SHL851912 SRG851912:SRH851912 TBC851912:TBD851912 TKY851912:TKZ851912 TUU851912:TUV851912 UEQ851912:UER851912 UOM851912:UON851912 UYI851912:UYJ851912 VIE851912:VIF851912 VSA851912:VSB851912 WBW851912:WBX851912 WLS851912:WLT851912 WVO851912:WVP851912 JC917448:JD917448 SY917448:SZ917448 ACU917448:ACV917448 AMQ917448:AMR917448 AWM917448:AWN917448 BGI917448:BGJ917448 BQE917448:BQF917448 CAA917448:CAB917448 CJW917448:CJX917448 CTS917448:CTT917448 DDO917448:DDP917448 DNK917448:DNL917448 DXG917448:DXH917448 EHC917448:EHD917448 EQY917448:EQZ917448 FAU917448:FAV917448 FKQ917448:FKR917448 FUM917448:FUN917448 GEI917448:GEJ917448 GOE917448:GOF917448 GYA917448:GYB917448 HHW917448:HHX917448 HRS917448:HRT917448 IBO917448:IBP917448 ILK917448:ILL917448 IVG917448:IVH917448 JFC917448:JFD917448 JOY917448:JOZ917448 JYU917448:JYV917448 KIQ917448:KIR917448 KSM917448:KSN917448 LCI917448:LCJ917448 LME917448:LMF917448 LWA917448:LWB917448 MFW917448:MFX917448 MPS917448:MPT917448 MZO917448:MZP917448 NJK917448:NJL917448 NTG917448:NTH917448 ODC917448:ODD917448 OMY917448:OMZ917448 OWU917448:OWV917448 PGQ917448:PGR917448 PQM917448:PQN917448 QAI917448:QAJ917448 QKE917448:QKF917448 QUA917448:QUB917448 RDW917448:RDX917448 RNS917448:RNT917448 RXO917448:RXP917448 SHK917448:SHL917448 SRG917448:SRH917448 TBC917448:TBD917448 TKY917448:TKZ917448 TUU917448:TUV917448 UEQ917448:UER917448 UOM917448:UON917448 UYI917448:UYJ917448 VIE917448:VIF917448 VSA917448:VSB917448 WBW917448:WBX917448 WLS917448:WLT917448 WVO917448:WVP917448 JC982984:JD982984 SY982984:SZ982984 ACU982984:ACV982984 AMQ982984:AMR982984 AWM982984:AWN982984 BGI982984:BGJ982984 BQE982984:BQF982984 CAA982984:CAB982984 CJW982984:CJX982984 CTS982984:CTT982984 DDO982984:DDP982984 DNK982984:DNL982984 DXG982984:DXH982984 EHC982984:EHD982984 EQY982984:EQZ982984 FAU982984:FAV982984 FKQ982984:FKR982984 FUM982984:FUN982984 GEI982984:GEJ982984 GOE982984:GOF982984 GYA982984:GYB982984 HHW982984:HHX982984 HRS982984:HRT982984 IBO982984:IBP982984 ILK982984:ILL982984 IVG982984:IVH982984 JFC982984:JFD982984 JOY982984:JOZ982984 JYU982984:JYV982984 KIQ982984:KIR982984 KSM982984:KSN982984 LCI982984:LCJ982984 LME982984:LMF982984 LWA982984:LWB982984 MFW982984:MFX982984 MPS982984:MPT982984 MZO982984:MZP982984 NJK982984:NJL982984 NTG982984:NTH982984 ODC982984:ODD982984 OMY982984:OMZ982984 OWU982984:OWV982984 PGQ982984:PGR982984 PQM982984:PQN982984 QAI982984:QAJ982984 QKE982984:QKF982984 QUA982984:QUB982984 RDW982984:RDX982984 RNS982984:RNT982984 RXO982984:RXP982984 SHK982984:SHL982984 SRG982984:SRH982984 TBC982984:TBD982984 TKY982984:TKZ982984 TUU982984:TUV982984 UEQ982984:UER982984 UOM982984:UON982984 UYI982984:UYJ982984 VIE982984:VIF982984 VSA982984:VSB982984 WBW982984:WBX982984 WLS982984:WLT982984 WVO982984:WVP982984 JC65469:JD65469 SY65469:SZ65469 ACU65469:ACV65469 AMQ65469:AMR65469 AWM65469:AWN65469 BGI65469:BGJ65469 BQE65469:BQF65469 CAA65469:CAB65469 CJW65469:CJX65469 CTS65469:CTT65469 DDO65469:DDP65469 DNK65469:DNL65469 DXG65469:DXH65469 EHC65469:EHD65469 EQY65469:EQZ65469 FAU65469:FAV65469 FKQ65469:FKR65469 FUM65469:FUN65469 GEI65469:GEJ65469 GOE65469:GOF65469 GYA65469:GYB65469 HHW65469:HHX65469 HRS65469:HRT65469 IBO65469:IBP65469 ILK65469:ILL65469 IVG65469:IVH65469 JFC65469:JFD65469 JOY65469:JOZ65469 JYU65469:JYV65469 KIQ65469:KIR65469 KSM65469:KSN65469 LCI65469:LCJ65469 LME65469:LMF65469 LWA65469:LWB65469 MFW65469:MFX65469 MPS65469:MPT65469 MZO65469:MZP65469 NJK65469:NJL65469 NTG65469:NTH65469 ODC65469:ODD65469 OMY65469:OMZ65469 OWU65469:OWV65469 PGQ65469:PGR65469 PQM65469:PQN65469 QAI65469:QAJ65469 QKE65469:QKF65469 QUA65469:QUB65469 RDW65469:RDX65469 RNS65469:RNT65469 RXO65469:RXP65469 SHK65469:SHL65469 SRG65469:SRH65469 TBC65469:TBD65469 TKY65469:TKZ65469 TUU65469:TUV65469 UEQ65469:UER65469 UOM65469:UON65469 UYI65469:UYJ65469 VIE65469:VIF65469 VSA65469:VSB65469 WBW65469:WBX65469 WLS65469:WLT65469 WVO65469:WVP65469 JC131005:JD131005 SY131005:SZ131005 ACU131005:ACV131005 AMQ131005:AMR131005 AWM131005:AWN131005 BGI131005:BGJ131005 BQE131005:BQF131005 CAA131005:CAB131005 CJW131005:CJX131005 CTS131005:CTT131005 DDO131005:DDP131005 DNK131005:DNL131005 DXG131005:DXH131005 EHC131005:EHD131005 EQY131005:EQZ131005 FAU131005:FAV131005 FKQ131005:FKR131005 FUM131005:FUN131005 GEI131005:GEJ131005 GOE131005:GOF131005 GYA131005:GYB131005 HHW131005:HHX131005 HRS131005:HRT131005 IBO131005:IBP131005 ILK131005:ILL131005 IVG131005:IVH131005 JFC131005:JFD131005 JOY131005:JOZ131005 JYU131005:JYV131005 KIQ131005:KIR131005 KSM131005:KSN131005 LCI131005:LCJ131005 LME131005:LMF131005 LWA131005:LWB131005 MFW131005:MFX131005 MPS131005:MPT131005 MZO131005:MZP131005 NJK131005:NJL131005 NTG131005:NTH131005 ODC131005:ODD131005 OMY131005:OMZ131005 OWU131005:OWV131005 PGQ131005:PGR131005 PQM131005:PQN131005 QAI131005:QAJ131005 QKE131005:QKF131005 QUA131005:QUB131005 RDW131005:RDX131005 RNS131005:RNT131005 RXO131005:RXP131005 SHK131005:SHL131005 SRG131005:SRH131005 TBC131005:TBD131005 TKY131005:TKZ131005 TUU131005:TUV131005 UEQ131005:UER131005 UOM131005:UON131005 UYI131005:UYJ131005 VIE131005:VIF131005 VSA131005:VSB131005 WBW131005:WBX131005 WLS131005:WLT131005 WVO131005:WVP131005 JC196541:JD196541 SY196541:SZ196541 ACU196541:ACV196541 AMQ196541:AMR196541 AWM196541:AWN196541 BGI196541:BGJ196541 BQE196541:BQF196541 CAA196541:CAB196541 CJW196541:CJX196541 CTS196541:CTT196541 DDO196541:DDP196541 DNK196541:DNL196541 DXG196541:DXH196541 EHC196541:EHD196541 EQY196541:EQZ196541 FAU196541:FAV196541 FKQ196541:FKR196541 FUM196541:FUN196541 GEI196541:GEJ196541 GOE196541:GOF196541 GYA196541:GYB196541 HHW196541:HHX196541 HRS196541:HRT196541 IBO196541:IBP196541 ILK196541:ILL196541 IVG196541:IVH196541 JFC196541:JFD196541 JOY196541:JOZ196541 JYU196541:JYV196541 KIQ196541:KIR196541 KSM196541:KSN196541 LCI196541:LCJ196541 LME196541:LMF196541 LWA196541:LWB196541 MFW196541:MFX196541 MPS196541:MPT196541 MZO196541:MZP196541 NJK196541:NJL196541 NTG196541:NTH196541 ODC196541:ODD196541 OMY196541:OMZ196541 OWU196541:OWV196541 PGQ196541:PGR196541 PQM196541:PQN196541 QAI196541:QAJ196541 QKE196541:QKF196541 QUA196541:QUB196541 RDW196541:RDX196541 RNS196541:RNT196541 RXO196541:RXP196541 SHK196541:SHL196541 SRG196541:SRH196541 TBC196541:TBD196541 TKY196541:TKZ196541 TUU196541:TUV196541 UEQ196541:UER196541 UOM196541:UON196541 UYI196541:UYJ196541 VIE196541:VIF196541 VSA196541:VSB196541 WBW196541:WBX196541 WLS196541:WLT196541 WVO196541:WVP196541 JC262077:JD262077 SY262077:SZ262077 ACU262077:ACV262077 AMQ262077:AMR262077 AWM262077:AWN262077 BGI262077:BGJ262077 BQE262077:BQF262077 CAA262077:CAB262077 CJW262077:CJX262077 CTS262077:CTT262077 DDO262077:DDP262077 DNK262077:DNL262077 DXG262077:DXH262077 EHC262077:EHD262077 EQY262077:EQZ262077 FAU262077:FAV262077 FKQ262077:FKR262077 FUM262077:FUN262077 GEI262077:GEJ262077 GOE262077:GOF262077 GYA262077:GYB262077 HHW262077:HHX262077 HRS262077:HRT262077 IBO262077:IBP262077 ILK262077:ILL262077 IVG262077:IVH262077 JFC262077:JFD262077 JOY262077:JOZ262077 JYU262077:JYV262077 KIQ262077:KIR262077 KSM262077:KSN262077 LCI262077:LCJ262077 LME262077:LMF262077 LWA262077:LWB262077 MFW262077:MFX262077 MPS262077:MPT262077 MZO262077:MZP262077 NJK262077:NJL262077 NTG262077:NTH262077 ODC262077:ODD262077 OMY262077:OMZ262077 OWU262077:OWV262077 PGQ262077:PGR262077 PQM262077:PQN262077 QAI262077:QAJ262077 QKE262077:QKF262077 QUA262077:QUB262077 RDW262077:RDX262077 RNS262077:RNT262077 RXO262077:RXP262077 SHK262077:SHL262077 SRG262077:SRH262077 TBC262077:TBD262077 TKY262077:TKZ262077 TUU262077:TUV262077 UEQ262077:UER262077 UOM262077:UON262077 UYI262077:UYJ262077 VIE262077:VIF262077 VSA262077:VSB262077 WBW262077:WBX262077 WLS262077:WLT262077 WVO262077:WVP262077 JC327613:JD327613 SY327613:SZ327613 ACU327613:ACV327613 AMQ327613:AMR327613 AWM327613:AWN327613 BGI327613:BGJ327613 BQE327613:BQF327613 CAA327613:CAB327613 CJW327613:CJX327613 CTS327613:CTT327613 DDO327613:DDP327613 DNK327613:DNL327613 DXG327613:DXH327613 EHC327613:EHD327613 EQY327613:EQZ327613 FAU327613:FAV327613 FKQ327613:FKR327613 FUM327613:FUN327613 GEI327613:GEJ327613 GOE327613:GOF327613 GYA327613:GYB327613 HHW327613:HHX327613 HRS327613:HRT327613 IBO327613:IBP327613 ILK327613:ILL327613 IVG327613:IVH327613 JFC327613:JFD327613 JOY327613:JOZ327613 JYU327613:JYV327613 KIQ327613:KIR327613 KSM327613:KSN327613 LCI327613:LCJ327613 LME327613:LMF327613 LWA327613:LWB327613 MFW327613:MFX327613 MPS327613:MPT327613 MZO327613:MZP327613 NJK327613:NJL327613 NTG327613:NTH327613 ODC327613:ODD327613 OMY327613:OMZ327613 OWU327613:OWV327613 PGQ327613:PGR327613 PQM327613:PQN327613 QAI327613:QAJ327613 QKE327613:QKF327613 QUA327613:QUB327613 RDW327613:RDX327613 RNS327613:RNT327613 RXO327613:RXP327613 SHK327613:SHL327613 SRG327613:SRH327613 TBC327613:TBD327613 TKY327613:TKZ327613 TUU327613:TUV327613 UEQ327613:UER327613 UOM327613:UON327613 UYI327613:UYJ327613 VIE327613:VIF327613 VSA327613:VSB327613 WBW327613:WBX327613 WLS327613:WLT327613 WVO327613:WVP327613 JC393149:JD393149 SY393149:SZ393149 ACU393149:ACV393149 AMQ393149:AMR393149 AWM393149:AWN393149 BGI393149:BGJ393149 BQE393149:BQF393149 CAA393149:CAB393149 CJW393149:CJX393149 CTS393149:CTT393149 DDO393149:DDP393149 DNK393149:DNL393149 DXG393149:DXH393149 EHC393149:EHD393149 EQY393149:EQZ393149 FAU393149:FAV393149 FKQ393149:FKR393149 FUM393149:FUN393149 GEI393149:GEJ393149 GOE393149:GOF393149 GYA393149:GYB393149 HHW393149:HHX393149 HRS393149:HRT393149 IBO393149:IBP393149 ILK393149:ILL393149 IVG393149:IVH393149 JFC393149:JFD393149 JOY393149:JOZ393149 JYU393149:JYV393149 KIQ393149:KIR393149 KSM393149:KSN393149 LCI393149:LCJ393149 LME393149:LMF393149 LWA393149:LWB393149 MFW393149:MFX393149 MPS393149:MPT393149 MZO393149:MZP393149 NJK393149:NJL393149 NTG393149:NTH393149 ODC393149:ODD393149 OMY393149:OMZ393149 OWU393149:OWV393149 PGQ393149:PGR393149 PQM393149:PQN393149 QAI393149:QAJ393149 QKE393149:QKF393149 QUA393149:QUB393149 RDW393149:RDX393149 RNS393149:RNT393149 RXO393149:RXP393149 SHK393149:SHL393149 SRG393149:SRH393149 TBC393149:TBD393149 TKY393149:TKZ393149 TUU393149:TUV393149 UEQ393149:UER393149 UOM393149:UON393149 UYI393149:UYJ393149 VIE393149:VIF393149 VSA393149:VSB393149 WBW393149:WBX393149 WLS393149:WLT393149 WVO393149:WVP393149 JC458685:JD458685 SY458685:SZ458685 ACU458685:ACV458685 AMQ458685:AMR458685 AWM458685:AWN458685 BGI458685:BGJ458685 BQE458685:BQF458685 CAA458685:CAB458685 CJW458685:CJX458685 CTS458685:CTT458685 DDO458685:DDP458685 DNK458685:DNL458685 DXG458685:DXH458685 EHC458685:EHD458685 EQY458685:EQZ458685 FAU458685:FAV458685 FKQ458685:FKR458685 FUM458685:FUN458685 GEI458685:GEJ458685 GOE458685:GOF458685 GYA458685:GYB458685 HHW458685:HHX458685 HRS458685:HRT458685 IBO458685:IBP458685 ILK458685:ILL458685 IVG458685:IVH458685 JFC458685:JFD458685 JOY458685:JOZ458685 JYU458685:JYV458685 KIQ458685:KIR458685 KSM458685:KSN458685 LCI458685:LCJ458685 LME458685:LMF458685 LWA458685:LWB458685 MFW458685:MFX458685 MPS458685:MPT458685 MZO458685:MZP458685 NJK458685:NJL458685 NTG458685:NTH458685 ODC458685:ODD458685 OMY458685:OMZ458685 OWU458685:OWV458685 PGQ458685:PGR458685 PQM458685:PQN458685 QAI458685:QAJ458685 QKE458685:QKF458685 QUA458685:QUB458685 RDW458685:RDX458685 RNS458685:RNT458685 RXO458685:RXP458685 SHK458685:SHL458685 SRG458685:SRH458685 TBC458685:TBD458685 TKY458685:TKZ458685 TUU458685:TUV458685 UEQ458685:UER458685 UOM458685:UON458685 UYI458685:UYJ458685 VIE458685:VIF458685 VSA458685:VSB458685 WBW458685:WBX458685 WLS458685:WLT458685 WVO458685:WVP458685 JC524221:JD524221 SY524221:SZ524221 ACU524221:ACV524221 AMQ524221:AMR524221 AWM524221:AWN524221 BGI524221:BGJ524221 BQE524221:BQF524221 CAA524221:CAB524221 CJW524221:CJX524221 CTS524221:CTT524221 DDO524221:DDP524221 DNK524221:DNL524221 DXG524221:DXH524221 EHC524221:EHD524221 EQY524221:EQZ524221 FAU524221:FAV524221 FKQ524221:FKR524221 FUM524221:FUN524221 GEI524221:GEJ524221 GOE524221:GOF524221 GYA524221:GYB524221 HHW524221:HHX524221 HRS524221:HRT524221 IBO524221:IBP524221 ILK524221:ILL524221 IVG524221:IVH524221 JFC524221:JFD524221 JOY524221:JOZ524221 JYU524221:JYV524221 KIQ524221:KIR524221 KSM524221:KSN524221 LCI524221:LCJ524221 LME524221:LMF524221 LWA524221:LWB524221 MFW524221:MFX524221 MPS524221:MPT524221 MZO524221:MZP524221 NJK524221:NJL524221 NTG524221:NTH524221 ODC524221:ODD524221 OMY524221:OMZ524221 OWU524221:OWV524221 PGQ524221:PGR524221 PQM524221:PQN524221 QAI524221:QAJ524221 QKE524221:QKF524221 QUA524221:QUB524221 RDW524221:RDX524221 RNS524221:RNT524221 RXO524221:RXP524221 SHK524221:SHL524221 SRG524221:SRH524221 TBC524221:TBD524221 TKY524221:TKZ524221 TUU524221:TUV524221 UEQ524221:UER524221 UOM524221:UON524221 UYI524221:UYJ524221 VIE524221:VIF524221 VSA524221:VSB524221 WBW524221:WBX524221 WLS524221:WLT524221 WVO524221:WVP524221 JC589757:JD589757 SY589757:SZ589757 ACU589757:ACV589757 AMQ589757:AMR589757 AWM589757:AWN589757 BGI589757:BGJ589757 BQE589757:BQF589757 CAA589757:CAB589757 CJW589757:CJX589757 CTS589757:CTT589757 DDO589757:DDP589757 DNK589757:DNL589757 DXG589757:DXH589757 EHC589757:EHD589757 EQY589757:EQZ589757 FAU589757:FAV589757 FKQ589757:FKR589757 FUM589757:FUN589757 GEI589757:GEJ589757 GOE589757:GOF589757 GYA589757:GYB589757 HHW589757:HHX589757 HRS589757:HRT589757 IBO589757:IBP589757 ILK589757:ILL589757 IVG589757:IVH589757 JFC589757:JFD589757 JOY589757:JOZ589757 JYU589757:JYV589757 KIQ589757:KIR589757 KSM589757:KSN589757 LCI589757:LCJ589757 LME589757:LMF589757 LWA589757:LWB589757 MFW589757:MFX589757 MPS589757:MPT589757 MZO589757:MZP589757 NJK589757:NJL589757 NTG589757:NTH589757 ODC589757:ODD589757 OMY589757:OMZ589757 OWU589757:OWV589757 PGQ589757:PGR589757 PQM589757:PQN589757 QAI589757:QAJ589757 QKE589757:QKF589757 QUA589757:QUB589757 RDW589757:RDX589757 RNS589757:RNT589757 RXO589757:RXP589757 SHK589757:SHL589757 SRG589757:SRH589757 TBC589757:TBD589757 TKY589757:TKZ589757 TUU589757:TUV589757 UEQ589757:UER589757 UOM589757:UON589757 UYI589757:UYJ589757 VIE589757:VIF589757 VSA589757:VSB589757 WBW589757:WBX589757 WLS589757:WLT589757 WVO589757:WVP589757 JC655293:JD655293 SY655293:SZ655293 ACU655293:ACV655293 AMQ655293:AMR655293 AWM655293:AWN655293 BGI655293:BGJ655293 BQE655293:BQF655293 CAA655293:CAB655293 CJW655293:CJX655293 CTS655293:CTT655293 DDO655293:DDP655293 DNK655293:DNL655293 DXG655293:DXH655293 EHC655293:EHD655293 EQY655293:EQZ655293 FAU655293:FAV655293 FKQ655293:FKR655293 FUM655293:FUN655293 GEI655293:GEJ655293 GOE655293:GOF655293 GYA655293:GYB655293 HHW655293:HHX655293 HRS655293:HRT655293 IBO655293:IBP655293 ILK655293:ILL655293 IVG655293:IVH655293 JFC655293:JFD655293 JOY655293:JOZ655293 JYU655293:JYV655293 KIQ655293:KIR655293 KSM655293:KSN655293 LCI655293:LCJ655293 LME655293:LMF655293 LWA655293:LWB655293 MFW655293:MFX655293 MPS655293:MPT655293 MZO655293:MZP655293 NJK655293:NJL655293 NTG655293:NTH655293 ODC655293:ODD655293 OMY655293:OMZ655293 OWU655293:OWV655293 PGQ655293:PGR655293 PQM655293:PQN655293 QAI655293:QAJ655293 QKE655293:QKF655293 QUA655293:QUB655293 RDW655293:RDX655293 RNS655293:RNT655293 RXO655293:RXP655293 SHK655293:SHL655293 SRG655293:SRH655293 TBC655293:TBD655293 TKY655293:TKZ655293 TUU655293:TUV655293 UEQ655293:UER655293 UOM655293:UON655293 UYI655293:UYJ655293 VIE655293:VIF655293 VSA655293:VSB655293 WBW655293:WBX655293 WLS655293:WLT655293 WVO655293:WVP655293 JC720829:JD720829 SY720829:SZ720829 ACU720829:ACV720829 AMQ720829:AMR720829 AWM720829:AWN720829 BGI720829:BGJ720829 BQE720829:BQF720829 CAA720829:CAB720829 CJW720829:CJX720829 CTS720829:CTT720829 DDO720829:DDP720829 DNK720829:DNL720829 DXG720829:DXH720829 EHC720829:EHD720829 EQY720829:EQZ720829 FAU720829:FAV720829 FKQ720829:FKR720829 FUM720829:FUN720829 GEI720829:GEJ720829 GOE720829:GOF720829 GYA720829:GYB720829 HHW720829:HHX720829 HRS720829:HRT720829 IBO720829:IBP720829 ILK720829:ILL720829 IVG720829:IVH720829 JFC720829:JFD720829 JOY720829:JOZ720829 JYU720829:JYV720829 KIQ720829:KIR720829 KSM720829:KSN720829 LCI720829:LCJ720829 LME720829:LMF720829 LWA720829:LWB720829 MFW720829:MFX720829 MPS720829:MPT720829 MZO720829:MZP720829 NJK720829:NJL720829 NTG720829:NTH720829 ODC720829:ODD720829 OMY720829:OMZ720829 OWU720829:OWV720829 PGQ720829:PGR720829 PQM720829:PQN720829 QAI720829:QAJ720829 QKE720829:QKF720829 QUA720829:QUB720829 RDW720829:RDX720829 RNS720829:RNT720829 RXO720829:RXP720829 SHK720829:SHL720829 SRG720829:SRH720829 TBC720829:TBD720829 TKY720829:TKZ720829 TUU720829:TUV720829 UEQ720829:UER720829 UOM720829:UON720829 UYI720829:UYJ720829 VIE720829:VIF720829 VSA720829:VSB720829 WBW720829:WBX720829 WLS720829:WLT720829 WVO720829:WVP720829 JC786365:JD786365 SY786365:SZ786365 ACU786365:ACV786365 AMQ786365:AMR786365 AWM786365:AWN786365 BGI786365:BGJ786365 BQE786365:BQF786365 CAA786365:CAB786365 CJW786365:CJX786365 CTS786365:CTT786365 DDO786365:DDP786365 DNK786365:DNL786365 DXG786365:DXH786365 EHC786365:EHD786365 EQY786365:EQZ786365 FAU786365:FAV786365 FKQ786365:FKR786365 FUM786365:FUN786365 GEI786365:GEJ786365 GOE786365:GOF786365 GYA786365:GYB786365 HHW786365:HHX786365 HRS786365:HRT786365 IBO786365:IBP786365 ILK786365:ILL786365 IVG786365:IVH786365 JFC786365:JFD786365 JOY786365:JOZ786365 JYU786365:JYV786365 KIQ786365:KIR786365 KSM786365:KSN786365 LCI786365:LCJ786365 LME786365:LMF786365 LWA786365:LWB786365 MFW786365:MFX786365 MPS786365:MPT786365 MZO786365:MZP786365 NJK786365:NJL786365 NTG786365:NTH786365 ODC786365:ODD786365 OMY786365:OMZ786365 OWU786365:OWV786365 PGQ786365:PGR786365 PQM786365:PQN786365 QAI786365:QAJ786365 QKE786365:QKF786365 QUA786365:QUB786365 RDW786365:RDX786365 RNS786365:RNT786365 RXO786365:RXP786365 SHK786365:SHL786365 SRG786365:SRH786365 TBC786365:TBD786365 TKY786365:TKZ786365 TUU786365:TUV786365 UEQ786365:UER786365 UOM786365:UON786365 UYI786365:UYJ786365 VIE786365:VIF786365 VSA786365:VSB786365 WBW786365:WBX786365 WLS786365:WLT786365 WVO786365:WVP786365 JC851901:JD851901 SY851901:SZ851901 ACU851901:ACV851901 AMQ851901:AMR851901 AWM851901:AWN851901 BGI851901:BGJ851901 BQE851901:BQF851901 CAA851901:CAB851901 CJW851901:CJX851901 CTS851901:CTT851901 DDO851901:DDP851901 DNK851901:DNL851901 DXG851901:DXH851901 EHC851901:EHD851901 EQY851901:EQZ851901 FAU851901:FAV851901 FKQ851901:FKR851901 FUM851901:FUN851901 GEI851901:GEJ851901 GOE851901:GOF851901 GYA851901:GYB851901 HHW851901:HHX851901 HRS851901:HRT851901 IBO851901:IBP851901 ILK851901:ILL851901 IVG851901:IVH851901 JFC851901:JFD851901 JOY851901:JOZ851901 JYU851901:JYV851901 KIQ851901:KIR851901 KSM851901:KSN851901 LCI851901:LCJ851901 LME851901:LMF851901 LWA851901:LWB851901 MFW851901:MFX851901 MPS851901:MPT851901 MZO851901:MZP851901 NJK851901:NJL851901 NTG851901:NTH851901 ODC851901:ODD851901 OMY851901:OMZ851901 OWU851901:OWV851901 PGQ851901:PGR851901 PQM851901:PQN851901 QAI851901:QAJ851901 QKE851901:QKF851901 QUA851901:QUB851901 RDW851901:RDX851901 RNS851901:RNT851901 RXO851901:RXP851901 SHK851901:SHL851901 SRG851901:SRH851901 TBC851901:TBD851901 TKY851901:TKZ851901 TUU851901:TUV851901 UEQ851901:UER851901 UOM851901:UON851901 UYI851901:UYJ851901 VIE851901:VIF851901 VSA851901:VSB851901 WBW851901:WBX851901 WLS851901:WLT851901 WVO851901:WVP851901 JC917437:JD917437 SY917437:SZ917437 ACU917437:ACV917437 AMQ917437:AMR917437 AWM917437:AWN917437 BGI917437:BGJ917437 BQE917437:BQF917437 CAA917437:CAB917437 CJW917437:CJX917437 CTS917437:CTT917437 DDO917437:DDP917437 DNK917437:DNL917437 DXG917437:DXH917437 EHC917437:EHD917437 EQY917437:EQZ917437 FAU917437:FAV917437 FKQ917437:FKR917437 FUM917437:FUN917437 GEI917437:GEJ917437 GOE917437:GOF917437 GYA917437:GYB917437 HHW917437:HHX917437 HRS917437:HRT917437 IBO917437:IBP917437 ILK917437:ILL917437 IVG917437:IVH917437 JFC917437:JFD917437 JOY917437:JOZ917437 JYU917437:JYV917437 KIQ917437:KIR917437 KSM917437:KSN917437 LCI917437:LCJ917437 LME917437:LMF917437 LWA917437:LWB917437 MFW917437:MFX917437 MPS917437:MPT917437 MZO917437:MZP917437 NJK917437:NJL917437 NTG917437:NTH917437 ODC917437:ODD917437 OMY917437:OMZ917437 OWU917437:OWV917437 PGQ917437:PGR917437 PQM917437:PQN917437 QAI917437:QAJ917437 QKE917437:QKF917437 QUA917437:QUB917437 RDW917437:RDX917437 RNS917437:RNT917437 RXO917437:RXP917437 SHK917437:SHL917437 SRG917437:SRH917437 TBC917437:TBD917437 TKY917437:TKZ917437 TUU917437:TUV917437 UEQ917437:UER917437 UOM917437:UON917437 UYI917437:UYJ917437 VIE917437:VIF917437 VSA917437:VSB917437 WBW917437:WBX917437 WLS917437:WLT917437 WVO917437:WVP917437 JC982973:JD982973 SY982973:SZ982973 ACU982973:ACV982973 AMQ982973:AMR982973 AWM982973:AWN982973 BGI982973:BGJ982973 BQE982973:BQF982973 CAA982973:CAB982973 CJW982973:CJX982973 CTS982973:CTT982973 DDO982973:DDP982973 DNK982973:DNL982973 DXG982973:DXH982973 EHC982973:EHD982973 EQY982973:EQZ982973 FAU982973:FAV982973 FKQ982973:FKR982973 FUM982973:FUN982973 GEI982973:GEJ982973 GOE982973:GOF982973 GYA982973:GYB982973 HHW982973:HHX982973 HRS982973:HRT982973 IBO982973:IBP982973 ILK982973:ILL982973 IVG982973:IVH982973 JFC982973:JFD982973 JOY982973:JOZ982973 JYU982973:JYV982973 KIQ982973:KIR982973 KSM982973:KSN982973 LCI982973:LCJ982973 LME982973:LMF982973 LWA982973:LWB982973 MFW982973:MFX982973 MPS982973:MPT982973 MZO982973:MZP982973 NJK982973:NJL982973 NTG982973:NTH982973 ODC982973:ODD982973 OMY982973:OMZ982973 OWU982973:OWV982973 PGQ982973:PGR982973 PQM982973:PQN982973 QAI982973:QAJ982973 QKE982973:QKF982973 QUA982973:QUB982973 RDW982973:RDX982973 RNS982973:RNT982973 RXO982973:RXP982973 SHK982973:SHL982973 SRG982973:SRH982973 TBC982973:TBD982973 TKY982973:TKZ982973 TUU982973:TUV982973 UEQ982973:UER982973 UOM982973:UON982973 UYI982973:UYJ982973 VIE982973:VIF982973 VSA982973:VSB982973 WBW982973:WBX982973 WLS982973:WLT982973 WVO982973:WVP982973 JC65453:JD65453 SY65453:SZ65453 ACU65453:ACV65453 AMQ65453:AMR65453 AWM65453:AWN65453 BGI65453:BGJ65453 BQE65453:BQF65453 CAA65453:CAB65453 CJW65453:CJX65453 CTS65453:CTT65453 DDO65453:DDP65453 DNK65453:DNL65453 DXG65453:DXH65453 EHC65453:EHD65453 EQY65453:EQZ65453 FAU65453:FAV65453 FKQ65453:FKR65453 FUM65453:FUN65453 GEI65453:GEJ65453 GOE65453:GOF65453 GYA65453:GYB65453 HHW65453:HHX65453 HRS65453:HRT65453 IBO65453:IBP65453 ILK65453:ILL65453 IVG65453:IVH65453 JFC65453:JFD65453 JOY65453:JOZ65453 JYU65453:JYV65453 KIQ65453:KIR65453 KSM65453:KSN65453 LCI65453:LCJ65453 LME65453:LMF65453 LWA65453:LWB65453 MFW65453:MFX65453 MPS65453:MPT65453 MZO65453:MZP65453 NJK65453:NJL65453 NTG65453:NTH65453 ODC65453:ODD65453 OMY65453:OMZ65453 OWU65453:OWV65453 PGQ65453:PGR65453 PQM65453:PQN65453 QAI65453:QAJ65453 QKE65453:QKF65453 QUA65453:QUB65453 RDW65453:RDX65453 RNS65453:RNT65453 RXO65453:RXP65453 SHK65453:SHL65453 SRG65453:SRH65453 TBC65453:TBD65453 TKY65453:TKZ65453 TUU65453:TUV65453 UEQ65453:UER65453 UOM65453:UON65453 UYI65453:UYJ65453 VIE65453:VIF65453 VSA65453:VSB65453 WBW65453:WBX65453 WLS65453:WLT65453 WVO65453:WVP65453 JC130989:JD130989 SY130989:SZ130989 ACU130989:ACV130989 AMQ130989:AMR130989 AWM130989:AWN130989 BGI130989:BGJ130989 BQE130989:BQF130989 CAA130989:CAB130989 CJW130989:CJX130989 CTS130989:CTT130989 DDO130989:DDP130989 DNK130989:DNL130989 DXG130989:DXH130989 EHC130989:EHD130989 EQY130989:EQZ130989 FAU130989:FAV130989 FKQ130989:FKR130989 FUM130989:FUN130989 GEI130989:GEJ130989 GOE130989:GOF130989 GYA130989:GYB130989 HHW130989:HHX130989 HRS130989:HRT130989 IBO130989:IBP130989 ILK130989:ILL130989 IVG130989:IVH130989 JFC130989:JFD130989 JOY130989:JOZ130989 JYU130989:JYV130989 KIQ130989:KIR130989 KSM130989:KSN130989 LCI130989:LCJ130989 LME130989:LMF130989 LWA130989:LWB130989 MFW130989:MFX130989 MPS130989:MPT130989 MZO130989:MZP130989 NJK130989:NJL130989 NTG130989:NTH130989 ODC130989:ODD130989 OMY130989:OMZ130989 OWU130989:OWV130989 PGQ130989:PGR130989 PQM130989:PQN130989 QAI130989:QAJ130989 QKE130989:QKF130989 QUA130989:QUB130989 RDW130989:RDX130989 RNS130989:RNT130989 RXO130989:RXP130989 SHK130989:SHL130989 SRG130989:SRH130989 TBC130989:TBD130989 TKY130989:TKZ130989 TUU130989:TUV130989 UEQ130989:UER130989 UOM130989:UON130989 UYI130989:UYJ130989 VIE130989:VIF130989 VSA130989:VSB130989 WBW130989:WBX130989 WLS130989:WLT130989 WVO130989:WVP130989 JC196525:JD196525 SY196525:SZ196525 ACU196525:ACV196525 AMQ196525:AMR196525 AWM196525:AWN196525 BGI196525:BGJ196525 BQE196525:BQF196525 CAA196525:CAB196525 CJW196525:CJX196525 CTS196525:CTT196525 DDO196525:DDP196525 DNK196525:DNL196525 DXG196525:DXH196525 EHC196525:EHD196525 EQY196525:EQZ196525 FAU196525:FAV196525 FKQ196525:FKR196525 FUM196525:FUN196525 GEI196525:GEJ196525 GOE196525:GOF196525 GYA196525:GYB196525 HHW196525:HHX196525 HRS196525:HRT196525 IBO196525:IBP196525 ILK196525:ILL196525 IVG196525:IVH196525 JFC196525:JFD196525 JOY196525:JOZ196525 JYU196525:JYV196525 KIQ196525:KIR196525 KSM196525:KSN196525 LCI196525:LCJ196525 LME196525:LMF196525 LWA196525:LWB196525 MFW196525:MFX196525 MPS196525:MPT196525 MZO196525:MZP196525 NJK196525:NJL196525 NTG196525:NTH196525 ODC196525:ODD196525 OMY196525:OMZ196525 OWU196525:OWV196525 PGQ196525:PGR196525 PQM196525:PQN196525 QAI196525:QAJ196525 QKE196525:QKF196525 QUA196525:QUB196525 RDW196525:RDX196525 RNS196525:RNT196525 RXO196525:RXP196525 SHK196525:SHL196525 SRG196525:SRH196525 TBC196525:TBD196525 TKY196525:TKZ196525 TUU196525:TUV196525 UEQ196525:UER196525 UOM196525:UON196525 UYI196525:UYJ196525 VIE196525:VIF196525 VSA196525:VSB196525 WBW196525:WBX196525 WLS196525:WLT196525 WVO196525:WVP196525 JC262061:JD262061 SY262061:SZ262061 ACU262061:ACV262061 AMQ262061:AMR262061 AWM262061:AWN262061 BGI262061:BGJ262061 BQE262061:BQF262061 CAA262061:CAB262061 CJW262061:CJX262061 CTS262061:CTT262061 DDO262061:DDP262061 DNK262061:DNL262061 DXG262061:DXH262061 EHC262061:EHD262061 EQY262061:EQZ262061 FAU262061:FAV262061 FKQ262061:FKR262061 FUM262061:FUN262061 GEI262061:GEJ262061 GOE262061:GOF262061 GYA262061:GYB262061 HHW262061:HHX262061 HRS262061:HRT262061 IBO262061:IBP262061 ILK262061:ILL262061 IVG262061:IVH262061 JFC262061:JFD262061 JOY262061:JOZ262061 JYU262061:JYV262061 KIQ262061:KIR262061 KSM262061:KSN262061 LCI262061:LCJ262061 LME262061:LMF262061 LWA262061:LWB262061 MFW262061:MFX262061 MPS262061:MPT262061 MZO262061:MZP262061 NJK262061:NJL262061 NTG262061:NTH262061 ODC262061:ODD262061 OMY262061:OMZ262061 OWU262061:OWV262061 PGQ262061:PGR262061 PQM262061:PQN262061 QAI262061:QAJ262061 QKE262061:QKF262061 QUA262061:QUB262061 RDW262061:RDX262061 RNS262061:RNT262061 RXO262061:RXP262061 SHK262061:SHL262061 SRG262061:SRH262061 TBC262061:TBD262061 TKY262061:TKZ262061 TUU262061:TUV262061 UEQ262061:UER262061 UOM262061:UON262061 UYI262061:UYJ262061 VIE262061:VIF262061 VSA262061:VSB262061 WBW262061:WBX262061 WLS262061:WLT262061 WVO262061:WVP262061 JC327597:JD327597 SY327597:SZ327597 ACU327597:ACV327597 AMQ327597:AMR327597 AWM327597:AWN327597 BGI327597:BGJ327597 BQE327597:BQF327597 CAA327597:CAB327597 CJW327597:CJX327597 CTS327597:CTT327597 DDO327597:DDP327597 DNK327597:DNL327597 DXG327597:DXH327597 EHC327597:EHD327597 EQY327597:EQZ327597 FAU327597:FAV327597 FKQ327597:FKR327597 FUM327597:FUN327597 GEI327597:GEJ327597 GOE327597:GOF327597 GYA327597:GYB327597 HHW327597:HHX327597 HRS327597:HRT327597 IBO327597:IBP327597 ILK327597:ILL327597 IVG327597:IVH327597 JFC327597:JFD327597 JOY327597:JOZ327597 JYU327597:JYV327597 KIQ327597:KIR327597 KSM327597:KSN327597 LCI327597:LCJ327597 LME327597:LMF327597 LWA327597:LWB327597 MFW327597:MFX327597 MPS327597:MPT327597 MZO327597:MZP327597 NJK327597:NJL327597 NTG327597:NTH327597 ODC327597:ODD327597 OMY327597:OMZ327597 OWU327597:OWV327597 PGQ327597:PGR327597 PQM327597:PQN327597 QAI327597:QAJ327597 QKE327597:QKF327597 QUA327597:QUB327597 RDW327597:RDX327597 RNS327597:RNT327597 RXO327597:RXP327597 SHK327597:SHL327597 SRG327597:SRH327597 TBC327597:TBD327597 TKY327597:TKZ327597 TUU327597:TUV327597 UEQ327597:UER327597 UOM327597:UON327597 UYI327597:UYJ327597 VIE327597:VIF327597 VSA327597:VSB327597 WBW327597:WBX327597 WLS327597:WLT327597 WVO327597:WVP327597 JC393133:JD393133 SY393133:SZ393133 ACU393133:ACV393133 AMQ393133:AMR393133 AWM393133:AWN393133 BGI393133:BGJ393133 BQE393133:BQF393133 CAA393133:CAB393133 CJW393133:CJX393133 CTS393133:CTT393133 DDO393133:DDP393133 DNK393133:DNL393133 DXG393133:DXH393133 EHC393133:EHD393133 EQY393133:EQZ393133 FAU393133:FAV393133 FKQ393133:FKR393133 FUM393133:FUN393133 GEI393133:GEJ393133 GOE393133:GOF393133 GYA393133:GYB393133 HHW393133:HHX393133 HRS393133:HRT393133 IBO393133:IBP393133 ILK393133:ILL393133 IVG393133:IVH393133 JFC393133:JFD393133 JOY393133:JOZ393133 JYU393133:JYV393133 KIQ393133:KIR393133 KSM393133:KSN393133 LCI393133:LCJ393133 LME393133:LMF393133 LWA393133:LWB393133 MFW393133:MFX393133 MPS393133:MPT393133 MZO393133:MZP393133 NJK393133:NJL393133 NTG393133:NTH393133 ODC393133:ODD393133 OMY393133:OMZ393133 OWU393133:OWV393133 PGQ393133:PGR393133 PQM393133:PQN393133 QAI393133:QAJ393133 QKE393133:QKF393133 QUA393133:QUB393133 RDW393133:RDX393133 RNS393133:RNT393133 RXO393133:RXP393133 SHK393133:SHL393133 SRG393133:SRH393133 TBC393133:TBD393133 TKY393133:TKZ393133 TUU393133:TUV393133 UEQ393133:UER393133 UOM393133:UON393133 UYI393133:UYJ393133 VIE393133:VIF393133 VSA393133:VSB393133 WBW393133:WBX393133 WLS393133:WLT393133 WVO393133:WVP393133 JC458669:JD458669 SY458669:SZ458669 ACU458669:ACV458669 AMQ458669:AMR458669 AWM458669:AWN458669 BGI458669:BGJ458669 BQE458669:BQF458669 CAA458669:CAB458669 CJW458669:CJX458669 CTS458669:CTT458669 DDO458669:DDP458669 DNK458669:DNL458669 DXG458669:DXH458669 EHC458669:EHD458669 EQY458669:EQZ458669 FAU458669:FAV458669 FKQ458669:FKR458669 FUM458669:FUN458669 GEI458669:GEJ458669 GOE458669:GOF458669 GYA458669:GYB458669 HHW458669:HHX458669 HRS458669:HRT458669 IBO458669:IBP458669 ILK458669:ILL458669 IVG458669:IVH458669 JFC458669:JFD458669 JOY458669:JOZ458669 JYU458669:JYV458669 KIQ458669:KIR458669 KSM458669:KSN458669 LCI458669:LCJ458669 LME458669:LMF458669 LWA458669:LWB458669 MFW458669:MFX458669 MPS458669:MPT458669 MZO458669:MZP458669 NJK458669:NJL458669 NTG458669:NTH458669 ODC458669:ODD458669 OMY458669:OMZ458669 OWU458669:OWV458669 PGQ458669:PGR458669 PQM458669:PQN458669 QAI458669:QAJ458669 QKE458669:QKF458669 QUA458669:QUB458669 RDW458669:RDX458669 RNS458669:RNT458669 RXO458669:RXP458669 SHK458669:SHL458669 SRG458669:SRH458669 TBC458669:TBD458669 TKY458669:TKZ458669 TUU458669:TUV458669 UEQ458669:UER458669 UOM458669:UON458669 UYI458669:UYJ458669 VIE458669:VIF458669 VSA458669:VSB458669 WBW458669:WBX458669 WLS458669:WLT458669 WVO458669:WVP458669 JC524205:JD524205 SY524205:SZ524205 ACU524205:ACV524205 AMQ524205:AMR524205 AWM524205:AWN524205 BGI524205:BGJ524205 BQE524205:BQF524205 CAA524205:CAB524205 CJW524205:CJX524205 CTS524205:CTT524205 DDO524205:DDP524205 DNK524205:DNL524205 DXG524205:DXH524205 EHC524205:EHD524205 EQY524205:EQZ524205 FAU524205:FAV524205 FKQ524205:FKR524205 FUM524205:FUN524205 GEI524205:GEJ524205 GOE524205:GOF524205 GYA524205:GYB524205 HHW524205:HHX524205 HRS524205:HRT524205 IBO524205:IBP524205 ILK524205:ILL524205 IVG524205:IVH524205 JFC524205:JFD524205 JOY524205:JOZ524205 JYU524205:JYV524205 KIQ524205:KIR524205 KSM524205:KSN524205 LCI524205:LCJ524205 LME524205:LMF524205 LWA524205:LWB524205 MFW524205:MFX524205 MPS524205:MPT524205 MZO524205:MZP524205 NJK524205:NJL524205 NTG524205:NTH524205 ODC524205:ODD524205 OMY524205:OMZ524205 OWU524205:OWV524205 PGQ524205:PGR524205 PQM524205:PQN524205 QAI524205:QAJ524205 QKE524205:QKF524205 QUA524205:QUB524205 RDW524205:RDX524205 RNS524205:RNT524205 RXO524205:RXP524205 SHK524205:SHL524205 SRG524205:SRH524205 TBC524205:TBD524205 TKY524205:TKZ524205 TUU524205:TUV524205 UEQ524205:UER524205 UOM524205:UON524205 UYI524205:UYJ524205 VIE524205:VIF524205 VSA524205:VSB524205 WBW524205:WBX524205 WLS524205:WLT524205 WVO524205:WVP524205 JC589741:JD589741 SY589741:SZ589741 ACU589741:ACV589741 AMQ589741:AMR589741 AWM589741:AWN589741 BGI589741:BGJ589741 BQE589741:BQF589741 CAA589741:CAB589741 CJW589741:CJX589741 CTS589741:CTT589741 DDO589741:DDP589741 DNK589741:DNL589741 DXG589741:DXH589741 EHC589741:EHD589741 EQY589741:EQZ589741 FAU589741:FAV589741 FKQ589741:FKR589741 FUM589741:FUN589741 GEI589741:GEJ589741 GOE589741:GOF589741 GYA589741:GYB589741 HHW589741:HHX589741 HRS589741:HRT589741 IBO589741:IBP589741 ILK589741:ILL589741 IVG589741:IVH589741 JFC589741:JFD589741 JOY589741:JOZ589741 JYU589741:JYV589741 KIQ589741:KIR589741 KSM589741:KSN589741 LCI589741:LCJ589741 LME589741:LMF589741 LWA589741:LWB589741 MFW589741:MFX589741 MPS589741:MPT589741 MZO589741:MZP589741 NJK589741:NJL589741 NTG589741:NTH589741 ODC589741:ODD589741 OMY589741:OMZ589741 OWU589741:OWV589741 PGQ589741:PGR589741 PQM589741:PQN589741 QAI589741:QAJ589741 QKE589741:QKF589741 QUA589741:QUB589741 RDW589741:RDX589741 RNS589741:RNT589741 RXO589741:RXP589741 SHK589741:SHL589741 SRG589741:SRH589741 TBC589741:TBD589741 TKY589741:TKZ589741 TUU589741:TUV589741 UEQ589741:UER589741 UOM589741:UON589741 UYI589741:UYJ589741 VIE589741:VIF589741 VSA589741:VSB589741 WBW589741:WBX589741 WLS589741:WLT589741 WVO589741:WVP589741 JC655277:JD655277 SY655277:SZ655277 ACU655277:ACV655277 AMQ655277:AMR655277 AWM655277:AWN655277 BGI655277:BGJ655277 BQE655277:BQF655277 CAA655277:CAB655277 CJW655277:CJX655277 CTS655277:CTT655277 DDO655277:DDP655277 DNK655277:DNL655277 DXG655277:DXH655277 EHC655277:EHD655277 EQY655277:EQZ655277 FAU655277:FAV655277 FKQ655277:FKR655277 FUM655277:FUN655277 GEI655277:GEJ655277 GOE655277:GOF655277 GYA655277:GYB655277 HHW655277:HHX655277 HRS655277:HRT655277 IBO655277:IBP655277 ILK655277:ILL655277 IVG655277:IVH655277 JFC655277:JFD655277 JOY655277:JOZ655277 JYU655277:JYV655277 KIQ655277:KIR655277 KSM655277:KSN655277 LCI655277:LCJ655277 LME655277:LMF655277 LWA655277:LWB655277 MFW655277:MFX655277 MPS655277:MPT655277 MZO655277:MZP655277 NJK655277:NJL655277 NTG655277:NTH655277 ODC655277:ODD655277 OMY655277:OMZ655277 OWU655277:OWV655277 PGQ655277:PGR655277 PQM655277:PQN655277 QAI655277:QAJ655277 QKE655277:QKF655277 QUA655277:QUB655277 RDW655277:RDX655277 RNS655277:RNT655277 RXO655277:RXP655277 SHK655277:SHL655277 SRG655277:SRH655277 TBC655277:TBD655277 TKY655277:TKZ655277 TUU655277:TUV655277 UEQ655277:UER655277 UOM655277:UON655277 UYI655277:UYJ655277 VIE655277:VIF655277 VSA655277:VSB655277 WBW655277:WBX655277 WLS655277:WLT655277 WVO655277:WVP655277 JC720813:JD720813 SY720813:SZ720813 ACU720813:ACV720813 AMQ720813:AMR720813 AWM720813:AWN720813 BGI720813:BGJ720813 BQE720813:BQF720813 CAA720813:CAB720813 CJW720813:CJX720813 CTS720813:CTT720813 DDO720813:DDP720813 DNK720813:DNL720813 DXG720813:DXH720813 EHC720813:EHD720813 EQY720813:EQZ720813 FAU720813:FAV720813 FKQ720813:FKR720813 FUM720813:FUN720813 GEI720813:GEJ720813 GOE720813:GOF720813 GYA720813:GYB720813 HHW720813:HHX720813 HRS720813:HRT720813 IBO720813:IBP720813 ILK720813:ILL720813 IVG720813:IVH720813 JFC720813:JFD720813 JOY720813:JOZ720813 JYU720813:JYV720813 KIQ720813:KIR720813 KSM720813:KSN720813 LCI720813:LCJ720813 LME720813:LMF720813 LWA720813:LWB720813 MFW720813:MFX720813 MPS720813:MPT720813 MZO720813:MZP720813 NJK720813:NJL720813 NTG720813:NTH720813 ODC720813:ODD720813 OMY720813:OMZ720813 OWU720813:OWV720813 PGQ720813:PGR720813 PQM720813:PQN720813 QAI720813:QAJ720813 QKE720813:QKF720813 QUA720813:QUB720813 RDW720813:RDX720813 RNS720813:RNT720813 RXO720813:RXP720813 SHK720813:SHL720813 SRG720813:SRH720813 TBC720813:TBD720813 TKY720813:TKZ720813 TUU720813:TUV720813 UEQ720813:UER720813 UOM720813:UON720813 UYI720813:UYJ720813 VIE720813:VIF720813 VSA720813:VSB720813 WBW720813:WBX720813 WLS720813:WLT720813 WVO720813:WVP720813 JC786349:JD786349 SY786349:SZ786349 ACU786349:ACV786349 AMQ786349:AMR786349 AWM786349:AWN786349 BGI786349:BGJ786349 BQE786349:BQF786349 CAA786349:CAB786349 CJW786349:CJX786349 CTS786349:CTT786349 DDO786349:DDP786349 DNK786349:DNL786349 DXG786349:DXH786349 EHC786349:EHD786349 EQY786349:EQZ786349 FAU786349:FAV786349 FKQ786349:FKR786349 FUM786349:FUN786349 GEI786349:GEJ786349 GOE786349:GOF786349 GYA786349:GYB786349 HHW786349:HHX786349 HRS786349:HRT786349 IBO786349:IBP786349 ILK786349:ILL786349 IVG786349:IVH786349 JFC786349:JFD786349 JOY786349:JOZ786349 JYU786349:JYV786349 KIQ786349:KIR786349 KSM786349:KSN786349 LCI786349:LCJ786349 LME786349:LMF786349 LWA786349:LWB786349 MFW786349:MFX786349 MPS786349:MPT786349 MZO786349:MZP786349 NJK786349:NJL786349 NTG786349:NTH786349 ODC786349:ODD786349 OMY786349:OMZ786349 OWU786349:OWV786349 PGQ786349:PGR786349 PQM786349:PQN786349 QAI786349:QAJ786349 QKE786349:QKF786349 QUA786349:QUB786349 RDW786349:RDX786349 RNS786349:RNT786349 RXO786349:RXP786349 SHK786349:SHL786349 SRG786349:SRH786349 TBC786349:TBD786349 TKY786349:TKZ786349 TUU786349:TUV786349 UEQ786349:UER786349 UOM786349:UON786349 UYI786349:UYJ786349 VIE786349:VIF786349 VSA786349:VSB786349 WBW786349:WBX786349 WLS786349:WLT786349 WVO786349:WVP786349 JC851885:JD851885 SY851885:SZ851885 ACU851885:ACV851885 AMQ851885:AMR851885 AWM851885:AWN851885 BGI851885:BGJ851885 BQE851885:BQF851885 CAA851885:CAB851885 CJW851885:CJX851885 CTS851885:CTT851885 DDO851885:DDP851885 DNK851885:DNL851885 DXG851885:DXH851885 EHC851885:EHD851885 EQY851885:EQZ851885 FAU851885:FAV851885 FKQ851885:FKR851885 FUM851885:FUN851885 GEI851885:GEJ851885 GOE851885:GOF851885 GYA851885:GYB851885 HHW851885:HHX851885 HRS851885:HRT851885 IBO851885:IBP851885 ILK851885:ILL851885 IVG851885:IVH851885 JFC851885:JFD851885 JOY851885:JOZ851885 JYU851885:JYV851885 KIQ851885:KIR851885 KSM851885:KSN851885 LCI851885:LCJ851885 LME851885:LMF851885 LWA851885:LWB851885 MFW851885:MFX851885 MPS851885:MPT851885 MZO851885:MZP851885 NJK851885:NJL851885 NTG851885:NTH851885 ODC851885:ODD851885 OMY851885:OMZ851885 OWU851885:OWV851885 PGQ851885:PGR851885 PQM851885:PQN851885 QAI851885:QAJ851885 QKE851885:QKF851885 QUA851885:QUB851885 RDW851885:RDX851885 RNS851885:RNT851885 RXO851885:RXP851885 SHK851885:SHL851885 SRG851885:SRH851885 TBC851885:TBD851885 TKY851885:TKZ851885 TUU851885:TUV851885 UEQ851885:UER851885 UOM851885:UON851885 UYI851885:UYJ851885 VIE851885:VIF851885 VSA851885:VSB851885 WBW851885:WBX851885 WLS851885:WLT851885 WVO851885:WVP851885 JC917421:JD917421 SY917421:SZ917421 ACU917421:ACV917421 AMQ917421:AMR917421 AWM917421:AWN917421 BGI917421:BGJ917421 BQE917421:BQF917421 CAA917421:CAB917421 CJW917421:CJX917421 CTS917421:CTT917421 DDO917421:DDP917421 DNK917421:DNL917421 DXG917421:DXH917421 EHC917421:EHD917421 EQY917421:EQZ917421 FAU917421:FAV917421 FKQ917421:FKR917421 FUM917421:FUN917421 GEI917421:GEJ917421 GOE917421:GOF917421 GYA917421:GYB917421 HHW917421:HHX917421 HRS917421:HRT917421 IBO917421:IBP917421 ILK917421:ILL917421 IVG917421:IVH917421 JFC917421:JFD917421 JOY917421:JOZ917421 JYU917421:JYV917421 KIQ917421:KIR917421 KSM917421:KSN917421 LCI917421:LCJ917421 LME917421:LMF917421 LWA917421:LWB917421 MFW917421:MFX917421 MPS917421:MPT917421 MZO917421:MZP917421 NJK917421:NJL917421 NTG917421:NTH917421 ODC917421:ODD917421 OMY917421:OMZ917421 OWU917421:OWV917421 PGQ917421:PGR917421 PQM917421:PQN917421 QAI917421:QAJ917421 QKE917421:QKF917421 QUA917421:QUB917421 RDW917421:RDX917421 RNS917421:RNT917421 RXO917421:RXP917421 SHK917421:SHL917421 SRG917421:SRH917421 TBC917421:TBD917421 TKY917421:TKZ917421 TUU917421:TUV917421 UEQ917421:UER917421 UOM917421:UON917421 UYI917421:UYJ917421 VIE917421:VIF917421 VSA917421:VSB917421 WBW917421:WBX917421 WLS917421:WLT917421 WVO917421:WVP917421 JC982957:JD982957 SY982957:SZ982957 ACU982957:ACV982957 AMQ982957:AMR982957 AWM982957:AWN982957 BGI982957:BGJ982957 BQE982957:BQF982957 CAA982957:CAB982957 CJW982957:CJX982957 CTS982957:CTT982957 DDO982957:DDP982957 DNK982957:DNL982957 DXG982957:DXH982957 EHC982957:EHD982957 EQY982957:EQZ982957 FAU982957:FAV982957 FKQ982957:FKR982957 FUM982957:FUN982957 GEI982957:GEJ982957 GOE982957:GOF982957 GYA982957:GYB982957 HHW982957:HHX982957 HRS982957:HRT982957 IBO982957:IBP982957 ILK982957:ILL982957 IVG982957:IVH982957 JFC982957:JFD982957 JOY982957:JOZ982957 JYU982957:JYV982957 KIQ982957:KIR982957 KSM982957:KSN982957 LCI982957:LCJ982957 LME982957:LMF982957 LWA982957:LWB982957 MFW982957:MFX982957 MPS982957:MPT982957 MZO982957:MZP982957 NJK982957:NJL982957 NTG982957:NTH982957 ODC982957:ODD982957 OMY982957:OMZ982957 OWU982957:OWV982957 PGQ982957:PGR982957 PQM982957:PQN982957 QAI982957:QAJ982957 QKE982957:QKF982957 QUA982957:QUB982957 RDW982957:RDX982957 RNS982957:RNT982957 RXO982957:RXP982957 SHK982957:SHL982957 SRG982957:SRH982957 TBC982957:TBD982957 TKY982957:TKZ982957 TUU982957:TUV982957 UEQ982957:UER982957 UOM982957:UON982957 UYI982957:UYJ982957 VIE982957:VIF982957 VSA982957:VSB982957 WBW982957:WBX982957 WLS982957:WLT982957 WVO982957:WVP982957 JC65460:JD65463 SY65460:SZ65463 ACU65460:ACV65463 AMQ65460:AMR65463 AWM65460:AWN65463 BGI65460:BGJ65463 BQE65460:BQF65463 CAA65460:CAB65463 CJW65460:CJX65463 CTS65460:CTT65463 DDO65460:DDP65463 DNK65460:DNL65463 DXG65460:DXH65463 EHC65460:EHD65463 EQY65460:EQZ65463 FAU65460:FAV65463 FKQ65460:FKR65463 FUM65460:FUN65463 GEI65460:GEJ65463 GOE65460:GOF65463 GYA65460:GYB65463 HHW65460:HHX65463 HRS65460:HRT65463 IBO65460:IBP65463 ILK65460:ILL65463 IVG65460:IVH65463 JFC65460:JFD65463 JOY65460:JOZ65463 JYU65460:JYV65463 KIQ65460:KIR65463 KSM65460:KSN65463 LCI65460:LCJ65463 LME65460:LMF65463 LWA65460:LWB65463 MFW65460:MFX65463 MPS65460:MPT65463 MZO65460:MZP65463 NJK65460:NJL65463 NTG65460:NTH65463 ODC65460:ODD65463 OMY65460:OMZ65463 OWU65460:OWV65463 PGQ65460:PGR65463 PQM65460:PQN65463 QAI65460:QAJ65463 QKE65460:QKF65463 QUA65460:QUB65463 RDW65460:RDX65463 RNS65460:RNT65463 RXO65460:RXP65463 SHK65460:SHL65463 SRG65460:SRH65463 TBC65460:TBD65463 TKY65460:TKZ65463 TUU65460:TUV65463 UEQ65460:UER65463 UOM65460:UON65463 UYI65460:UYJ65463 VIE65460:VIF65463 VSA65460:VSB65463 WBW65460:WBX65463 WLS65460:WLT65463 WVO65460:WVP65463 JC130996:JD130999 SY130996:SZ130999 ACU130996:ACV130999 AMQ130996:AMR130999 AWM130996:AWN130999 BGI130996:BGJ130999 BQE130996:BQF130999 CAA130996:CAB130999 CJW130996:CJX130999 CTS130996:CTT130999 DDO130996:DDP130999 DNK130996:DNL130999 DXG130996:DXH130999 EHC130996:EHD130999 EQY130996:EQZ130999 FAU130996:FAV130999 FKQ130996:FKR130999 FUM130996:FUN130999 GEI130996:GEJ130999 GOE130996:GOF130999 GYA130996:GYB130999 HHW130996:HHX130999 HRS130996:HRT130999 IBO130996:IBP130999 ILK130996:ILL130999 IVG130996:IVH130999 JFC130996:JFD130999 JOY130996:JOZ130999 JYU130996:JYV130999 KIQ130996:KIR130999 KSM130996:KSN130999 LCI130996:LCJ130999 LME130996:LMF130999 LWA130996:LWB130999 MFW130996:MFX130999 MPS130996:MPT130999 MZO130996:MZP130999 NJK130996:NJL130999 NTG130996:NTH130999 ODC130996:ODD130999 OMY130996:OMZ130999 OWU130996:OWV130999 PGQ130996:PGR130999 PQM130996:PQN130999 QAI130996:QAJ130999 QKE130996:QKF130999 QUA130996:QUB130999 RDW130996:RDX130999 RNS130996:RNT130999 RXO130996:RXP130999 SHK130996:SHL130999 SRG130996:SRH130999 TBC130996:TBD130999 TKY130996:TKZ130999 TUU130996:TUV130999 UEQ130996:UER130999 UOM130996:UON130999 UYI130996:UYJ130999 VIE130996:VIF130999 VSA130996:VSB130999 WBW130996:WBX130999 WLS130996:WLT130999 WVO130996:WVP130999 JC196532:JD196535 SY196532:SZ196535 ACU196532:ACV196535 AMQ196532:AMR196535 AWM196532:AWN196535 BGI196532:BGJ196535 BQE196532:BQF196535 CAA196532:CAB196535 CJW196532:CJX196535 CTS196532:CTT196535 DDO196532:DDP196535 DNK196532:DNL196535 DXG196532:DXH196535 EHC196532:EHD196535 EQY196532:EQZ196535 FAU196532:FAV196535 FKQ196532:FKR196535 FUM196532:FUN196535 GEI196532:GEJ196535 GOE196532:GOF196535 GYA196532:GYB196535 HHW196532:HHX196535 HRS196532:HRT196535 IBO196532:IBP196535 ILK196532:ILL196535 IVG196532:IVH196535 JFC196532:JFD196535 JOY196532:JOZ196535 JYU196532:JYV196535 KIQ196532:KIR196535 KSM196532:KSN196535 LCI196532:LCJ196535 LME196532:LMF196535 LWA196532:LWB196535 MFW196532:MFX196535 MPS196532:MPT196535 MZO196532:MZP196535 NJK196532:NJL196535 NTG196532:NTH196535 ODC196532:ODD196535 OMY196532:OMZ196535 OWU196532:OWV196535 PGQ196532:PGR196535 PQM196532:PQN196535 QAI196532:QAJ196535 QKE196532:QKF196535 QUA196532:QUB196535 RDW196532:RDX196535 RNS196532:RNT196535 RXO196532:RXP196535 SHK196532:SHL196535 SRG196532:SRH196535 TBC196532:TBD196535 TKY196532:TKZ196535 TUU196532:TUV196535 UEQ196532:UER196535 UOM196532:UON196535 UYI196532:UYJ196535 VIE196532:VIF196535 VSA196532:VSB196535 WBW196532:WBX196535 WLS196532:WLT196535 WVO196532:WVP196535 JC262068:JD262071 SY262068:SZ262071 ACU262068:ACV262071 AMQ262068:AMR262071 AWM262068:AWN262071 BGI262068:BGJ262071 BQE262068:BQF262071 CAA262068:CAB262071 CJW262068:CJX262071 CTS262068:CTT262071 DDO262068:DDP262071 DNK262068:DNL262071 DXG262068:DXH262071 EHC262068:EHD262071 EQY262068:EQZ262071 FAU262068:FAV262071 FKQ262068:FKR262071 FUM262068:FUN262071 GEI262068:GEJ262071 GOE262068:GOF262071 GYA262068:GYB262071 HHW262068:HHX262071 HRS262068:HRT262071 IBO262068:IBP262071 ILK262068:ILL262071 IVG262068:IVH262071 JFC262068:JFD262071 JOY262068:JOZ262071 JYU262068:JYV262071 KIQ262068:KIR262071 KSM262068:KSN262071 LCI262068:LCJ262071 LME262068:LMF262071 LWA262068:LWB262071 MFW262068:MFX262071 MPS262068:MPT262071 MZO262068:MZP262071 NJK262068:NJL262071 NTG262068:NTH262071 ODC262068:ODD262071 OMY262068:OMZ262071 OWU262068:OWV262071 PGQ262068:PGR262071 PQM262068:PQN262071 QAI262068:QAJ262071 QKE262068:QKF262071 QUA262068:QUB262071 RDW262068:RDX262071 RNS262068:RNT262071 RXO262068:RXP262071 SHK262068:SHL262071 SRG262068:SRH262071 TBC262068:TBD262071 TKY262068:TKZ262071 TUU262068:TUV262071 UEQ262068:UER262071 UOM262068:UON262071 UYI262068:UYJ262071 VIE262068:VIF262071 VSA262068:VSB262071 WBW262068:WBX262071 WLS262068:WLT262071 WVO262068:WVP262071 JC327604:JD327607 SY327604:SZ327607 ACU327604:ACV327607 AMQ327604:AMR327607 AWM327604:AWN327607 BGI327604:BGJ327607 BQE327604:BQF327607 CAA327604:CAB327607 CJW327604:CJX327607 CTS327604:CTT327607 DDO327604:DDP327607 DNK327604:DNL327607 DXG327604:DXH327607 EHC327604:EHD327607 EQY327604:EQZ327607 FAU327604:FAV327607 FKQ327604:FKR327607 FUM327604:FUN327607 GEI327604:GEJ327607 GOE327604:GOF327607 GYA327604:GYB327607 HHW327604:HHX327607 HRS327604:HRT327607 IBO327604:IBP327607 ILK327604:ILL327607 IVG327604:IVH327607 JFC327604:JFD327607 JOY327604:JOZ327607 JYU327604:JYV327607 KIQ327604:KIR327607 KSM327604:KSN327607 LCI327604:LCJ327607 LME327604:LMF327607 LWA327604:LWB327607 MFW327604:MFX327607 MPS327604:MPT327607 MZO327604:MZP327607 NJK327604:NJL327607 NTG327604:NTH327607 ODC327604:ODD327607 OMY327604:OMZ327607 OWU327604:OWV327607 PGQ327604:PGR327607 PQM327604:PQN327607 QAI327604:QAJ327607 QKE327604:QKF327607 QUA327604:QUB327607 RDW327604:RDX327607 RNS327604:RNT327607 RXO327604:RXP327607 SHK327604:SHL327607 SRG327604:SRH327607 TBC327604:TBD327607 TKY327604:TKZ327607 TUU327604:TUV327607 UEQ327604:UER327607 UOM327604:UON327607 UYI327604:UYJ327607 VIE327604:VIF327607 VSA327604:VSB327607 WBW327604:WBX327607 WLS327604:WLT327607 WVO327604:WVP327607 JC393140:JD393143 SY393140:SZ393143 ACU393140:ACV393143 AMQ393140:AMR393143 AWM393140:AWN393143 BGI393140:BGJ393143 BQE393140:BQF393143 CAA393140:CAB393143 CJW393140:CJX393143 CTS393140:CTT393143 DDO393140:DDP393143 DNK393140:DNL393143 DXG393140:DXH393143 EHC393140:EHD393143 EQY393140:EQZ393143 FAU393140:FAV393143 FKQ393140:FKR393143 FUM393140:FUN393143 GEI393140:GEJ393143 GOE393140:GOF393143 GYA393140:GYB393143 HHW393140:HHX393143 HRS393140:HRT393143 IBO393140:IBP393143 ILK393140:ILL393143 IVG393140:IVH393143 JFC393140:JFD393143 JOY393140:JOZ393143 JYU393140:JYV393143 KIQ393140:KIR393143 KSM393140:KSN393143 LCI393140:LCJ393143 LME393140:LMF393143 LWA393140:LWB393143 MFW393140:MFX393143 MPS393140:MPT393143 MZO393140:MZP393143 NJK393140:NJL393143 NTG393140:NTH393143 ODC393140:ODD393143 OMY393140:OMZ393143 OWU393140:OWV393143 PGQ393140:PGR393143 PQM393140:PQN393143 QAI393140:QAJ393143 QKE393140:QKF393143 QUA393140:QUB393143 RDW393140:RDX393143 RNS393140:RNT393143 RXO393140:RXP393143 SHK393140:SHL393143 SRG393140:SRH393143 TBC393140:TBD393143 TKY393140:TKZ393143 TUU393140:TUV393143 UEQ393140:UER393143 UOM393140:UON393143 UYI393140:UYJ393143 VIE393140:VIF393143 VSA393140:VSB393143 WBW393140:WBX393143 WLS393140:WLT393143 WVO393140:WVP393143 JC458676:JD458679 SY458676:SZ458679 ACU458676:ACV458679 AMQ458676:AMR458679 AWM458676:AWN458679 BGI458676:BGJ458679 BQE458676:BQF458679 CAA458676:CAB458679 CJW458676:CJX458679 CTS458676:CTT458679 DDO458676:DDP458679 DNK458676:DNL458679 DXG458676:DXH458679 EHC458676:EHD458679 EQY458676:EQZ458679 FAU458676:FAV458679 FKQ458676:FKR458679 FUM458676:FUN458679 GEI458676:GEJ458679 GOE458676:GOF458679 GYA458676:GYB458679 HHW458676:HHX458679 HRS458676:HRT458679 IBO458676:IBP458679 ILK458676:ILL458679 IVG458676:IVH458679 JFC458676:JFD458679 JOY458676:JOZ458679 JYU458676:JYV458679 KIQ458676:KIR458679 KSM458676:KSN458679 LCI458676:LCJ458679 LME458676:LMF458679 LWA458676:LWB458679 MFW458676:MFX458679 MPS458676:MPT458679 MZO458676:MZP458679 NJK458676:NJL458679 NTG458676:NTH458679 ODC458676:ODD458679 OMY458676:OMZ458679 OWU458676:OWV458679 PGQ458676:PGR458679 PQM458676:PQN458679 QAI458676:QAJ458679 QKE458676:QKF458679 QUA458676:QUB458679 RDW458676:RDX458679 RNS458676:RNT458679 RXO458676:RXP458679 SHK458676:SHL458679 SRG458676:SRH458679 TBC458676:TBD458679 TKY458676:TKZ458679 TUU458676:TUV458679 UEQ458676:UER458679 UOM458676:UON458679 UYI458676:UYJ458679 VIE458676:VIF458679 VSA458676:VSB458679 WBW458676:WBX458679 WLS458676:WLT458679 WVO458676:WVP458679 JC524212:JD524215 SY524212:SZ524215 ACU524212:ACV524215 AMQ524212:AMR524215 AWM524212:AWN524215 BGI524212:BGJ524215 BQE524212:BQF524215 CAA524212:CAB524215 CJW524212:CJX524215 CTS524212:CTT524215 DDO524212:DDP524215 DNK524212:DNL524215 DXG524212:DXH524215 EHC524212:EHD524215 EQY524212:EQZ524215 FAU524212:FAV524215 FKQ524212:FKR524215 FUM524212:FUN524215 GEI524212:GEJ524215 GOE524212:GOF524215 GYA524212:GYB524215 HHW524212:HHX524215 HRS524212:HRT524215 IBO524212:IBP524215 ILK524212:ILL524215 IVG524212:IVH524215 JFC524212:JFD524215 JOY524212:JOZ524215 JYU524212:JYV524215 KIQ524212:KIR524215 KSM524212:KSN524215 LCI524212:LCJ524215 LME524212:LMF524215 LWA524212:LWB524215 MFW524212:MFX524215 MPS524212:MPT524215 MZO524212:MZP524215 NJK524212:NJL524215 NTG524212:NTH524215 ODC524212:ODD524215 OMY524212:OMZ524215 OWU524212:OWV524215 PGQ524212:PGR524215 PQM524212:PQN524215 QAI524212:QAJ524215 QKE524212:QKF524215 QUA524212:QUB524215 RDW524212:RDX524215 RNS524212:RNT524215 RXO524212:RXP524215 SHK524212:SHL524215 SRG524212:SRH524215 TBC524212:TBD524215 TKY524212:TKZ524215 TUU524212:TUV524215 UEQ524212:UER524215 UOM524212:UON524215 UYI524212:UYJ524215 VIE524212:VIF524215 VSA524212:VSB524215 WBW524212:WBX524215 WLS524212:WLT524215 WVO524212:WVP524215 JC589748:JD589751 SY589748:SZ589751 ACU589748:ACV589751 AMQ589748:AMR589751 AWM589748:AWN589751 BGI589748:BGJ589751 BQE589748:BQF589751 CAA589748:CAB589751 CJW589748:CJX589751 CTS589748:CTT589751 DDO589748:DDP589751 DNK589748:DNL589751 DXG589748:DXH589751 EHC589748:EHD589751 EQY589748:EQZ589751 FAU589748:FAV589751 FKQ589748:FKR589751 FUM589748:FUN589751 GEI589748:GEJ589751 GOE589748:GOF589751 GYA589748:GYB589751 HHW589748:HHX589751 HRS589748:HRT589751 IBO589748:IBP589751 ILK589748:ILL589751 IVG589748:IVH589751 JFC589748:JFD589751 JOY589748:JOZ589751 JYU589748:JYV589751 KIQ589748:KIR589751 KSM589748:KSN589751 LCI589748:LCJ589751 LME589748:LMF589751 LWA589748:LWB589751 MFW589748:MFX589751 MPS589748:MPT589751 MZO589748:MZP589751 NJK589748:NJL589751 NTG589748:NTH589751 ODC589748:ODD589751 OMY589748:OMZ589751 OWU589748:OWV589751 PGQ589748:PGR589751 PQM589748:PQN589751 QAI589748:QAJ589751 QKE589748:QKF589751 QUA589748:QUB589751 RDW589748:RDX589751 RNS589748:RNT589751 RXO589748:RXP589751 SHK589748:SHL589751 SRG589748:SRH589751 TBC589748:TBD589751 TKY589748:TKZ589751 TUU589748:TUV589751 UEQ589748:UER589751 UOM589748:UON589751 UYI589748:UYJ589751 VIE589748:VIF589751 VSA589748:VSB589751 WBW589748:WBX589751 WLS589748:WLT589751 WVO589748:WVP589751 JC655284:JD655287 SY655284:SZ655287 ACU655284:ACV655287 AMQ655284:AMR655287 AWM655284:AWN655287 BGI655284:BGJ655287 BQE655284:BQF655287 CAA655284:CAB655287 CJW655284:CJX655287 CTS655284:CTT655287 DDO655284:DDP655287 DNK655284:DNL655287 DXG655284:DXH655287 EHC655284:EHD655287 EQY655284:EQZ655287 FAU655284:FAV655287 FKQ655284:FKR655287 FUM655284:FUN655287 GEI655284:GEJ655287 GOE655284:GOF655287 GYA655284:GYB655287 HHW655284:HHX655287 HRS655284:HRT655287 IBO655284:IBP655287 ILK655284:ILL655287 IVG655284:IVH655287 JFC655284:JFD655287 JOY655284:JOZ655287 JYU655284:JYV655287 KIQ655284:KIR655287 KSM655284:KSN655287 LCI655284:LCJ655287 LME655284:LMF655287 LWA655284:LWB655287 MFW655284:MFX655287 MPS655284:MPT655287 MZO655284:MZP655287 NJK655284:NJL655287 NTG655284:NTH655287 ODC655284:ODD655287 OMY655284:OMZ655287 OWU655284:OWV655287 PGQ655284:PGR655287 PQM655284:PQN655287 QAI655284:QAJ655287 QKE655284:QKF655287 QUA655284:QUB655287 RDW655284:RDX655287 RNS655284:RNT655287 RXO655284:RXP655287 SHK655284:SHL655287 SRG655284:SRH655287 TBC655284:TBD655287 TKY655284:TKZ655287 TUU655284:TUV655287 UEQ655284:UER655287 UOM655284:UON655287 UYI655284:UYJ655287 VIE655284:VIF655287 VSA655284:VSB655287 WBW655284:WBX655287 WLS655284:WLT655287 WVO655284:WVP655287 JC720820:JD720823 SY720820:SZ720823 ACU720820:ACV720823 AMQ720820:AMR720823 AWM720820:AWN720823 BGI720820:BGJ720823 BQE720820:BQF720823 CAA720820:CAB720823 CJW720820:CJX720823 CTS720820:CTT720823 DDO720820:DDP720823 DNK720820:DNL720823 DXG720820:DXH720823 EHC720820:EHD720823 EQY720820:EQZ720823 FAU720820:FAV720823 FKQ720820:FKR720823 FUM720820:FUN720823 GEI720820:GEJ720823 GOE720820:GOF720823 GYA720820:GYB720823 HHW720820:HHX720823 HRS720820:HRT720823 IBO720820:IBP720823 ILK720820:ILL720823 IVG720820:IVH720823 JFC720820:JFD720823 JOY720820:JOZ720823 JYU720820:JYV720823 KIQ720820:KIR720823 KSM720820:KSN720823 LCI720820:LCJ720823 LME720820:LMF720823 LWA720820:LWB720823 MFW720820:MFX720823 MPS720820:MPT720823 MZO720820:MZP720823 NJK720820:NJL720823 NTG720820:NTH720823 ODC720820:ODD720823 OMY720820:OMZ720823 OWU720820:OWV720823 PGQ720820:PGR720823 PQM720820:PQN720823 QAI720820:QAJ720823 QKE720820:QKF720823 QUA720820:QUB720823 RDW720820:RDX720823 RNS720820:RNT720823 RXO720820:RXP720823 SHK720820:SHL720823 SRG720820:SRH720823 TBC720820:TBD720823 TKY720820:TKZ720823 TUU720820:TUV720823 UEQ720820:UER720823 UOM720820:UON720823 UYI720820:UYJ720823 VIE720820:VIF720823 VSA720820:VSB720823 WBW720820:WBX720823 WLS720820:WLT720823 WVO720820:WVP720823 JC786356:JD786359 SY786356:SZ786359 ACU786356:ACV786359 AMQ786356:AMR786359 AWM786356:AWN786359 BGI786356:BGJ786359 BQE786356:BQF786359 CAA786356:CAB786359 CJW786356:CJX786359 CTS786356:CTT786359 DDO786356:DDP786359 DNK786356:DNL786359 DXG786356:DXH786359 EHC786356:EHD786359 EQY786356:EQZ786359 FAU786356:FAV786359 FKQ786356:FKR786359 FUM786356:FUN786359 GEI786356:GEJ786359 GOE786356:GOF786359 GYA786356:GYB786359 HHW786356:HHX786359 HRS786356:HRT786359 IBO786356:IBP786359 ILK786356:ILL786359 IVG786356:IVH786359 JFC786356:JFD786359 JOY786356:JOZ786359 JYU786356:JYV786359 KIQ786356:KIR786359 KSM786356:KSN786359 LCI786356:LCJ786359 LME786356:LMF786359 LWA786356:LWB786359 MFW786356:MFX786359 MPS786356:MPT786359 MZO786356:MZP786359 NJK786356:NJL786359 NTG786356:NTH786359 ODC786356:ODD786359 OMY786356:OMZ786359 OWU786356:OWV786359 PGQ786356:PGR786359 PQM786356:PQN786359 QAI786356:QAJ786359 QKE786356:QKF786359 QUA786356:QUB786359 RDW786356:RDX786359 RNS786356:RNT786359 RXO786356:RXP786359 SHK786356:SHL786359 SRG786356:SRH786359 TBC786356:TBD786359 TKY786356:TKZ786359 TUU786356:TUV786359 UEQ786356:UER786359 UOM786356:UON786359 UYI786356:UYJ786359 VIE786356:VIF786359 VSA786356:VSB786359 WBW786356:WBX786359 WLS786356:WLT786359 WVO786356:WVP786359 JC851892:JD851895 SY851892:SZ851895 ACU851892:ACV851895 AMQ851892:AMR851895 AWM851892:AWN851895 BGI851892:BGJ851895 BQE851892:BQF851895 CAA851892:CAB851895 CJW851892:CJX851895 CTS851892:CTT851895 DDO851892:DDP851895 DNK851892:DNL851895 DXG851892:DXH851895 EHC851892:EHD851895 EQY851892:EQZ851895 FAU851892:FAV851895 FKQ851892:FKR851895 FUM851892:FUN851895 GEI851892:GEJ851895 GOE851892:GOF851895 GYA851892:GYB851895 HHW851892:HHX851895 HRS851892:HRT851895 IBO851892:IBP851895 ILK851892:ILL851895 IVG851892:IVH851895 JFC851892:JFD851895 JOY851892:JOZ851895 JYU851892:JYV851895 KIQ851892:KIR851895 KSM851892:KSN851895 LCI851892:LCJ851895 LME851892:LMF851895 LWA851892:LWB851895 MFW851892:MFX851895 MPS851892:MPT851895 MZO851892:MZP851895 NJK851892:NJL851895 NTG851892:NTH851895 ODC851892:ODD851895 OMY851892:OMZ851895 OWU851892:OWV851895 PGQ851892:PGR851895 PQM851892:PQN851895 QAI851892:QAJ851895 QKE851892:QKF851895 QUA851892:QUB851895 RDW851892:RDX851895 RNS851892:RNT851895 RXO851892:RXP851895 SHK851892:SHL851895 SRG851892:SRH851895 TBC851892:TBD851895 TKY851892:TKZ851895 TUU851892:TUV851895 UEQ851892:UER851895 UOM851892:UON851895 UYI851892:UYJ851895 VIE851892:VIF851895 VSA851892:VSB851895 WBW851892:WBX851895 WLS851892:WLT851895 WVO851892:WVP851895 JC917428:JD917431 SY917428:SZ917431 ACU917428:ACV917431 AMQ917428:AMR917431 AWM917428:AWN917431 BGI917428:BGJ917431 BQE917428:BQF917431 CAA917428:CAB917431 CJW917428:CJX917431 CTS917428:CTT917431 DDO917428:DDP917431 DNK917428:DNL917431 DXG917428:DXH917431 EHC917428:EHD917431 EQY917428:EQZ917431 FAU917428:FAV917431 FKQ917428:FKR917431 FUM917428:FUN917431 GEI917428:GEJ917431 GOE917428:GOF917431 GYA917428:GYB917431 HHW917428:HHX917431 HRS917428:HRT917431 IBO917428:IBP917431 ILK917428:ILL917431 IVG917428:IVH917431 JFC917428:JFD917431 JOY917428:JOZ917431 JYU917428:JYV917431 KIQ917428:KIR917431 KSM917428:KSN917431 LCI917428:LCJ917431 LME917428:LMF917431 LWA917428:LWB917431 MFW917428:MFX917431 MPS917428:MPT917431 MZO917428:MZP917431 NJK917428:NJL917431 NTG917428:NTH917431 ODC917428:ODD917431 OMY917428:OMZ917431 OWU917428:OWV917431 PGQ917428:PGR917431 PQM917428:PQN917431 QAI917428:QAJ917431 QKE917428:QKF917431 QUA917428:QUB917431 RDW917428:RDX917431 RNS917428:RNT917431 RXO917428:RXP917431 SHK917428:SHL917431 SRG917428:SRH917431 TBC917428:TBD917431 TKY917428:TKZ917431 TUU917428:TUV917431 UEQ917428:UER917431 UOM917428:UON917431 UYI917428:UYJ917431 VIE917428:VIF917431 VSA917428:VSB917431 WBW917428:WBX917431 WLS917428:WLT917431 WVO917428:WVP917431 JC982964:JD982967 SY982964:SZ982967 ACU982964:ACV982967 AMQ982964:AMR982967 AWM982964:AWN982967 BGI982964:BGJ982967 BQE982964:BQF982967 CAA982964:CAB982967 CJW982964:CJX982967 CTS982964:CTT982967 DDO982964:DDP982967 DNK982964:DNL982967 DXG982964:DXH982967 EHC982964:EHD982967 EQY982964:EQZ982967 FAU982964:FAV982967 FKQ982964:FKR982967 FUM982964:FUN982967 GEI982964:GEJ982967 GOE982964:GOF982967 GYA982964:GYB982967 HHW982964:HHX982967 HRS982964:HRT982967 IBO982964:IBP982967 ILK982964:ILL982967 IVG982964:IVH982967 JFC982964:JFD982967 JOY982964:JOZ982967 JYU982964:JYV982967 KIQ982964:KIR982967 KSM982964:KSN982967 LCI982964:LCJ982967 LME982964:LMF982967 LWA982964:LWB982967 MFW982964:MFX982967 MPS982964:MPT982967 MZO982964:MZP982967 NJK982964:NJL982967 NTG982964:NTH982967 ODC982964:ODD982967 OMY982964:OMZ982967 OWU982964:OWV982967 PGQ982964:PGR982967 PQM982964:PQN982967 QAI982964:QAJ982967 QKE982964:QKF982967 QUA982964:QUB982967 RDW982964:RDX982967 RNS982964:RNT982967 RXO982964:RXP982967 SHK982964:SHL982967 SRG982964:SRH982967 TBC982964:TBD982967 TKY982964:TKZ982967 TUU982964:TUV982967 UEQ982964:UER982967 UOM982964:UON982967 UYI982964:UYJ982967 VIE982964:VIF982967 VSA982964:VSB982967 WBW982964:WBX982967 WLS982964:WLT982967 WVO982964:WVP982967 JC65473:JD65476 SY65473:SZ65476 ACU65473:ACV65476 AMQ65473:AMR65476 AWM65473:AWN65476 BGI65473:BGJ65476 BQE65473:BQF65476 CAA65473:CAB65476 CJW65473:CJX65476 CTS65473:CTT65476 DDO65473:DDP65476 DNK65473:DNL65476 DXG65473:DXH65476 EHC65473:EHD65476 EQY65473:EQZ65476 FAU65473:FAV65476 FKQ65473:FKR65476 FUM65473:FUN65476 GEI65473:GEJ65476 GOE65473:GOF65476 GYA65473:GYB65476 HHW65473:HHX65476 HRS65473:HRT65476 IBO65473:IBP65476 ILK65473:ILL65476 IVG65473:IVH65476 JFC65473:JFD65476 JOY65473:JOZ65476 JYU65473:JYV65476 KIQ65473:KIR65476 KSM65473:KSN65476 LCI65473:LCJ65476 LME65473:LMF65476 LWA65473:LWB65476 MFW65473:MFX65476 MPS65473:MPT65476 MZO65473:MZP65476 NJK65473:NJL65476 NTG65473:NTH65476 ODC65473:ODD65476 OMY65473:OMZ65476 OWU65473:OWV65476 PGQ65473:PGR65476 PQM65473:PQN65476 QAI65473:QAJ65476 QKE65473:QKF65476 QUA65473:QUB65476 RDW65473:RDX65476 RNS65473:RNT65476 RXO65473:RXP65476 SHK65473:SHL65476 SRG65473:SRH65476 TBC65473:TBD65476 TKY65473:TKZ65476 TUU65473:TUV65476 UEQ65473:UER65476 UOM65473:UON65476 UYI65473:UYJ65476 VIE65473:VIF65476 VSA65473:VSB65476 WBW65473:WBX65476 WLS65473:WLT65476 WVO65473:WVP65476 JC131009:JD131012 SY131009:SZ131012 ACU131009:ACV131012 AMQ131009:AMR131012 AWM131009:AWN131012 BGI131009:BGJ131012 BQE131009:BQF131012 CAA131009:CAB131012 CJW131009:CJX131012 CTS131009:CTT131012 DDO131009:DDP131012 DNK131009:DNL131012 DXG131009:DXH131012 EHC131009:EHD131012 EQY131009:EQZ131012 FAU131009:FAV131012 FKQ131009:FKR131012 FUM131009:FUN131012 GEI131009:GEJ131012 GOE131009:GOF131012 GYA131009:GYB131012 HHW131009:HHX131012 HRS131009:HRT131012 IBO131009:IBP131012 ILK131009:ILL131012 IVG131009:IVH131012 JFC131009:JFD131012 JOY131009:JOZ131012 JYU131009:JYV131012 KIQ131009:KIR131012 KSM131009:KSN131012 LCI131009:LCJ131012 LME131009:LMF131012 LWA131009:LWB131012 MFW131009:MFX131012 MPS131009:MPT131012 MZO131009:MZP131012 NJK131009:NJL131012 NTG131009:NTH131012 ODC131009:ODD131012 OMY131009:OMZ131012 OWU131009:OWV131012 PGQ131009:PGR131012 PQM131009:PQN131012 QAI131009:QAJ131012 QKE131009:QKF131012 QUA131009:QUB131012 RDW131009:RDX131012 RNS131009:RNT131012 RXO131009:RXP131012 SHK131009:SHL131012 SRG131009:SRH131012 TBC131009:TBD131012 TKY131009:TKZ131012 TUU131009:TUV131012 UEQ131009:UER131012 UOM131009:UON131012 UYI131009:UYJ131012 VIE131009:VIF131012 VSA131009:VSB131012 WBW131009:WBX131012 WLS131009:WLT131012 WVO131009:WVP131012 JC196545:JD196548 SY196545:SZ196548 ACU196545:ACV196548 AMQ196545:AMR196548 AWM196545:AWN196548 BGI196545:BGJ196548 BQE196545:BQF196548 CAA196545:CAB196548 CJW196545:CJX196548 CTS196545:CTT196548 DDO196545:DDP196548 DNK196545:DNL196548 DXG196545:DXH196548 EHC196545:EHD196548 EQY196545:EQZ196548 FAU196545:FAV196548 FKQ196545:FKR196548 FUM196545:FUN196548 GEI196545:GEJ196548 GOE196545:GOF196548 GYA196545:GYB196548 HHW196545:HHX196548 HRS196545:HRT196548 IBO196545:IBP196548 ILK196545:ILL196548 IVG196545:IVH196548 JFC196545:JFD196548 JOY196545:JOZ196548 JYU196545:JYV196548 KIQ196545:KIR196548 KSM196545:KSN196548 LCI196545:LCJ196548 LME196545:LMF196548 LWA196545:LWB196548 MFW196545:MFX196548 MPS196545:MPT196548 MZO196545:MZP196548 NJK196545:NJL196548 NTG196545:NTH196548 ODC196545:ODD196548 OMY196545:OMZ196548 OWU196545:OWV196548 PGQ196545:PGR196548 PQM196545:PQN196548 QAI196545:QAJ196548 QKE196545:QKF196548 QUA196545:QUB196548 RDW196545:RDX196548 RNS196545:RNT196548 RXO196545:RXP196548 SHK196545:SHL196548 SRG196545:SRH196548 TBC196545:TBD196548 TKY196545:TKZ196548 TUU196545:TUV196548 UEQ196545:UER196548 UOM196545:UON196548 UYI196545:UYJ196548 VIE196545:VIF196548 VSA196545:VSB196548 WBW196545:WBX196548 WLS196545:WLT196548 WVO196545:WVP196548 JC262081:JD262084 SY262081:SZ262084 ACU262081:ACV262084 AMQ262081:AMR262084 AWM262081:AWN262084 BGI262081:BGJ262084 BQE262081:BQF262084 CAA262081:CAB262084 CJW262081:CJX262084 CTS262081:CTT262084 DDO262081:DDP262084 DNK262081:DNL262084 DXG262081:DXH262084 EHC262081:EHD262084 EQY262081:EQZ262084 FAU262081:FAV262084 FKQ262081:FKR262084 FUM262081:FUN262084 GEI262081:GEJ262084 GOE262081:GOF262084 GYA262081:GYB262084 HHW262081:HHX262084 HRS262081:HRT262084 IBO262081:IBP262084 ILK262081:ILL262084 IVG262081:IVH262084 JFC262081:JFD262084 JOY262081:JOZ262084 JYU262081:JYV262084 KIQ262081:KIR262084 KSM262081:KSN262084 LCI262081:LCJ262084 LME262081:LMF262084 LWA262081:LWB262084 MFW262081:MFX262084 MPS262081:MPT262084 MZO262081:MZP262084 NJK262081:NJL262084 NTG262081:NTH262084 ODC262081:ODD262084 OMY262081:OMZ262084 OWU262081:OWV262084 PGQ262081:PGR262084 PQM262081:PQN262084 QAI262081:QAJ262084 QKE262081:QKF262084 QUA262081:QUB262084 RDW262081:RDX262084 RNS262081:RNT262084 RXO262081:RXP262084 SHK262081:SHL262084 SRG262081:SRH262084 TBC262081:TBD262084 TKY262081:TKZ262084 TUU262081:TUV262084 UEQ262081:UER262084 UOM262081:UON262084 UYI262081:UYJ262084 VIE262081:VIF262084 VSA262081:VSB262084 WBW262081:WBX262084 WLS262081:WLT262084 WVO262081:WVP262084 JC327617:JD327620 SY327617:SZ327620 ACU327617:ACV327620 AMQ327617:AMR327620 AWM327617:AWN327620 BGI327617:BGJ327620 BQE327617:BQF327620 CAA327617:CAB327620 CJW327617:CJX327620 CTS327617:CTT327620 DDO327617:DDP327620 DNK327617:DNL327620 DXG327617:DXH327620 EHC327617:EHD327620 EQY327617:EQZ327620 FAU327617:FAV327620 FKQ327617:FKR327620 FUM327617:FUN327620 GEI327617:GEJ327620 GOE327617:GOF327620 GYA327617:GYB327620 HHW327617:HHX327620 HRS327617:HRT327620 IBO327617:IBP327620 ILK327617:ILL327620 IVG327617:IVH327620 JFC327617:JFD327620 JOY327617:JOZ327620 JYU327617:JYV327620 KIQ327617:KIR327620 KSM327617:KSN327620 LCI327617:LCJ327620 LME327617:LMF327620 LWA327617:LWB327620 MFW327617:MFX327620 MPS327617:MPT327620 MZO327617:MZP327620 NJK327617:NJL327620 NTG327617:NTH327620 ODC327617:ODD327620 OMY327617:OMZ327620 OWU327617:OWV327620 PGQ327617:PGR327620 PQM327617:PQN327620 QAI327617:QAJ327620 QKE327617:QKF327620 QUA327617:QUB327620 RDW327617:RDX327620 RNS327617:RNT327620 RXO327617:RXP327620 SHK327617:SHL327620 SRG327617:SRH327620 TBC327617:TBD327620 TKY327617:TKZ327620 TUU327617:TUV327620 UEQ327617:UER327620 UOM327617:UON327620 UYI327617:UYJ327620 VIE327617:VIF327620 VSA327617:VSB327620 WBW327617:WBX327620 WLS327617:WLT327620 WVO327617:WVP327620 JC393153:JD393156 SY393153:SZ393156 ACU393153:ACV393156 AMQ393153:AMR393156 AWM393153:AWN393156 BGI393153:BGJ393156 BQE393153:BQF393156 CAA393153:CAB393156 CJW393153:CJX393156 CTS393153:CTT393156 DDO393153:DDP393156 DNK393153:DNL393156 DXG393153:DXH393156 EHC393153:EHD393156 EQY393153:EQZ393156 FAU393153:FAV393156 FKQ393153:FKR393156 FUM393153:FUN393156 GEI393153:GEJ393156 GOE393153:GOF393156 GYA393153:GYB393156 HHW393153:HHX393156 HRS393153:HRT393156 IBO393153:IBP393156 ILK393153:ILL393156 IVG393153:IVH393156 JFC393153:JFD393156 JOY393153:JOZ393156 JYU393153:JYV393156 KIQ393153:KIR393156 KSM393153:KSN393156 LCI393153:LCJ393156 LME393153:LMF393156 LWA393153:LWB393156 MFW393153:MFX393156 MPS393153:MPT393156 MZO393153:MZP393156 NJK393153:NJL393156 NTG393153:NTH393156 ODC393153:ODD393156 OMY393153:OMZ393156 OWU393153:OWV393156 PGQ393153:PGR393156 PQM393153:PQN393156 QAI393153:QAJ393156 QKE393153:QKF393156 QUA393153:QUB393156 RDW393153:RDX393156 RNS393153:RNT393156 RXO393153:RXP393156 SHK393153:SHL393156 SRG393153:SRH393156 TBC393153:TBD393156 TKY393153:TKZ393156 TUU393153:TUV393156 UEQ393153:UER393156 UOM393153:UON393156 UYI393153:UYJ393156 VIE393153:VIF393156 VSA393153:VSB393156 WBW393153:WBX393156 WLS393153:WLT393156 WVO393153:WVP393156 JC458689:JD458692 SY458689:SZ458692 ACU458689:ACV458692 AMQ458689:AMR458692 AWM458689:AWN458692 BGI458689:BGJ458692 BQE458689:BQF458692 CAA458689:CAB458692 CJW458689:CJX458692 CTS458689:CTT458692 DDO458689:DDP458692 DNK458689:DNL458692 DXG458689:DXH458692 EHC458689:EHD458692 EQY458689:EQZ458692 FAU458689:FAV458692 FKQ458689:FKR458692 FUM458689:FUN458692 GEI458689:GEJ458692 GOE458689:GOF458692 GYA458689:GYB458692 HHW458689:HHX458692 HRS458689:HRT458692 IBO458689:IBP458692 ILK458689:ILL458692 IVG458689:IVH458692 JFC458689:JFD458692 JOY458689:JOZ458692 JYU458689:JYV458692 KIQ458689:KIR458692 KSM458689:KSN458692 LCI458689:LCJ458692 LME458689:LMF458692 LWA458689:LWB458692 MFW458689:MFX458692 MPS458689:MPT458692 MZO458689:MZP458692 NJK458689:NJL458692 NTG458689:NTH458692 ODC458689:ODD458692 OMY458689:OMZ458692 OWU458689:OWV458692 PGQ458689:PGR458692 PQM458689:PQN458692 QAI458689:QAJ458692 QKE458689:QKF458692 QUA458689:QUB458692 RDW458689:RDX458692 RNS458689:RNT458692 RXO458689:RXP458692 SHK458689:SHL458692 SRG458689:SRH458692 TBC458689:TBD458692 TKY458689:TKZ458692 TUU458689:TUV458692 UEQ458689:UER458692 UOM458689:UON458692 UYI458689:UYJ458692 VIE458689:VIF458692 VSA458689:VSB458692 WBW458689:WBX458692 WLS458689:WLT458692 WVO458689:WVP458692 JC524225:JD524228 SY524225:SZ524228 ACU524225:ACV524228 AMQ524225:AMR524228 AWM524225:AWN524228 BGI524225:BGJ524228 BQE524225:BQF524228 CAA524225:CAB524228 CJW524225:CJX524228 CTS524225:CTT524228 DDO524225:DDP524228 DNK524225:DNL524228 DXG524225:DXH524228 EHC524225:EHD524228 EQY524225:EQZ524228 FAU524225:FAV524228 FKQ524225:FKR524228 FUM524225:FUN524228 GEI524225:GEJ524228 GOE524225:GOF524228 GYA524225:GYB524228 HHW524225:HHX524228 HRS524225:HRT524228 IBO524225:IBP524228 ILK524225:ILL524228 IVG524225:IVH524228 JFC524225:JFD524228 JOY524225:JOZ524228 JYU524225:JYV524228 KIQ524225:KIR524228 KSM524225:KSN524228 LCI524225:LCJ524228 LME524225:LMF524228 LWA524225:LWB524228 MFW524225:MFX524228 MPS524225:MPT524228 MZO524225:MZP524228 NJK524225:NJL524228 NTG524225:NTH524228 ODC524225:ODD524228 OMY524225:OMZ524228 OWU524225:OWV524228 PGQ524225:PGR524228 PQM524225:PQN524228 QAI524225:QAJ524228 QKE524225:QKF524228 QUA524225:QUB524228 RDW524225:RDX524228 RNS524225:RNT524228 RXO524225:RXP524228 SHK524225:SHL524228 SRG524225:SRH524228 TBC524225:TBD524228 TKY524225:TKZ524228 TUU524225:TUV524228 UEQ524225:UER524228 UOM524225:UON524228 UYI524225:UYJ524228 VIE524225:VIF524228 VSA524225:VSB524228 WBW524225:WBX524228 WLS524225:WLT524228 WVO524225:WVP524228 JC589761:JD589764 SY589761:SZ589764 ACU589761:ACV589764 AMQ589761:AMR589764 AWM589761:AWN589764 BGI589761:BGJ589764 BQE589761:BQF589764 CAA589761:CAB589764 CJW589761:CJX589764 CTS589761:CTT589764 DDO589761:DDP589764 DNK589761:DNL589764 DXG589761:DXH589764 EHC589761:EHD589764 EQY589761:EQZ589764 FAU589761:FAV589764 FKQ589761:FKR589764 FUM589761:FUN589764 GEI589761:GEJ589764 GOE589761:GOF589764 GYA589761:GYB589764 HHW589761:HHX589764 HRS589761:HRT589764 IBO589761:IBP589764 ILK589761:ILL589764 IVG589761:IVH589764 JFC589761:JFD589764 JOY589761:JOZ589764 JYU589761:JYV589764 KIQ589761:KIR589764 KSM589761:KSN589764 LCI589761:LCJ589764 LME589761:LMF589764 LWA589761:LWB589764 MFW589761:MFX589764 MPS589761:MPT589764 MZO589761:MZP589764 NJK589761:NJL589764 NTG589761:NTH589764 ODC589761:ODD589764 OMY589761:OMZ589764 OWU589761:OWV589764 PGQ589761:PGR589764 PQM589761:PQN589764 QAI589761:QAJ589764 QKE589761:QKF589764 QUA589761:QUB589764 RDW589761:RDX589764 RNS589761:RNT589764 RXO589761:RXP589764 SHK589761:SHL589764 SRG589761:SRH589764 TBC589761:TBD589764 TKY589761:TKZ589764 TUU589761:TUV589764 UEQ589761:UER589764 UOM589761:UON589764 UYI589761:UYJ589764 VIE589761:VIF589764 VSA589761:VSB589764 WBW589761:WBX589764 WLS589761:WLT589764 WVO589761:WVP589764 JC655297:JD655300 SY655297:SZ655300 ACU655297:ACV655300 AMQ655297:AMR655300 AWM655297:AWN655300 BGI655297:BGJ655300 BQE655297:BQF655300 CAA655297:CAB655300 CJW655297:CJX655300 CTS655297:CTT655300 DDO655297:DDP655300 DNK655297:DNL655300 DXG655297:DXH655300 EHC655297:EHD655300 EQY655297:EQZ655300 FAU655297:FAV655300 FKQ655297:FKR655300 FUM655297:FUN655300 GEI655297:GEJ655300 GOE655297:GOF655300 GYA655297:GYB655300 HHW655297:HHX655300 HRS655297:HRT655300 IBO655297:IBP655300 ILK655297:ILL655300 IVG655297:IVH655300 JFC655297:JFD655300 JOY655297:JOZ655300 JYU655297:JYV655300 KIQ655297:KIR655300 KSM655297:KSN655300 LCI655297:LCJ655300 LME655297:LMF655300 LWA655297:LWB655300 MFW655297:MFX655300 MPS655297:MPT655300 MZO655297:MZP655300 NJK655297:NJL655300 NTG655297:NTH655300 ODC655297:ODD655300 OMY655297:OMZ655300 OWU655297:OWV655300 PGQ655297:PGR655300 PQM655297:PQN655300 QAI655297:QAJ655300 QKE655297:QKF655300 QUA655297:QUB655300 RDW655297:RDX655300 RNS655297:RNT655300 RXO655297:RXP655300 SHK655297:SHL655300 SRG655297:SRH655300 TBC655297:TBD655300 TKY655297:TKZ655300 TUU655297:TUV655300 UEQ655297:UER655300 UOM655297:UON655300 UYI655297:UYJ655300 VIE655297:VIF655300 VSA655297:VSB655300 WBW655297:WBX655300 WLS655297:WLT655300 WVO655297:WVP655300 JC720833:JD720836 SY720833:SZ720836 ACU720833:ACV720836 AMQ720833:AMR720836 AWM720833:AWN720836 BGI720833:BGJ720836 BQE720833:BQF720836 CAA720833:CAB720836 CJW720833:CJX720836 CTS720833:CTT720836 DDO720833:DDP720836 DNK720833:DNL720836 DXG720833:DXH720836 EHC720833:EHD720836 EQY720833:EQZ720836 FAU720833:FAV720836 FKQ720833:FKR720836 FUM720833:FUN720836 GEI720833:GEJ720836 GOE720833:GOF720836 GYA720833:GYB720836 HHW720833:HHX720836 HRS720833:HRT720836 IBO720833:IBP720836 ILK720833:ILL720836 IVG720833:IVH720836 JFC720833:JFD720836 JOY720833:JOZ720836 JYU720833:JYV720836 KIQ720833:KIR720836 KSM720833:KSN720836 LCI720833:LCJ720836 LME720833:LMF720836 LWA720833:LWB720836 MFW720833:MFX720836 MPS720833:MPT720836 MZO720833:MZP720836 NJK720833:NJL720836 NTG720833:NTH720836 ODC720833:ODD720836 OMY720833:OMZ720836 OWU720833:OWV720836 PGQ720833:PGR720836 PQM720833:PQN720836 QAI720833:QAJ720836 QKE720833:QKF720836 QUA720833:QUB720836 RDW720833:RDX720836 RNS720833:RNT720836 RXO720833:RXP720836 SHK720833:SHL720836 SRG720833:SRH720836 TBC720833:TBD720836 TKY720833:TKZ720836 TUU720833:TUV720836 UEQ720833:UER720836 UOM720833:UON720836 UYI720833:UYJ720836 VIE720833:VIF720836 VSA720833:VSB720836 WBW720833:WBX720836 WLS720833:WLT720836 WVO720833:WVP720836 JC786369:JD786372 SY786369:SZ786372 ACU786369:ACV786372 AMQ786369:AMR786372 AWM786369:AWN786372 BGI786369:BGJ786372 BQE786369:BQF786372 CAA786369:CAB786372 CJW786369:CJX786372 CTS786369:CTT786372 DDO786369:DDP786372 DNK786369:DNL786372 DXG786369:DXH786372 EHC786369:EHD786372 EQY786369:EQZ786372 FAU786369:FAV786372 FKQ786369:FKR786372 FUM786369:FUN786372 GEI786369:GEJ786372 GOE786369:GOF786372 GYA786369:GYB786372 HHW786369:HHX786372 HRS786369:HRT786372 IBO786369:IBP786372 ILK786369:ILL786372 IVG786369:IVH786372 JFC786369:JFD786372 JOY786369:JOZ786372 JYU786369:JYV786372 KIQ786369:KIR786372 KSM786369:KSN786372 LCI786369:LCJ786372 LME786369:LMF786372 LWA786369:LWB786372 MFW786369:MFX786372 MPS786369:MPT786372 MZO786369:MZP786372 NJK786369:NJL786372 NTG786369:NTH786372 ODC786369:ODD786372 OMY786369:OMZ786372 OWU786369:OWV786372 PGQ786369:PGR786372 PQM786369:PQN786372 QAI786369:QAJ786372 QKE786369:QKF786372 QUA786369:QUB786372 RDW786369:RDX786372 RNS786369:RNT786372 RXO786369:RXP786372 SHK786369:SHL786372 SRG786369:SRH786372 TBC786369:TBD786372 TKY786369:TKZ786372 TUU786369:TUV786372 UEQ786369:UER786372 UOM786369:UON786372 UYI786369:UYJ786372 VIE786369:VIF786372 VSA786369:VSB786372 WBW786369:WBX786372 WLS786369:WLT786372 WVO786369:WVP786372 JC851905:JD851908 SY851905:SZ851908 ACU851905:ACV851908 AMQ851905:AMR851908 AWM851905:AWN851908 BGI851905:BGJ851908 BQE851905:BQF851908 CAA851905:CAB851908 CJW851905:CJX851908 CTS851905:CTT851908 DDO851905:DDP851908 DNK851905:DNL851908 DXG851905:DXH851908 EHC851905:EHD851908 EQY851905:EQZ851908 FAU851905:FAV851908 FKQ851905:FKR851908 FUM851905:FUN851908 GEI851905:GEJ851908 GOE851905:GOF851908 GYA851905:GYB851908 HHW851905:HHX851908 HRS851905:HRT851908 IBO851905:IBP851908 ILK851905:ILL851908 IVG851905:IVH851908 JFC851905:JFD851908 JOY851905:JOZ851908 JYU851905:JYV851908 KIQ851905:KIR851908 KSM851905:KSN851908 LCI851905:LCJ851908 LME851905:LMF851908 LWA851905:LWB851908 MFW851905:MFX851908 MPS851905:MPT851908 MZO851905:MZP851908 NJK851905:NJL851908 NTG851905:NTH851908 ODC851905:ODD851908 OMY851905:OMZ851908 OWU851905:OWV851908 PGQ851905:PGR851908 PQM851905:PQN851908 QAI851905:QAJ851908 QKE851905:QKF851908 QUA851905:QUB851908 RDW851905:RDX851908 RNS851905:RNT851908 RXO851905:RXP851908 SHK851905:SHL851908 SRG851905:SRH851908 TBC851905:TBD851908 TKY851905:TKZ851908 TUU851905:TUV851908 UEQ851905:UER851908 UOM851905:UON851908 UYI851905:UYJ851908 VIE851905:VIF851908 VSA851905:VSB851908 WBW851905:WBX851908 WLS851905:WLT851908 WVO851905:WVP851908 JC917441:JD917444 SY917441:SZ917444 ACU917441:ACV917444 AMQ917441:AMR917444 AWM917441:AWN917444 BGI917441:BGJ917444 BQE917441:BQF917444 CAA917441:CAB917444 CJW917441:CJX917444 CTS917441:CTT917444 DDO917441:DDP917444 DNK917441:DNL917444 DXG917441:DXH917444 EHC917441:EHD917444 EQY917441:EQZ917444 FAU917441:FAV917444 FKQ917441:FKR917444 FUM917441:FUN917444 GEI917441:GEJ917444 GOE917441:GOF917444 GYA917441:GYB917444 HHW917441:HHX917444 HRS917441:HRT917444 IBO917441:IBP917444 ILK917441:ILL917444 IVG917441:IVH917444 JFC917441:JFD917444 JOY917441:JOZ917444 JYU917441:JYV917444 KIQ917441:KIR917444 KSM917441:KSN917444 LCI917441:LCJ917444 LME917441:LMF917444 LWA917441:LWB917444 MFW917441:MFX917444 MPS917441:MPT917444 MZO917441:MZP917444 NJK917441:NJL917444 NTG917441:NTH917444 ODC917441:ODD917444 OMY917441:OMZ917444 OWU917441:OWV917444 PGQ917441:PGR917444 PQM917441:PQN917444 QAI917441:QAJ917444 QKE917441:QKF917444 QUA917441:QUB917444 RDW917441:RDX917444 RNS917441:RNT917444 RXO917441:RXP917444 SHK917441:SHL917444 SRG917441:SRH917444 TBC917441:TBD917444 TKY917441:TKZ917444 TUU917441:TUV917444 UEQ917441:UER917444 UOM917441:UON917444 UYI917441:UYJ917444 VIE917441:VIF917444 VSA917441:VSB917444 WBW917441:WBX917444 WLS917441:WLT917444 WVO917441:WVP917444 JC982977:JD982980 SY982977:SZ982980 ACU982977:ACV982980 AMQ982977:AMR982980 AWM982977:AWN982980 BGI982977:BGJ982980 BQE982977:BQF982980 CAA982977:CAB982980 CJW982977:CJX982980 CTS982977:CTT982980 DDO982977:DDP982980 DNK982977:DNL982980 DXG982977:DXH982980 EHC982977:EHD982980 EQY982977:EQZ982980 FAU982977:FAV982980 FKQ982977:FKR982980 FUM982977:FUN982980 GEI982977:GEJ982980 GOE982977:GOF982980 GYA982977:GYB982980 HHW982977:HHX982980 HRS982977:HRT982980 IBO982977:IBP982980 ILK982977:ILL982980 IVG982977:IVH982980 JFC982977:JFD982980 JOY982977:JOZ982980 JYU982977:JYV982980 KIQ982977:KIR982980 KSM982977:KSN982980 LCI982977:LCJ982980 LME982977:LMF982980 LWA982977:LWB982980 MFW982977:MFX982980 MPS982977:MPT982980 MZO982977:MZP982980 NJK982977:NJL982980 NTG982977:NTH982980 ODC982977:ODD982980 OMY982977:OMZ982980 OWU982977:OWV982980 PGQ982977:PGR982980 PQM982977:PQN982980 QAI982977:QAJ982980 QKE982977:QKF982980 QUA982977:QUB982980 RDW982977:RDX982980 RNS982977:RNT982980 RXO982977:RXP982980 SHK982977:SHL982980 SRG982977:SRH982980 TBC982977:TBD982980 TKY982977:TKZ982980 TUU982977:TUV982980 UEQ982977:UER982980 UOM982977:UON982980 UYI982977:UYJ982980 VIE982977:VIF982980 VSA982977:VSB982980 WBW982977:WBX982980 WLS982977:WLT982980 WVO982977:WVP982980 JC65486:JD65490 SY65486:SZ65490 ACU65486:ACV65490 AMQ65486:AMR65490 AWM65486:AWN65490 BGI65486:BGJ65490 BQE65486:BQF65490 CAA65486:CAB65490 CJW65486:CJX65490 CTS65486:CTT65490 DDO65486:DDP65490 DNK65486:DNL65490 DXG65486:DXH65490 EHC65486:EHD65490 EQY65486:EQZ65490 FAU65486:FAV65490 FKQ65486:FKR65490 FUM65486:FUN65490 GEI65486:GEJ65490 GOE65486:GOF65490 GYA65486:GYB65490 HHW65486:HHX65490 HRS65486:HRT65490 IBO65486:IBP65490 ILK65486:ILL65490 IVG65486:IVH65490 JFC65486:JFD65490 JOY65486:JOZ65490 JYU65486:JYV65490 KIQ65486:KIR65490 KSM65486:KSN65490 LCI65486:LCJ65490 LME65486:LMF65490 LWA65486:LWB65490 MFW65486:MFX65490 MPS65486:MPT65490 MZO65486:MZP65490 NJK65486:NJL65490 NTG65486:NTH65490 ODC65486:ODD65490 OMY65486:OMZ65490 OWU65486:OWV65490 PGQ65486:PGR65490 PQM65486:PQN65490 QAI65486:QAJ65490 QKE65486:QKF65490 QUA65486:QUB65490 RDW65486:RDX65490 RNS65486:RNT65490 RXO65486:RXP65490 SHK65486:SHL65490 SRG65486:SRH65490 TBC65486:TBD65490 TKY65486:TKZ65490 TUU65486:TUV65490 UEQ65486:UER65490 UOM65486:UON65490 UYI65486:UYJ65490 VIE65486:VIF65490 VSA65486:VSB65490 WBW65486:WBX65490 WLS65486:WLT65490 WVO65486:WVP65490 JC131022:JD131026 SY131022:SZ131026 ACU131022:ACV131026 AMQ131022:AMR131026 AWM131022:AWN131026 BGI131022:BGJ131026 BQE131022:BQF131026 CAA131022:CAB131026 CJW131022:CJX131026 CTS131022:CTT131026 DDO131022:DDP131026 DNK131022:DNL131026 DXG131022:DXH131026 EHC131022:EHD131026 EQY131022:EQZ131026 FAU131022:FAV131026 FKQ131022:FKR131026 FUM131022:FUN131026 GEI131022:GEJ131026 GOE131022:GOF131026 GYA131022:GYB131026 HHW131022:HHX131026 HRS131022:HRT131026 IBO131022:IBP131026 ILK131022:ILL131026 IVG131022:IVH131026 JFC131022:JFD131026 JOY131022:JOZ131026 JYU131022:JYV131026 KIQ131022:KIR131026 KSM131022:KSN131026 LCI131022:LCJ131026 LME131022:LMF131026 LWA131022:LWB131026 MFW131022:MFX131026 MPS131022:MPT131026 MZO131022:MZP131026 NJK131022:NJL131026 NTG131022:NTH131026 ODC131022:ODD131026 OMY131022:OMZ131026 OWU131022:OWV131026 PGQ131022:PGR131026 PQM131022:PQN131026 QAI131022:QAJ131026 QKE131022:QKF131026 QUA131022:QUB131026 RDW131022:RDX131026 RNS131022:RNT131026 RXO131022:RXP131026 SHK131022:SHL131026 SRG131022:SRH131026 TBC131022:TBD131026 TKY131022:TKZ131026 TUU131022:TUV131026 UEQ131022:UER131026 UOM131022:UON131026 UYI131022:UYJ131026 VIE131022:VIF131026 VSA131022:VSB131026 WBW131022:WBX131026 WLS131022:WLT131026 WVO131022:WVP131026 JC196558:JD196562 SY196558:SZ196562 ACU196558:ACV196562 AMQ196558:AMR196562 AWM196558:AWN196562 BGI196558:BGJ196562 BQE196558:BQF196562 CAA196558:CAB196562 CJW196558:CJX196562 CTS196558:CTT196562 DDO196558:DDP196562 DNK196558:DNL196562 DXG196558:DXH196562 EHC196558:EHD196562 EQY196558:EQZ196562 FAU196558:FAV196562 FKQ196558:FKR196562 FUM196558:FUN196562 GEI196558:GEJ196562 GOE196558:GOF196562 GYA196558:GYB196562 HHW196558:HHX196562 HRS196558:HRT196562 IBO196558:IBP196562 ILK196558:ILL196562 IVG196558:IVH196562 JFC196558:JFD196562 JOY196558:JOZ196562 JYU196558:JYV196562 KIQ196558:KIR196562 KSM196558:KSN196562 LCI196558:LCJ196562 LME196558:LMF196562 LWA196558:LWB196562 MFW196558:MFX196562 MPS196558:MPT196562 MZO196558:MZP196562 NJK196558:NJL196562 NTG196558:NTH196562 ODC196558:ODD196562 OMY196558:OMZ196562 OWU196558:OWV196562 PGQ196558:PGR196562 PQM196558:PQN196562 QAI196558:QAJ196562 QKE196558:QKF196562 QUA196558:QUB196562 RDW196558:RDX196562 RNS196558:RNT196562 RXO196558:RXP196562 SHK196558:SHL196562 SRG196558:SRH196562 TBC196558:TBD196562 TKY196558:TKZ196562 TUU196558:TUV196562 UEQ196558:UER196562 UOM196558:UON196562 UYI196558:UYJ196562 VIE196558:VIF196562 VSA196558:VSB196562 WBW196558:WBX196562 WLS196558:WLT196562 WVO196558:WVP196562 JC262094:JD262098 SY262094:SZ262098 ACU262094:ACV262098 AMQ262094:AMR262098 AWM262094:AWN262098 BGI262094:BGJ262098 BQE262094:BQF262098 CAA262094:CAB262098 CJW262094:CJX262098 CTS262094:CTT262098 DDO262094:DDP262098 DNK262094:DNL262098 DXG262094:DXH262098 EHC262094:EHD262098 EQY262094:EQZ262098 FAU262094:FAV262098 FKQ262094:FKR262098 FUM262094:FUN262098 GEI262094:GEJ262098 GOE262094:GOF262098 GYA262094:GYB262098 HHW262094:HHX262098 HRS262094:HRT262098 IBO262094:IBP262098 ILK262094:ILL262098 IVG262094:IVH262098 JFC262094:JFD262098 JOY262094:JOZ262098 JYU262094:JYV262098 KIQ262094:KIR262098 KSM262094:KSN262098 LCI262094:LCJ262098 LME262094:LMF262098 LWA262094:LWB262098 MFW262094:MFX262098 MPS262094:MPT262098 MZO262094:MZP262098 NJK262094:NJL262098 NTG262094:NTH262098 ODC262094:ODD262098 OMY262094:OMZ262098 OWU262094:OWV262098 PGQ262094:PGR262098 PQM262094:PQN262098 QAI262094:QAJ262098 QKE262094:QKF262098 QUA262094:QUB262098 RDW262094:RDX262098 RNS262094:RNT262098 RXO262094:RXP262098 SHK262094:SHL262098 SRG262094:SRH262098 TBC262094:TBD262098 TKY262094:TKZ262098 TUU262094:TUV262098 UEQ262094:UER262098 UOM262094:UON262098 UYI262094:UYJ262098 VIE262094:VIF262098 VSA262094:VSB262098 WBW262094:WBX262098 WLS262094:WLT262098 WVO262094:WVP262098 JC327630:JD327634 SY327630:SZ327634 ACU327630:ACV327634 AMQ327630:AMR327634 AWM327630:AWN327634 BGI327630:BGJ327634 BQE327630:BQF327634 CAA327630:CAB327634 CJW327630:CJX327634 CTS327630:CTT327634 DDO327630:DDP327634 DNK327630:DNL327634 DXG327630:DXH327634 EHC327630:EHD327634 EQY327630:EQZ327634 FAU327630:FAV327634 FKQ327630:FKR327634 FUM327630:FUN327634 GEI327630:GEJ327634 GOE327630:GOF327634 GYA327630:GYB327634 HHW327630:HHX327634 HRS327630:HRT327634 IBO327630:IBP327634 ILK327630:ILL327634 IVG327630:IVH327634 JFC327630:JFD327634 JOY327630:JOZ327634 JYU327630:JYV327634 KIQ327630:KIR327634 KSM327630:KSN327634 LCI327630:LCJ327634 LME327630:LMF327634 LWA327630:LWB327634 MFW327630:MFX327634 MPS327630:MPT327634 MZO327630:MZP327634 NJK327630:NJL327634 NTG327630:NTH327634 ODC327630:ODD327634 OMY327630:OMZ327634 OWU327630:OWV327634 PGQ327630:PGR327634 PQM327630:PQN327634 QAI327630:QAJ327634 QKE327630:QKF327634 QUA327630:QUB327634 RDW327630:RDX327634 RNS327630:RNT327634 RXO327630:RXP327634 SHK327630:SHL327634 SRG327630:SRH327634 TBC327630:TBD327634 TKY327630:TKZ327634 TUU327630:TUV327634 UEQ327630:UER327634 UOM327630:UON327634 UYI327630:UYJ327634 VIE327630:VIF327634 VSA327630:VSB327634 WBW327630:WBX327634 WLS327630:WLT327634 WVO327630:WVP327634 JC393166:JD393170 SY393166:SZ393170 ACU393166:ACV393170 AMQ393166:AMR393170 AWM393166:AWN393170 BGI393166:BGJ393170 BQE393166:BQF393170 CAA393166:CAB393170 CJW393166:CJX393170 CTS393166:CTT393170 DDO393166:DDP393170 DNK393166:DNL393170 DXG393166:DXH393170 EHC393166:EHD393170 EQY393166:EQZ393170 FAU393166:FAV393170 FKQ393166:FKR393170 FUM393166:FUN393170 GEI393166:GEJ393170 GOE393166:GOF393170 GYA393166:GYB393170 HHW393166:HHX393170 HRS393166:HRT393170 IBO393166:IBP393170 ILK393166:ILL393170 IVG393166:IVH393170 JFC393166:JFD393170 JOY393166:JOZ393170 JYU393166:JYV393170 KIQ393166:KIR393170 KSM393166:KSN393170 LCI393166:LCJ393170 LME393166:LMF393170 LWA393166:LWB393170 MFW393166:MFX393170 MPS393166:MPT393170 MZO393166:MZP393170 NJK393166:NJL393170 NTG393166:NTH393170 ODC393166:ODD393170 OMY393166:OMZ393170 OWU393166:OWV393170 PGQ393166:PGR393170 PQM393166:PQN393170 QAI393166:QAJ393170 QKE393166:QKF393170 QUA393166:QUB393170 RDW393166:RDX393170 RNS393166:RNT393170 RXO393166:RXP393170 SHK393166:SHL393170 SRG393166:SRH393170 TBC393166:TBD393170 TKY393166:TKZ393170 TUU393166:TUV393170 UEQ393166:UER393170 UOM393166:UON393170 UYI393166:UYJ393170 VIE393166:VIF393170 VSA393166:VSB393170 WBW393166:WBX393170 WLS393166:WLT393170 WVO393166:WVP393170 JC458702:JD458706 SY458702:SZ458706 ACU458702:ACV458706 AMQ458702:AMR458706 AWM458702:AWN458706 BGI458702:BGJ458706 BQE458702:BQF458706 CAA458702:CAB458706 CJW458702:CJX458706 CTS458702:CTT458706 DDO458702:DDP458706 DNK458702:DNL458706 DXG458702:DXH458706 EHC458702:EHD458706 EQY458702:EQZ458706 FAU458702:FAV458706 FKQ458702:FKR458706 FUM458702:FUN458706 GEI458702:GEJ458706 GOE458702:GOF458706 GYA458702:GYB458706 HHW458702:HHX458706 HRS458702:HRT458706 IBO458702:IBP458706 ILK458702:ILL458706 IVG458702:IVH458706 JFC458702:JFD458706 JOY458702:JOZ458706 JYU458702:JYV458706 KIQ458702:KIR458706 KSM458702:KSN458706 LCI458702:LCJ458706 LME458702:LMF458706 LWA458702:LWB458706 MFW458702:MFX458706 MPS458702:MPT458706 MZO458702:MZP458706 NJK458702:NJL458706 NTG458702:NTH458706 ODC458702:ODD458706 OMY458702:OMZ458706 OWU458702:OWV458706 PGQ458702:PGR458706 PQM458702:PQN458706 QAI458702:QAJ458706 QKE458702:QKF458706 QUA458702:QUB458706 RDW458702:RDX458706 RNS458702:RNT458706 RXO458702:RXP458706 SHK458702:SHL458706 SRG458702:SRH458706 TBC458702:TBD458706 TKY458702:TKZ458706 TUU458702:TUV458706 UEQ458702:UER458706 UOM458702:UON458706 UYI458702:UYJ458706 VIE458702:VIF458706 VSA458702:VSB458706 WBW458702:WBX458706 WLS458702:WLT458706 WVO458702:WVP458706 JC524238:JD524242 SY524238:SZ524242 ACU524238:ACV524242 AMQ524238:AMR524242 AWM524238:AWN524242 BGI524238:BGJ524242 BQE524238:BQF524242 CAA524238:CAB524242 CJW524238:CJX524242 CTS524238:CTT524242 DDO524238:DDP524242 DNK524238:DNL524242 DXG524238:DXH524242 EHC524238:EHD524242 EQY524238:EQZ524242 FAU524238:FAV524242 FKQ524238:FKR524242 FUM524238:FUN524242 GEI524238:GEJ524242 GOE524238:GOF524242 GYA524238:GYB524242 HHW524238:HHX524242 HRS524238:HRT524242 IBO524238:IBP524242 ILK524238:ILL524242 IVG524238:IVH524242 JFC524238:JFD524242 JOY524238:JOZ524242 JYU524238:JYV524242 KIQ524238:KIR524242 KSM524238:KSN524242 LCI524238:LCJ524242 LME524238:LMF524242 LWA524238:LWB524242 MFW524238:MFX524242 MPS524238:MPT524242 MZO524238:MZP524242 NJK524238:NJL524242 NTG524238:NTH524242 ODC524238:ODD524242 OMY524238:OMZ524242 OWU524238:OWV524242 PGQ524238:PGR524242 PQM524238:PQN524242 QAI524238:QAJ524242 QKE524238:QKF524242 QUA524238:QUB524242 RDW524238:RDX524242 RNS524238:RNT524242 RXO524238:RXP524242 SHK524238:SHL524242 SRG524238:SRH524242 TBC524238:TBD524242 TKY524238:TKZ524242 TUU524238:TUV524242 UEQ524238:UER524242 UOM524238:UON524242 UYI524238:UYJ524242 VIE524238:VIF524242 VSA524238:VSB524242 WBW524238:WBX524242 WLS524238:WLT524242 WVO524238:WVP524242 JC589774:JD589778 SY589774:SZ589778 ACU589774:ACV589778 AMQ589774:AMR589778 AWM589774:AWN589778 BGI589774:BGJ589778 BQE589774:BQF589778 CAA589774:CAB589778 CJW589774:CJX589778 CTS589774:CTT589778 DDO589774:DDP589778 DNK589774:DNL589778 DXG589774:DXH589778 EHC589774:EHD589778 EQY589774:EQZ589778 FAU589774:FAV589778 FKQ589774:FKR589778 FUM589774:FUN589778 GEI589774:GEJ589778 GOE589774:GOF589778 GYA589774:GYB589778 HHW589774:HHX589778 HRS589774:HRT589778 IBO589774:IBP589778 ILK589774:ILL589778 IVG589774:IVH589778 JFC589774:JFD589778 JOY589774:JOZ589778 JYU589774:JYV589778 KIQ589774:KIR589778 KSM589774:KSN589778 LCI589774:LCJ589778 LME589774:LMF589778 LWA589774:LWB589778 MFW589774:MFX589778 MPS589774:MPT589778 MZO589774:MZP589778 NJK589774:NJL589778 NTG589774:NTH589778 ODC589774:ODD589778 OMY589774:OMZ589778 OWU589774:OWV589778 PGQ589774:PGR589778 PQM589774:PQN589778 QAI589774:QAJ589778 QKE589774:QKF589778 QUA589774:QUB589778 RDW589774:RDX589778 RNS589774:RNT589778 RXO589774:RXP589778 SHK589774:SHL589778 SRG589774:SRH589778 TBC589774:TBD589778 TKY589774:TKZ589778 TUU589774:TUV589778 UEQ589774:UER589778 UOM589774:UON589778 UYI589774:UYJ589778 VIE589774:VIF589778 VSA589774:VSB589778 WBW589774:WBX589778 WLS589774:WLT589778 WVO589774:WVP589778 JC655310:JD655314 SY655310:SZ655314 ACU655310:ACV655314 AMQ655310:AMR655314 AWM655310:AWN655314 BGI655310:BGJ655314 BQE655310:BQF655314 CAA655310:CAB655314 CJW655310:CJX655314 CTS655310:CTT655314 DDO655310:DDP655314 DNK655310:DNL655314 DXG655310:DXH655314 EHC655310:EHD655314 EQY655310:EQZ655314 FAU655310:FAV655314 FKQ655310:FKR655314 FUM655310:FUN655314 GEI655310:GEJ655314 GOE655310:GOF655314 GYA655310:GYB655314 HHW655310:HHX655314 HRS655310:HRT655314 IBO655310:IBP655314 ILK655310:ILL655314 IVG655310:IVH655314 JFC655310:JFD655314 JOY655310:JOZ655314 JYU655310:JYV655314 KIQ655310:KIR655314 KSM655310:KSN655314 LCI655310:LCJ655314 LME655310:LMF655314 LWA655310:LWB655314 MFW655310:MFX655314 MPS655310:MPT655314 MZO655310:MZP655314 NJK655310:NJL655314 NTG655310:NTH655314 ODC655310:ODD655314 OMY655310:OMZ655314 OWU655310:OWV655314 PGQ655310:PGR655314 PQM655310:PQN655314 QAI655310:QAJ655314 QKE655310:QKF655314 QUA655310:QUB655314 RDW655310:RDX655314 RNS655310:RNT655314 RXO655310:RXP655314 SHK655310:SHL655314 SRG655310:SRH655314 TBC655310:TBD655314 TKY655310:TKZ655314 TUU655310:TUV655314 UEQ655310:UER655314 UOM655310:UON655314 UYI655310:UYJ655314 VIE655310:VIF655314 VSA655310:VSB655314 WBW655310:WBX655314 WLS655310:WLT655314 WVO655310:WVP655314 JC720846:JD720850 SY720846:SZ720850 ACU720846:ACV720850 AMQ720846:AMR720850 AWM720846:AWN720850 BGI720846:BGJ720850 BQE720846:BQF720850 CAA720846:CAB720850 CJW720846:CJX720850 CTS720846:CTT720850 DDO720846:DDP720850 DNK720846:DNL720850 DXG720846:DXH720850 EHC720846:EHD720850 EQY720846:EQZ720850 FAU720846:FAV720850 FKQ720846:FKR720850 FUM720846:FUN720850 GEI720846:GEJ720850 GOE720846:GOF720850 GYA720846:GYB720850 HHW720846:HHX720850 HRS720846:HRT720850 IBO720846:IBP720850 ILK720846:ILL720850 IVG720846:IVH720850 JFC720846:JFD720850 JOY720846:JOZ720850 JYU720846:JYV720850 KIQ720846:KIR720850 KSM720846:KSN720850 LCI720846:LCJ720850 LME720846:LMF720850 LWA720846:LWB720850 MFW720846:MFX720850 MPS720846:MPT720850 MZO720846:MZP720850 NJK720846:NJL720850 NTG720846:NTH720850 ODC720846:ODD720850 OMY720846:OMZ720850 OWU720846:OWV720850 PGQ720846:PGR720850 PQM720846:PQN720850 QAI720846:QAJ720850 QKE720846:QKF720850 QUA720846:QUB720850 RDW720846:RDX720850 RNS720846:RNT720850 RXO720846:RXP720850 SHK720846:SHL720850 SRG720846:SRH720850 TBC720846:TBD720850 TKY720846:TKZ720850 TUU720846:TUV720850 UEQ720846:UER720850 UOM720846:UON720850 UYI720846:UYJ720850 VIE720846:VIF720850 VSA720846:VSB720850 WBW720846:WBX720850 WLS720846:WLT720850 WVO720846:WVP720850 JC786382:JD786386 SY786382:SZ786386 ACU786382:ACV786386 AMQ786382:AMR786386 AWM786382:AWN786386 BGI786382:BGJ786386 BQE786382:BQF786386 CAA786382:CAB786386 CJW786382:CJX786386 CTS786382:CTT786386 DDO786382:DDP786386 DNK786382:DNL786386 DXG786382:DXH786386 EHC786382:EHD786386 EQY786382:EQZ786386 FAU786382:FAV786386 FKQ786382:FKR786386 FUM786382:FUN786386 GEI786382:GEJ786386 GOE786382:GOF786386 GYA786382:GYB786386 HHW786382:HHX786386 HRS786382:HRT786386 IBO786382:IBP786386 ILK786382:ILL786386 IVG786382:IVH786386 JFC786382:JFD786386 JOY786382:JOZ786386 JYU786382:JYV786386 KIQ786382:KIR786386 KSM786382:KSN786386 LCI786382:LCJ786386 LME786382:LMF786386 LWA786382:LWB786386 MFW786382:MFX786386 MPS786382:MPT786386 MZO786382:MZP786386 NJK786382:NJL786386 NTG786382:NTH786386 ODC786382:ODD786386 OMY786382:OMZ786386 OWU786382:OWV786386 PGQ786382:PGR786386 PQM786382:PQN786386 QAI786382:QAJ786386 QKE786382:QKF786386 QUA786382:QUB786386 RDW786382:RDX786386 RNS786382:RNT786386 RXO786382:RXP786386 SHK786382:SHL786386 SRG786382:SRH786386 TBC786382:TBD786386 TKY786382:TKZ786386 TUU786382:TUV786386 UEQ786382:UER786386 UOM786382:UON786386 UYI786382:UYJ786386 VIE786382:VIF786386 VSA786382:VSB786386 WBW786382:WBX786386 WLS786382:WLT786386 WVO786382:WVP786386 JC851918:JD851922 SY851918:SZ851922 ACU851918:ACV851922 AMQ851918:AMR851922 AWM851918:AWN851922 BGI851918:BGJ851922 BQE851918:BQF851922 CAA851918:CAB851922 CJW851918:CJX851922 CTS851918:CTT851922 DDO851918:DDP851922 DNK851918:DNL851922 DXG851918:DXH851922 EHC851918:EHD851922 EQY851918:EQZ851922 FAU851918:FAV851922 FKQ851918:FKR851922 FUM851918:FUN851922 GEI851918:GEJ851922 GOE851918:GOF851922 GYA851918:GYB851922 HHW851918:HHX851922 HRS851918:HRT851922 IBO851918:IBP851922 ILK851918:ILL851922 IVG851918:IVH851922 JFC851918:JFD851922 JOY851918:JOZ851922 JYU851918:JYV851922 KIQ851918:KIR851922 KSM851918:KSN851922 LCI851918:LCJ851922 LME851918:LMF851922 LWA851918:LWB851922 MFW851918:MFX851922 MPS851918:MPT851922 MZO851918:MZP851922 NJK851918:NJL851922 NTG851918:NTH851922 ODC851918:ODD851922 OMY851918:OMZ851922 OWU851918:OWV851922 PGQ851918:PGR851922 PQM851918:PQN851922 QAI851918:QAJ851922 QKE851918:QKF851922 QUA851918:QUB851922 RDW851918:RDX851922 RNS851918:RNT851922 RXO851918:RXP851922 SHK851918:SHL851922 SRG851918:SRH851922 TBC851918:TBD851922 TKY851918:TKZ851922 TUU851918:TUV851922 UEQ851918:UER851922 UOM851918:UON851922 UYI851918:UYJ851922 VIE851918:VIF851922 VSA851918:VSB851922 WBW851918:WBX851922 WLS851918:WLT851922 WVO851918:WVP851922 JC917454:JD917458 SY917454:SZ917458 ACU917454:ACV917458 AMQ917454:AMR917458 AWM917454:AWN917458 BGI917454:BGJ917458 BQE917454:BQF917458 CAA917454:CAB917458 CJW917454:CJX917458 CTS917454:CTT917458 DDO917454:DDP917458 DNK917454:DNL917458 DXG917454:DXH917458 EHC917454:EHD917458 EQY917454:EQZ917458 FAU917454:FAV917458 FKQ917454:FKR917458 FUM917454:FUN917458 GEI917454:GEJ917458 GOE917454:GOF917458 GYA917454:GYB917458 HHW917454:HHX917458 HRS917454:HRT917458 IBO917454:IBP917458 ILK917454:ILL917458 IVG917454:IVH917458 JFC917454:JFD917458 JOY917454:JOZ917458 JYU917454:JYV917458 KIQ917454:KIR917458 KSM917454:KSN917458 LCI917454:LCJ917458 LME917454:LMF917458 LWA917454:LWB917458 MFW917454:MFX917458 MPS917454:MPT917458 MZO917454:MZP917458 NJK917454:NJL917458 NTG917454:NTH917458 ODC917454:ODD917458 OMY917454:OMZ917458 OWU917454:OWV917458 PGQ917454:PGR917458 PQM917454:PQN917458 QAI917454:QAJ917458 QKE917454:QKF917458 QUA917454:QUB917458 RDW917454:RDX917458 RNS917454:RNT917458 RXO917454:RXP917458 SHK917454:SHL917458 SRG917454:SRH917458 TBC917454:TBD917458 TKY917454:TKZ917458 TUU917454:TUV917458 UEQ917454:UER917458 UOM917454:UON917458 UYI917454:UYJ917458 VIE917454:VIF917458 VSA917454:VSB917458 WBW917454:WBX917458 WLS917454:WLT917458 WVO917454:WVP917458 JC982990:JD982994 SY982990:SZ982994 ACU982990:ACV982994 AMQ982990:AMR982994 AWM982990:AWN982994 BGI982990:BGJ982994 BQE982990:BQF982994 CAA982990:CAB982994 CJW982990:CJX982994 CTS982990:CTT982994 DDO982990:DDP982994 DNK982990:DNL982994 DXG982990:DXH982994 EHC982990:EHD982994 EQY982990:EQZ982994 FAU982990:FAV982994 FKQ982990:FKR982994 FUM982990:FUN982994 GEI982990:GEJ982994 GOE982990:GOF982994 GYA982990:GYB982994 HHW982990:HHX982994 HRS982990:HRT982994 IBO982990:IBP982994 ILK982990:ILL982994 IVG982990:IVH982994 JFC982990:JFD982994 JOY982990:JOZ982994 JYU982990:JYV982994 KIQ982990:KIR982994 KSM982990:KSN982994 LCI982990:LCJ982994 LME982990:LMF982994 LWA982990:LWB982994 MFW982990:MFX982994 MPS982990:MPT982994 MZO982990:MZP982994 NJK982990:NJL982994 NTG982990:NTH982994 ODC982990:ODD982994 OMY982990:OMZ982994 OWU982990:OWV982994 PGQ982990:PGR982994 PQM982990:PQN982994 QAI982990:QAJ982994 QKE982990:QKF982994 QUA982990:QUB982994 RDW982990:RDX982994 RNS982990:RNT982994 RXO982990:RXP982994 SHK982990:SHL982994 SRG982990:SRH982994 TBC982990:TBD982994 TKY982990:TKZ982994 TUU982990:TUV982994 UEQ982990:UER982994 UOM982990:UON982994 UYI982990:UYJ982994 VIE982990:VIF982994 VSA982990:VSB982994 WBW982990:WBX982994 WLS982990:WLT982994 WVO982990:WVP982994 H65480 H982990:H982994 H917454:H917458 H851918:H851922 H786382:H786386 H720846:H720850 H655310:H655314 H589774:H589778 H524238:H524242 H458702:H458706 H393166:H393170 H327630:H327634 H262094:H262098 H196558:H196562 H131022:H131026 H65486:H65490 H982977:H982980 H917441:H917444 H851905:H851908 H786369:H786372 H720833:H720836 H655297:H655300 H589761:H589764 H524225:H524228 H458689:H458692 H393153:H393156 H327617:H327620 H262081:H262084 H196545:H196548 H131009:H131012 H65473:H65476 H982964:H982967 H917428:H917431 H851892:H851895 H786356:H786359 H720820:H720823 H655284:H655287 H589748:H589751 H524212:H524215 H458676:H458679 H393140:H393143 H327604:H327607 H262068:H262071 H196532:H196535 H130996:H130999 H65460:H65463 H982957 H917421 H851885 H786349 H720813 H655277 H589741 H524205 H458669 H393133 H327597 H262061 H196525 H130989 H65453 H982973 H917437 H851901 H786365 H720829 H655293 H589757 H524221 H458685 H393149 H327613 H262077 H196541 H131005 H65469 H982984 H917448 H851912 H786376 H720840 H655304 H589768 H524232 H458696 H393160 H327624 H262088 H196552 H131016" xr:uid="{F5706C38-BCFC-47F6-A9AA-941F43A45228}">
      <formula1>0</formula1>
    </dataValidation>
  </dataValidations>
  <pageMargins left="0.7" right="0.7" top="0.75" bottom="0.75" header="0.3" footer="0.3"/>
  <pageSetup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9C149-0473-4D33-86B6-9673F79B3ADC}">
  <dimension ref="A1:I39"/>
  <sheetViews>
    <sheetView view="pageBreakPreview" zoomScaleNormal="100" zoomScaleSheetLayoutView="100" workbookViewId="0">
      <selection activeCell="I30" sqref="I30"/>
    </sheetView>
  </sheetViews>
  <sheetFormatPr defaultColWidth="9.140625" defaultRowHeight="12.75" x14ac:dyDescent="0.2"/>
  <cols>
    <col min="1" max="7" width="9.140625" style="57"/>
    <col min="8" max="8" width="16" style="56" customWidth="1"/>
    <col min="9" max="9" width="21.28515625" style="56" customWidth="1"/>
    <col min="10" max="10" width="0.28515625" style="57" customWidth="1"/>
    <col min="11" max="16384" width="9.140625" style="57"/>
  </cols>
  <sheetData>
    <row r="1" spans="1:9" ht="15" x14ac:dyDescent="0.25">
      <c r="A1" s="197" t="s">
        <v>211</v>
      </c>
      <c r="B1" s="210"/>
      <c r="C1" s="210"/>
      <c r="D1" s="210"/>
      <c r="E1" s="210"/>
      <c r="F1" s="210"/>
      <c r="G1" s="210"/>
      <c r="H1" s="210"/>
    </row>
    <row r="2" spans="1:9" ht="15" x14ac:dyDescent="0.25">
      <c r="A2" s="198" t="s">
        <v>294</v>
      </c>
      <c r="B2" s="173"/>
      <c r="C2" s="173"/>
      <c r="D2" s="173"/>
      <c r="E2" s="173"/>
      <c r="F2" s="173"/>
      <c r="G2" s="173"/>
      <c r="H2" s="173"/>
    </row>
    <row r="3" spans="1:9" ht="15" x14ac:dyDescent="0.25">
      <c r="A3" s="211" t="s">
        <v>117</v>
      </c>
      <c r="B3" s="221"/>
      <c r="C3" s="221"/>
      <c r="D3" s="221"/>
      <c r="E3" s="221"/>
      <c r="F3" s="221"/>
      <c r="G3" s="221"/>
      <c r="H3" s="221"/>
      <c r="I3" s="175"/>
    </row>
    <row r="4" spans="1:9" ht="15" x14ac:dyDescent="0.25">
      <c r="A4" s="213" t="s">
        <v>293</v>
      </c>
      <c r="B4" s="177"/>
      <c r="C4" s="177"/>
      <c r="D4" s="177"/>
      <c r="E4" s="177"/>
      <c r="F4" s="177"/>
      <c r="G4" s="177"/>
      <c r="H4" s="177"/>
      <c r="I4" s="178"/>
    </row>
    <row r="5" spans="1:9" ht="24" thickBot="1" x14ac:dyDescent="0.25">
      <c r="A5" s="214" t="s">
        <v>51</v>
      </c>
      <c r="B5" s="215"/>
      <c r="C5" s="215"/>
      <c r="D5" s="215"/>
      <c r="E5" s="215"/>
      <c r="F5" s="216"/>
      <c r="G5" s="62" t="s">
        <v>118</v>
      </c>
      <c r="H5" s="63" t="s">
        <v>119</v>
      </c>
      <c r="I5" s="63" t="s">
        <v>120</v>
      </c>
    </row>
    <row r="6" spans="1:9" ht="15" x14ac:dyDescent="0.2">
      <c r="A6" s="217">
        <v>1</v>
      </c>
      <c r="B6" s="218"/>
      <c r="C6" s="218"/>
      <c r="D6" s="218"/>
      <c r="E6" s="218"/>
      <c r="F6" s="219"/>
      <c r="G6" s="64">
        <v>2</v>
      </c>
      <c r="H6" s="65" t="s">
        <v>172</v>
      </c>
      <c r="I6" s="65" t="s">
        <v>173</v>
      </c>
    </row>
    <row r="7" spans="1:9" x14ac:dyDescent="0.2">
      <c r="A7" s="220" t="s">
        <v>212</v>
      </c>
      <c r="B7" s="220"/>
      <c r="C7" s="220"/>
      <c r="D7" s="220"/>
      <c r="E7" s="220"/>
      <c r="F7" s="220"/>
      <c r="G7" s="66">
        <v>1</v>
      </c>
      <c r="H7" s="90">
        <v>-1320892.7200000007</v>
      </c>
      <c r="I7" s="90">
        <f>ROUND(SUM(I8:I30),2)</f>
        <v>-7164.34</v>
      </c>
    </row>
    <row r="8" spans="1:9" x14ac:dyDescent="0.2">
      <c r="A8" s="207" t="s">
        <v>213</v>
      </c>
      <c r="B8" s="207"/>
      <c r="C8" s="207"/>
      <c r="D8" s="207"/>
      <c r="E8" s="207"/>
      <c r="F8" s="207"/>
      <c r="G8" s="67">
        <v>2</v>
      </c>
      <c r="H8" s="91">
        <v>681659.8</v>
      </c>
      <c r="I8" s="91">
        <f>ISD!I35</f>
        <v>3303828.83</v>
      </c>
    </row>
    <row r="9" spans="1:9" x14ac:dyDescent="0.2">
      <c r="A9" s="207" t="s">
        <v>214</v>
      </c>
      <c r="B9" s="207"/>
      <c r="C9" s="207"/>
      <c r="D9" s="207"/>
      <c r="E9" s="207"/>
      <c r="F9" s="207"/>
      <c r="G9" s="67">
        <v>3</v>
      </c>
      <c r="H9" s="91">
        <v>0</v>
      </c>
      <c r="I9" s="91">
        <v>-246647.12</v>
      </c>
    </row>
    <row r="10" spans="1:9" x14ac:dyDescent="0.2">
      <c r="A10" s="207" t="s">
        <v>215</v>
      </c>
      <c r="B10" s="207"/>
      <c r="C10" s="207"/>
      <c r="D10" s="207"/>
      <c r="E10" s="207"/>
      <c r="F10" s="207"/>
      <c r="G10" s="67">
        <v>4</v>
      </c>
      <c r="H10" s="91">
        <v>0</v>
      </c>
      <c r="I10" s="91">
        <v>0</v>
      </c>
    </row>
    <row r="11" spans="1:9" x14ac:dyDescent="0.2">
      <c r="A11" s="207" t="s">
        <v>216</v>
      </c>
      <c r="B11" s="207"/>
      <c r="C11" s="207"/>
      <c r="D11" s="207"/>
      <c r="E11" s="207"/>
      <c r="F11" s="207"/>
      <c r="G11" s="67">
        <v>5</v>
      </c>
      <c r="H11" s="91">
        <v>0</v>
      </c>
      <c r="I11" s="91">
        <v>0</v>
      </c>
    </row>
    <row r="12" spans="1:9" x14ac:dyDescent="0.2">
      <c r="A12" s="207" t="s">
        <v>217</v>
      </c>
      <c r="B12" s="207"/>
      <c r="C12" s="207"/>
      <c r="D12" s="207"/>
      <c r="E12" s="207"/>
      <c r="F12" s="207"/>
      <c r="G12" s="67">
        <v>6</v>
      </c>
      <c r="H12" s="91">
        <v>-120913.25</v>
      </c>
      <c r="I12" s="91">
        <v>-181008.09</v>
      </c>
    </row>
    <row r="13" spans="1:9" x14ac:dyDescent="0.2">
      <c r="A13" s="207" t="s">
        <v>218</v>
      </c>
      <c r="B13" s="207"/>
      <c r="C13" s="207"/>
      <c r="D13" s="207"/>
      <c r="E13" s="207"/>
      <c r="F13" s="207"/>
      <c r="G13" s="67">
        <v>7</v>
      </c>
      <c r="H13" s="91">
        <v>0</v>
      </c>
      <c r="I13" s="91">
        <v>437.49</v>
      </c>
    </row>
    <row r="14" spans="1:9" x14ac:dyDescent="0.2">
      <c r="A14" s="207" t="s">
        <v>219</v>
      </c>
      <c r="B14" s="207"/>
      <c r="C14" s="207"/>
      <c r="D14" s="207"/>
      <c r="E14" s="207"/>
      <c r="F14" s="207"/>
      <c r="G14" s="67">
        <v>8</v>
      </c>
      <c r="H14" s="91">
        <v>-57296.1</v>
      </c>
      <c r="I14" s="91">
        <v>-376497.81</v>
      </c>
    </row>
    <row r="15" spans="1:9" x14ac:dyDescent="0.2">
      <c r="A15" s="207" t="s">
        <v>220</v>
      </c>
      <c r="B15" s="207"/>
      <c r="C15" s="207"/>
      <c r="D15" s="207"/>
      <c r="E15" s="207"/>
      <c r="F15" s="207"/>
      <c r="G15" s="67">
        <v>9</v>
      </c>
      <c r="H15" s="91">
        <v>1249930.6199999992</v>
      </c>
      <c r="I15" s="91">
        <f>IFP!H11-IFP!I11</f>
        <v>-1185339.4499999993</v>
      </c>
    </row>
    <row r="16" spans="1:9" x14ac:dyDescent="0.2">
      <c r="A16" s="207" t="s">
        <v>221</v>
      </c>
      <c r="B16" s="207"/>
      <c r="C16" s="207"/>
      <c r="D16" s="207"/>
      <c r="E16" s="207"/>
      <c r="F16" s="207"/>
      <c r="G16" s="67">
        <v>10</v>
      </c>
      <c r="H16" s="91">
        <v>0</v>
      </c>
      <c r="I16" s="91">
        <v>0</v>
      </c>
    </row>
    <row r="17" spans="1:9" x14ac:dyDescent="0.2">
      <c r="A17" s="207" t="s">
        <v>222</v>
      </c>
      <c r="B17" s="207"/>
      <c r="C17" s="207"/>
      <c r="D17" s="207"/>
      <c r="E17" s="207"/>
      <c r="F17" s="207"/>
      <c r="G17" s="67">
        <v>11</v>
      </c>
      <c r="H17" s="91">
        <v>-1399907.83</v>
      </c>
      <c r="I17" s="91">
        <f>IFP!H14-IFP!I14</f>
        <v>-159202.91000000015</v>
      </c>
    </row>
    <row r="18" spans="1:9" x14ac:dyDescent="0.2">
      <c r="A18" s="207" t="s">
        <v>223</v>
      </c>
      <c r="B18" s="207"/>
      <c r="C18" s="207"/>
      <c r="D18" s="207"/>
      <c r="E18" s="207"/>
      <c r="F18" s="207"/>
      <c r="G18" s="67">
        <v>12</v>
      </c>
      <c r="H18" s="91">
        <v>0</v>
      </c>
      <c r="I18" s="91">
        <v>0</v>
      </c>
    </row>
    <row r="19" spans="1:9" x14ac:dyDescent="0.2">
      <c r="A19" s="207" t="s">
        <v>224</v>
      </c>
      <c r="B19" s="207"/>
      <c r="C19" s="207"/>
      <c r="D19" s="207"/>
      <c r="E19" s="207"/>
      <c r="F19" s="207"/>
      <c r="G19" s="67">
        <v>13</v>
      </c>
      <c r="H19" s="91">
        <v>0</v>
      </c>
      <c r="I19" s="91">
        <v>0</v>
      </c>
    </row>
    <row r="20" spans="1:9" x14ac:dyDescent="0.2">
      <c r="A20" s="207" t="s">
        <v>225</v>
      </c>
      <c r="B20" s="207"/>
      <c r="C20" s="207"/>
      <c r="D20" s="207"/>
      <c r="E20" s="207"/>
      <c r="F20" s="207"/>
      <c r="G20" s="67">
        <v>14</v>
      </c>
      <c r="H20" s="91">
        <v>0</v>
      </c>
      <c r="I20" s="91">
        <v>0</v>
      </c>
    </row>
    <row r="21" spans="1:9" x14ac:dyDescent="0.2">
      <c r="A21" s="207" t="s">
        <v>226</v>
      </c>
      <c r="B21" s="207"/>
      <c r="C21" s="207"/>
      <c r="D21" s="207"/>
      <c r="E21" s="207"/>
      <c r="F21" s="207"/>
      <c r="G21" s="67">
        <v>15</v>
      </c>
      <c r="H21" s="91">
        <v>0</v>
      </c>
      <c r="I21" s="91">
        <v>0</v>
      </c>
    </row>
    <row r="22" spans="1:9" x14ac:dyDescent="0.2">
      <c r="A22" s="207" t="s">
        <v>192</v>
      </c>
      <c r="B22" s="207"/>
      <c r="C22" s="207"/>
      <c r="D22" s="207"/>
      <c r="E22" s="207"/>
      <c r="F22" s="207"/>
      <c r="G22" s="67">
        <v>16</v>
      </c>
      <c r="H22" s="91">
        <v>120913.25</v>
      </c>
      <c r="I22" s="91">
        <f>157900.76</f>
        <v>157900.76</v>
      </c>
    </row>
    <row r="23" spans="1:9" x14ac:dyDescent="0.2">
      <c r="A23" s="207" t="s">
        <v>227</v>
      </c>
      <c r="B23" s="207"/>
      <c r="C23" s="207"/>
      <c r="D23" s="207"/>
      <c r="E23" s="207"/>
      <c r="F23" s="207"/>
      <c r="G23" s="67">
        <v>17</v>
      </c>
      <c r="H23" s="91">
        <v>0</v>
      </c>
      <c r="I23" s="91">
        <v>-316.66000000000003</v>
      </c>
    </row>
    <row r="24" spans="1:9" x14ac:dyDescent="0.2">
      <c r="A24" s="207" t="s">
        <v>191</v>
      </c>
      <c r="B24" s="207"/>
      <c r="C24" s="207"/>
      <c r="D24" s="207"/>
      <c r="E24" s="207"/>
      <c r="F24" s="207"/>
      <c r="G24" s="67">
        <v>18</v>
      </c>
      <c r="H24" s="91">
        <v>57296.1</v>
      </c>
      <c r="I24" s="91">
        <v>376497.81</v>
      </c>
    </row>
    <row r="25" spans="1:9" x14ac:dyDescent="0.2">
      <c r="A25" s="207" t="s">
        <v>228</v>
      </c>
      <c r="B25" s="207"/>
      <c r="C25" s="207"/>
      <c r="D25" s="207"/>
      <c r="E25" s="207"/>
      <c r="F25" s="207"/>
      <c r="G25" s="67">
        <v>19</v>
      </c>
      <c r="H25" s="91">
        <v>-1362640.9</v>
      </c>
      <c r="I25" s="91">
        <f>IFP!H16+IFP!H20-IFP!I16-IFP!I20</f>
        <v>-1778297.6</v>
      </c>
    </row>
    <row r="26" spans="1:9" x14ac:dyDescent="0.2">
      <c r="A26" s="207" t="s">
        <v>229</v>
      </c>
      <c r="B26" s="207"/>
      <c r="C26" s="207"/>
      <c r="D26" s="207"/>
      <c r="E26" s="207"/>
      <c r="F26" s="207"/>
      <c r="G26" s="67">
        <v>20</v>
      </c>
      <c r="H26" s="91">
        <v>-22847.029999999992</v>
      </c>
      <c r="I26" s="91">
        <v>14533.15</v>
      </c>
    </row>
    <row r="27" spans="1:9" x14ac:dyDescent="0.2">
      <c r="A27" s="207" t="s">
        <v>230</v>
      </c>
      <c r="B27" s="207"/>
      <c r="C27" s="207"/>
      <c r="D27" s="207"/>
      <c r="E27" s="207"/>
      <c r="F27" s="207"/>
      <c r="G27" s="67">
        <v>21</v>
      </c>
      <c r="H27" s="91">
        <v>0</v>
      </c>
      <c r="I27" s="91">
        <v>0</v>
      </c>
    </row>
    <row r="28" spans="1:9" x14ac:dyDescent="0.2">
      <c r="A28" s="207" t="s">
        <v>231</v>
      </c>
      <c r="B28" s="207"/>
      <c r="C28" s="207"/>
      <c r="D28" s="207"/>
      <c r="E28" s="207"/>
      <c r="F28" s="207"/>
      <c r="G28" s="67">
        <v>22</v>
      </c>
      <c r="H28" s="91">
        <v>0</v>
      </c>
      <c r="I28" s="91">
        <f>IFP!I46-IFP!H46</f>
        <v>50000</v>
      </c>
    </row>
    <row r="29" spans="1:9" x14ac:dyDescent="0.2">
      <c r="A29" s="207" t="s">
        <v>232</v>
      </c>
      <c r="B29" s="207"/>
      <c r="C29" s="207"/>
      <c r="D29" s="207"/>
      <c r="E29" s="207"/>
      <c r="F29" s="207"/>
      <c r="G29" s="67">
        <v>23</v>
      </c>
      <c r="H29" s="91">
        <v>10898.91</v>
      </c>
      <c r="I29" s="91">
        <f>IFP!I40-IFP!H40</f>
        <v>14600</v>
      </c>
    </row>
    <row r="30" spans="1:9" x14ac:dyDescent="0.2">
      <c r="A30" s="207" t="s">
        <v>233</v>
      </c>
      <c r="B30" s="207"/>
      <c r="C30" s="207"/>
      <c r="D30" s="207"/>
      <c r="E30" s="207"/>
      <c r="F30" s="207"/>
      <c r="G30" s="67">
        <v>24</v>
      </c>
      <c r="H30" s="91">
        <v>-477986.29</v>
      </c>
      <c r="I30" s="91">
        <v>2347.2600000000002</v>
      </c>
    </row>
    <row r="31" spans="1:9" x14ac:dyDescent="0.2">
      <c r="A31" s="220" t="s">
        <v>234</v>
      </c>
      <c r="B31" s="220"/>
      <c r="C31" s="220"/>
      <c r="D31" s="220"/>
      <c r="E31" s="220"/>
      <c r="F31" s="220"/>
      <c r="G31" s="66">
        <v>25</v>
      </c>
      <c r="H31" s="92">
        <v>-327716.07</v>
      </c>
      <c r="I31" s="92">
        <f>I32+I33+I34+I35+I36</f>
        <v>0</v>
      </c>
    </row>
    <row r="32" spans="1:9" x14ac:dyDescent="0.2">
      <c r="A32" s="207" t="s">
        <v>202</v>
      </c>
      <c r="B32" s="207"/>
      <c r="C32" s="207"/>
      <c r="D32" s="207"/>
      <c r="E32" s="207"/>
      <c r="F32" s="207"/>
      <c r="G32" s="67">
        <v>26</v>
      </c>
      <c r="H32" s="88">
        <v>0</v>
      </c>
      <c r="I32" s="88">
        <v>0</v>
      </c>
    </row>
    <row r="33" spans="1:9" x14ac:dyDescent="0.2">
      <c r="A33" s="207" t="s">
        <v>203</v>
      </c>
      <c r="B33" s="207"/>
      <c r="C33" s="207"/>
      <c r="D33" s="207"/>
      <c r="E33" s="207"/>
      <c r="F33" s="207"/>
      <c r="G33" s="67">
        <v>27</v>
      </c>
      <c r="H33" s="88">
        <v>0</v>
      </c>
      <c r="I33" s="88">
        <v>0</v>
      </c>
    </row>
    <row r="34" spans="1:9" x14ac:dyDescent="0.2">
      <c r="A34" s="207" t="s">
        <v>204</v>
      </c>
      <c r="B34" s="207"/>
      <c r="C34" s="207"/>
      <c r="D34" s="207"/>
      <c r="E34" s="207"/>
      <c r="F34" s="207"/>
      <c r="G34" s="67">
        <v>28</v>
      </c>
      <c r="H34" s="88">
        <v>0</v>
      </c>
      <c r="I34" s="88">
        <v>0</v>
      </c>
    </row>
    <row r="35" spans="1:9" x14ac:dyDescent="0.2">
      <c r="A35" s="207" t="s">
        <v>205</v>
      </c>
      <c r="B35" s="207"/>
      <c r="C35" s="207"/>
      <c r="D35" s="207"/>
      <c r="E35" s="207"/>
      <c r="F35" s="207"/>
      <c r="G35" s="67">
        <v>29</v>
      </c>
      <c r="H35" s="88">
        <v>-327716.07</v>
      </c>
      <c r="I35" s="88">
        <v>0</v>
      </c>
    </row>
    <row r="36" spans="1:9" x14ac:dyDescent="0.2">
      <c r="A36" s="207" t="s">
        <v>206</v>
      </c>
      <c r="B36" s="207"/>
      <c r="C36" s="207"/>
      <c r="D36" s="207"/>
      <c r="E36" s="207"/>
      <c r="F36" s="207"/>
      <c r="G36" s="67">
        <v>30</v>
      </c>
      <c r="H36" s="88">
        <v>0</v>
      </c>
      <c r="I36" s="88">
        <v>0</v>
      </c>
    </row>
    <row r="37" spans="1:9" x14ac:dyDescent="0.2">
      <c r="A37" s="209" t="s">
        <v>235</v>
      </c>
      <c r="B37" s="209"/>
      <c r="C37" s="209"/>
      <c r="D37" s="209"/>
      <c r="E37" s="209"/>
      <c r="F37" s="209"/>
      <c r="G37" s="66">
        <v>31</v>
      </c>
      <c r="H37" s="87">
        <v>-1648608.7900000007</v>
      </c>
      <c r="I37" s="87">
        <f>I31+I7</f>
        <v>-7164.34</v>
      </c>
    </row>
    <row r="38" spans="1:9" x14ac:dyDescent="0.2">
      <c r="A38" s="208" t="s">
        <v>209</v>
      </c>
      <c r="B38" s="208"/>
      <c r="C38" s="208"/>
      <c r="D38" s="208"/>
      <c r="E38" s="208"/>
      <c r="F38" s="208"/>
      <c r="G38" s="67">
        <v>32</v>
      </c>
      <c r="H38" s="88">
        <v>1658521.6000000001</v>
      </c>
      <c r="I38" s="88">
        <f>IFP!H24</f>
        <v>9912.86</v>
      </c>
    </row>
    <row r="39" spans="1:9" x14ac:dyDescent="0.2">
      <c r="A39" s="206" t="s">
        <v>236</v>
      </c>
      <c r="B39" s="206"/>
      <c r="C39" s="206"/>
      <c r="D39" s="206"/>
      <c r="E39" s="206"/>
      <c r="F39" s="206"/>
      <c r="G39" s="68">
        <v>33</v>
      </c>
      <c r="H39" s="89">
        <v>9912.81</v>
      </c>
      <c r="I39" s="89">
        <f>ROUND(I37+I38,2)</f>
        <v>2748.52</v>
      </c>
    </row>
  </sheetData>
  <mergeCells count="39">
    <mergeCell ref="A6:F6"/>
    <mergeCell ref="A1:H1"/>
    <mergeCell ref="A2:H2"/>
    <mergeCell ref="A3:I3"/>
    <mergeCell ref="A4:I4"/>
    <mergeCell ref="A5:F5"/>
    <mergeCell ref="A18:F18"/>
    <mergeCell ref="A7:F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37:F37"/>
    <mergeCell ref="A38:F38"/>
    <mergeCell ref="A39:F39"/>
    <mergeCell ref="A31:F31"/>
    <mergeCell ref="A32:F32"/>
    <mergeCell ref="A33:F33"/>
    <mergeCell ref="A34:F34"/>
    <mergeCell ref="A35:F35"/>
    <mergeCell ref="A36:F36"/>
  </mergeCells>
  <dataValidations count="3">
    <dataValidation operator="notEqual" allowBlank="1" showInputMessage="1" showErrorMessage="1" errorTitle="Nedopušten upis" error="Dopušten je upis samo cjelobrojnih vrijednosti " sqref="H7:I39" xr:uid="{6820D4D4-B098-4C3E-A3E4-917BCC5DDEE9}"/>
    <dataValidation type="whole" operator="notEqual" allowBlank="1" showInputMessage="1" showErrorMessage="1" errorTitle="Pogrešan unos" error="Mogu se unijeti samo cjelobrojne vrijednosti." sqref="JC65482:JD65484 SY65482:SZ65484 ACU65482:ACV65484 AMQ65482:AMR65484 AWM65482:AWN65484 BGI65482:BGJ65484 BQE65482:BQF65484 CAA65482:CAB65484 CJW65482:CJX65484 CTS65482:CTT65484 DDO65482:DDP65484 DNK65482:DNL65484 DXG65482:DXH65484 EHC65482:EHD65484 EQY65482:EQZ65484 FAU65482:FAV65484 FKQ65482:FKR65484 FUM65482:FUN65484 GEI65482:GEJ65484 GOE65482:GOF65484 GYA65482:GYB65484 HHW65482:HHX65484 HRS65482:HRT65484 IBO65482:IBP65484 ILK65482:ILL65484 IVG65482:IVH65484 JFC65482:JFD65484 JOY65482:JOZ65484 JYU65482:JYV65484 KIQ65482:KIR65484 KSM65482:KSN65484 LCI65482:LCJ65484 LME65482:LMF65484 LWA65482:LWB65484 MFW65482:MFX65484 MPS65482:MPT65484 MZO65482:MZP65484 NJK65482:NJL65484 NTG65482:NTH65484 ODC65482:ODD65484 OMY65482:OMZ65484 OWU65482:OWV65484 PGQ65482:PGR65484 PQM65482:PQN65484 QAI65482:QAJ65484 QKE65482:QKF65484 QUA65482:QUB65484 RDW65482:RDX65484 RNS65482:RNT65484 RXO65482:RXP65484 SHK65482:SHL65484 SRG65482:SRH65484 TBC65482:TBD65484 TKY65482:TKZ65484 TUU65482:TUV65484 UEQ65482:UER65484 UOM65482:UON65484 UYI65482:UYJ65484 VIE65482:VIF65484 VSA65482:VSB65484 WBW65482:WBX65484 WLS65482:WLT65484 WVO65482:WVP65484 JC131018:JD131020 SY131018:SZ131020 ACU131018:ACV131020 AMQ131018:AMR131020 AWM131018:AWN131020 BGI131018:BGJ131020 BQE131018:BQF131020 CAA131018:CAB131020 CJW131018:CJX131020 CTS131018:CTT131020 DDO131018:DDP131020 DNK131018:DNL131020 DXG131018:DXH131020 EHC131018:EHD131020 EQY131018:EQZ131020 FAU131018:FAV131020 FKQ131018:FKR131020 FUM131018:FUN131020 GEI131018:GEJ131020 GOE131018:GOF131020 GYA131018:GYB131020 HHW131018:HHX131020 HRS131018:HRT131020 IBO131018:IBP131020 ILK131018:ILL131020 IVG131018:IVH131020 JFC131018:JFD131020 JOY131018:JOZ131020 JYU131018:JYV131020 KIQ131018:KIR131020 KSM131018:KSN131020 LCI131018:LCJ131020 LME131018:LMF131020 LWA131018:LWB131020 MFW131018:MFX131020 MPS131018:MPT131020 MZO131018:MZP131020 NJK131018:NJL131020 NTG131018:NTH131020 ODC131018:ODD131020 OMY131018:OMZ131020 OWU131018:OWV131020 PGQ131018:PGR131020 PQM131018:PQN131020 QAI131018:QAJ131020 QKE131018:QKF131020 QUA131018:QUB131020 RDW131018:RDX131020 RNS131018:RNT131020 RXO131018:RXP131020 SHK131018:SHL131020 SRG131018:SRH131020 TBC131018:TBD131020 TKY131018:TKZ131020 TUU131018:TUV131020 UEQ131018:UER131020 UOM131018:UON131020 UYI131018:UYJ131020 VIE131018:VIF131020 VSA131018:VSB131020 WBW131018:WBX131020 WLS131018:WLT131020 WVO131018:WVP131020 JC196554:JD196556 SY196554:SZ196556 ACU196554:ACV196556 AMQ196554:AMR196556 AWM196554:AWN196556 BGI196554:BGJ196556 BQE196554:BQF196556 CAA196554:CAB196556 CJW196554:CJX196556 CTS196554:CTT196556 DDO196554:DDP196556 DNK196554:DNL196556 DXG196554:DXH196556 EHC196554:EHD196556 EQY196554:EQZ196556 FAU196554:FAV196556 FKQ196554:FKR196556 FUM196554:FUN196556 GEI196554:GEJ196556 GOE196554:GOF196556 GYA196554:GYB196556 HHW196554:HHX196556 HRS196554:HRT196556 IBO196554:IBP196556 ILK196554:ILL196556 IVG196554:IVH196556 JFC196554:JFD196556 JOY196554:JOZ196556 JYU196554:JYV196556 KIQ196554:KIR196556 KSM196554:KSN196556 LCI196554:LCJ196556 LME196554:LMF196556 LWA196554:LWB196556 MFW196554:MFX196556 MPS196554:MPT196556 MZO196554:MZP196556 NJK196554:NJL196556 NTG196554:NTH196556 ODC196554:ODD196556 OMY196554:OMZ196556 OWU196554:OWV196556 PGQ196554:PGR196556 PQM196554:PQN196556 QAI196554:QAJ196556 QKE196554:QKF196556 QUA196554:QUB196556 RDW196554:RDX196556 RNS196554:RNT196556 RXO196554:RXP196556 SHK196554:SHL196556 SRG196554:SRH196556 TBC196554:TBD196556 TKY196554:TKZ196556 TUU196554:TUV196556 UEQ196554:UER196556 UOM196554:UON196556 UYI196554:UYJ196556 VIE196554:VIF196556 VSA196554:VSB196556 WBW196554:WBX196556 WLS196554:WLT196556 WVO196554:WVP196556 JC262090:JD262092 SY262090:SZ262092 ACU262090:ACV262092 AMQ262090:AMR262092 AWM262090:AWN262092 BGI262090:BGJ262092 BQE262090:BQF262092 CAA262090:CAB262092 CJW262090:CJX262092 CTS262090:CTT262092 DDO262090:DDP262092 DNK262090:DNL262092 DXG262090:DXH262092 EHC262090:EHD262092 EQY262090:EQZ262092 FAU262090:FAV262092 FKQ262090:FKR262092 FUM262090:FUN262092 GEI262090:GEJ262092 GOE262090:GOF262092 GYA262090:GYB262092 HHW262090:HHX262092 HRS262090:HRT262092 IBO262090:IBP262092 ILK262090:ILL262092 IVG262090:IVH262092 JFC262090:JFD262092 JOY262090:JOZ262092 JYU262090:JYV262092 KIQ262090:KIR262092 KSM262090:KSN262092 LCI262090:LCJ262092 LME262090:LMF262092 LWA262090:LWB262092 MFW262090:MFX262092 MPS262090:MPT262092 MZO262090:MZP262092 NJK262090:NJL262092 NTG262090:NTH262092 ODC262090:ODD262092 OMY262090:OMZ262092 OWU262090:OWV262092 PGQ262090:PGR262092 PQM262090:PQN262092 QAI262090:QAJ262092 QKE262090:QKF262092 QUA262090:QUB262092 RDW262090:RDX262092 RNS262090:RNT262092 RXO262090:RXP262092 SHK262090:SHL262092 SRG262090:SRH262092 TBC262090:TBD262092 TKY262090:TKZ262092 TUU262090:TUV262092 UEQ262090:UER262092 UOM262090:UON262092 UYI262090:UYJ262092 VIE262090:VIF262092 VSA262090:VSB262092 WBW262090:WBX262092 WLS262090:WLT262092 WVO262090:WVP262092 JC327626:JD327628 SY327626:SZ327628 ACU327626:ACV327628 AMQ327626:AMR327628 AWM327626:AWN327628 BGI327626:BGJ327628 BQE327626:BQF327628 CAA327626:CAB327628 CJW327626:CJX327628 CTS327626:CTT327628 DDO327626:DDP327628 DNK327626:DNL327628 DXG327626:DXH327628 EHC327626:EHD327628 EQY327626:EQZ327628 FAU327626:FAV327628 FKQ327626:FKR327628 FUM327626:FUN327628 GEI327626:GEJ327628 GOE327626:GOF327628 GYA327626:GYB327628 HHW327626:HHX327628 HRS327626:HRT327628 IBO327626:IBP327628 ILK327626:ILL327628 IVG327626:IVH327628 JFC327626:JFD327628 JOY327626:JOZ327628 JYU327626:JYV327628 KIQ327626:KIR327628 KSM327626:KSN327628 LCI327626:LCJ327628 LME327626:LMF327628 LWA327626:LWB327628 MFW327626:MFX327628 MPS327626:MPT327628 MZO327626:MZP327628 NJK327626:NJL327628 NTG327626:NTH327628 ODC327626:ODD327628 OMY327626:OMZ327628 OWU327626:OWV327628 PGQ327626:PGR327628 PQM327626:PQN327628 QAI327626:QAJ327628 QKE327626:QKF327628 QUA327626:QUB327628 RDW327626:RDX327628 RNS327626:RNT327628 RXO327626:RXP327628 SHK327626:SHL327628 SRG327626:SRH327628 TBC327626:TBD327628 TKY327626:TKZ327628 TUU327626:TUV327628 UEQ327626:UER327628 UOM327626:UON327628 UYI327626:UYJ327628 VIE327626:VIF327628 VSA327626:VSB327628 WBW327626:WBX327628 WLS327626:WLT327628 WVO327626:WVP327628 JC393162:JD393164 SY393162:SZ393164 ACU393162:ACV393164 AMQ393162:AMR393164 AWM393162:AWN393164 BGI393162:BGJ393164 BQE393162:BQF393164 CAA393162:CAB393164 CJW393162:CJX393164 CTS393162:CTT393164 DDO393162:DDP393164 DNK393162:DNL393164 DXG393162:DXH393164 EHC393162:EHD393164 EQY393162:EQZ393164 FAU393162:FAV393164 FKQ393162:FKR393164 FUM393162:FUN393164 GEI393162:GEJ393164 GOE393162:GOF393164 GYA393162:GYB393164 HHW393162:HHX393164 HRS393162:HRT393164 IBO393162:IBP393164 ILK393162:ILL393164 IVG393162:IVH393164 JFC393162:JFD393164 JOY393162:JOZ393164 JYU393162:JYV393164 KIQ393162:KIR393164 KSM393162:KSN393164 LCI393162:LCJ393164 LME393162:LMF393164 LWA393162:LWB393164 MFW393162:MFX393164 MPS393162:MPT393164 MZO393162:MZP393164 NJK393162:NJL393164 NTG393162:NTH393164 ODC393162:ODD393164 OMY393162:OMZ393164 OWU393162:OWV393164 PGQ393162:PGR393164 PQM393162:PQN393164 QAI393162:QAJ393164 QKE393162:QKF393164 QUA393162:QUB393164 RDW393162:RDX393164 RNS393162:RNT393164 RXO393162:RXP393164 SHK393162:SHL393164 SRG393162:SRH393164 TBC393162:TBD393164 TKY393162:TKZ393164 TUU393162:TUV393164 UEQ393162:UER393164 UOM393162:UON393164 UYI393162:UYJ393164 VIE393162:VIF393164 VSA393162:VSB393164 WBW393162:WBX393164 WLS393162:WLT393164 WVO393162:WVP393164 JC458698:JD458700 SY458698:SZ458700 ACU458698:ACV458700 AMQ458698:AMR458700 AWM458698:AWN458700 BGI458698:BGJ458700 BQE458698:BQF458700 CAA458698:CAB458700 CJW458698:CJX458700 CTS458698:CTT458700 DDO458698:DDP458700 DNK458698:DNL458700 DXG458698:DXH458700 EHC458698:EHD458700 EQY458698:EQZ458700 FAU458698:FAV458700 FKQ458698:FKR458700 FUM458698:FUN458700 GEI458698:GEJ458700 GOE458698:GOF458700 GYA458698:GYB458700 HHW458698:HHX458700 HRS458698:HRT458700 IBO458698:IBP458700 ILK458698:ILL458700 IVG458698:IVH458700 JFC458698:JFD458700 JOY458698:JOZ458700 JYU458698:JYV458700 KIQ458698:KIR458700 KSM458698:KSN458700 LCI458698:LCJ458700 LME458698:LMF458700 LWA458698:LWB458700 MFW458698:MFX458700 MPS458698:MPT458700 MZO458698:MZP458700 NJK458698:NJL458700 NTG458698:NTH458700 ODC458698:ODD458700 OMY458698:OMZ458700 OWU458698:OWV458700 PGQ458698:PGR458700 PQM458698:PQN458700 QAI458698:QAJ458700 QKE458698:QKF458700 QUA458698:QUB458700 RDW458698:RDX458700 RNS458698:RNT458700 RXO458698:RXP458700 SHK458698:SHL458700 SRG458698:SRH458700 TBC458698:TBD458700 TKY458698:TKZ458700 TUU458698:TUV458700 UEQ458698:UER458700 UOM458698:UON458700 UYI458698:UYJ458700 VIE458698:VIF458700 VSA458698:VSB458700 WBW458698:WBX458700 WLS458698:WLT458700 WVO458698:WVP458700 JC524234:JD524236 SY524234:SZ524236 ACU524234:ACV524236 AMQ524234:AMR524236 AWM524234:AWN524236 BGI524234:BGJ524236 BQE524234:BQF524236 CAA524234:CAB524236 CJW524234:CJX524236 CTS524234:CTT524236 DDO524234:DDP524236 DNK524234:DNL524236 DXG524234:DXH524236 EHC524234:EHD524236 EQY524234:EQZ524236 FAU524234:FAV524236 FKQ524234:FKR524236 FUM524234:FUN524236 GEI524234:GEJ524236 GOE524234:GOF524236 GYA524234:GYB524236 HHW524234:HHX524236 HRS524234:HRT524236 IBO524234:IBP524236 ILK524234:ILL524236 IVG524234:IVH524236 JFC524234:JFD524236 JOY524234:JOZ524236 JYU524234:JYV524236 KIQ524234:KIR524236 KSM524234:KSN524236 LCI524234:LCJ524236 LME524234:LMF524236 LWA524234:LWB524236 MFW524234:MFX524236 MPS524234:MPT524236 MZO524234:MZP524236 NJK524234:NJL524236 NTG524234:NTH524236 ODC524234:ODD524236 OMY524234:OMZ524236 OWU524234:OWV524236 PGQ524234:PGR524236 PQM524234:PQN524236 QAI524234:QAJ524236 QKE524234:QKF524236 QUA524234:QUB524236 RDW524234:RDX524236 RNS524234:RNT524236 RXO524234:RXP524236 SHK524234:SHL524236 SRG524234:SRH524236 TBC524234:TBD524236 TKY524234:TKZ524236 TUU524234:TUV524236 UEQ524234:UER524236 UOM524234:UON524236 UYI524234:UYJ524236 VIE524234:VIF524236 VSA524234:VSB524236 WBW524234:WBX524236 WLS524234:WLT524236 WVO524234:WVP524236 JC589770:JD589772 SY589770:SZ589772 ACU589770:ACV589772 AMQ589770:AMR589772 AWM589770:AWN589772 BGI589770:BGJ589772 BQE589770:BQF589772 CAA589770:CAB589772 CJW589770:CJX589772 CTS589770:CTT589772 DDO589770:DDP589772 DNK589770:DNL589772 DXG589770:DXH589772 EHC589770:EHD589772 EQY589770:EQZ589772 FAU589770:FAV589772 FKQ589770:FKR589772 FUM589770:FUN589772 GEI589770:GEJ589772 GOE589770:GOF589772 GYA589770:GYB589772 HHW589770:HHX589772 HRS589770:HRT589772 IBO589770:IBP589772 ILK589770:ILL589772 IVG589770:IVH589772 JFC589770:JFD589772 JOY589770:JOZ589772 JYU589770:JYV589772 KIQ589770:KIR589772 KSM589770:KSN589772 LCI589770:LCJ589772 LME589770:LMF589772 LWA589770:LWB589772 MFW589770:MFX589772 MPS589770:MPT589772 MZO589770:MZP589772 NJK589770:NJL589772 NTG589770:NTH589772 ODC589770:ODD589772 OMY589770:OMZ589772 OWU589770:OWV589772 PGQ589770:PGR589772 PQM589770:PQN589772 QAI589770:QAJ589772 QKE589770:QKF589772 QUA589770:QUB589772 RDW589770:RDX589772 RNS589770:RNT589772 RXO589770:RXP589772 SHK589770:SHL589772 SRG589770:SRH589772 TBC589770:TBD589772 TKY589770:TKZ589772 TUU589770:TUV589772 UEQ589770:UER589772 UOM589770:UON589772 UYI589770:UYJ589772 VIE589770:VIF589772 VSA589770:VSB589772 WBW589770:WBX589772 WLS589770:WLT589772 WVO589770:WVP589772 JC655306:JD655308 SY655306:SZ655308 ACU655306:ACV655308 AMQ655306:AMR655308 AWM655306:AWN655308 BGI655306:BGJ655308 BQE655306:BQF655308 CAA655306:CAB655308 CJW655306:CJX655308 CTS655306:CTT655308 DDO655306:DDP655308 DNK655306:DNL655308 DXG655306:DXH655308 EHC655306:EHD655308 EQY655306:EQZ655308 FAU655306:FAV655308 FKQ655306:FKR655308 FUM655306:FUN655308 GEI655306:GEJ655308 GOE655306:GOF655308 GYA655306:GYB655308 HHW655306:HHX655308 HRS655306:HRT655308 IBO655306:IBP655308 ILK655306:ILL655308 IVG655306:IVH655308 JFC655306:JFD655308 JOY655306:JOZ655308 JYU655306:JYV655308 KIQ655306:KIR655308 KSM655306:KSN655308 LCI655306:LCJ655308 LME655306:LMF655308 LWA655306:LWB655308 MFW655306:MFX655308 MPS655306:MPT655308 MZO655306:MZP655308 NJK655306:NJL655308 NTG655306:NTH655308 ODC655306:ODD655308 OMY655306:OMZ655308 OWU655306:OWV655308 PGQ655306:PGR655308 PQM655306:PQN655308 QAI655306:QAJ655308 QKE655306:QKF655308 QUA655306:QUB655308 RDW655306:RDX655308 RNS655306:RNT655308 RXO655306:RXP655308 SHK655306:SHL655308 SRG655306:SRH655308 TBC655306:TBD655308 TKY655306:TKZ655308 TUU655306:TUV655308 UEQ655306:UER655308 UOM655306:UON655308 UYI655306:UYJ655308 VIE655306:VIF655308 VSA655306:VSB655308 WBW655306:WBX655308 WLS655306:WLT655308 WVO655306:WVP655308 JC720842:JD720844 SY720842:SZ720844 ACU720842:ACV720844 AMQ720842:AMR720844 AWM720842:AWN720844 BGI720842:BGJ720844 BQE720842:BQF720844 CAA720842:CAB720844 CJW720842:CJX720844 CTS720842:CTT720844 DDO720842:DDP720844 DNK720842:DNL720844 DXG720842:DXH720844 EHC720842:EHD720844 EQY720842:EQZ720844 FAU720842:FAV720844 FKQ720842:FKR720844 FUM720842:FUN720844 GEI720842:GEJ720844 GOE720842:GOF720844 GYA720842:GYB720844 HHW720842:HHX720844 HRS720842:HRT720844 IBO720842:IBP720844 ILK720842:ILL720844 IVG720842:IVH720844 JFC720842:JFD720844 JOY720842:JOZ720844 JYU720842:JYV720844 KIQ720842:KIR720844 KSM720842:KSN720844 LCI720842:LCJ720844 LME720842:LMF720844 LWA720842:LWB720844 MFW720842:MFX720844 MPS720842:MPT720844 MZO720842:MZP720844 NJK720842:NJL720844 NTG720842:NTH720844 ODC720842:ODD720844 OMY720842:OMZ720844 OWU720842:OWV720844 PGQ720842:PGR720844 PQM720842:PQN720844 QAI720842:QAJ720844 QKE720842:QKF720844 QUA720842:QUB720844 RDW720842:RDX720844 RNS720842:RNT720844 RXO720842:RXP720844 SHK720842:SHL720844 SRG720842:SRH720844 TBC720842:TBD720844 TKY720842:TKZ720844 TUU720842:TUV720844 UEQ720842:UER720844 UOM720842:UON720844 UYI720842:UYJ720844 VIE720842:VIF720844 VSA720842:VSB720844 WBW720842:WBX720844 WLS720842:WLT720844 WVO720842:WVP720844 JC786378:JD786380 SY786378:SZ786380 ACU786378:ACV786380 AMQ786378:AMR786380 AWM786378:AWN786380 BGI786378:BGJ786380 BQE786378:BQF786380 CAA786378:CAB786380 CJW786378:CJX786380 CTS786378:CTT786380 DDO786378:DDP786380 DNK786378:DNL786380 DXG786378:DXH786380 EHC786378:EHD786380 EQY786378:EQZ786380 FAU786378:FAV786380 FKQ786378:FKR786380 FUM786378:FUN786380 GEI786378:GEJ786380 GOE786378:GOF786380 GYA786378:GYB786380 HHW786378:HHX786380 HRS786378:HRT786380 IBO786378:IBP786380 ILK786378:ILL786380 IVG786378:IVH786380 JFC786378:JFD786380 JOY786378:JOZ786380 JYU786378:JYV786380 KIQ786378:KIR786380 KSM786378:KSN786380 LCI786378:LCJ786380 LME786378:LMF786380 LWA786378:LWB786380 MFW786378:MFX786380 MPS786378:MPT786380 MZO786378:MZP786380 NJK786378:NJL786380 NTG786378:NTH786380 ODC786378:ODD786380 OMY786378:OMZ786380 OWU786378:OWV786380 PGQ786378:PGR786380 PQM786378:PQN786380 QAI786378:QAJ786380 QKE786378:QKF786380 QUA786378:QUB786380 RDW786378:RDX786380 RNS786378:RNT786380 RXO786378:RXP786380 SHK786378:SHL786380 SRG786378:SRH786380 TBC786378:TBD786380 TKY786378:TKZ786380 TUU786378:TUV786380 UEQ786378:UER786380 UOM786378:UON786380 UYI786378:UYJ786380 VIE786378:VIF786380 VSA786378:VSB786380 WBW786378:WBX786380 WLS786378:WLT786380 WVO786378:WVP786380 JC851914:JD851916 SY851914:SZ851916 ACU851914:ACV851916 AMQ851914:AMR851916 AWM851914:AWN851916 BGI851914:BGJ851916 BQE851914:BQF851916 CAA851914:CAB851916 CJW851914:CJX851916 CTS851914:CTT851916 DDO851914:DDP851916 DNK851914:DNL851916 DXG851914:DXH851916 EHC851914:EHD851916 EQY851914:EQZ851916 FAU851914:FAV851916 FKQ851914:FKR851916 FUM851914:FUN851916 GEI851914:GEJ851916 GOE851914:GOF851916 GYA851914:GYB851916 HHW851914:HHX851916 HRS851914:HRT851916 IBO851914:IBP851916 ILK851914:ILL851916 IVG851914:IVH851916 JFC851914:JFD851916 JOY851914:JOZ851916 JYU851914:JYV851916 KIQ851914:KIR851916 KSM851914:KSN851916 LCI851914:LCJ851916 LME851914:LMF851916 LWA851914:LWB851916 MFW851914:MFX851916 MPS851914:MPT851916 MZO851914:MZP851916 NJK851914:NJL851916 NTG851914:NTH851916 ODC851914:ODD851916 OMY851914:OMZ851916 OWU851914:OWV851916 PGQ851914:PGR851916 PQM851914:PQN851916 QAI851914:QAJ851916 QKE851914:QKF851916 QUA851914:QUB851916 RDW851914:RDX851916 RNS851914:RNT851916 RXO851914:RXP851916 SHK851914:SHL851916 SRG851914:SRH851916 TBC851914:TBD851916 TKY851914:TKZ851916 TUU851914:TUV851916 UEQ851914:UER851916 UOM851914:UON851916 UYI851914:UYJ851916 VIE851914:VIF851916 VSA851914:VSB851916 WBW851914:WBX851916 WLS851914:WLT851916 WVO851914:WVP851916 JC917450:JD917452 SY917450:SZ917452 ACU917450:ACV917452 AMQ917450:AMR917452 AWM917450:AWN917452 BGI917450:BGJ917452 BQE917450:BQF917452 CAA917450:CAB917452 CJW917450:CJX917452 CTS917450:CTT917452 DDO917450:DDP917452 DNK917450:DNL917452 DXG917450:DXH917452 EHC917450:EHD917452 EQY917450:EQZ917452 FAU917450:FAV917452 FKQ917450:FKR917452 FUM917450:FUN917452 GEI917450:GEJ917452 GOE917450:GOF917452 GYA917450:GYB917452 HHW917450:HHX917452 HRS917450:HRT917452 IBO917450:IBP917452 ILK917450:ILL917452 IVG917450:IVH917452 JFC917450:JFD917452 JOY917450:JOZ917452 JYU917450:JYV917452 KIQ917450:KIR917452 KSM917450:KSN917452 LCI917450:LCJ917452 LME917450:LMF917452 LWA917450:LWB917452 MFW917450:MFX917452 MPS917450:MPT917452 MZO917450:MZP917452 NJK917450:NJL917452 NTG917450:NTH917452 ODC917450:ODD917452 OMY917450:OMZ917452 OWU917450:OWV917452 PGQ917450:PGR917452 PQM917450:PQN917452 QAI917450:QAJ917452 QKE917450:QKF917452 QUA917450:QUB917452 RDW917450:RDX917452 RNS917450:RNT917452 RXO917450:RXP917452 SHK917450:SHL917452 SRG917450:SRH917452 TBC917450:TBD917452 TKY917450:TKZ917452 TUU917450:TUV917452 UEQ917450:UER917452 UOM917450:UON917452 UYI917450:UYJ917452 VIE917450:VIF917452 VSA917450:VSB917452 WBW917450:WBX917452 WLS917450:WLT917452 WVO917450:WVP917452 JC982986:JD982988 SY982986:SZ982988 ACU982986:ACV982988 AMQ982986:AMR982988 AWM982986:AWN982988 BGI982986:BGJ982988 BQE982986:BQF982988 CAA982986:CAB982988 CJW982986:CJX982988 CTS982986:CTT982988 DDO982986:DDP982988 DNK982986:DNL982988 DXG982986:DXH982988 EHC982986:EHD982988 EQY982986:EQZ982988 FAU982986:FAV982988 FKQ982986:FKR982988 FUM982986:FUN982988 GEI982986:GEJ982988 GOE982986:GOF982988 GYA982986:GYB982988 HHW982986:HHX982988 HRS982986:HRT982988 IBO982986:IBP982988 ILK982986:ILL982988 IVG982986:IVH982988 JFC982986:JFD982988 JOY982986:JOZ982988 JYU982986:JYV982988 KIQ982986:KIR982988 KSM982986:KSN982988 LCI982986:LCJ982988 LME982986:LMF982988 LWA982986:LWB982988 MFW982986:MFX982988 MPS982986:MPT982988 MZO982986:MZP982988 NJK982986:NJL982988 NTG982986:NTH982988 ODC982986:ODD982988 OMY982986:OMZ982988 OWU982986:OWV982988 PGQ982986:PGR982988 PQM982986:PQN982988 QAI982986:QAJ982988 QKE982986:QKF982988 QUA982986:QUB982988 RDW982986:RDX982988 RNS982986:RNT982988 RXO982986:RXP982988 SHK982986:SHL982988 SRG982986:SRH982988 TBC982986:TBD982988 TKY982986:TKZ982988 TUU982986:TUV982988 UEQ982986:UER982988 UOM982986:UON982988 UYI982986:UYJ982988 VIE982986:VIF982988 VSA982986:VSB982988 WBW982986:WBX982988 WLS982986:WLT982988 WVO982986:WVP982988 JC65472:JD65476 SY65472:SZ65476 ACU65472:ACV65476 AMQ65472:AMR65476 AWM65472:AWN65476 BGI65472:BGJ65476 BQE65472:BQF65476 CAA65472:CAB65476 CJW65472:CJX65476 CTS65472:CTT65476 DDO65472:DDP65476 DNK65472:DNL65476 DXG65472:DXH65476 EHC65472:EHD65476 EQY65472:EQZ65476 FAU65472:FAV65476 FKQ65472:FKR65476 FUM65472:FUN65476 GEI65472:GEJ65476 GOE65472:GOF65476 GYA65472:GYB65476 HHW65472:HHX65476 HRS65472:HRT65476 IBO65472:IBP65476 ILK65472:ILL65476 IVG65472:IVH65476 JFC65472:JFD65476 JOY65472:JOZ65476 JYU65472:JYV65476 KIQ65472:KIR65476 KSM65472:KSN65476 LCI65472:LCJ65476 LME65472:LMF65476 LWA65472:LWB65476 MFW65472:MFX65476 MPS65472:MPT65476 MZO65472:MZP65476 NJK65472:NJL65476 NTG65472:NTH65476 ODC65472:ODD65476 OMY65472:OMZ65476 OWU65472:OWV65476 PGQ65472:PGR65476 PQM65472:PQN65476 QAI65472:QAJ65476 QKE65472:QKF65476 QUA65472:QUB65476 RDW65472:RDX65476 RNS65472:RNT65476 RXO65472:RXP65476 SHK65472:SHL65476 SRG65472:SRH65476 TBC65472:TBD65476 TKY65472:TKZ65476 TUU65472:TUV65476 UEQ65472:UER65476 UOM65472:UON65476 UYI65472:UYJ65476 VIE65472:VIF65476 VSA65472:VSB65476 WBW65472:WBX65476 WLS65472:WLT65476 WVO65472:WVP65476 JC131008:JD131012 SY131008:SZ131012 ACU131008:ACV131012 AMQ131008:AMR131012 AWM131008:AWN131012 BGI131008:BGJ131012 BQE131008:BQF131012 CAA131008:CAB131012 CJW131008:CJX131012 CTS131008:CTT131012 DDO131008:DDP131012 DNK131008:DNL131012 DXG131008:DXH131012 EHC131008:EHD131012 EQY131008:EQZ131012 FAU131008:FAV131012 FKQ131008:FKR131012 FUM131008:FUN131012 GEI131008:GEJ131012 GOE131008:GOF131012 GYA131008:GYB131012 HHW131008:HHX131012 HRS131008:HRT131012 IBO131008:IBP131012 ILK131008:ILL131012 IVG131008:IVH131012 JFC131008:JFD131012 JOY131008:JOZ131012 JYU131008:JYV131012 KIQ131008:KIR131012 KSM131008:KSN131012 LCI131008:LCJ131012 LME131008:LMF131012 LWA131008:LWB131012 MFW131008:MFX131012 MPS131008:MPT131012 MZO131008:MZP131012 NJK131008:NJL131012 NTG131008:NTH131012 ODC131008:ODD131012 OMY131008:OMZ131012 OWU131008:OWV131012 PGQ131008:PGR131012 PQM131008:PQN131012 QAI131008:QAJ131012 QKE131008:QKF131012 QUA131008:QUB131012 RDW131008:RDX131012 RNS131008:RNT131012 RXO131008:RXP131012 SHK131008:SHL131012 SRG131008:SRH131012 TBC131008:TBD131012 TKY131008:TKZ131012 TUU131008:TUV131012 UEQ131008:UER131012 UOM131008:UON131012 UYI131008:UYJ131012 VIE131008:VIF131012 VSA131008:VSB131012 WBW131008:WBX131012 WLS131008:WLT131012 WVO131008:WVP131012 JC196544:JD196548 SY196544:SZ196548 ACU196544:ACV196548 AMQ196544:AMR196548 AWM196544:AWN196548 BGI196544:BGJ196548 BQE196544:BQF196548 CAA196544:CAB196548 CJW196544:CJX196548 CTS196544:CTT196548 DDO196544:DDP196548 DNK196544:DNL196548 DXG196544:DXH196548 EHC196544:EHD196548 EQY196544:EQZ196548 FAU196544:FAV196548 FKQ196544:FKR196548 FUM196544:FUN196548 GEI196544:GEJ196548 GOE196544:GOF196548 GYA196544:GYB196548 HHW196544:HHX196548 HRS196544:HRT196548 IBO196544:IBP196548 ILK196544:ILL196548 IVG196544:IVH196548 JFC196544:JFD196548 JOY196544:JOZ196548 JYU196544:JYV196548 KIQ196544:KIR196548 KSM196544:KSN196548 LCI196544:LCJ196548 LME196544:LMF196548 LWA196544:LWB196548 MFW196544:MFX196548 MPS196544:MPT196548 MZO196544:MZP196548 NJK196544:NJL196548 NTG196544:NTH196548 ODC196544:ODD196548 OMY196544:OMZ196548 OWU196544:OWV196548 PGQ196544:PGR196548 PQM196544:PQN196548 QAI196544:QAJ196548 QKE196544:QKF196548 QUA196544:QUB196548 RDW196544:RDX196548 RNS196544:RNT196548 RXO196544:RXP196548 SHK196544:SHL196548 SRG196544:SRH196548 TBC196544:TBD196548 TKY196544:TKZ196548 TUU196544:TUV196548 UEQ196544:UER196548 UOM196544:UON196548 UYI196544:UYJ196548 VIE196544:VIF196548 VSA196544:VSB196548 WBW196544:WBX196548 WLS196544:WLT196548 WVO196544:WVP196548 JC262080:JD262084 SY262080:SZ262084 ACU262080:ACV262084 AMQ262080:AMR262084 AWM262080:AWN262084 BGI262080:BGJ262084 BQE262080:BQF262084 CAA262080:CAB262084 CJW262080:CJX262084 CTS262080:CTT262084 DDO262080:DDP262084 DNK262080:DNL262084 DXG262080:DXH262084 EHC262080:EHD262084 EQY262080:EQZ262084 FAU262080:FAV262084 FKQ262080:FKR262084 FUM262080:FUN262084 GEI262080:GEJ262084 GOE262080:GOF262084 GYA262080:GYB262084 HHW262080:HHX262084 HRS262080:HRT262084 IBO262080:IBP262084 ILK262080:ILL262084 IVG262080:IVH262084 JFC262080:JFD262084 JOY262080:JOZ262084 JYU262080:JYV262084 KIQ262080:KIR262084 KSM262080:KSN262084 LCI262080:LCJ262084 LME262080:LMF262084 LWA262080:LWB262084 MFW262080:MFX262084 MPS262080:MPT262084 MZO262080:MZP262084 NJK262080:NJL262084 NTG262080:NTH262084 ODC262080:ODD262084 OMY262080:OMZ262084 OWU262080:OWV262084 PGQ262080:PGR262084 PQM262080:PQN262084 QAI262080:QAJ262084 QKE262080:QKF262084 QUA262080:QUB262084 RDW262080:RDX262084 RNS262080:RNT262084 RXO262080:RXP262084 SHK262080:SHL262084 SRG262080:SRH262084 TBC262080:TBD262084 TKY262080:TKZ262084 TUU262080:TUV262084 UEQ262080:UER262084 UOM262080:UON262084 UYI262080:UYJ262084 VIE262080:VIF262084 VSA262080:VSB262084 WBW262080:WBX262084 WLS262080:WLT262084 WVO262080:WVP262084 JC327616:JD327620 SY327616:SZ327620 ACU327616:ACV327620 AMQ327616:AMR327620 AWM327616:AWN327620 BGI327616:BGJ327620 BQE327616:BQF327620 CAA327616:CAB327620 CJW327616:CJX327620 CTS327616:CTT327620 DDO327616:DDP327620 DNK327616:DNL327620 DXG327616:DXH327620 EHC327616:EHD327620 EQY327616:EQZ327620 FAU327616:FAV327620 FKQ327616:FKR327620 FUM327616:FUN327620 GEI327616:GEJ327620 GOE327616:GOF327620 GYA327616:GYB327620 HHW327616:HHX327620 HRS327616:HRT327620 IBO327616:IBP327620 ILK327616:ILL327620 IVG327616:IVH327620 JFC327616:JFD327620 JOY327616:JOZ327620 JYU327616:JYV327620 KIQ327616:KIR327620 KSM327616:KSN327620 LCI327616:LCJ327620 LME327616:LMF327620 LWA327616:LWB327620 MFW327616:MFX327620 MPS327616:MPT327620 MZO327616:MZP327620 NJK327616:NJL327620 NTG327616:NTH327620 ODC327616:ODD327620 OMY327616:OMZ327620 OWU327616:OWV327620 PGQ327616:PGR327620 PQM327616:PQN327620 QAI327616:QAJ327620 QKE327616:QKF327620 QUA327616:QUB327620 RDW327616:RDX327620 RNS327616:RNT327620 RXO327616:RXP327620 SHK327616:SHL327620 SRG327616:SRH327620 TBC327616:TBD327620 TKY327616:TKZ327620 TUU327616:TUV327620 UEQ327616:UER327620 UOM327616:UON327620 UYI327616:UYJ327620 VIE327616:VIF327620 VSA327616:VSB327620 WBW327616:WBX327620 WLS327616:WLT327620 WVO327616:WVP327620 JC393152:JD393156 SY393152:SZ393156 ACU393152:ACV393156 AMQ393152:AMR393156 AWM393152:AWN393156 BGI393152:BGJ393156 BQE393152:BQF393156 CAA393152:CAB393156 CJW393152:CJX393156 CTS393152:CTT393156 DDO393152:DDP393156 DNK393152:DNL393156 DXG393152:DXH393156 EHC393152:EHD393156 EQY393152:EQZ393156 FAU393152:FAV393156 FKQ393152:FKR393156 FUM393152:FUN393156 GEI393152:GEJ393156 GOE393152:GOF393156 GYA393152:GYB393156 HHW393152:HHX393156 HRS393152:HRT393156 IBO393152:IBP393156 ILK393152:ILL393156 IVG393152:IVH393156 JFC393152:JFD393156 JOY393152:JOZ393156 JYU393152:JYV393156 KIQ393152:KIR393156 KSM393152:KSN393156 LCI393152:LCJ393156 LME393152:LMF393156 LWA393152:LWB393156 MFW393152:MFX393156 MPS393152:MPT393156 MZO393152:MZP393156 NJK393152:NJL393156 NTG393152:NTH393156 ODC393152:ODD393156 OMY393152:OMZ393156 OWU393152:OWV393156 PGQ393152:PGR393156 PQM393152:PQN393156 QAI393152:QAJ393156 QKE393152:QKF393156 QUA393152:QUB393156 RDW393152:RDX393156 RNS393152:RNT393156 RXO393152:RXP393156 SHK393152:SHL393156 SRG393152:SRH393156 TBC393152:TBD393156 TKY393152:TKZ393156 TUU393152:TUV393156 UEQ393152:UER393156 UOM393152:UON393156 UYI393152:UYJ393156 VIE393152:VIF393156 VSA393152:VSB393156 WBW393152:WBX393156 WLS393152:WLT393156 WVO393152:WVP393156 JC458688:JD458692 SY458688:SZ458692 ACU458688:ACV458692 AMQ458688:AMR458692 AWM458688:AWN458692 BGI458688:BGJ458692 BQE458688:BQF458692 CAA458688:CAB458692 CJW458688:CJX458692 CTS458688:CTT458692 DDO458688:DDP458692 DNK458688:DNL458692 DXG458688:DXH458692 EHC458688:EHD458692 EQY458688:EQZ458692 FAU458688:FAV458692 FKQ458688:FKR458692 FUM458688:FUN458692 GEI458688:GEJ458692 GOE458688:GOF458692 GYA458688:GYB458692 HHW458688:HHX458692 HRS458688:HRT458692 IBO458688:IBP458692 ILK458688:ILL458692 IVG458688:IVH458692 JFC458688:JFD458692 JOY458688:JOZ458692 JYU458688:JYV458692 KIQ458688:KIR458692 KSM458688:KSN458692 LCI458688:LCJ458692 LME458688:LMF458692 LWA458688:LWB458692 MFW458688:MFX458692 MPS458688:MPT458692 MZO458688:MZP458692 NJK458688:NJL458692 NTG458688:NTH458692 ODC458688:ODD458692 OMY458688:OMZ458692 OWU458688:OWV458692 PGQ458688:PGR458692 PQM458688:PQN458692 QAI458688:QAJ458692 QKE458688:QKF458692 QUA458688:QUB458692 RDW458688:RDX458692 RNS458688:RNT458692 RXO458688:RXP458692 SHK458688:SHL458692 SRG458688:SRH458692 TBC458688:TBD458692 TKY458688:TKZ458692 TUU458688:TUV458692 UEQ458688:UER458692 UOM458688:UON458692 UYI458688:UYJ458692 VIE458688:VIF458692 VSA458688:VSB458692 WBW458688:WBX458692 WLS458688:WLT458692 WVO458688:WVP458692 JC524224:JD524228 SY524224:SZ524228 ACU524224:ACV524228 AMQ524224:AMR524228 AWM524224:AWN524228 BGI524224:BGJ524228 BQE524224:BQF524228 CAA524224:CAB524228 CJW524224:CJX524228 CTS524224:CTT524228 DDO524224:DDP524228 DNK524224:DNL524228 DXG524224:DXH524228 EHC524224:EHD524228 EQY524224:EQZ524228 FAU524224:FAV524228 FKQ524224:FKR524228 FUM524224:FUN524228 GEI524224:GEJ524228 GOE524224:GOF524228 GYA524224:GYB524228 HHW524224:HHX524228 HRS524224:HRT524228 IBO524224:IBP524228 ILK524224:ILL524228 IVG524224:IVH524228 JFC524224:JFD524228 JOY524224:JOZ524228 JYU524224:JYV524228 KIQ524224:KIR524228 KSM524224:KSN524228 LCI524224:LCJ524228 LME524224:LMF524228 LWA524224:LWB524228 MFW524224:MFX524228 MPS524224:MPT524228 MZO524224:MZP524228 NJK524224:NJL524228 NTG524224:NTH524228 ODC524224:ODD524228 OMY524224:OMZ524228 OWU524224:OWV524228 PGQ524224:PGR524228 PQM524224:PQN524228 QAI524224:QAJ524228 QKE524224:QKF524228 QUA524224:QUB524228 RDW524224:RDX524228 RNS524224:RNT524228 RXO524224:RXP524228 SHK524224:SHL524228 SRG524224:SRH524228 TBC524224:TBD524228 TKY524224:TKZ524228 TUU524224:TUV524228 UEQ524224:UER524228 UOM524224:UON524228 UYI524224:UYJ524228 VIE524224:VIF524228 VSA524224:VSB524228 WBW524224:WBX524228 WLS524224:WLT524228 WVO524224:WVP524228 JC589760:JD589764 SY589760:SZ589764 ACU589760:ACV589764 AMQ589760:AMR589764 AWM589760:AWN589764 BGI589760:BGJ589764 BQE589760:BQF589764 CAA589760:CAB589764 CJW589760:CJX589764 CTS589760:CTT589764 DDO589760:DDP589764 DNK589760:DNL589764 DXG589760:DXH589764 EHC589760:EHD589764 EQY589760:EQZ589764 FAU589760:FAV589764 FKQ589760:FKR589764 FUM589760:FUN589764 GEI589760:GEJ589764 GOE589760:GOF589764 GYA589760:GYB589764 HHW589760:HHX589764 HRS589760:HRT589764 IBO589760:IBP589764 ILK589760:ILL589764 IVG589760:IVH589764 JFC589760:JFD589764 JOY589760:JOZ589764 JYU589760:JYV589764 KIQ589760:KIR589764 KSM589760:KSN589764 LCI589760:LCJ589764 LME589760:LMF589764 LWA589760:LWB589764 MFW589760:MFX589764 MPS589760:MPT589764 MZO589760:MZP589764 NJK589760:NJL589764 NTG589760:NTH589764 ODC589760:ODD589764 OMY589760:OMZ589764 OWU589760:OWV589764 PGQ589760:PGR589764 PQM589760:PQN589764 QAI589760:QAJ589764 QKE589760:QKF589764 QUA589760:QUB589764 RDW589760:RDX589764 RNS589760:RNT589764 RXO589760:RXP589764 SHK589760:SHL589764 SRG589760:SRH589764 TBC589760:TBD589764 TKY589760:TKZ589764 TUU589760:TUV589764 UEQ589760:UER589764 UOM589760:UON589764 UYI589760:UYJ589764 VIE589760:VIF589764 VSA589760:VSB589764 WBW589760:WBX589764 WLS589760:WLT589764 WVO589760:WVP589764 JC655296:JD655300 SY655296:SZ655300 ACU655296:ACV655300 AMQ655296:AMR655300 AWM655296:AWN655300 BGI655296:BGJ655300 BQE655296:BQF655300 CAA655296:CAB655300 CJW655296:CJX655300 CTS655296:CTT655300 DDO655296:DDP655300 DNK655296:DNL655300 DXG655296:DXH655300 EHC655296:EHD655300 EQY655296:EQZ655300 FAU655296:FAV655300 FKQ655296:FKR655300 FUM655296:FUN655300 GEI655296:GEJ655300 GOE655296:GOF655300 GYA655296:GYB655300 HHW655296:HHX655300 HRS655296:HRT655300 IBO655296:IBP655300 ILK655296:ILL655300 IVG655296:IVH655300 JFC655296:JFD655300 JOY655296:JOZ655300 JYU655296:JYV655300 KIQ655296:KIR655300 KSM655296:KSN655300 LCI655296:LCJ655300 LME655296:LMF655300 LWA655296:LWB655300 MFW655296:MFX655300 MPS655296:MPT655300 MZO655296:MZP655300 NJK655296:NJL655300 NTG655296:NTH655300 ODC655296:ODD655300 OMY655296:OMZ655300 OWU655296:OWV655300 PGQ655296:PGR655300 PQM655296:PQN655300 QAI655296:QAJ655300 QKE655296:QKF655300 QUA655296:QUB655300 RDW655296:RDX655300 RNS655296:RNT655300 RXO655296:RXP655300 SHK655296:SHL655300 SRG655296:SRH655300 TBC655296:TBD655300 TKY655296:TKZ655300 TUU655296:TUV655300 UEQ655296:UER655300 UOM655296:UON655300 UYI655296:UYJ655300 VIE655296:VIF655300 VSA655296:VSB655300 WBW655296:WBX655300 WLS655296:WLT655300 WVO655296:WVP655300 JC720832:JD720836 SY720832:SZ720836 ACU720832:ACV720836 AMQ720832:AMR720836 AWM720832:AWN720836 BGI720832:BGJ720836 BQE720832:BQF720836 CAA720832:CAB720836 CJW720832:CJX720836 CTS720832:CTT720836 DDO720832:DDP720836 DNK720832:DNL720836 DXG720832:DXH720836 EHC720832:EHD720836 EQY720832:EQZ720836 FAU720832:FAV720836 FKQ720832:FKR720836 FUM720832:FUN720836 GEI720832:GEJ720836 GOE720832:GOF720836 GYA720832:GYB720836 HHW720832:HHX720836 HRS720832:HRT720836 IBO720832:IBP720836 ILK720832:ILL720836 IVG720832:IVH720836 JFC720832:JFD720836 JOY720832:JOZ720836 JYU720832:JYV720836 KIQ720832:KIR720836 KSM720832:KSN720836 LCI720832:LCJ720836 LME720832:LMF720836 LWA720832:LWB720836 MFW720832:MFX720836 MPS720832:MPT720836 MZO720832:MZP720836 NJK720832:NJL720836 NTG720832:NTH720836 ODC720832:ODD720836 OMY720832:OMZ720836 OWU720832:OWV720836 PGQ720832:PGR720836 PQM720832:PQN720836 QAI720832:QAJ720836 QKE720832:QKF720836 QUA720832:QUB720836 RDW720832:RDX720836 RNS720832:RNT720836 RXO720832:RXP720836 SHK720832:SHL720836 SRG720832:SRH720836 TBC720832:TBD720836 TKY720832:TKZ720836 TUU720832:TUV720836 UEQ720832:UER720836 UOM720832:UON720836 UYI720832:UYJ720836 VIE720832:VIF720836 VSA720832:VSB720836 WBW720832:WBX720836 WLS720832:WLT720836 WVO720832:WVP720836 JC786368:JD786372 SY786368:SZ786372 ACU786368:ACV786372 AMQ786368:AMR786372 AWM786368:AWN786372 BGI786368:BGJ786372 BQE786368:BQF786372 CAA786368:CAB786372 CJW786368:CJX786372 CTS786368:CTT786372 DDO786368:DDP786372 DNK786368:DNL786372 DXG786368:DXH786372 EHC786368:EHD786372 EQY786368:EQZ786372 FAU786368:FAV786372 FKQ786368:FKR786372 FUM786368:FUN786372 GEI786368:GEJ786372 GOE786368:GOF786372 GYA786368:GYB786372 HHW786368:HHX786372 HRS786368:HRT786372 IBO786368:IBP786372 ILK786368:ILL786372 IVG786368:IVH786372 JFC786368:JFD786372 JOY786368:JOZ786372 JYU786368:JYV786372 KIQ786368:KIR786372 KSM786368:KSN786372 LCI786368:LCJ786372 LME786368:LMF786372 LWA786368:LWB786372 MFW786368:MFX786372 MPS786368:MPT786372 MZO786368:MZP786372 NJK786368:NJL786372 NTG786368:NTH786372 ODC786368:ODD786372 OMY786368:OMZ786372 OWU786368:OWV786372 PGQ786368:PGR786372 PQM786368:PQN786372 QAI786368:QAJ786372 QKE786368:QKF786372 QUA786368:QUB786372 RDW786368:RDX786372 RNS786368:RNT786372 RXO786368:RXP786372 SHK786368:SHL786372 SRG786368:SRH786372 TBC786368:TBD786372 TKY786368:TKZ786372 TUU786368:TUV786372 UEQ786368:UER786372 UOM786368:UON786372 UYI786368:UYJ786372 VIE786368:VIF786372 VSA786368:VSB786372 WBW786368:WBX786372 WLS786368:WLT786372 WVO786368:WVP786372 JC851904:JD851908 SY851904:SZ851908 ACU851904:ACV851908 AMQ851904:AMR851908 AWM851904:AWN851908 BGI851904:BGJ851908 BQE851904:BQF851908 CAA851904:CAB851908 CJW851904:CJX851908 CTS851904:CTT851908 DDO851904:DDP851908 DNK851904:DNL851908 DXG851904:DXH851908 EHC851904:EHD851908 EQY851904:EQZ851908 FAU851904:FAV851908 FKQ851904:FKR851908 FUM851904:FUN851908 GEI851904:GEJ851908 GOE851904:GOF851908 GYA851904:GYB851908 HHW851904:HHX851908 HRS851904:HRT851908 IBO851904:IBP851908 ILK851904:ILL851908 IVG851904:IVH851908 JFC851904:JFD851908 JOY851904:JOZ851908 JYU851904:JYV851908 KIQ851904:KIR851908 KSM851904:KSN851908 LCI851904:LCJ851908 LME851904:LMF851908 LWA851904:LWB851908 MFW851904:MFX851908 MPS851904:MPT851908 MZO851904:MZP851908 NJK851904:NJL851908 NTG851904:NTH851908 ODC851904:ODD851908 OMY851904:OMZ851908 OWU851904:OWV851908 PGQ851904:PGR851908 PQM851904:PQN851908 QAI851904:QAJ851908 QKE851904:QKF851908 QUA851904:QUB851908 RDW851904:RDX851908 RNS851904:RNT851908 RXO851904:RXP851908 SHK851904:SHL851908 SRG851904:SRH851908 TBC851904:TBD851908 TKY851904:TKZ851908 TUU851904:TUV851908 UEQ851904:UER851908 UOM851904:UON851908 UYI851904:UYJ851908 VIE851904:VIF851908 VSA851904:VSB851908 WBW851904:WBX851908 WLS851904:WLT851908 WVO851904:WVP851908 JC917440:JD917444 SY917440:SZ917444 ACU917440:ACV917444 AMQ917440:AMR917444 AWM917440:AWN917444 BGI917440:BGJ917444 BQE917440:BQF917444 CAA917440:CAB917444 CJW917440:CJX917444 CTS917440:CTT917444 DDO917440:DDP917444 DNK917440:DNL917444 DXG917440:DXH917444 EHC917440:EHD917444 EQY917440:EQZ917444 FAU917440:FAV917444 FKQ917440:FKR917444 FUM917440:FUN917444 GEI917440:GEJ917444 GOE917440:GOF917444 GYA917440:GYB917444 HHW917440:HHX917444 HRS917440:HRT917444 IBO917440:IBP917444 ILK917440:ILL917444 IVG917440:IVH917444 JFC917440:JFD917444 JOY917440:JOZ917444 JYU917440:JYV917444 KIQ917440:KIR917444 KSM917440:KSN917444 LCI917440:LCJ917444 LME917440:LMF917444 LWA917440:LWB917444 MFW917440:MFX917444 MPS917440:MPT917444 MZO917440:MZP917444 NJK917440:NJL917444 NTG917440:NTH917444 ODC917440:ODD917444 OMY917440:OMZ917444 OWU917440:OWV917444 PGQ917440:PGR917444 PQM917440:PQN917444 QAI917440:QAJ917444 QKE917440:QKF917444 QUA917440:QUB917444 RDW917440:RDX917444 RNS917440:RNT917444 RXO917440:RXP917444 SHK917440:SHL917444 SRG917440:SRH917444 TBC917440:TBD917444 TKY917440:TKZ917444 TUU917440:TUV917444 UEQ917440:UER917444 UOM917440:UON917444 UYI917440:UYJ917444 VIE917440:VIF917444 VSA917440:VSB917444 WBW917440:WBX917444 WLS917440:WLT917444 WVO917440:WVP917444 JC982976:JD982980 SY982976:SZ982980 ACU982976:ACV982980 AMQ982976:AMR982980 AWM982976:AWN982980 BGI982976:BGJ982980 BQE982976:BQF982980 CAA982976:CAB982980 CJW982976:CJX982980 CTS982976:CTT982980 DDO982976:DDP982980 DNK982976:DNL982980 DXG982976:DXH982980 EHC982976:EHD982980 EQY982976:EQZ982980 FAU982976:FAV982980 FKQ982976:FKR982980 FUM982976:FUN982980 GEI982976:GEJ982980 GOE982976:GOF982980 GYA982976:GYB982980 HHW982976:HHX982980 HRS982976:HRT982980 IBO982976:IBP982980 ILK982976:ILL982980 IVG982976:IVH982980 JFC982976:JFD982980 JOY982976:JOZ982980 JYU982976:JYV982980 KIQ982976:KIR982980 KSM982976:KSN982980 LCI982976:LCJ982980 LME982976:LMF982980 LWA982976:LWB982980 MFW982976:MFX982980 MPS982976:MPT982980 MZO982976:MZP982980 NJK982976:NJL982980 NTG982976:NTH982980 ODC982976:ODD982980 OMY982976:OMZ982980 OWU982976:OWV982980 PGQ982976:PGR982980 PQM982976:PQN982980 QAI982976:QAJ982980 QKE982976:QKF982980 QUA982976:QUB982980 RDW982976:RDX982980 RNS982976:RNT982980 RXO982976:RXP982980 SHK982976:SHL982980 SRG982976:SRH982980 TBC982976:TBD982980 TKY982976:TKZ982980 TUU982976:TUV982980 UEQ982976:UER982980 UOM982976:UON982980 UYI982976:UYJ982980 VIE982976:VIF982980 VSA982976:VSB982980 WBW982976:WBX982980 WLS982976:WLT982980 WVO982976:WVP982980 JC65468:JD65470 SY65468:SZ65470 ACU65468:ACV65470 AMQ65468:AMR65470 AWM65468:AWN65470 BGI65468:BGJ65470 BQE65468:BQF65470 CAA65468:CAB65470 CJW65468:CJX65470 CTS65468:CTT65470 DDO65468:DDP65470 DNK65468:DNL65470 DXG65468:DXH65470 EHC65468:EHD65470 EQY65468:EQZ65470 FAU65468:FAV65470 FKQ65468:FKR65470 FUM65468:FUN65470 GEI65468:GEJ65470 GOE65468:GOF65470 GYA65468:GYB65470 HHW65468:HHX65470 HRS65468:HRT65470 IBO65468:IBP65470 ILK65468:ILL65470 IVG65468:IVH65470 JFC65468:JFD65470 JOY65468:JOZ65470 JYU65468:JYV65470 KIQ65468:KIR65470 KSM65468:KSN65470 LCI65468:LCJ65470 LME65468:LMF65470 LWA65468:LWB65470 MFW65468:MFX65470 MPS65468:MPT65470 MZO65468:MZP65470 NJK65468:NJL65470 NTG65468:NTH65470 ODC65468:ODD65470 OMY65468:OMZ65470 OWU65468:OWV65470 PGQ65468:PGR65470 PQM65468:PQN65470 QAI65468:QAJ65470 QKE65468:QKF65470 QUA65468:QUB65470 RDW65468:RDX65470 RNS65468:RNT65470 RXO65468:RXP65470 SHK65468:SHL65470 SRG65468:SRH65470 TBC65468:TBD65470 TKY65468:TKZ65470 TUU65468:TUV65470 UEQ65468:UER65470 UOM65468:UON65470 UYI65468:UYJ65470 VIE65468:VIF65470 VSA65468:VSB65470 WBW65468:WBX65470 WLS65468:WLT65470 WVO65468:WVP65470 JC131004:JD131006 SY131004:SZ131006 ACU131004:ACV131006 AMQ131004:AMR131006 AWM131004:AWN131006 BGI131004:BGJ131006 BQE131004:BQF131006 CAA131004:CAB131006 CJW131004:CJX131006 CTS131004:CTT131006 DDO131004:DDP131006 DNK131004:DNL131006 DXG131004:DXH131006 EHC131004:EHD131006 EQY131004:EQZ131006 FAU131004:FAV131006 FKQ131004:FKR131006 FUM131004:FUN131006 GEI131004:GEJ131006 GOE131004:GOF131006 GYA131004:GYB131006 HHW131004:HHX131006 HRS131004:HRT131006 IBO131004:IBP131006 ILK131004:ILL131006 IVG131004:IVH131006 JFC131004:JFD131006 JOY131004:JOZ131006 JYU131004:JYV131006 KIQ131004:KIR131006 KSM131004:KSN131006 LCI131004:LCJ131006 LME131004:LMF131006 LWA131004:LWB131006 MFW131004:MFX131006 MPS131004:MPT131006 MZO131004:MZP131006 NJK131004:NJL131006 NTG131004:NTH131006 ODC131004:ODD131006 OMY131004:OMZ131006 OWU131004:OWV131006 PGQ131004:PGR131006 PQM131004:PQN131006 QAI131004:QAJ131006 QKE131004:QKF131006 QUA131004:QUB131006 RDW131004:RDX131006 RNS131004:RNT131006 RXO131004:RXP131006 SHK131004:SHL131006 SRG131004:SRH131006 TBC131004:TBD131006 TKY131004:TKZ131006 TUU131004:TUV131006 UEQ131004:UER131006 UOM131004:UON131006 UYI131004:UYJ131006 VIE131004:VIF131006 VSA131004:VSB131006 WBW131004:WBX131006 WLS131004:WLT131006 WVO131004:WVP131006 JC196540:JD196542 SY196540:SZ196542 ACU196540:ACV196542 AMQ196540:AMR196542 AWM196540:AWN196542 BGI196540:BGJ196542 BQE196540:BQF196542 CAA196540:CAB196542 CJW196540:CJX196542 CTS196540:CTT196542 DDO196540:DDP196542 DNK196540:DNL196542 DXG196540:DXH196542 EHC196540:EHD196542 EQY196540:EQZ196542 FAU196540:FAV196542 FKQ196540:FKR196542 FUM196540:FUN196542 GEI196540:GEJ196542 GOE196540:GOF196542 GYA196540:GYB196542 HHW196540:HHX196542 HRS196540:HRT196542 IBO196540:IBP196542 ILK196540:ILL196542 IVG196540:IVH196542 JFC196540:JFD196542 JOY196540:JOZ196542 JYU196540:JYV196542 KIQ196540:KIR196542 KSM196540:KSN196542 LCI196540:LCJ196542 LME196540:LMF196542 LWA196540:LWB196542 MFW196540:MFX196542 MPS196540:MPT196542 MZO196540:MZP196542 NJK196540:NJL196542 NTG196540:NTH196542 ODC196540:ODD196542 OMY196540:OMZ196542 OWU196540:OWV196542 PGQ196540:PGR196542 PQM196540:PQN196542 QAI196540:QAJ196542 QKE196540:QKF196542 QUA196540:QUB196542 RDW196540:RDX196542 RNS196540:RNT196542 RXO196540:RXP196542 SHK196540:SHL196542 SRG196540:SRH196542 TBC196540:TBD196542 TKY196540:TKZ196542 TUU196540:TUV196542 UEQ196540:UER196542 UOM196540:UON196542 UYI196540:UYJ196542 VIE196540:VIF196542 VSA196540:VSB196542 WBW196540:WBX196542 WLS196540:WLT196542 WVO196540:WVP196542 JC262076:JD262078 SY262076:SZ262078 ACU262076:ACV262078 AMQ262076:AMR262078 AWM262076:AWN262078 BGI262076:BGJ262078 BQE262076:BQF262078 CAA262076:CAB262078 CJW262076:CJX262078 CTS262076:CTT262078 DDO262076:DDP262078 DNK262076:DNL262078 DXG262076:DXH262078 EHC262076:EHD262078 EQY262076:EQZ262078 FAU262076:FAV262078 FKQ262076:FKR262078 FUM262076:FUN262078 GEI262076:GEJ262078 GOE262076:GOF262078 GYA262076:GYB262078 HHW262076:HHX262078 HRS262076:HRT262078 IBO262076:IBP262078 ILK262076:ILL262078 IVG262076:IVH262078 JFC262076:JFD262078 JOY262076:JOZ262078 JYU262076:JYV262078 KIQ262076:KIR262078 KSM262076:KSN262078 LCI262076:LCJ262078 LME262076:LMF262078 LWA262076:LWB262078 MFW262076:MFX262078 MPS262076:MPT262078 MZO262076:MZP262078 NJK262076:NJL262078 NTG262076:NTH262078 ODC262076:ODD262078 OMY262076:OMZ262078 OWU262076:OWV262078 PGQ262076:PGR262078 PQM262076:PQN262078 QAI262076:QAJ262078 QKE262076:QKF262078 QUA262076:QUB262078 RDW262076:RDX262078 RNS262076:RNT262078 RXO262076:RXP262078 SHK262076:SHL262078 SRG262076:SRH262078 TBC262076:TBD262078 TKY262076:TKZ262078 TUU262076:TUV262078 UEQ262076:UER262078 UOM262076:UON262078 UYI262076:UYJ262078 VIE262076:VIF262078 VSA262076:VSB262078 WBW262076:WBX262078 WLS262076:WLT262078 WVO262076:WVP262078 JC327612:JD327614 SY327612:SZ327614 ACU327612:ACV327614 AMQ327612:AMR327614 AWM327612:AWN327614 BGI327612:BGJ327614 BQE327612:BQF327614 CAA327612:CAB327614 CJW327612:CJX327614 CTS327612:CTT327614 DDO327612:DDP327614 DNK327612:DNL327614 DXG327612:DXH327614 EHC327612:EHD327614 EQY327612:EQZ327614 FAU327612:FAV327614 FKQ327612:FKR327614 FUM327612:FUN327614 GEI327612:GEJ327614 GOE327612:GOF327614 GYA327612:GYB327614 HHW327612:HHX327614 HRS327612:HRT327614 IBO327612:IBP327614 ILK327612:ILL327614 IVG327612:IVH327614 JFC327612:JFD327614 JOY327612:JOZ327614 JYU327612:JYV327614 KIQ327612:KIR327614 KSM327612:KSN327614 LCI327612:LCJ327614 LME327612:LMF327614 LWA327612:LWB327614 MFW327612:MFX327614 MPS327612:MPT327614 MZO327612:MZP327614 NJK327612:NJL327614 NTG327612:NTH327614 ODC327612:ODD327614 OMY327612:OMZ327614 OWU327612:OWV327614 PGQ327612:PGR327614 PQM327612:PQN327614 QAI327612:QAJ327614 QKE327612:QKF327614 QUA327612:QUB327614 RDW327612:RDX327614 RNS327612:RNT327614 RXO327612:RXP327614 SHK327612:SHL327614 SRG327612:SRH327614 TBC327612:TBD327614 TKY327612:TKZ327614 TUU327612:TUV327614 UEQ327612:UER327614 UOM327612:UON327614 UYI327612:UYJ327614 VIE327612:VIF327614 VSA327612:VSB327614 WBW327612:WBX327614 WLS327612:WLT327614 WVO327612:WVP327614 JC393148:JD393150 SY393148:SZ393150 ACU393148:ACV393150 AMQ393148:AMR393150 AWM393148:AWN393150 BGI393148:BGJ393150 BQE393148:BQF393150 CAA393148:CAB393150 CJW393148:CJX393150 CTS393148:CTT393150 DDO393148:DDP393150 DNK393148:DNL393150 DXG393148:DXH393150 EHC393148:EHD393150 EQY393148:EQZ393150 FAU393148:FAV393150 FKQ393148:FKR393150 FUM393148:FUN393150 GEI393148:GEJ393150 GOE393148:GOF393150 GYA393148:GYB393150 HHW393148:HHX393150 HRS393148:HRT393150 IBO393148:IBP393150 ILK393148:ILL393150 IVG393148:IVH393150 JFC393148:JFD393150 JOY393148:JOZ393150 JYU393148:JYV393150 KIQ393148:KIR393150 KSM393148:KSN393150 LCI393148:LCJ393150 LME393148:LMF393150 LWA393148:LWB393150 MFW393148:MFX393150 MPS393148:MPT393150 MZO393148:MZP393150 NJK393148:NJL393150 NTG393148:NTH393150 ODC393148:ODD393150 OMY393148:OMZ393150 OWU393148:OWV393150 PGQ393148:PGR393150 PQM393148:PQN393150 QAI393148:QAJ393150 QKE393148:QKF393150 QUA393148:QUB393150 RDW393148:RDX393150 RNS393148:RNT393150 RXO393148:RXP393150 SHK393148:SHL393150 SRG393148:SRH393150 TBC393148:TBD393150 TKY393148:TKZ393150 TUU393148:TUV393150 UEQ393148:UER393150 UOM393148:UON393150 UYI393148:UYJ393150 VIE393148:VIF393150 VSA393148:VSB393150 WBW393148:WBX393150 WLS393148:WLT393150 WVO393148:WVP393150 JC458684:JD458686 SY458684:SZ458686 ACU458684:ACV458686 AMQ458684:AMR458686 AWM458684:AWN458686 BGI458684:BGJ458686 BQE458684:BQF458686 CAA458684:CAB458686 CJW458684:CJX458686 CTS458684:CTT458686 DDO458684:DDP458686 DNK458684:DNL458686 DXG458684:DXH458686 EHC458684:EHD458686 EQY458684:EQZ458686 FAU458684:FAV458686 FKQ458684:FKR458686 FUM458684:FUN458686 GEI458684:GEJ458686 GOE458684:GOF458686 GYA458684:GYB458686 HHW458684:HHX458686 HRS458684:HRT458686 IBO458684:IBP458686 ILK458684:ILL458686 IVG458684:IVH458686 JFC458684:JFD458686 JOY458684:JOZ458686 JYU458684:JYV458686 KIQ458684:KIR458686 KSM458684:KSN458686 LCI458684:LCJ458686 LME458684:LMF458686 LWA458684:LWB458686 MFW458684:MFX458686 MPS458684:MPT458686 MZO458684:MZP458686 NJK458684:NJL458686 NTG458684:NTH458686 ODC458684:ODD458686 OMY458684:OMZ458686 OWU458684:OWV458686 PGQ458684:PGR458686 PQM458684:PQN458686 QAI458684:QAJ458686 QKE458684:QKF458686 QUA458684:QUB458686 RDW458684:RDX458686 RNS458684:RNT458686 RXO458684:RXP458686 SHK458684:SHL458686 SRG458684:SRH458686 TBC458684:TBD458686 TKY458684:TKZ458686 TUU458684:TUV458686 UEQ458684:UER458686 UOM458684:UON458686 UYI458684:UYJ458686 VIE458684:VIF458686 VSA458684:VSB458686 WBW458684:WBX458686 WLS458684:WLT458686 WVO458684:WVP458686 JC524220:JD524222 SY524220:SZ524222 ACU524220:ACV524222 AMQ524220:AMR524222 AWM524220:AWN524222 BGI524220:BGJ524222 BQE524220:BQF524222 CAA524220:CAB524222 CJW524220:CJX524222 CTS524220:CTT524222 DDO524220:DDP524222 DNK524220:DNL524222 DXG524220:DXH524222 EHC524220:EHD524222 EQY524220:EQZ524222 FAU524220:FAV524222 FKQ524220:FKR524222 FUM524220:FUN524222 GEI524220:GEJ524222 GOE524220:GOF524222 GYA524220:GYB524222 HHW524220:HHX524222 HRS524220:HRT524222 IBO524220:IBP524222 ILK524220:ILL524222 IVG524220:IVH524222 JFC524220:JFD524222 JOY524220:JOZ524222 JYU524220:JYV524222 KIQ524220:KIR524222 KSM524220:KSN524222 LCI524220:LCJ524222 LME524220:LMF524222 LWA524220:LWB524222 MFW524220:MFX524222 MPS524220:MPT524222 MZO524220:MZP524222 NJK524220:NJL524222 NTG524220:NTH524222 ODC524220:ODD524222 OMY524220:OMZ524222 OWU524220:OWV524222 PGQ524220:PGR524222 PQM524220:PQN524222 QAI524220:QAJ524222 QKE524220:QKF524222 QUA524220:QUB524222 RDW524220:RDX524222 RNS524220:RNT524222 RXO524220:RXP524222 SHK524220:SHL524222 SRG524220:SRH524222 TBC524220:TBD524222 TKY524220:TKZ524222 TUU524220:TUV524222 UEQ524220:UER524222 UOM524220:UON524222 UYI524220:UYJ524222 VIE524220:VIF524222 VSA524220:VSB524222 WBW524220:WBX524222 WLS524220:WLT524222 WVO524220:WVP524222 JC589756:JD589758 SY589756:SZ589758 ACU589756:ACV589758 AMQ589756:AMR589758 AWM589756:AWN589758 BGI589756:BGJ589758 BQE589756:BQF589758 CAA589756:CAB589758 CJW589756:CJX589758 CTS589756:CTT589758 DDO589756:DDP589758 DNK589756:DNL589758 DXG589756:DXH589758 EHC589756:EHD589758 EQY589756:EQZ589758 FAU589756:FAV589758 FKQ589756:FKR589758 FUM589756:FUN589758 GEI589756:GEJ589758 GOE589756:GOF589758 GYA589756:GYB589758 HHW589756:HHX589758 HRS589756:HRT589758 IBO589756:IBP589758 ILK589756:ILL589758 IVG589756:IVH589758 JFC589756:JFD589758 JOY589756:JOZ589758 JYU589756:JYV589758 KIQ589756:KIR589758 KSM589756:KSN589758 LCI589756:LCJ589758 LME589756:LMF589758 LWA589756:LWB589758 MFW589756:MFX589758 MPS589756:MPT589758 MZO589756:MZP589758 NJK589756:NJL589758 NTG589756:NTH589758 ODC589756:ODD589758 OMY589756:OMZ589758 OWU589756:OWV589758 PGQ589756:PGR589758 PQM589756:PQN589758 QAI589756:QAJ589758 QKE589756:QKF589758 QUA589756:QUB589758 RDW589756:RDX589758 RNS589756:RNT589758 RXO589756:RXP589758 SHK589756:SHL589758 SRG589756:SRH589758 TBC589756:TBD589758 TKY589756:TKZ589758 TUU589756:TUV589758 UEQ589756:UER589758 UOM589756:UON589758 UYI589756:UYJ589758 VIE589756:VIF589758 VSA589756:VSB589758 WBW589756:WBX589758 WLS589756:WLT589758 WVO589756:WVP589758 JC655292:JD655294 SY655292:SZ655294 ACU655292:ACV655294 AMQ655292:AMR655294 AWM655292:AWN655294 BGI655292:BGJ655294 BQE655292:BQF655294 CAA655292:CAB655294 CJW655292:CJX655294 CTS655292:CTT655294 DDO655292:DDP655294 DNK655292:DNL655294 DXG655292:DXH655294 EHC655292:EHD655294 EQY655292:EQZ655294 FAU655292:FAV655294 FKQ655292:FKR655294 FUM655292:FUN655294 GEI655292:GEJ655294 GOE655292:GOF655294 GYA655292:GYB655294 HHW655292:HHX655294 HRS655292:HRT655294 IBO655292:IBP655294 ILK655292:ILL655294 IVG655292:IVH655294 JFC655292:JFD655294 JOY655292:JOZ655294 JYU655292:JYV655294 KIQ655292:KIR655294 KSM655292:KSN655294 LCI655292:LCJ655294 LME655292:LMF655294 LWA655292:LWB655294 MFW655292:MFX655294 MPS655292:MPT655294 MZO655292:MZP655294 NJK655292:NJL655294 NTG655292:NTH655294 ODC655292:ODD655294 OMY655292:OMZ655294 OWU655292:OWV655294 PGQ655292:PGR655294 PQM655292:PQN655294 QAI655292:QAJ655294 QKE655292:QKF655294 QUA655292:QUB655294 RDW655292:RDX655294 RNS655292:RNT655294 RXO655292:RXP655294 SHK655292:SHL655294 SRG655292:SRH655294 TBC655292:TBD655294 TKY655292:TKZ655294 TUU655292:TUV655294 UEQ655292:UER655294 UOM655292:UON655294 UYI655292:UYJ655294 VIE655292:VIF655294 VSA655292:VSB655294 WBW655292:WBX655294 WLS655292:WLT655294 WVO655292:WVP655294 JC720828:JD720830 SY720828:SZ720830 ACU720828:ACV720830 AMQ720828:AMR720830 AWM720828:AWN720830 BGI720828:BGJ720830 BQE720828:BQF720830 CAA720828:CAB720830 CJW720828:CJX720830 CTS720828:CTT720830 DDO720828:DDP720830 DNK720828:DNL720830 DXG720828:DXH720830 EHC720828:EHD720830 EQY720828:EQZ720830 FAU720828:FAV720830 FKQ720828:FKR720830 FUM720828:FUN720830 GEI720828:GEJ720830 GOE720828:GOF720830 GYA720828:GYB720830 HHW720828:HHX720830 HRS720828:HRT720830 IBO720828:IBP720830 ILK720828:ILL720830 IVG720828:IVH720830 JFC720828:JFD720830 JOY720828:JOZ720830 JYU720828:JYV720830 KIQ720828:KIR720830 KSM720828:KSN720830 LCI720828:LCJ720830 LME720828:LMF720830 LWA720828:LWB720830 MFW720828:MFX720830 MPS720828:MPT720830 MZO720828:MZP720830 NJK720828:NJL720830 NTG720828:NTH720830 ODC720828:ODD720830 OMY720828:OMZ720830 OWU720828:OWV720830 PGQ720828:PGR720830 PQM720828:PQN720830 QAI720828:QAJ720830 QKE720828:QKF720830 QUA720828:QUB720830 RDW720828:RDX720830 RNS720828:RNT720830 RXO720828:RXP720830 SHK720828:SHL720830 SRG720828:SRH720830 TBC720828:TBD720830 TKY720828:TKZ720830 TUU720828:TUV720830 UEQ720828:UER720830 UOM720828:UON720830 UYI720828:UYJ720830 VIE720828:VIF720830 VSA720828:VSB720830 WBW720828:WBX720830 WLS720828:WLT720830 WVO720828:WVP720830 JC786364:JD786366 SY786364:SZ786366 ACU786364:ACV786366 AMQ786364:AMR786366 AWM786364:AWN786366 BGI786364:BGJ786366 BQE786364:BQF786366 CAA786364:CAB786366 CJW786364:CJX786366 CTS786364:CTT786366 DDO786364:DDP786366 DNK786364:DNL786366 DXG786364:DXH786366 EHC786364:EHD786366 EQY786364:EQZ786366 FAU786364:FAV786366 FKQ786364:FKR786366 FUM786364:FUN786366 GEI786364:GEJ786366 GOE786364:GOF786366 GYA786364:GYB786366 HHW786364:HHX786366 HRS786364:HRT786366 IBO786364:IBP786366 ILK786364:ILL786366 IVG786364:IVH786366 JFC786364:JFD786366 JOY786364:JOZ786366 JYU786364:JYV786366 KIQ786364:KIR786366 KSM786364:KSN786366 LCI786364:LCJ786366 LME786364:LMF786366 LWA786364:LWB786366 MFW786364:MFX786366 MPS786364:MPT786366 MZO786364:MZP786366 NJK786364:NJL786366 NTG786364:NTH786366 ODC786364:ODD786366 OMY786364:OMZ786366 OWU786364:OWV786366 PGQ786364:PGR786366 PQM786364:PQN786366 QAI786364:QAJ786366 QKE786364:QKF786366 QUA786364:QUB786366 RDW786364:RDX786366 RNS786364:RNT786366 RXO786364:RXP786366 SHK786364:SHL786366 SRG786364:SRH786366 TBC786364:TBD786366 TKY786364:TKZ786366 TUU786364:TUV786366 UEQ786364:UER786366 UOM786364:UON786366 UYI786364:UYJ786366 VIE786364:VIF786366 VSA786364:VSB786366 WBW786364:WBX786366 WLS786364:WLT786366 WVO786364:WVP786366 JC851900:JD851902 SY851900:SZ851902 ACU851900:ACV851902 AMQ851900:AMR851902 AWM851900:AWN851902 BGI851900:BGJ851902 BQE851900:BQF851902 CAA851900:CAB851902 CJW851900:CJX851902 CTS851900:CTT851902 DDO851900:DDP851902 DNK851900:DNL851902 DXG851900:DXH851902 EHC851900:EHD851902 EQY851900:EQZ851902 FAU851900:FAV851902 FKQ851900:FKR851902 FUM851900:FUN851902 GEI851900:GEJ851902 GOE851900:GOF851902 GYA851900:GYB851902 HHW851900:HHX851902 HRS851900:HRT851902 IBO851900:IBP851902 ILK851900:ILL851902 IVG851900:IVH851902 JFC851900:JFD851902 JOY851900:JOZ851902 JYU851900:JYV851902 KIQ851900:KIR851902 KSM851900:KSN851902 LCI851900:LCJ851902 LME851900:LMF851902 LWA851900:LWB851902 MFW851900:MFX851902 MPS851900:MPT851902 MZO851900:MZP851902 NJK851900:NJL851902 NTG851900:NTH851902 ODC851900:ODD851902 OMY851900:OMZ851902 OWU851900:OWV851902 PGQ851900:PGR851902 PQM851900:PQN851902 QAI851900:QAJ851902 QKE851900:QKF851902 QUA851900:QUB851902 RDW851900:RDX851902 RNS851900:RNT851902 RXO851900:RXP851902 SHK851900:SHL851902 SRG851900:SRH851902 TBC851900:TBD851902 TKY851900:TKZ851902 TUU851900:TUV851902 UEQ851900:UER851902 UOM851900:UON851902 UYI851900:UYJ851902 VIE851900:VIF851902 VSA851900:VSB851902 WBW851900:WBX851902 WLS851900:WLT851902 WVO851900:WVP851902 JC917436:JD917438 SY917436:SZ917438 ACU917436:ACV917438 AMQ917436:AMR917438 AWM917436:AWN917438 BGI917436:BGJ917438 BQE917436:BQF917438 CAA917436:CAB917438 CJW917436:CJX917438 CTS917436:CTT917438 DDO917436:DDP917438 DNK917436:DNL917438 DXG917436:DXH917438 EHC917436:EHD917438 EQY917436:EQZ917438 FAU917436:FAV917438 FKQ917436:FKR917438 FUM917436:FUN917438 GEI917436:GEJ917438 GOE917436:GOF917438 GYA917436:GYB917438 HHW917436:HHX917438 HRS917436:HRT917438 IBO917436:IBP917438 ILK917436:ILL917438 IVG917436:IVH917438 JFC917436:JFD917438 JOY917436:JOZ917438 JYU917436:JYV917438 KIQ917436:KIR917438 KSM917436:KSN917438 LCI917436:LCJ917438 LME917436:LMF917438 LWA917436:LWB917438 MFW917436:MFX917438 MPS917436:MPT917438 MZO917436:MZP917438 NJK917436:NJL917438 NTG917436:NTH917438 ODC917436:ODD917438 OMY917436:OMZ917438 OWU917436:OWV917438 PGQ917436:PGR917438 PQM917436:PQN917438 QAI917436:QAJ917438 QKE917436:QKF917438 QUA917436:QUB917438 RDW917436:RDX917438 RNS917436:RNT917438 RXO917436:RXP917438 SHK917436:SHL917438 SRG917436:SRH917438 TBC917436:TBD917438 TKY917436:TKZ917438 TUU917436:TUV917438 UEQ917436:UER917438 UOM917436:UON917438 UYI917436:UYJ917438 VIE917436:VIF917438 VSA917436:VSB917438 WBW917436:WBX917438 WLS917436:WLT917438 WVO917436:WVP917438 JC982972:JD982974 SY982972:SZ982974 ACU982972:ACV982974 AMQ982972:AMR982974 AWM982972:AWN982974 BGI982972:BGJ982974 BQE982972:BQF982974 CAA982972:CAB982974 CJW982972:CJX982974 CTS982972:CTT982974 DDO982972:DDP982974 DNK982972:DNL982974 DXG982972:DXH982974 EHC982972:EHD982974 EQY982972:EQZ982974 FAU982972:FAV982974 FKQ982972:FKR982974 FUM982972:FUN982974 GEI982972:GEJ982974 GOE982972:GOF982974 GYA982972:GYB982974 HHW982972:HHX982974 HRS982972:HRT982974 IBO982972:IBP982974 ILK982972:ILL982974 IVG982972:IVH982974 JFC982972:JFD982974 JOY982972:JOZ982974 JYU982972:JYV982974 KIQ982972:KIR982974 KSM982972:KSN982974 LCI982972:LCJ982974 LME982972:LMF982974 LWA982972:LWB982974 MFW982972:MFX982974 MPS982972:MPT982974 MZO982972:MZP982974 NJK982972:NJL982974 NTG982972:NTH982974 ODC982972:ODD982974 OMY982972:OMZ982974 OWU982972:OWV982974 PGQ982972:PGR982974 PQM982972:PQN982974 QAI982972:QAJ982974 QKE982972:QKF982974 QUA982972:QUB982974 RDW982972:RDX982974 RNS982972:RNT982974 RXO982972:RXP982974 SHK982972:SHL982974 SRG982972:SRH982974 TBC982972:TBD982974 TKY982972:TKZ982974 TUU982972:TUV982974 UEQ982972:UER982974 UOM982972:UON982974 UYI982972:UYJ982974 VIE982972:VIF982974 VSA982972:VSB982974 WBW982972:WBX982974 WLS982972:WLT982974 WVO982972:WVP982974 JC65461:JD65463 SY65461:SZ65463 ACU65461:ACV65463 AMQ65461:AMR65463 AWM65461:AWN65463 BGI65461:BGJ65463 BQE65461:BQF65463 CAA65461:CAB65463 CJW65461:CJX65463 CTS65461:CTT65463 DDO65461:DDP65463 DNK65461:DNL65463 DXG65461:DXH65463 EHC65461:EHD65463 EQY65461:EQZ65463 FAU65461:FAV65463 FKQ65461:FKR65463 FUM65461:FUN65463 GEI65461:GEJ65463 GOE65461:GOF65463 GYA65461:GYB65463 HHW65461:HHX65463 HRS65461:HRT65463 IBO65461:IBP65463 ILK65461:ILL65463 IVG65461:IVH65463 JFC65461:JFD65463 JOY65461:JOZ65463 JYU65461:JYV65463 KIQ65461:KIR65463 KSM65461:KSN65463 LCI65461:LCJ65463 LME65461:LMF65463 LWA65461:LWB65463 MFW65461:MFX65463 MPS65461:MPT65463 MZO65461:MZP65463 NJK65461:NJL65463 NTG65461:NTH65463 ODC65461:ODD65463 OMY65461:OMZ65463 OWU65461:OWV65463 PGQ65461:PGR65463 PQM65461:PQN65463 QAI65461:QAJ65463 QKE65461:QKF65463 QUA65461:QUB65463 RDW65461:RDX65463 RNS65461:RNT65463 RXO65461:RXP65463 SHK65461:SHL65463 SRG65461:SRH65463 TBC65461:TBD65463 TKY65461:TKZ65463 TUU65461:TUV65463 UEQ65461:UER65463 UOM65461:UON65463 UYI65461:UYJ65463 VIE65461:VIF65463 VSA65461:VSB65463 WBW65461:WBX65463 WLS65461:WLT65463 WVO65461:WVP65463 JC130997:JD130999 SY130997:SZ130999 ACU130997:ACV130999 AMQ130997:AMR130999 AWM130997:AWN130999 BGI130997:BGJ130999 BQE130997:BQF130999 CAA130997:CAB130999 CJW130997:CJX130999 CTS130997:CTT130999 DDO130997:DDP130999 DNK130997:DNL130999 DXG130997:DXH130999 EHC130997:EHD130999 EQY130997:EQZ130999 FAU130997:FAV130999 FKQ130997:FKR130999 FUM130997:FUN130999 GEI130997:GEJ130999 GOE130997:GOF130999 GYA130997:GYB130999 HHW130997:HHX130999 HRS130997:HRT130999 IBO130997:IBP130999 ILK130997:ILL130999 IVG130997:IVH130999 JFC130997:JFD130999 JOY130997:JOZ130999 JYU130997:JYV130999 KIQ130997:KIR130999 KSM130997:KSN130999 LCI130997:LCJ130999 LME130997:LMF130999 LWA130997:LWB130999 MFW130997:MFX130999 MPS130997:MPT130999 MZO130997:MZP130999 NJK130997:NJL130999 NTG130997:NTH130999 ODC130997:ODD130999 OMY130997:OMZ130999 OWU130997:OWV130999 PGQ130997:PGR130999 PQM130997:PQN130999 QAI130997:QAJ130999 QKE130997:QKF130999 QUA130997:QUB130999 RDW130997:RDX130999 RNS130997:RNT130999 RXO130997:RXP130999 SHK130997:SHL130999 SRG130997:SRH130999 TBC130997:TBD130999 TKY130997:TKZ130999 TUU130997:TUV130999 UEQ130997:UER130999 UOM130997:UON130999 UYI130997:UYJ130999 VIE130997:VIF130999 VSA130997:VSB130999 WBW130997:WBX130999 WLS130997:WLT130999 WVO130997:WVP130999 JC196533:JD196535 SY196533:SZ196535 ACU196533:ACV196535 AMQ196533:AMR196535 AWM196533:AWN196535 BGI196533:BGJ196535 BQE196533:BQF196535 CAA196533:CAB196535 CJW196533:CJX196535 CTS196533:CTT196535 DDO196533:DDP196535 DNK196533:DNL196535 DXG196533:DXH196535 EHC196533:EHD196535 EQY196533:EQZ196535 FAU196533:FAV196535 FKQ196533:FKR196535 FUM196533:FUN196535 GEI196533:GEJ196535 GOE196533:GOF196535 GYA196533:GYB196535 HHW196533:HHX196535 HRS196533:HRT196535 IBO196533:IBP196535 ILK196533:ILL196535 IVG196533:IVH196535 JFC196533:JFD196535 JOY196533:JOZ196535 JYU196533:JYV196535 KIQ196533:KIR196535 KSM196533:KSN196535 LCI196533:LCJ196535 LME196533:LMF196535 LWA196533:LWB196535 MFW196533:MFX196535 MPS196533:MPT196535 MZO196533:MZP196535 NJK196533:NJL196535 NTG196533:NTH196535 ODC196533:ODD196535 OMY196533:OMZ196535 OWU196533:OWV196535 PGQ196533:PGR196535 PQM196533:PQN196535 QAI196533:QAJ196535 QKE196533:QKF196535 QUA196533:QUB196535 RDW196533:RDX196535 RNS196533:RNT196535 RXO196533:RXP196535 SHK196533:SHL196535 SRG196533:SRH196535 TBC196533:TBD196535 TKY196533:TKZ196535 TUU196533:TUV196535 UEQ196533:UER196535 UOM196533:UON196535 UYI196533:UYJ196535 VIE196533:VIF196535 VSA196533:VSB196535 WBW196533:WBX196535 WLS196533:WLT196535 WVO196533:WVP196535 JC262069:JD262071 SY262069:SZ262071 ACU262069:ACV262071 AMQ262069:AMR262071 AWM262069:AWN262071 BGI262069:BGJ262071 BQE262069:BQF262071 CAA262069:CAB262071 CJW262069:CJX262071 CTS262069:CTT262071 DDO262069:DDP262071 DNK262069:DNL262071 DXG262069:DXH262071 EHC262069:EHD262071 EQY262069:EQZ262071 FAU262069:FAV262071 FKQ262069:FKR262071 FUM262069:FUN262071 GEI262069:GEJ262071 GOE262069:GOF262071 GYA262069:GYB262071 HHW262069:HHX262071 HRS262069:HRT262071 IBO262069:IBP262071 ILK262069:ILL262071 IVG262069:IVH262071 JFC262069:JFD262071 JOY262069:JOZ262071 JYU262069:JYV262071 KIQ262069:KIR262071 KSM262069:KSN262071 LCI262069:LCJ262071 LME262069:LMF262071 LWA262069:LWB262071 MFW262069:MFX262071 MPS262069:MPT262071 MZO262069:MZP262071 NJK262069:NJL262071 NTG262069:NTH262071 ODC262069:ODD262071 OMY262069:OMZ262071 OWU262069:OWV262071 PGQ262069:PGR262071 PQM262069:PQN262071 QAI262069:QAJ262071 QKE262069:QKF262071 QUA262069:QUB262071 RDW262069:RDX262071 RNS262069:RNT262071 RXO262069:RXP262071 SHK262069:SHL262071 SRG262069:SRH262071 TBC262069:TBD262071 TKY262069:TKZ262071 TUU262069:TUV262071 UEQ262069:UER262071 UOM262069:UON262071 UYI262069:UYJ262071 VIE262069:VIF262071 VSA262069:VSB262071 WBW262069:WBX262071 WLS262069:WLT262071 WVO262069:WVP262071 JC327605:JD327607 SY327605:SZ327607 ACU327605:ACV327607 AMQ327605:AMR327607 AWM327605:AWN327607 BGI327605:BGJ327607 BQE327605:BQF327607 CAA327605:CAB327607 CJW327605:CJX327607 CTS327605:CTT327607 DDO327605:DDP327607 DNK327605:DNL327607 DXG327605:DXH327607 EHC327605:EHD327607 EQY327605:EQZ327607 FAU327605:FAV327607 FKQ327605:FKR327607 FUM327605:FUN327607 GEI327605:GEJ327607 GOE327605:GOF327607 GYA327605:GYB327607 HHW327605:HHX327607 HRS327605:HRT327607 IBO327605:IBP327607 ILK327605:ILL327607 IVG327605:IVH327607 JFC327605:JFD327607 JOY327605:JOZ327607 JYU327605:JYV327607 KIQ327605:KIR327607 KSM327605:KSN327607 LCI327605:LCJ327607 LME327605:LMF327607 LWA327605:LWB327607 MFW327605:MFX327607 MPS327605:MPT327607 MZO327605:MZP327607 NJK327605:NJL327607 NTG327605:NTH327607 ODC327605:ODD327607 OMY327605:OMZ327607 OWU327605:OWV327607 PGQ327605:PGR327607 PQM327605:PQN327607 QAI327605:QAJ327607 QKE327605:QKF327607 QUA327605:QUB327607 RDW327605:RDX327607 RNS327605:RNT327607 RXO327605:RXP327607 SHK327605:SHL327607 SRG327605:SRH327607 TBC327605:TBD327607 TKY327605:TKZ327607 TUU327605:TUV327607 UEQ327605:UER327607 UOM327605:UON327607 UYI327605:UYJ327607 VIE327605:VIF327607 VSA327605:VSB327607 WBW327605:WBX327607 WLS327605:WLT327607 WVO327605:WVP327607 JC393141:JD393143 SY393141:SZ393143 ACU393141:ACV393143 AMQ393141:AMR393143 AWM393141:AWN393143 BGI393141:BGJ393143 BQE393141:BQF393143 CAA393141:CAB393143 CJW393141:CJX393143 CTS393141:CTT393143 DDO393141:DDP393143 DNK393141:DNL393143 DXG393141:DXH393143 EHC393141:EHD393143 EQY393141:EQZ393143 FAU393141:FAV393143 FKQ393141:FKR393143 FUM393141:FUN393143 GEI393141:GEJ393143 GOE393141:GOF393143 GYA393141:GYB393143 HHW393141:HHX393143 HRS393141:HRT393143 IBO393141:IBP393143 ILK393141:ILL393143 IVG393141:IVH393143 JFC393141:JFD393143 JOY393141:JOZ393143 JYU393141:JYV393143 KIQ393141:KIR393143 KSM393141:KSN393143 LCI393141:LCJ393143 LME393141:LMF393143 LWA393141:LWB393143 MFW393141:MFX393143 MPS393141:MPT393143 MZO393141:MZP393143 NJK393141:NJL393143 NTG393141:NTH393143 ODC393141:ODD393143 OMY393141:OMZ393143 OWU393141:OWV393143 PGQ393141:PGR393143 PQM393141:PQN393143 QAI393141:QAJ393143 QKE393141:QKF393143 QUA393141:QUB393143 RDW393141:RDX393143 RNS393141:RNT393143 RXO393141:RXP393143 SHK393141:SHL393143 SRG393141:SRH393143 TBC393141:TBD393143 TKY393141:TKZ393143 TUU393141:TUV393143 UEQ393141:UER393143 UOM393141:UON393143 UYI393141:UYJ393143 VIE393141:VIF393143 VSA393141:VSB393143 WBW393141:WBX393143 WLS393141:WLT393143 WVO393141:WVP393143 JC458677:JD458679 SY458677:SZ458679 ACU458677:ACV458679 AMQ458677:AMR458679 AWM458677:AWN458679 BGI458677:BGJ458679 BQE458677:BQF458679 CAA458677:CAB458679 CJW458677:CJX458679 CTS458677:CTT458679 DDO458677:DDP458679 DNK458677:DNL458679 DXG458677:DXH458679 EHC458677:EHD458679 EQY458677:EQZ458679 FAU458677:FAV458679 FKQ458677:FKR458679 FUM458677:FUN458679 GEI458677:GEJ458679 GOE458677:GOF458679 GYA458677:GYB458679 HHW458677:HHX458679 HRS458677:HRT458679 IBO458677:IBP458679 ILK458677:ILL458679 IVG458677:IVH458679 JFC458677:JFD458679 JOY458677:JOZ458679 JYU458677:JYV458679 KIQ458677:KIR458679 KSM458677:KSN458679 LCI458677:LCJ458679 LME458677:LMF458679 LWA458677:LWB458679 MFW458677:MFX458679 MPS458677:MPT458679 MZO458677:MZP458679 NJK458677:NJL458679 NTG458677:NTH458679 ODC458677:ODD458679 OMY458677:OMZ458679 OWU458677:OWV458679 PGQ458677:PGR458679 PQM458677:PQN458679 QAI458677:QAJ458679 QKE458677:QKF458679 QUA458677:QUB458679 RDW458677:RDX458679 RNS458677:RNT458679 RXO458677:RXP458679 SHK458677:SHL458679 SRG458677:SRH458679 TBC458677:TBD458679 TKY458677:TKZ458679 TUU458677:TUV458679 UEQ458677:UER458679 UOM458677:UON458679 UYI458677:UYJ458679 VIE458677:VIF458679 VSA458677:VSB458679 WBW458677:WBX458679 WLS458677:WLT458679 WVO458677:WVP458679 JC524213:JD524215 SY524213:SZ524215 ACU524213:ACV524215 AMQ524213:AMR524215 AWM524213:AWN524215 BGI524213:BGJ524215 BQE524213:BQF524215 CAA524213:CAB524215 CJW524213:CJX524215 CTS524213:CTT524215 DDO524213:DDP524215 DNK524213:DNL524215 DXG524213:DXH524215 EHC524213:EHD524215 EQY524213:EQZ524215 FAU524213:FAV524215 FKQ524213:FKR524215 FUM524213:FUN524215 GEI524213:GEJ524215 GOE524213:GOF524215 GYA524213:GYB524215 HHW524213:HHX524215 HRS524213:HRT524215 IBO524213:IBP524215 ILK524213:ILL524215 IVG524213:IVH524215 JFC524213:JFD524215 JOY524213:JOZ524215 JYU524213:JYV524215 KIQ524213:KIR524215 KSM524213:KSN524215 LCI524213:LCJ524215 LME524213:LMF524215 LWA524213:LWB524215 MFW524213:MFX524215 MPS524213:MPT524215 MZO524213:MZP524215 NJK524213:NJL524215 NTG524213:NTH524215 ODC524213:ODD524215 OMY524213:OMZ524215 OWU524213:OWV524215 PGQ524213:PGR524215 PQM524213:PQN524215 QAI524213:QAJ524215 QKE524213:QKF524215 QUA524213:QUB524215 RDW524213:RDX524215 RNS524213:RNT524215 RXO524213:RXP524215 SHK524213:SHL524215 SRG524213:SRH524215 TBC524213:TBD524215 TKY524213:TKZ524215 TUU524213:TUV524215 UEQ524213:UER524215 UOM524213:UON524215 UYI524213:UYJ524215 VIE524213:VIF524215 VSA524213:VSB524215 WBW524213:WBX524215 WLS524213:WLT524215 WVO524213:WVP524215 JC589749:JD589751 SY589749:SZ589751 ACU589749:ACV589751 AMQ589749:AMR589751 AWM589749:AWN589751 BGI589749:BGJ589751 BQE589749:BQF589751 CAA589749:CAB589751 CJW589749:CJX589751 CTS589749:CTT589751 DDO589749:DDP589751 DNK589749:DNL589751 DXG589749:DXH589751 EHC589749:EHD589751 EQY589749:EQZ589751 FAU589749:FAV589751 FKQ589749:FKR589751 FUM589749:FUN589751 GEI589749:GEJ589751 GOE589749:GOF589751 GYA589749:GYB589751 HHW589749:HHX589751 HRS589749:HRT589751 IBO589749:IBP589751 ILK589749:ILL589751 IVG589749:IVH589751 JFC589749:JFD589751 JOY589749:JOZ589751 JYU589749:JYV589751 KIQ589749:KIR589751 KSM589749:KSN589751 LCI589749:LCJ589751 LME589749:LMF589751 LWA589749:LWB589751 MFW589749:MFX589751 MPS589749:MPT589751 MZO589749:MZP589751 NJK589749:NJL589751 NTG589749:NTH589751 ODC589749:ODD589751 OMY589749:OMZ589751 OWU589749:OWV589751 PGQ589749:PGR589751 PQM589749:PQN589751 QAI589749:QAJ589751 QKE589749:QKF589751 QUA589749:QUB589751 RDW589749:RDX589751 RNS589749:RNT589751 RXO589749:RXP589751 SHK589749:SHL589751 SRG589749:SRH589751 TBC589749:TBD589751 TKY589749:TKZ589751 TUU589749:TUV589751 UEQ589749:UER589751 UOM589749:UON589751 UYI589749:UYJ589751 VIE589749:VIF589751 VSA589749:VSB589751 WBW589749:WBX589751 WLS589749:WLT589751 WVO589749:WVP589751 JC655285:JD655287 SY655285:SZ655287 ACU655285:ACV655287 AMQ655285:AMR655287 AWM655285:AWN655287 BGI655285:BGJ655287 BQE655285:BQF655287 CAA655285:CAB655287 CJW655285:CJX655287 CTS655285:CTT655287 DDO655285:DDP655287 DNK655285:DNL655287 DXG655285:DXH655287 EHC655285:EHD655287 EQY655285:EQZ655287 FAU655285:FAV655287 FKQ655285:FKR655287 FUM655285:FUN655287 GEI655285:GEJ655287 GOE655285:GOF655287 GYA655285:GYB655287 HHW655285:HHX655287 HRS655285:HRT655287 IBO655285:IBP655287 ILK655285:ILL655287 IVG655285:IVH655287 JFC655285:JFD655287 JOY655285:JOZ655287 JYU655285:JYV655287 KIQ655285:KIR655287 KSM655285:KSN655287 LCI655285:LCJ655287 LME655285:LMF655287 LWA655285:LWB655287 MFW655285:MFX655287 MPS655285:MPT655287 MZO655285:MZP655287 NJK655285:NJL655287 NTG655285:NTH655287 ODC655285:ODD655287 OMY655285:OMZ655287 OWU655285:OWV655287 PGQ655285:PGR655287 PQM655285:PQN655287 QAI655285:QAJ655287 QKE655285:QKF655287 QUA655285:QUB655287 RDW655285:RDX655287 RNS655285:RNT655287 RXO655285:RXP655287 SHK655285:SHL655287 SRG655285:SRH655287 TBC655285:TBD655287 TKY655285:TKZ655287 TUU655285:TUV655287 UEQ655285:UER655287 UOM655285:UON655287 UYI655285:UYJ655287 VIE655285:VIF655287 VSA655285:VSB655287 WBW655285:WBX655287 WLS655285:WLT655287 WVO655285:WVP655287 JC720821:JD720823 SY720821:SZ720823 ACU720821:ACV720823 AMQ720821:AMR720823 AWM720821:AWN720823 BGI720821:BGJ720823 BQE720821:BQF720823 CAA720821:CAB720823 CJW720821:CJX720823 CTS720821:CTT720823 DDO720821:DDP720823 DNK720821:DNL720823 DXG720821:DXH720823 EHC720821:EHD720823 EQY720821:EQZ720823 FAU720821:FAV720823 FKQ720821:FKR720823 FUM720821:FUN720823 GEI720821:GEJ720823 GOE720821:GOF720823 GYA720821:GYB720823 HHW720821:HHX720823 HRS720821:HRT720823 IBO720821:IBP720823 ILK720821:ILL720823 IVG720821:IVH720823 JFC720821:JFD720823 JOY720821:JOZ720823 JYU720821:JYV720823 KIQ720821:KIR720823 KSM720821:KSN720823 LCI720821:LCJ720823 LME720821:LMF720823 LWA720821:LWB720823 MFW720821:MFX720823 MPS720821:MPT720823 MZO720821:MZP720823 NJK720821:NJL720823 NTG720821:NTH720823 ODC720821:ODD720823 OMY720821:OMZ720823 OWU720821:OWV720823 PGQ720821:PGR720823 PQM720821:PQN720823 QAI720821:QAJ720823 QKE720821:QKF720823 QUA720821:QUB720823 RDW720821:RDX720823 RNS720821:RNT720823 RXO720821:RXP720823 SHK720821:SHL720823 SRG720821:SRH720823 TBC720821:TBD720823 TKY720821:TKZ720823 TUU720821:TUV720823 UEQ720821:UER720823 UOM720821:UON720823 UYI720821:UYJ720823 VIE720821:VIF720823 VSA720821:VSB720823 WBW720821:WBX720823 WLS720821:WLT720823 WVO720821:WVP720823 JC786357:JD786359 SY786357:SZ786359 ACU786357:ACV786359 AMQ786357:AMR786359 AWM786357:AWN786359 BGI786357:BGJ786359 BQE786357:BQF786359 CAA786357:CAB786359 CJW786357:CJX786359 CTS786357:CTT786359 DDO786357:DDP786359 DNK786357:DNL786359 DXG786357:DXH786359 EHC786357:EHD786359 EQY786357:EQZ786359 FAU786357:FAV786359 FKQ786357:FKR786359 FUM786357:FUN786359 GEI786357:GEJ786359 GOE786357:GOF786359 GYA786357:GYB786359 HHW786357:HHX786359 HRS786357:HRT786359 IBO786357:IBP786359 ILK786357:ILL786359 IVG786357:IVH786359 JFC786357:JFD786359 JOY786357:JOZ786359 JYU786357:JYV786359 KIQ786357:KIR786359 KSM786357:KSN786359 LCI786357:LCJ786359 LME786357:LMF786359 LWA786357:LWB786359 MFW786357:MFX786359 MPS786357:MPT786359 MZO786357:MZP786359 NJK786357:NJL786359 NTG786357:NTH786359 ODC786357:ODD786359 OMY786357:OMZ786359 OWU786357:OWV786359 PGQ786357:PGR786359 PQM786357:PQN786359 QAI786357:QAJ786359 QKE786357:QKF786359 QUA786357:QUB786359 RDW786357:RDX786359 RNS786357:RNT786359 RXO786357:RXP786359 SHK786357:SHL786359 SRG786357:SRH786359 TBC786357:TBD786359 TKY786357:TKZ786359 TUU786357:TUV786359 UEQ786357:UER786359 UOM786357:UON786359 UYI786357:UYJ786359 VIE786357:VIF786359 VSA786357:VSB786359 WBW786357:WBX786359 WLS786357:WLT786359 WVO786357:WVP786359 JC851893:JD851895 SY851893:SZ851895 ACU851893:ACV851895 AMQ851893:AMR851895 AWM851893:AWN851895 BGI851893:BGJ851895 BQE851893:BQF851895 CAA851893:CAB851895 CJW851893:CJX851895 CTS851893:CTT851895 DDO851893:DDP851895 DNK851893:DNL851895 DXG851893:DXH851895 EHC851893:EHD851895 EQY851893:EQZ851895 FAU851893:FAV851895 FKQ851893:FKR851895 FUM851893:FUN851895 GEI851893:GEJ851895 GOE851893:GOF851895 GYA851893:GYB851895 HHW851893:HHX851895 HRS851893:HRT851895 IBO851893:IBP851895 ILK851893:ILL851895 IVG851893:IVH851895 JFC851893:JFD851895 JOY851893:JOZ851895 JYU851893:JYV851895 KIQ851893:KIR851895 KSM851893:KSN851895 LCI851893:LCJ851895 LME851893:LMF851895 LWA851893:LWB851895 MFW851893:MFX851895 MPS851893:MPT851895 MZO851893:MZP851895 NJK851893:NJL851895 NTG851893:NTH851895 ODC851893:ODD851895 OMY851893:OMZ851895 OWU851893:OWV851895 PGQ851893:PGR851895 PQM851893:PQN851895 QAI851893:QAJ851895 QKE851893:QKF851895 QUA851893:QUB851895 RDW851893:RDX851895 RNS851893:RNT851895 RXO851893:RXP851895 SHK851893:SHL851895 SRG851893:SRH851895 TBC851893:TBD851895 TKY851893:TKZ851895 TUU851893:TUV851895 UEQ851893:UER851895 UOM851893:UON851895 UYI851893:UYJ851895 VIE851893:VIF851895 VSA851893:VSB851895 WBW851893:WBX851895 WLS851893:WLT851895 WVO851893:WVP851895 JC917429:JD917431 SY917429:SZ917431 ACU917429:ACV917431 AMQ917429:AMR917431 AWM917429:AWN917431 BGI917429:BGJ917431 BQE917429:BQF917431 CAA917429:CAB917431 CJW917429:CJX917431 CTS917429:CTT917431 DDO917429:DDP917431 DNK917429:DNL917431 DXG917429:DXH917431 EHC917429:EHD917431 EQY917429:EQZ917431 FAU917429:FAV917431 FKQ917429:FKR917431 FUM917429:FUN917431 GEI917429:GEJ917431 GOE917429:GOF917431 GYA917429:GYB917431 HHW917429:HHX917431 HRS917429:HRT917431 IBO917429:IBP917431 ILK917429:ILL917431 IVG917429:IVH917431 JFC917429:JFD917431 JOY917429:JOZ917431 JYU917429:JYV917431 KIQ917429:KIR917431 KSM917429:KSN917431 LCI917429:LCJ917431 LME917429:LMF917431 LWA917429:LWB917431 MFW917429:MFX917431 MPS917429:MPT917431 MZO917429:MZP917431 NJK917429:NJL917431 NTG917429:NTH917431 ODC917429:ODD917431 OMY917429:OMZ917431 OWU917429:OWV917431 PGQ917429:PGR917431 PQM917429:PQN917431 QAI917429:QAJ917431 QKE917429:QKF917431 QUA917429:QUB917431 RDW917429:RDX917431 RNS917429:RNT917431 RXO917429:RXP917431 SHK917429:SHL917431 SRG917429:SRH917431 TBC917429:TBD917431 TKY917429:TKZ917431 TUU917429:TUV917431 UEQ917429:UER917431 UOM917429:UON917431 UYI917429:UYJ917431 VIE917429:VIF917431 VSA917429:VSB917431 WBW917429:WBX917431 WLS917429:WLT917431 WVO917429:WVP917431 JC982965:JD982967 SY982965:SZ982967 ACU982965:ACV982967 AMQ982965:AMR982967 AWM982965:AWN982967 BGI982965:BGJ982967 BQE982965:BQF982967 CAA982965:CAB982967 CJW982965:CJX982967 CTS982965:CTT982967 DDO982965:DDP982967 DNK982965:DNL982967 DXG982965:DXH982967 EHC982965:EHD982967 EQY982965:EQZ982967 FAU982965:FAV982967 FKQ982965:FKR982967 FUM982965:FUN982967 GEI982965:GEJ982967 GOE982965:GOF982967 GYA982965:GYB982967 HHW982965:HHX982967 HRS982965:HRT982967 IBO982965:IBP982967 ILK982965:ILL982967 IVG982965:IVH982967 JFC982965:JFD982967 JOY982965:JOZ982967 JYU982965:JYV982967 KIQ982965:KIR982967 KSM982965:KSN982967 LCI982965:LCJ982967 LME982965:LMF982967 LWA982965:LWB982967 MFW982965:MFX982967 MPS982965:MPT982967 MZO982965:MZP982967 NJK982965:NJL982967 NTG982965:NTH982967 ODC982965:ODD982967 OMY982965:OMZ982967 OWU982965:OWV982967 PGQ982965:PGR982967 PQM982965:PQN982967 QAI982965:QAJ982967 QKE982965:QKF982967 QUA982965:QUB982967 RDW982965:RDX982967 RNS982965:RNT982967 RXO982965:RXP982967 SHK982965:SHL982967 SRG982965:SRH982967 TBC982965:TBD982967 TKY982965:TKZ982967 TUU982965:TUV982967 UEQ982965:UER982967 UOM982965:UON982967 UYI982965:UYJ982967 VIE982965:VIF982967 VSA982965:VSB982967 WBW982965:WBX982967 WLS982965:WLT982967 WVO982965:WVP982967 JC65455:JD65459 SY65455:SZ65459 ACU65455:ACV65459 AMQ65455:AMR65459 AWM65455:AWN65459 BGI65455:BGJ65459 BQE65455:BQF65459 CAA65455:CAB65459 CJW65455:CJX65459 CTS65455:CTT65459 DDO65455:DDP65459 DNK65455:DNL65459 DXG65455:DXH65459 EHC65455:EHD65459 EQY65455:EQZ65459 FAU65455:FAV65459 FKQ65455:FKR65459 FUM65455:FUN65459 GEI65455:GEJ65459 GOE65455:GOF65459 GYA65455:GYB65459 HHW65455:HHX65459 HRS65455:HRT65459 IBO65455:IBP65459 ILK65455:ILL65459 IVG65455:IVH65459 JFC65455:JFD65459 JOY65455:JOZ65459 JYU65455:JYV65459 KIQ65455:KIR65459 KSM65455:KSN65459 LCI65455:LCJ65459 LME65455:LMF65459 LWA65455:LWB65459 MFW65455:MFX65459 MPS65455:MPT65459 MZO65455:MZP65459 NJK65455:NJL65459 NTG65455:NTH65459 ODC65455:ODD65459 OMY65455:OMZ65459 OWU65455:OWV65459 PGQ65455:PGR65459 PQM65455:PQN65459 QAI65455:QAJ65459 QKE65455:QKF65459 QUA65455:QUB65459 RDW65455:RDX65459 RNS65455:RNT65459 RXO65455:RXP65459 SHK65455:SHL65459 SRG65455:SRH65459 TBC65455:TBD65459 TKY65455:TKZ65459 TUU65455:TUV65459 UEQ65455:UER65459 UOM65455:UON65459 UYI65455:UYJ65459 VIE65455:VIF65459 VSA65455:VSB65459 WBW65455:WBX65459 WLS65455:WLT65459 WVO65455:WVP65459 JC130991:JD130995 SY130991:SZ130995 ACU130991:ACV130995 AMQ130991:AMR130995 AWM130991:AWN130995 BGI130991:BGJ130995 BQE130991:BQF130995 CAA130991:CAB130995 CJW130991:CJX130995 CTS130991:CTT130995 DDO130991:DDP130995 DNK130991:DNL130995 DXG130991:DXH130995 EHC130991:EHD130995 EQY130991:EQZ130995 FAU130991:FAV130995 FKQ130991:FKR130995 FUM130991:FUN130995 GEI130991:GEJ130995 GOE130991:GOF130995 GYA130991:GYB130995 HHW130991:HHX130995 HRS130991:HRT130995 IBO130991:IBP130995 ILK130991:ILL130995 IVG130991:IVH130995 JFC130991:JFD130995 JOY130991:JOZ130995 JYU130991:JYV130995 KIQ130991:KIR130995 KSM130991:KSN130995 LCI130991:LCJ130995 LME130991:LMF130995 LWA130991:LWB130995 MFW130991:MFX130995 MPS130991:MPT130995 MZO130991:MZP130995 NJK130991:NJL130995 NTG130991:NTH130995 ODC130991:ODD130995 OMY130991:OMZ130995 OWU130991:OWV130995 PGQ130991:PGR130995 PQM130991:PQN130995 QAI130991:QAJ130995 QKE130991:QKF130995 QUA130991:QUB130995 RDW130991:RDX130995 RNS130991:RNT130995 RXO130991:RXP130995 SHK130991:SHL130995 SRG130991:SRH130995 TBC130991:TBD130995 TKY130991:TKZ130995 TUU130991:TUV130995 UEQ130991:UER130995 UOM130991:UON130995 UYI130991:UYJ130995 VIE130991:VIF130995 VSA130991:VSB130995 WBW130991:WBX130995 WLS130991:WLT130995 WVO130991:WVP130995 JC196527:JD196531 SY196527:SZ196531 ACU196527:ACV196531 AMQ196527:AMR196531 AWM196527:AWN196531 BGI196527:BGJ196531 BQE196527:BQF196531 CAA196527:CAB196531 CJW196527:CJX196531 CTS196527:CTT196531 DDO196527:DDP196531 DNK196527:DNL196531 DXG196527:DXH196531 EHC196527:EHD196531 EQY196527:EQZ196531 FAU196527:FAV196531 FKQ196527:FKR196531 FUM196527:FUN196531 GEI196527:GEJ196531 GOE196527:GOF196531 GYA196527:GYB196531 HHW196527:HHX196531 HRS196527:HRT196531 IBO196527:IBP196531 ILK196527:ILL196531 IVG196527:IVH196531 JFC196527:JFD196531 JOY196527:JOZ196531 JYU196527:JYV196531 KIQ196527:KIR196531 KSM196527:KSN196531 LCI196527:LCJ196531 LME196527:LMF196531 LWA196527:LWB196531 MFW196527:MFX196531 MPS196527:MPT196531 MZO196527:MZP196531 NJK196527:NJL196531 NTG196527:NTH196531 ODC196527:ODD196531 OMY196527:OMZ196531 OWU196527:OWV196531 PGQ196527:PGR196531 PQM196527:PQN196531 QAI196527:QAJ196531 QKE196527:QKF196531 QUA196527:QUB196531 RDW196527:RDX196531 RNS196527:RNT196531 RXO196527:RXP196531 SHK196527:SHL196531 SRG196527:SRH196531 TBC196527:TBD196531 TKY196527:TKZ196531 TUU196527:TUV196531 UEQ196527:UER196531 UOM196527:UON196531 UYI196527:UYJ196531 VIE196527:VIF196531 VSA196527:VSB196531 WBW196527:WBX196531 WLS196527:WLT196531 WVO196527:WVP196531 JC262063:JD262067 SY262063:SZ262067 ACU262063:ACV262067 AMQ262063:AMR262067 AWM262063:AWN262067 BGI262063:BGJ262067 BQE262063:BQF262067 CAA262063:CAB262067 CJW262063:CJX262067 CTS262063:CTT262067 DDO262063:DDP262067 DNK262063:DNL262067 DXG262063:DXH262067 EHC262063:EHD262067 EQY262063:EQZ262067 FAU262063:FAV262067 FKQ262063:FKR262067 FUM262063:FUN262067 GEI262063:GEJ262067 GOE262063:GOF262067 GYA262063:GYB262067 HHW262063:HHX262067 HRS262063:HRT262067 IBO262063:IBP262067 ILK262063:ILL262067 IVG262063:IVH262067 JFC262063:JFD262067 JOY262063:JOZ262067 JYU262063:JYV262067 KIQ262063:KIR262067 KSM262063:KSN262067 LCI262063:LCJ262067 LME262063:LMF262067 LWA262063:LWB262067 MFW262063:MFX262067 MPS262063:MPT262067 MZO262063:MZP262067 NJK262063:NJL262067 NTG262063:NTH262067 ODC262063:ODD262067 OMY262063:OMZ262067 OWU262063:OWV262067 PGQ262063:PGR262067 PQM262063:PQN262067 QAI262063:QAJ262067 QKE262063:QKF262067 QUA262063:QUB262067 RDW262063:RDX262067 RNS262063:RNT262067 RXO262063:RXP262067 SHK262063:SHL262067 SRG262063:SRH262067 TBC262063:TBD262067 TKY262063:TKZ262067 TUU262063:TUV262067 UEQ262063:UER262067 UOM262063:UON262067 UYI262063:UYJ262067 VIE262063:VIF262067 VSA262063:VSB262067 WBW262063:WBX262067 WLS262063:WLT262067 WVO262063:WVP262067 JC327599:JD327603 SY327599:SZ327603 ACU327599:ACV327603 AMQ327599:AMR327603 AWM327599:AWN327603 BGI327599:BGJ327603 BQE327599:BQF327603 CAA327599:CAB327603 CJW327599:CJX327603 CTS327599:CTT327603 DDO327599:DDP327603 DNK327599:DNL327603 DXG327599:DXH327603 EHC327599:EHD327603 EQY327599:EQZ327603 FAU327599:FAV327603 FKQ327599:FKR327603 FUM327599:FUN327603 GEI327599:GEJ327603 GOE327599:GOF327603 GYA327599:GYB327603 HHW327599:HHX327603 HRS327599:HRT327603 IBO327599:IBP327603 ILK327599:ILL327603 IVG327599:IVH327603 JFC327599:JFD327603 JOY327599:JOZ327603 JYU327599:JYV327603 KIQ327599:KIR327603 KSM327599:KSN327603 LCI327599:LCJ327603 LME327599:LMF327603 LWA327599:LWB327603 MFW327599:MFX327603 MPS327599:MPT327603 MZO327599:MZP327603 NJK327599:NJL327603 NTG327599:NTH327603 ODC327599:ODD327603 OMY327599:OMZ327603 OWU327599:OWV327603 PGQ327599:PGR327603 PQM327599:PQN327603 QAI327599:QAJ327603 QKE327599:QKF327603 QUA327599:QUB327603 RDW327599:RDX327603 RNS327599:RNT327603 RXO327599:RXP327603 SHK327599:SHL327603 SRG327599:SRH327603 TBC327599:TBD327603 TKY327599:TKZ327603 TUU327599:TUV327603 UEQ327599:UER327603 UOM327599:UON327603 UYI327599:UYJ327603 VIE327599:VIF327603 VSA327599:VSB327603 WBW327599:WBX327603 WLS327599:WLT327603 WVO327599:WVP327603 JC393135:JD393139 SY393135:SZ393139 ACU393135:ACV393139 AMQ393135:AMR393139 AWM393135:AWN393139 BGI393135:BGJ393139 BQE393135:BQF393139 CAA393135:CAB393139 CJW393135:CJX393139 CTS393135:CTT393139 DDO393135:DDP393139 DNK393135:DNL393139 DXG393135:DXH393139 EHC393135:EHD393139 EQY393135:EQZ393139 FAU393135:FAV393139 FKQ393135:FKR393139 FUM393135:FUN393139 GEI393135:GEJ393139 GOE393135:GOF393139 GYA393135:GYB393139 HHW393135:HHX393139 HRS393135:HRT393139 IBO393135:IBP393139 ILK393135:ILL393139 IVG393135:IVH393139 JFC393135:JFD393139 JOY393135:JOZ393139 JYU393135:JYV393139 KIQ393135:KIR393139 KSM393135:KSN393139 LCI393135:LCJ393139 LME393135:LMF393139 LWA393135:LWB393139 MFW393135:MFX393139 MPS393135:MPT393139 MZO393135:MZP393139 NJK393135:NJL393139 NTG393135:NTH393139 ODC393135:ODD393139 OMY393135:OMZ393139 OWU393135:OWV393139 PGQ393135:PGR393139 PQM393135:PQN393139 QAI393135:QAJ393139 QKE393135:QKF393139 QUA393135:QUB393139 RDW393135:RDX393139 RNS393135:RNT393139 RXO393135:RXP393139 SHK393135:SHL393139 SRG393135:SRH393139 TBC393135:TBD393139 TKY393135:TKZ393139 TUU393135:TUV393139 UEQ393135:UER393139 UOM393135:UON393139 UYI393135:UYJ393139 VIE393135:VIF393139 VSA393135:VSB393139 WBW393135:WBX393139 WLS393135:WLT393139 WVO393135:WVP393139 JC458671:JD458675 SY458671:SZ458675 ACU458671:ACV458675 AMQ458671:AMR458675 AWM458671:AWN458675 BGI458671:BGJ458675 BQE458671:BQF458675 CAA458671:CAB458675 CJW458671:CJX458675 CTS458671:CTT458675 DDO458671:DDP458675 DNK458671:DNL458675 DXG458671:DXH458675 EHC458671:EHD458675 EQY458671:EQZ458675 FAU458671:FAV458675 FKQ458671:FKR458675 FUM458671:FUN458675 GEI458671:GEJ458675 GOE458671:GOF458675 GYA458671:GYB458675 HHW458671:HHX458675 HRS458671:HRT458675 IBO458671:IBP458675 ILK458671:ILL458675 IVG458671:IVH458675 JFC458671:JFD458675 JOY458671:JOZ458675 JYU458671:JYV458675 KIQ458671:KIR458675 KSM458671:KSN458675 LCI458671:LCJ458675 LME458671:LMF458675 LWA458671:LWB458675 MFW458671:MFX458675 MPS458671:MPT458675 MZO458671:MZP458675 NJK458671:NJL458675 NTG458671:NTH458675 ODC458671:ODD458675 OMY458671:OMZ458675 OWU458671:OWV458675 PGQ458671:PGR458675 PQM458671:PQN458675 QAI458671:QAJ458675 QKE458671:QKF458675 QUA458671:QUB458675 RDW458671:RDX458675 RNS458671:RNT458675 RXO458671:RXP458675 SHK458671:SHL458675 SRG458671:SRH458675 TBC458671:TBD458675 TKY458671:TKZ458675 TUU458671:TUV458675 UEQ458671:UER458675 UOM458671:UON458675 UYI458671:UYJ458675 VIE458671:VIF458675 VSA458671:VSB458675 WBW458671:WBX458675 WLS458671:WLT458675 WVO458671:WVP458675 JC524207:JD524211 SY524207:SZ524211 ACU524207:ACV524211 AMQ524207:AMR524211 AWM524207:AWN524211 BGI524207:BGJ524211 BQE524207:BQF524211 CAA524207:CAB524211 CJW524207:CJX524211 CTS524207:CTT524211 DDO524207:DDP524211 DNK524207:DNL524211 DXG524207:DXH524211 EHC524207:EHD524211 EQY524207:EQZ524211 FAU524207:FAV524211 FKQ524207:FKR524211 FUM524207:FUN524211 GEI524207:GEJ524211 GOE524207:GOF524211 GYA524207:GYB524211 HHW524207:HHX524211 HRS524207:HRT524211 IBO524207:IBP524211 ILK524207:ILL524211 IVG524207:IVH524211 JFC524207:JFD524211 JOY524207:JOZ524211 JYU524207:JYV524211 KIQ524207:KIR524211 KSM524207:KSN524211 LCI524207:LCJ524211 LME524207:LMF524211 LWA524207:LWB524211 MFW524207:MFX524211 MPS524207:MPT524211 MZO524207:MZP524211 NJK524207:NJL524211 NTG524207:NTH524211 ODC524207:ODD524211 OMY524207:OMZ524211 OWU524207:OWV524211 PGQ524207:PGR524211 PQM524207:PQN524211 QAI524207:QAJ524211 QKE524207:QKF524211 QUA524207:QUB524211 RDW524207:RDX524211 RNS524207:RNT524211 RXO524207:RXP524211 SHK524207:SHL524211 SRG524207:SRH524211 TBC524207:TBD524211 TKY524207:TKZ524211 TUU524207:TUV524211 UEQ524207:UER524211 UOM524207:UON524211 UYI524207:UYJ524211 VIE524207:VIF524211 VSA524207:VSB524211 WBW524207:WBX524211 WLS524207:WLT524211 WVO524207:WVP524211 JC589743:JD589747 SY589743:SZ589747 ACU589743:ACV589747 AMQ589743:AMR589747 AWM589743:AWN589747 BGI589743:BGJ589747 BQE589743:BQF589747 CAA589743:CAB589747 CJW589743:CJX589747 CTS589743:CTT589747 DDO589743:DDP589747 DNK589743:DNL589747 DXG589743:DXH589747 EHC589743:EHD589747 EQY589743:EQZ589747 FAU589743:FAV589747 FKQ589743:FKR589747 FUM589743:FUN589747 GEI589743:GEJ589747 GOE589743:GOF589747 GYA589743:GYB589747 HHW589743:HHX589747 HRS589743:HRT589747 IBO589743:IBP589747 ILK589743:ILL589747 IVG589743:IVH589747 JFC589743:JFD589747 JOY589743:JOZ589747 JYU589743:JYV589747 KIQ589743:KIR589747 KSM589743:KSN589747 LCI589743:LCJ589747 LME589743:LMF589747 LWA589743:LWB589747 MFW589743:MFX589747 MPS589743:MPT589747 MZO589743:MZP589747 NJK589743:NJL589747 NTG589743:NTH589747 ODC589743:ODD589747 OMY589743:OMZ589747 OWU589743:OWV589747 PGQ589743:PGR589747 PQM589743:PQN589747 QAI589743:QAJ589747 QKE589743:QKF589747 QUA589743:QUB589747 RDW589743:RDX589747 RNS589743:RNT589747 RXO589743:RXP589747 SHK589743:SHL589747 SRG589743:SRH589747 TBC589743:TBD589747 TKY589743:TKZ589747 TUU589743:TUV589747 UEQ589743:UER589747 UOM589743:UON589747 UYI589743:UYJ589747 VIE589743:VIF589747 VSA589743:VSB589747 WBW589743:WBX589747 WLS589743:WLT589747 WVO589743:WVP589747 JC655279:JD655283 SY655279:SZ655283 ACU655279:ACV655283 AMQ655279:AMR655283 AWM655279:AWN655283 BGI655279:BGJ655283 BQE655279:BQF655283 CAA655279:CAB655283 CJW655279:CJX655283 CTS655279:CTT655283 DDO655279:DDP655283 DNK655279:DNL655283 DXG655279:DXH655283 EHC655279:EHD655283 EQY655279:EQZ655283 FAU655279:FAV655283 FKQ655279:FKR655283 FUM655279:FUN655283 GEI655279:GEJ655283 GOE655279:GOF655283 GYA655279:GYB655283 HHW655279:HHX655283 HRS655279:HRT655283 IBO655279:IBP655283 ILK655279:ILL655283 IVG655279:IVH655283 JFC655279:JFD655283 JOY655279:JOZ655283 JYU655279:JYV655283 KIQ655279:KIR655283 KSM655279:KSN655283 LCI655279:LCJ655283 LME655279:LMF655283 LWA655279:LWB655283 MFW655279:MFX655283 MPS655279:MPT655283 MZO655279:MZP655283 NJK655279:NJL655283 NTG655279:NTH655283 ODC655279:ODD655283 OMY655279:OMZ655283 OWU655279:OWV655283 PGQ655279:PGR655283 PQM655279:PQN655283 QAI655279:QAJ655283 QKE655279:QKF655283 QUA655279:QUB655283 RDW655279:RDX655283 RNS655279:RNT655283 RXO655279:RXP655283 SHK655279:SHL655283 SRG655279:SRH655283 TBC655279:TBD655283 TKY655279:TKZ655283 TUU655279:TUV655283 UEQ655279:UER655283 UOM655279:UON655283 UYI655279:UYJ655283 VIE655279:VIF655283 VSA655279:VSB655283 WBW655279:WBX655283 WLS655279:WLT655283 WVO655279:WVP655283 JC720815:JD720819 SY720815:SZ720819 ACU720815:ACV720819 AMQ720815:AMR720819 AWM720815:AWN720819 BGI720815:BGJ720819 BQE720815:BQF720819 CAA720815:CAB720819 CJW720815:CJX720819 CTS720815:CTT720819 DDO720815:DDP720819 DNK720815:DNL720819 DXG720815:DXH720819 EHC720815:EHD720819 EQY720815:EQZ720819 FAU720815:FAV720819 FKQ720815:FKR720819 FUM720815:FUN720819 GEI720815:GEJ720819 GOE720815:GOF720819 GYA720815:GYB720819 HHW720815:HHX720819 HRS720815:HRT720819 IBO720815:IBP720819 ILK720815:ILL720819 IVG720815:IVH720819 JFC720815:JFD720819 JOY720815:JOZ720819 JYU720815:JYV720819 KIQ720815:KIR720819 KSM720815:KSN720819 LCI720815:LCJ720819 LME720815:LMF720819 LWA720815:LWB720819 MFW720815:MFX720819 MPS720815:MPT720819 MZO720815:MZP720819 NJK720815:NJL720819 NTG720815:NTH720819 ODC720815:ODD720819 OMY720815:OMZ720819 OWU720815:OWV720819 PGQ720815:PGR720819 PQM720815:PQN720819 QAI720815:QAJ720819 QKE720815:QKF720819 QUA720815:QUB720819 RDW720815:RDX720819 RNS720815:RNT720819 RXO720815:RXP720819 SHK720815:SHL720819 SRG720815:SRH720819 TBC720815:TBD720819 TKY720815:TKZ720819 TUU720815:TUV720819 UEQ720815:UER720819 UOM720815:UON720819 UYI720815:UYJ720819 VIE720815:VIF720819 VSA720815:VSB720819 WBW720815:WBX720819 WLS720815:WLT720819 WVO720815:WVP720819 JC786351:JD786355 SY786351:SZ786355 ACU786351:ACV786355 AMQ786351:AMR786355 AWM786351:AWN786355 BGI786351:BGJ786355 BQE786351:BQF786355 CAA786351:CAB786355 CJW786351:CJX786355 CTS786351:CTT786355 DDO786351:DDP786355 DNK786351:DNL786355 DXG786351:DXH786355 EHC786351:EHD786355 EQY786351:EQZ786355 FAU786351:FAV786355 FKQ786351:FKR786355 FUM786351:FUN786355 GEI786351:GEJ786355 GOE786351:GOF786355 GYA786351:GYB786355 HHW786351:HHX786355 HRS786351:HRT786355 IBO786351:IBP786355 ILK786351:ILL786355 IVG786351:IVH786355 JFC786351:JFD786355 JOY786351:JOZ786355 JYU786351:JYV786355 KIQ786351:KIR786355 KSM786351:KSN786355 LCI786351:LCJ786355 LME786351:LMF786355 LWA786351:LWB786355 MFW786351:MFX786355 MPS786351:MPT786355 MZO786351:MZP786355 NJK786351:NJL786355 NTG786351:NTH786355 ODC786351:ODD786355 OMY786351:OMZ786355 OWU786351:OWV786355 PGQ786351:PGR786355 PQM786351:PQN786355 QAI786351:QAJ786355 QKE786351:QKF786355 QUA786351:QUB786355 RDW786351:RDX786355 RNS786351:RNT786355 RXO786351:RXP786355 SHK786351:SHL786355 SRG786351:SRH786355 TBC786351:TBD786355 TKY786351:TKZ786355 TUU786351:TUV786355 UEQ786351:UER786355 UOM786351:UON786355 UYI786351:UYJ786355 VIE786351:VIF786355 VSA786351:VSB786355 WBW786351:WBX786355 WLS786351:WLT786355 WVO786351:WVP786355 JC851887:JD851891 SY851887:SZ851891 ACU851887:ACV851891 AMQ851887:AMR851891 AWM851887:AWN851891 BGI851887:BGJ851891 BQE851887:BQF851891 CAA851887:CAB851891 CJW851887:CJX851891 CTS851887:CTT851891 DDO851887:DDP851891 DNK851887:DNL851891 DXG851887:DXH851891 EHC851887:EHD851891 EQY851887:EQZ851891 FAU851887:FAV851891 FKQ851887:FKR851891 FUM851887:FUN851891 GEI851887:GEJ851891 GOE851887:GOF851891 GYA851887:GYB851891 HHW851887:HHX851891 HRS851887:HRT851891 IBO851887:IBP851891 ILK851887:ILL851891 IVG851887:IVH851891 JFC851887:JFD851891 JOY851887:JOZ851891 JYU851887:JYV851891 KIQ851887:KIR851891 KSM851887:KSN851891 LCI851887:LCJ851891 LME851887:LMF851891 LWA851887:LWB851891 MFW851887:MFX851891 MPS851887:MPT851891 MZO851887:MZP851891 NJK851887:NJL851891 NTG851887:NTH851891 ODC851887:ODD851891 OMY851887:OMZ851891 OWU851887:OWV851891 PGQ851887:PGR851891 PQM851887:PQN851891 QAI851887:QAJ851891 QKE851887:QKF851891 QUA851887:QUB851891 RDW851887:RDX851891 RNS851887:RNT851891 RXO851887:RXP851891 SHK851887:SHL851891 SRG851887:SRH851891 TBC851887:TBD851891 TKY851887:TKZ851891 TUU851887:TUV851891 UEQ851887:UER851891 UOM851887:UON851891 UYI851887:UYJ851891 VIE851887:VIF851891 VSA851887:VSB851891 WBW851887:WBX851891 WLS851887:WLT851891 WVO851887:WVP851891 JC917423:JD917427 SY917423:SZ917427 ACU917423:ACV917427 AMQ917423:AMR917427 AWM917423:AWN917427 BGI917423:BGJ917427 BQE917423:BQF917427 CAA917423:CAB917427 CJW917423:CJX917427 CTS917423:CTT917427 DDO917423:DDP917427 DNK917423:DNL917427 DXG917423:DXH917427 EHC917423:EHD917427 EQY917423:EQZ917427 FAU917423:FAV917427 FKQ917423:FKR917427 FUM917423:FUN917427 GEI917423:GEJ917427 GOE917423:GOF917427 GYA917423:GYB917427 HHW917423:HHX917427 HRS917423:HRT917427 IBO917423:IBP917427 ILK917423:ILL917427 IVG917423:IVH917427 JFC917423:JFD917427 JOY917423:JOZ917427 JYU917423:JYV917427 KIQ917423:KIR917427 KSM917423:KSN917427 LCI917423:LCJ917427 LME917423:LMF917427 LWA917423:LWB917427 MFW917423:MFX917427 MPS917423:MPT917427 MZO917423:MZP917427 NJK917423:NJL917427 NTG917423:NTH917427 ODC917423:ODD917427 OMY917423:OMZ917427 OWU917423:OWV917427 PGQ917423:PGR917427 PQM917423:PQN917427 QAI917423:QAJ917427 QKE917423:QKF917427 QUA917423:QUB917427 RDW917423:RDX917427 RNS917423:RNT917427 RXO917423:RXP917427 SHK917423:SHL917427 SRG917423:SRH917427 TBC917423:TBD917427 TKY917423:TKZ917427 TUU917423:TUV917427 UEQ917423:UER917427 UOM917423:UON917427 UYI917423:UYJ917427 VIE917423:VIF917427 VSA917423:VSB917427 WBW917423:WBX917427 WLS917423:WLT917427 WVO917423:WVP917427 JC982959:JD982963 SY982959:SZ982963 ACU982959:ACV982963 AMQ982959:AMR982963 AWM982959:AWN982963 BGI982959:BGJ982963 BQE982959:BQF982963 CAA982959:CAB982963 CJW982959:CJX982963 CTS982959:CTT982963 DDO982959:DDP982963 DNK982959:DNL982963 DXG982959:DXH982963 EHC982959:EHD982963 EQY982959:EQZ982963 FAU982959:FAV982963 FKQ982959:FKR982963 FUM982959:FUN982963 GEI982959:GEJ982963 GOE982959:GOF982963 GYA982959:GYB982963 HHW982959:HHX982963 HRS982959:HRT982963 IBO982959:IBP982963 ILK982959:ILL982963 IVG982959:IVH982963 JFC982959:JFD982963 JOY982959:JOZ982963 JYU982959:JYV982963 KIQ982959:KIR982963 KSM982959:KSN982963 LCI982959:LCJ982963 LME982959:LMF982963 LWA982959:LWB982963 MFW982959:MFX982963 MPS982959:MPT982963 MZO982959:MZP982963 NJK982959:NJL982963 NTG982959:NTH982963 ODC982959:ODD982963 OMY982959:OMZ982963 OWU982959:OWV982963 PGQ982959:PGR982963 PQM982959:PQN982963 QAI982959:QAJ982963 QKE982959:QKF982963 QUA982959:QUB982963 RDW982959:RDX982963 RNS982959:RNT982963 RXO982959:RXP982963 SHK982959:SHL982963 SRG982959:SRH982963 TBC982959:TBD982963 TKY982959:TKZ982963 TUU982959:TUV982963 UEQ982959:UER982963 UOM982959:UON982963 UYI982959:UYJ982963 VIE982959:VIF982963 VSA982959:VSB982963 WBW982959:WBX982963 WLS982959:WLT982963 WVO982959:WVP982963 JC65447:JD65450 SY65447:SZ65450 ACU65447:ACV65450 AMQ65447:AMR65450 AWM65447:AWN65450 BGI65447:BGJ65450 BQE65447:BQF65450 CAA65447:CAB65450 CJW65447:CJX65450 CTS65447:CTT65450 DDO65447:DDP65450 DNK65447:DNL65450 DXG65447:DXH65450 EHC65447:EHD65450 EQY65447:EQZ65450 FAU65447:FAV65450 FKQ65447:FKR65450 FUM65447:FUN65450 GEI65447:GEJ65450 GOE65447:GOF65450 GYA65447:GYB65450 HHW65447:HHX65450 HRS65447:HRT65450 IBO65447:IBP65450 ILK65447:ILL65450 IVG65447:IVH65450 JFC65447:JFD65450 JOY65447:JOZ65450 JYU65447:JYV65450 KIQ65447:KIR65450 KSM65447:KSN65450 LCI65447:LCJ65450 LME65447:LMF65450 LWA65447:LWB65450 MFW65447:MFX65450 MPS65447:MPT65450 MZO65447:MZP65450 NJK65447:NJL65450 NTG65447:NTH65450 ODC65447:ODD65450 OMY65447:OMZ65450 OWU65447:OWV65450 PGQ65447:PGR65450 PQM65447:PQN65450 QAI65447:QAJ65450 QKE65447:QKF65450 QUA65447:QUB65450 RDW65447:RDX65450 RNS65447:RNT65450 RXO65447:RXP65450 SHK65447:SHL65450 SRG65447:SRH65450 TBC65447:TBD65450 TKY65447:TKZ65450 TUU65447:TUV65450 UEQ65447:UER65450 UOM65447:UON65450 UYI65447:UYJ65450 VIE65447:VIF65450 VSA65447:VSB65450 WBW65447:WBX65450 WLS65447:WLT65450 WVO65447:WVP65450 JC130983:JD130986 SY130983:SZ130986 ACU130983:ACV130986 AMQ130983:AMR130986 AWM130983:AWN130986 BGI130983:BGJ130986 BQE130983:BQF130986 CAA130983:CAB130986 CJW130983:CJX130986 CTS130983:CTT130986 DDO130983:DDP130986 DNK130983:DNL130986 DXG130983:DXH130986 EHC130983:EHD130986 EQY130983:EQZ130986 FAU130983:FAV130986 FKQ130983:FKR130986 FUM130983:FUN130986 GEI130983:GEJ130986 GOE130983:GOF130986 GYA130983:GYB130986 HHW130983:HHX130986 HRS130983:HRT130986 IBO130983:IBP130986 ILK130983:ILL130986 IVG130983:IVH130986 JFC130983:JFD130986 JOY130983:JOZ130986 JYU130983:JYV130986 KIQ130983:KIR130986 KSM130983:KSN130986 LCI130983:LCJ130986 LME130983:LMF130986 LWA130983:LWB130986 MFW130983:MFX130986 MPS130983:MPT130986 MZO130983:MZP130986 NJK130983:NJL130986 NTG130983:NTH130986 ODC130983:ODD130986 OMY130983:OMZ130986 OWU130983:OWV130986 PGQ130983:PGR130986 PQM130983:PQN130986 QAI130983:QAJ130986 QKE130983:QKF130986 QUA130983:QUB130986 RDW130983:RDX130986 RNS130983:RNT130986 RXO130983:RXP130986 SHK130983:SHL130986 SRG130983:SRH130986 TBC130983:TBD130986 TKY130983:TKZ130986 TUU130983:TUV130986 UEQ130983:UER130986 UOM130983:UON130986 UYI130983:UYJ130986 VIE130983:VIF130986 VSA130983:VSB130986 WBW130983:WBX130986 WLS130983:WLT130986 WVO130983:WVP130986 JC196519:JD196522 SY196519:SZ196522 ACU196519:ACV196522 AMQ196519:AMR196522 AWM196519:AWN196522 BGI196519:BGJ196522 BQE196519:BQF196522 CAA196519:CAB196522 CJW196519:CJX196522 CTS196519:CTT196522 DDO196519:DDP196522 DNK196519:DNL196522 DXG196519:DXH196522 EHC196519:EHD196522 EQY196519:EQZ196522 FAU196519:FAV196522 FKQ196519:FKR196522 FUM196519:FUN196522 GEI196519:GEJ196522 GOE196519:GOF196522 GYA196519:GYB196522 HHW196519:HHX196522 HRS196519:HRT196522 IBO196519:IBP196522 ILK196519:ILL196522 IVG196519:IVH196522 JFC196519:JFD196522 JOY196519:JOZ196522 JYU196519:JYV196522 KIQ196519:KIR196522 KSM196519:KSN196522 LCI196519:LCJ196522 LME196519:LMF196522 LWA196519:LWB196522 MFW196519:MFX196522 MPS196519:MPT196522 MZO196519:MZP196522 NJK196519:NJL196522 NTG196519:NTH196522 ODC196519:ODD196522 OMY196519:OMZ196522 OWU196519:OWV196522 PGQ196519:PGR196522 PQM196519:PQN196522 QAI196519:QAJ196522 QKE196519:QKF196522 QUA196519:QUB196522 RDW196519:RDX196522 RNS196519:RNT196522 RXO196519:RXP196522 SHK196519:SHL196522 SRG196519:SRH196522 TBC196519:TBD196522 TKY196519:TKZ196522 TUU196519:TUV196522 UEQ196519:UER196522 UOM196519:UON196522 UYI196519:UYJ196522 VIE196519:VIF196522 VSA196519:VSB196522 WBW196519:WBX196522 WLS196519:WLT196522 WVO196519:WVP196522 JC262055:JD262058 SY262055:SZ262058 ACU262055:ACV262058 AMQ262055:AMR262058 AWM262055:AWN262058 BGI262055:BGJ262058 BQE262055:BQF262058 CAA262055:CAB262058 CJW262055:CJX262058 CTS262055:CTT262058 DDO262055:DDP262058 DNK262055:DNL262058 DXG262055:DXH262058 EHC262055:EHD262058 EQY262055:EQZ262058 FAU262055:FAV262058 FKQ262055:FKR262058 FUM262055:FUN262058 GEI262055:GEJ262058 GOE262055:GOF262058 GYA262055:GYB262058 HHW262055:HHX262058 HRS262055:HRT262058 IBO262055:IBP262058 ILK262055:ILL262058 IVG262055:IVH262058 JFC262055:JFD262058 JOY262055:JOZ262058 JYU262055:JYV262058 KIQ262055:KIR262058 KSM262055:KSN262058 LCI262055:LCJ262058 LME262055:LMF262058 LWA262055:LWB262058 MFW262055:MFX262058 MPS262055:MPT262058 MZO262055:MZP262058 NJK262055:NJL262058 NTG262055:NTH262058 ODC262055:ODD262058 OMY262055:OMZ262058 OWU262055:OWV262058 PGQ262055:PGR262058 PQM262055:PQN262058 QAI262055:QAJ262058 QKE262055:QKF262058 QUA262055:QUB262058 RDW262055:RDX262058 RNS262055:RNT262058 RXO262055:RXP262058 SHK262055:SHL262058 SRG262055:SRH262058 TBC262055:TBD262058 TKY262055:TKZ262058 TUU262055:TUV262058 UEQ262055:UER262058 UOM262055:UON262058 UYI262055:UYJ262058 VIE262055:VIF262058 VSA262055:VSB262058 WBW262055:WBX262058 WLS262055:WLT262058 WVO262055:WVP262058 JC327591:JD327594 SY327591:SZ327594 ACU327591:ACV327594 AMQ327591:AMR327594 AWM327591:AWN327594 BGI327591:BGJ327594 BQE327591:BQF327594 CAA327591:CAB327594 CJW327591:CJX327594 CTS327591:CTT327594 DDO327591:DDP327594 DNK327591:DNL327594 DXG327591:DXH327594 EHC327591:EHD327594 EQY327591:EQZ327594 FAU327591:FAV327594 FKQ327591:FKR327594 FUM327591:FUN327594 GEI327591:GEJ327594 GOE327591:GOF327594 GYA327591:GYB327594 HHW327591:HHX327594 HRS327591:HRT327594 IBO327591:IBP327594 ILK327591:ILL327594 IVG327591:IVH327594 JFC327591:JFD327594 JOY327591:JOZ327594 JYU327591:JYV327594 KIQ327591:KIR327594 KSM327591:KSN327594 LCI327591:LCJ327594 LME327591:LMF327594 LWA327591:LWB327594 MFW327591:MFX327594 MPS327591:MPT327594 MZO327591:MZP327594 NJK327591:NJL327594 NTG327591:NTH327594 ODC327591:ODD327594 OMY327591:OMZ327594 OWU327591:OWV327594 PGQ327591:PGR327594 PQM327591:PQN327594 QAI327591:QAJ327594 QKE327591:QKF327594 QUA327591:QUB327594 RDW327591:RDX327594 RNS327591:RNT327594 RXO327591:RXP327594 SHK327591:SHL327594 SRG327591:SRH327594 TBC327591:TBD327594 TKY327591:TKZ327594 TUU327591:TUV327594 UEQ327591:UER327594 UOM327591:UON327594 UYI327591:UYJ327594 VIE327591:VIF327594 VSA327591:VSB327594 WBW327591:WBX327594 WLS327591:WLT327594 WVO327591:WVP327594 JC393127:JD393130 SY393127:SZ393130 ACU393127:ACV393130 AMQ393127:AMR393130 AWM393127:AWN393130 BGI393127:BGJ393130 BQE393127:BQF393130 CAA393127:CAB393130 CJW393127:CJX393130 CTS393127:CTT393130 DDO393127:DDP393130 DNK393127:DNL393130 DXG393127:DXH393130 EHC393127:EHD393130 EQY393127:EQZ393130 FAU393127:FAV393130 FKQ393127:FKR393130 FUM393127:FUN393130 GEI393127:GEJ393130 GOE393127:GOF393130 GYA393127:GYB393130 HHW393127:HHX393130 HRS393127:HRT393130 IBO393127:IBP393130 ILK393127:ILL393130 IVG393127:IVH393130 JFC393127:JFD393130 JOY393127:JOZ393130 JYU393127:JYV393130 KIQ393127:KIR393130 KSM393127:KSN393130 LCI393127:LCJ393130 LME393127:LMF393130 LWA393127:LWB393130 MFW393127:MFX393130 MPS393127:MPT393130 MZO393127:MZP393130 NJK393127:NJL393130 NTG393127:NTH393130 ODC393127:ODD393130 OMY393127:OMZ393130 OWU393127:OWV393130 PGQ393127:PGR393130 PQM393127:PQN393130 QAI393127:QAJ393130 QKE393127:QKF393130 QUA393127:QUB393130 RDW393127:RDX393130 RNS393127:RNT393130 RXO393127:RXP393130 SHK393127:SHL393130 SRG393127:SRH393130 TBC393127:TBD393130 TKY393127:TKZ393130 TUU393127:TUV393130 UEQ393127:UER393130 UOM393127:UON393130 UYI393127:UYJ393130 VIE393127:VIF393130 VSA393127:VSB393130 WBW393127:WBX393130 WLS393127:WLT393130 WVO393127:WVP393130 JC458663:JD458666 SY458663:SZ458666 ACU458663:ACV458666 AMQ458663:AMR458666 AWM458663:AWN458666 BGI458663:BGJ458666 BQE458663:BQF458666 CAA458663:CAB458666 CJW458663:CJX458666 CTS458663:CTT458666 DDO458663:DDP458666 DNK458663:DNL458666 DXG458663:DXH458666 EHC458663:EHD458666 EQY458663:EQZ458666 FAU458663:FAV458666 FKQ458663:FKR458666 FUM458663:FUN458666 GEI458663:GEJ458666 GOE458663:GOF458666 GYA458663:GYB458666 HHW458663:HHX458666 HRS458663:HRT458666 IBO458663:IBP458666 ILK458663:ILL458666 IVG458663:IVH458666 JFC458663:JFD458666 JOY458663:JOZ458666 JYU458663:JYV458666 KIQ458663:KIR458666 KSM458663:KSN458666 LCI458663:LCJ458666 LME458663:LMF458666 LWA458663:LWB458666 MFW458663:MFX458666 MPS458663:MPT458666 MZO458663:MZP458666 NJK458663:NJL458666 NTG458663:NTH458666 ODC458663:ODD458666 OMY458663:OMZ458666 OWU458663:OWV458666 PGQ458663:PGR458666 PQM458663:PQN458666 QAI458663:QAJ458666 QKE458663:QKF458666 QUA458663:QUB458666 RDW458663:RDX458666 RNS458663:RNT458666 RXO458663:RXP458666 SHK458663:SHL458666 SRG458663:SRH458666 TBC458663:TBD458666 TKY458663:TKZ458666 TUU458663:TUV458666 UEQ458663:UER458666 UOM458663:UON458666 UYI458663:UYJ458666 VIE458663:VIF458666 VSA458663:VSB458666 WBW458663:WBX458666 WLS458663:WLT458666 WVO458663:WVP458666 JC524199:JD524202 SY524199:SZ524202 ACU524199:ACV524202 AMQ524199:AMR524202 AWM524199:AWN524202 BGI524199:BGJ524202 BQE524199:BQF524202 CAA524199:CAB524202 CJW524199:CJX524202 CTS524199:CTT524202 DDO524199:DDP524202 DNK524199:DNL524202 DXG524199:DXH524202 EHC524199:EHD524202 EQY524199:EQZ524202 FAU524199:FAV524202 FKQ524199:FKR524202 FUM524199:FUN524202 GEI524199:GEJ524202 GOE524199:GOF524202 GYA524199:GYB524202 HHW524199:HHX524202 HRS524199:HRT524202 IBO524199:IBP524202 ILK524199:ILL524202 IVG524199:IVH524202 JFC524199:JFD524202 JOY524199:JOZ524202 JYU524199:JYV524202 KIQ524199:KIR524202 KSM524199:KSN524202 LCI524199:LCJ524202 LME524199:LMF524202 LWA524199:LWB524202 MFW524199:MFX524202 MPS524199:MPT524202 MZO524199:MZP524202 NJK524199:NJL524202 NTG524199:NTH524202 ODC524199:ODD524202 OMY524199:OMZ524202 OWU524199:OWV524202 PGQ524199:PGR524202 PQM524199:PQN524202 QAI524199:QAJ524202 QKE524199:QKF524202 QUA524199:QUB524202 RDW524199:RDX524202 RNS524199:RNT524202 RXO524199:RXP524202 SHK524199:SHL524202 SRG524199:SRH524202 TBC524199:TBD524202 TKY524199:TKZ524202 TUU524199:TUV524202 UEQ524199:UER524202 UOM524199:UON524202 UYI524199:UYJ524202 VIE524199:VIF524202 VSA524199:VSB524202 WBW524199:WBX524202 WLS524199:WLT524202 WVO524199:WVP524202 JC589735:JD589738 SY589735:SZ589738 ACU589735:ACV589738 AMQ589735:AMR589738 AWM589735:AWN589738 BGI589735:BGJ589738 BQE589735:BQF589738 CAA589735:CAB589738 CJW589735:CJX589738 CTS589735:CTT589738 DDO589735:DDP589738 DNK589735:DNL589738 DXG589735:DXH589738 EHC589735:EHD589738 EQY589735:EQZ589738 FAU589735:FAV589738 FKQ589735:FKR589738 FUM589735:FUN589738 GEI589735:GEJ589738 GOE589735:GOF589738 GYA589735:GYB589738 HHW589735:HHX589738 HRS589735:HRT589738 IBO589735:IBP589738 ILK589735:ILL589738 IVG589735:IVH589738 JFC589735:JFD589738 JOY589735:JOZ589738 JYU589735:JYV589738 KIQ589735:KIR589738 KSM589735:KSN589738 LCI589735:LCJ589738 LME589735:LMF589738 LWA589735:LWB589738 MFW589735:MFX589738 MPS589735:MPT589738 MZO589735:MZP589738 NJK589735:NJL589738 NTG589735:NTH589738 ODC589735:ODD589738 OMY589735:OMZ589738 OWU589735:OWV589738 PGQ589735:PGR589738 PQM589735:PQN589738 QAI589735:QAJ589738 QKE589735:QKF589738 QUA589735:QUB589738 RDW589735:RDX589738 RNS589735:RNT589738 RXO589735:RXP589738 SHK589735:SHL589738 SRG589735:SRH589738 TBC589735:TBD589738 TKY589735:TKZ589738 TUU589735:TUV589738 UEQ589735:UER589738 UOM589735:UON589738 UYI589735:UYJ589738 VIE589735:VIF589738 VSA589735:VSB589738 WBW589735:WBX589738 WLS589735:WLT589738 WVO589735:WVP589738 JC655271:JD655274 SY655271:SZ655274 ACU655271:ACV655274 AMQ655271:AMR655274 AWM655271:AWN655274 BGI655271:BGJ655274 BQE655271:BQF655274 CAA655271:CAB655274 CJW655271:CJX655274 CTS655271:CTT655274 DDO655271:DDP655274 DNK655271:DNL655274 DXG655271:DXH655274 EHC655271:EHD655274 EQY655271:EQZ655274 FAU655271:FAV655274 FKQ655271:FKR655274 FUM655271:FUN655274 GEI655271:GEJ655274 GOE655271:GOF655274 GYA655271:GYB655274 HHW655271:HHX655274 HRS655271:HRT655274 IBO655271:IBP655274 ILK655271:ILL655274 IVG655271:IVH655274 JFC655271:JFD655274 JOY655271:JOZ655274 JYU655271:JYV655274 KIQ655271:KIR655274 KSM655271:KSN655274 LCI655271:LCJ655274 LME655271:LMF655274 LWA655271:LWB655274 MFW655271:MFX655274 MPS655271:MPT655274 MZO655271:MZP655274 NJK655271:NJL655274 NTG655271:NTH655274 ODC655271:ODD655274 OMY655271:OMZ655274 OWU655271:OWV655274 PGQ655271:PGR655274 PQM655271:PQN655274 QAI655271:QAJ655274 QKE655271:QKF655274 QUA655271:QUB655274 RDW655271:RDX655274 RNS655271:RNT655274 RXO655271:RXP655274 SHK655271:SHL655274 SRG655271:SRH655274 TBC655271:TBD655274 TKY655271:TKZ655274 TUU655271:TUV655274 UEQ655271:UER655274 UOM655271:UON655274 UYI655271:UYJ655274 VIE655271:VIF655274 VSA655271:VSB655274 WBW655271:WBX655274 WLS655271:WLT655274 WVO655271:WVP655274 JC720807:JD720810 SY720807:SZ720810 ACU720807:ACV720810 AMQ720807:AMR720810 AWM720807:AWN720810 BGI720807:BGJ720810 BQE720807:BQF720810 CAA720807:CAB720810 CJW720807:CJX720810 CTS720807:CTT720810 DDO720807:DDP720810 DNK720807:DNL720810 DXG720807:DXH720810 EHC720807:EHD720810 EQY720807:EQZ720810 FAU720807:FAV720810 FKQ720807:FKR720810 FUM720807:FUN720810 GEI720807:GEJ720810 GOE720807:GOF720810 GYA720807:GYB720810 HHW720807:HHX720810 HRS720807:HRT720810 IBO720807:IBP720810 ILK720807:ILL720810 IVG720807:IVH720810 JFC720807:JFD720810 JOY720807:JOZ720810 JYU720807:JYV720810 KIQ720807:KIR720810 KSM720807:KSN720810 LCI720807:LCJ720810 LME720807:LMF720810 LWA720807:LWB720810 MFW720807:MFX720810 MPS720807:MPT720810 MZO720807:MZP720810 NJK720807:NJL720810 NTG720807:NTH720810 ODC720807:ODD720810 OMY720807:OMZ720810 OWU720807:OWV720810 PGQ720807:PGR720810 PQM720807:PQN720810 QAI720807:QAJ720810 QKE720807:QKF720810 QUA720807:QUB720810 RDW720807:RDX720810 RNS720807:RNT720810 RXO720807:RXP720810 SHK720807:SHL720810 SRG720807:SRH720810 TBC720807:TBD720810 TKY720807:TKZ720810 TUU720807:TUV720810 UEQ720807:UER720810 UOM720807:UON720810 UYI720807:UYJ720810 VIE720807:VIF720810 VSA720807:VSB720810 WBW720807:WBX720810 WLS720807:WLT720810 WVO720807:WVP720810 JC786343:JD786346 SY786343:SZ786346 ACU786343:ACV786346 AMQ786343:AMR786346 AWM786343:AWN786346 BGI786343:BGJ786346 BQE786343:BQF786346 CAA786343:CAB786346 CJW786343:CJX786346 CTS786343:CTT786346 DDO786343:DDP786346 DNK786343:DNL786346 DXG786343:DXH786346 EHC786343:EHD786346 EQY786343:EQZ786346 FAU786343:FAV786346 FKQ786343:FKR786346 FUM786343:FUN786346 GEI786343:GEJ786346 GOE786343:GOF786346 GYA786343:GYB786346 HHW786343:HHX786346 HRS786343:HRT786346 IBO786343:IBP786346 ILK786343:ILL786346 IVG786343:IVH786346 JFC786343:JFD786346 JOY786343:JOZ786346 JYU786343:JYV786346 KIQ786343:KIR786346 KSM786343:KSN786346 LCI786343:LCJ786346 LME786343:LMF786346 LWA786343:LWB786346 MFW786343:MFX786346 MPS786343:MPT786346 MZO786343:MZP786346 NJK786343:NJL786346 NTG786343:NTH786346 ODC786343:ODD786346 OMY786343:OMZ786346 OWU786343:OWV786346 PGQ786343:PGR786346 PQM786343:PQN786346 QAI786343:QAJ786346 QKE786343:QKF786346 QUA786343:QUB786346 RDW786343:RDX786346 RNS786343:RNT786346 RXO786343:RXP786346 SHK786343:SHL786346 SRG786343:SRH786346 TBC786343:TBD786346 TKY786343:TKZ786346 TUU786343:TUV786346 UEQ786343:UER786346 UOM786343:UON786346 UYI786343:UYJ786346 VIE786343:VIF786346 VSA786343:VSB786346 WBW786343:WBX786346 WLS786343:WLT786346 WVO786343:WVP786346 JC851879:JD851882 SY851879:SZ851882 ACU851879:ACV851882 AMQ851879:AMR851882 AWM851879:AWN851882 BGI851879:BGJ851882 BQE851879:BQF851882 CAA851879:CAB851882 CJW851879:CJX851882 CTS851879:CTT851882 DDO851879:DDP851882 DNK851879:DNL851882 DXG851879:DXH851882 EHC851879:EHD851882 EQY851879:EQZ851882 FAU851879:FAV851882 FKQ851879:FKR851882 FUM851879:FUN851882 GEI851879:GEJ851882 GOE851879:GOF851882 GYA851879:GYB851882 HHW851879:HHX851882 HRS851879:HRT851882 IBO851879:IBP851882 ILK851879:ILL851882 IVG851879:IVH851882 JFC851879:JFD851882 JOY851879:JOZ851882 JYU851879:JYV851882 KIQ851879:KIR851882 KSM851879:KSN851882 LCI851879:LCJ851882 LME851879:LMF851882 LWA851879:LWB851882 MFW851879:MFX851882 MPS851879:MPT851882 MZO851879:MZP851882 NJK851879:NJL851882 NTG851879:NTH851882 ODC851879:ODD851882 OMY851879:OMZ851882 OWU851879:OWV851882 PGQ851879:PGR851882 PQM851879:PQN851882 QAI851879:QAJ851882 QKE851879:QKF851882 QUA851879:QUB851882 RDW851879:RDX851882 RNS851879:RNT851882 RXO851879:RXP851882 SHK851879:SHL851882 SRG851879:SRH851882 TBC851879:TBD851882 TKY851879:TKZ851882 TUU851879:TUV851882 UEQ851879:UER851882 UOM851879:UON851882 UYI851879:UYJ851882 VIE851879:VIF851882 VSA851879:VSB851882 WBW851879:WBX851882 WLS851879:WLT851882 WVO851879:WVP851882 JC917415:JD917418 SY917415:SZ917418 ACU917415:ACV917418 AMQ917415:AMR917418 AWM917415:AWN917418 BGI917415:BGJ917418 BQE917415:BQF917418 CAA917415:CAB917418 CJW917415:CJX917418 CTS917415:CTT917418 DDO917415:DDP917418 DNK917415:DNL917418 DXG917415:DXH917418 EHC917415:EHD917418 EQY917415:EQZ917418 FAU917415:FAV917418 FKQ917415:FKR917418 FUM917415:FUN917418 GEI917415:GEJ917418 GOE917415:GOF917418 GYA917415:GYB917418 HHW917415:HHX917418 HRS917415:HRT917418 IBO917415:IBP917418 ILK917415:ILL917418 IVG917415:IVH917418 JFC917415:JFD917418 JOY917415:JOZ917418 JYU917415:JYV917418 KIQ917415:KIR917418 KSM917415:KSN917418 LCI917415:LCJ917418 LME917415:LMF917418 LWA917415:LWB917418 MFW917415:MFX917418 MPS917415:MPT917418 MZO917415:MZP917418 NJK917415:NJL917418 NTG917415:NTH917418 ODC917415:ODD917418 OMY917415:OMZ917418 OWU917415:OWV917418 PGQ917415:PGR917418 PQM917415:PQN917418 QAI917415:QAJ917418 QKE917415:QKF917418 QUA917415:QUB917418 RDW917415:RDX917418 RNS917415:RNT917418 RXO917415:RXP917418 SHK917415:SHL917418 SRG917415:SRH917418 TBC917415:TBD917418 TKY917415:TKZ917418 TUU917415:TUV917418 UEQ917415:UER917418 UOM917415:UON917418 UYI917415:UYJ917418 VIE917415:VIF917418 VSA917415:VSB917418 WBW917415:WBX917418 WLS917415:WLT917418 WVO917415:WVP917418 JC982951:JD982954 SY982951:SZ982954 ACU982951:ACV982954 AMQ982951:AMR982954 AWM982951:AWN982954 BGI982951:BGJ982954 BQE982951:BQF982954 CAA982951:CAB982954 CJW982951:CJX982954 CTS982951:CTT982954 DDO982951:DDP982954 DNK982951:DNL982954 DXG982951:DXH982954 EHC982951:EHD982954 EQY982951:EQZ982954 FAU982951:FAV982954 FKQ982951:FKR982954 FUM982951:FUN982954 GEI982951:GEJ982954 GOE982951:GOF982954 GYA982951:GYB982954 HHW982951:HHX982954 HRS982951:HRT982954 IBO982951:IBP982954 ILK982951:ILL982954 IVG982951:IVH982954 JFC982951:JFD982954 JOY982951:JOZ982954 JYU982951:JYV982954 KIQ982951:KIR982954 KSM982951:KSN982954 LCI982951:LCJ982954 LME982951:LMF982954 LWA982951:LWB982954 MFW982951:MFX982954 MPS982951:MPT982954 MZO982951:MZP982954 NJK982951:NJL982954 NTG982951:NTH982954 ODC982951:ODD982954 OMY982951:OMZ982954 OWU982951:OWV982954 PGQ982951:PGR982954 PQM982951:PQN982954 QAI982951:QAJ982954 QKE982951:QKF982954 QUA982951:QUB982954 RDW982951:RDX982954 RNS982951:RNT982954 RXO982951:RXP982954 SHK982951:SHL982954 SRG982951:SRH982954 TBC982951:TBD982954 TKY982951:TKZ982954 TUU982951:TUV982954 UEQ982951:UER982954 UOM982951:UON982954 UYI982951:UYJ982954 VIE982951:VIF982954 VSA982951:VSB982954 WBW982951:WBX982954 WLS982951:WLT982954 WVO982951:WVP982954 JC65440:JD65445 SY65440:SZ65445 ACU65440:ACV65445 AMQ65440:AMR65445 AWM65440:AWN65445 BGI65440:BGJ65445 BQE65440:BQF65445 CAA65440:CAB65445 CJW65440:CJX65445 CTS65440:CTT65445 DDO65440:DDP65445 DNK65440:DNL65445 DXG65440:DXH65445 EHC65440:EHD65445 EQY65440:EQZ65445 FAU65440:FAV65445 FKQ65440:FKR65445 FUM65440:FUN65445 GEI65440:GEJ65445 GOE65440:GOF65445 GYA65440:GYB65445 HHW65440:HHX65445 HRS65440:HRT65445 IBO65440:IBP65445 ILK65440:ILL65445 IVG65440:IVH65445 JFC65440:JFD65445 JOY65440:JOZ65445 JYU65440:JYV65445 KIQ65440:KIR65445 KSM65440:KSN65445 LCI65440:LCJ65445 LME65440:LMF65445 LWA65440:LWB65445 MFW65440:MFX65445 MPS65440:MPT65445 MZO65440:MZP65445 NJK65440:NJL65445 NTG65440:NTH65445 ODC65440:ODD65445 OMY65440:OMZ65445 OWU65440:OWV65445 PGQ65440:PGR65445 PQM65440:PQN65445 QAI65440:QAJ65445 QKE65440:QKF65445 QUA65440:QUB65445 RDW65440:RDX65445 RNS65440:RNT65445 RXO65440:RXP65445 SHK65440:SHL65445 SRG65440:SRH65445 TBC65440:TBD65445 TKY65440:TKZ65445 TUU65440:TUV65445 UEQ65440:UER65445 UOM65440:UON65445 UYI65440:UYJ65445 VIE65440:VIF65445 VSA65440:VSB65445 WBW65440:WBX65445 WLS65440:WLT65445 WVO65440:WVP65445 JC130976:JD130981 SY130976:SZ130981 ACU130976:ACV130981 AMQ130976:AMR130981 AWM130976:AWN130981 BGI130976:BGJ130981 BQE130976:BQF130981 CAA130976:CAB130981 CJW130976:CJX130981 CTS130976:CTT130981 DDO130976:DDP130981 DNK130976:DNL130981 DXG130976:DXH130981 EHC130976:EHD130981 EQY130976:EQZ130981 FAU130976:FAV130981 FKQ130976:FKR130981 FUM130976:FUN130981 GEI130976:GEJ130981 GOE130976:GOF130981 GYA130976:GYB130981 HHW130976:HHX130981 HRS130976:HRT130981 IBO130976:IBP130981 ILK130976:ILL130981 IVG130976:IVH130981 JFC130976:JFD130981 JOY130976:JOZ130981 JYU130976:JYV130981 KIQ130976:KIR130981 KSM130976:KSN130981 LCI130976:LCJ130981 LME130976:LMF130981 LWA130976:LWB130981 MFW130976:MFX130981 MPS130976:MPT130981 MZO130976:MZP130981 NJK130976:NJL130981 NTG130976:NTH130981 ODC130976:ODD130981 OMY130976:OMZ130981 OWU130976:OWV130981 PGQ130976:PGR130981 PQM130976:PQN130981 QAI130976:QAJ130981 QKE130976:QKF130981 QUA130976:QUB130981 RDW130976:RDX130981 RNS130976:RNT130981 RXO130976:RXP130981 SHK130976:SHL130981 SRG130976:SRH130981 TBC130976:TBD130981 TKY130976:TKZ130981 TUU130976:TUV130981 UEQ130976:UER130981 UOM130976:UON130981 UYI130976:UYJ130981 VIE130976:VIF130981 VSA130976:VSB130981 WBW130976:WBX130981 WLS130976:WLT130981 WVO130976:WVP130981 JC196512:JD196517 SY196512:SZ196517 ACU196512:ACV196517 AMQ196512:AMR196517 AWM196512:AWN196517 BGI196512:BGJ196517 BQE196512:BQF196517 CAA196512:CAB196517 CJW196512:CJX196517 CTS196512:CTT196517 DDO196512:DDP196517 DNK196512:DNL196517 DXG196512:DXH196517 EHC196512:EHD196517 EQY196512:EQZ196517 FAU196512:FAV196517 FKQ196512:FKR196517 FUM196512:FUN196517 GEI196512:GEJ196517 GOE196512:GOF196517 GYA196512:GYB196517 HHW196512:HHX196517 HRS196512:HRT196517 IBO196512:IBP196517 ILK196512:ILL196517 IVG196512:IVH196517 JFC196512:JFD196517 JOY196512:JOZ196517 JYU196512:JYV196517 KIQ196512:KIR196517 KSM196512:KSN196517 LCI196512:LCJ196517 LME196512:LMF196517 LWA196512:LWB196517 MFW196512:MFX196517 MPS196512:MPT196517 MZO196512:MZP196517 NJK196512:NJL196517 NTG196512:NTH196517 ODC196512:ODD196517 OMY196512:OMZ196517 OWU196512:OWV196517 PGQ196512:PGR196517 PQM196512:PQN196517 QAI196512:QAJ196517 QKE196512:QKF196517 QUA196512:QUB196517 RDW196512:RDX196517 RNS196512:RNT196517 RXO196512:RXP196517 SHK196512:SHL196517 SRG196512:SRH196517 TBC196512:TBD196517 TKY196512:TKZ196517 TUU196512:TUV196517 UEQ196512:UER196517 UOM196512:UON196517 UYI196512:UYJ196517 VIE196512:VIF196517 VSA196512:VSB196517 WBW196512:WBX196517 WLS196512:WLT196517 WVO196512:WVP196517 JC262048:JD262053 SY262048:SZ262053 ACU262048:ACV262053 AMQ262048:AMR262053 AWM262048:AWN262053 BGI262048:BGJ262053 BQE262048:BQF262053 CAA262048:CAB262053 CJW262048:CJX262053 CTS262048:CTT262053 DDO262048:DDP262053 DNK262048:DNL262053 DXG262048:DXH262053 EHC262048:EHD262053 EQY262048:EQZ262053 FAU262048:FAV262053 FKQ262048:FKR262053 FUM262048:FUN262053 GEI262048:GEJ262053 GOE262048:GOF262053 GYA262048:GYB262053 HHW262048:HHX262053 HRS262048:HRT262053 IBO262048:IBP262053 ILK262048:ILL262053 IVG262048:IVH262053 JFC262048:JFD262053 JOY262048:JOZ262053 JYU262048:JYV262053 KIQ262048:KIR262053 KSM262048:KSN262053 LCI262048:LCJ262053 LME262048:LMF262053 LWA262048:LWB262053 MFW262048:MFX262053 MPS262048:MPT262053 MZO262048:MZP262053 NJK262048:NJL262053 NTG262048:NTH262053 ODC262048:ODD262053 OMY262048:OMZ262053 OWU262048:OWV262053 PGQ262048:PGR262053 PQM262048:PQN262053 QAI262048:QAJ262053 QKE262048:QKF262053 QUA262048:QUB262053 RDW262048:RDX262053 RNS262048:RNT262053 RXO262048:RXP262053 SHK262048:SHL262053 SRG262048:SRH262053 TBC262048:TBD262053 TKY262048:TKZ262053 TUU262048:TUV262053 UEQ262048:UER262053 UOM262048:UON262053 UYI262048:UYJ262053 VIE262048:VIF262053 VSA262048:VSB262053 WBW262048:WBX262053 WLS262048:WLT262053 WVO262048:WVP262053 JC327584:JD327589 SY327584:SZ327589 ACU327584:ACV327589 AMQ327584:AMR327589 AWM327584:AWN327589 BGI327584:BGJ327589 BQE327584:BQF327589 CAA327584:CAB327589 CJW327584:CJX327589 CTS327584:CTT327589 DDO327584:DDP327589 DNK327584:DNL327589 DXG327584:DXH327589 EHC327584:EHD327589 EQY327584:EQZ327589 FAU327584:FAV327589 FKQ327584:FKR327589 FUM327584:FUN327589 GEI327584:GEJ327589 GOE327584:GOF327589 GYA327584:GYB327589 HHW327584:HHX327589 HRS327584:HRT327589 IBO327584:IBP327589 ILK327584:ILL327589 IVG327584:IVH327589 JFC327584:JFD327589 JOY327584:JOZ327589 JYU327584:JYV327589 KIQ327584:KIR327589 KSM327584:KSN327589 LCI327584:LCJ327589 LME327584:LMF327589 LWA327584:LWB327589 MFW327584:MFX327589 MPS327584:MPT327589 MZO327584:MZP327589 NJK327584:NJL327589 NTG327584:NTH327589 ODC327584:ODD327589 OMY327584:OMZ327589 OWU327584:OWV327589 PGQ327584:PGR327589 PQM327584:PQN327589 QAI327584:QAJ327589 QKE327584:QKF327589 QUA327584:QUB327589 RDW327584:RDX327589 RNS327584:RNT327589 RXO327584:RXP327589 SHK327584:SHL327589 SRG327584:SRH327589 TBC327584:TBD327589 TKY327584:TKZ327589 TUU327584:TUV327589 UEQ327584:UER327589 UOM327584:UON327589 UYI327584:UYJ327589 VIE327584:VIF327589 VSA327584:VSB327589 WBW327584:WBX327589 WLS327584:WLT327589 WVO327584:WVP327589 JC393120:JD393125 SY393120:SZ393125 ACU393120:ACV393125 AMQ393120:AMR393125 AWM393120:AWN393125 BGI393120:BGJ393125 BQE393120:BQF393125 CAA393120:CAB393125 CJW393120:CJX393125 CTS393120:CTT393125 DDO393120:DDP393125 DNK393120:DNL393125 DXG393120:DXH393125 EHC393120:EHD393125 EQY393120:EQZ393125 FAU393120:FAV393125 FKQ393120:FKR393125 FUM393120:FUN393125 GEI393120:GEJ393125 GOE393120:GOF393125 GYA393120:GYB393125 HHW393120:HHX393125 HRS393120:HRT393125 IBO393120:IBP393125 ILK393120:ILL393125 IVG393120:IVH393125 JFC393120:JFD393125 JOY393120:JOZ393125 JYU393120:JYV393125 KIQ393120:KIR393125 KSM393120:KSN393125 LCI393120:LCJ393125 LME393120:LMF393125 LWA393120:LWB393125 MFW393120:MFX393125 MPS393120:MPT393125 MZO393120:MZP393125 NJK393120:NJL393125 NTG393120:NTH393125 ODC393120:ODD393125 OMY393120:OMZ393125 OWU393120:OWV393125 PGQ393120:PGR393125 PQM393120:PQN393125 QAI393120:QAJ393125 QKE393120:QKF393125 QUA393120:QUB393125 RDW393120:RDX393125 RNS393120:RNT393125 RXO393120:RXP393125 SHK393120:SHL393125 SRG393120:SRH393125 TBC393120:TBD393125 TKY393120:TKZ393125 TUU393120:TUV393125 UEQ393120:UER393125 UOM393120:UON393125 UYI393120:UYJ393125 VIE393120:VIF393125 VSA393120:VSB393125 WBW393120:WBX393125 WLS393120:WLT393125 WVO393120:WVP393125 JC458656:JD458661 SY458656:SZ458661 ACU458656:ACV458661 AMQ458656:AMR458661 AWM458656:AWN458661 BGI458656:BGJ458661 BQE458656:BQF458661 CAA458656:CAB458661 CJW458656:CJX458661 CTS458656:CTT458661 DDO458656:DDP458661 DNK458656:DNL458661 DXG458656:DXH458661 EHC458656:EHD458661 EQY458656:EQZ458661 FAU458656:FAV458661 FKQ458656:FKR458661 FUM458656:FUN458661 GEI458656:GEJ458661 GOE458656:GOF458661 GYA458656:GYB458661 HHW458656:HHX458661 HRS458656:HRT458661 IBO458656:IBP458661 ILK458656:ILL458661 IVG458656:IVH458661 JFC458656:JFD458661 JOY458656:JOZ458661 JYU458656:JYV458661 KIQ458656:KIR458661 KSM458656:KSN458661 LCI458656:LCJ458661 LME458656:LMF458661 LWA458656:LWB458661 MFW458656:MFX458661 MPS458656:MPT458661 MZO458656:MZP458661 NJK458656:NJL458661 NTG458656:NTH458661 ODC458656:ODD458661 OMY458656:OMZ458661 OWU458656:OWV458661 PGQ458656:PGR458661 PQM458656:PQN458661 QAI458656:QAJ458661 QKE458656:QKF458661 QUA458656:QUB458661 RDW458656:RDX458661 RNS458656:RNT458661 RXO458656:RXP458661 SHK458656:SHL458661 SRG458656:SRH458661 TBC458656:TBD458661 TKY458656:TKZ458661 TUU458656:TUV458661 UEQ458656:UER458661 UOM458656:UON458661 UYI458656:UYJ458661 VIE458656:VIF458661 VSA458656:VSB458661 WBW458656:WBX458661 WLS458656:WLT458661 WVO458656:WVP458661 JC524192:JD524197 SY524192:SZ524197 ACU524192:ACV524197 AMQ524192:AMR524197 AWM524192:AWN524197 BGI524192:BGJ524197 BQE524192:BQF524197 CAA524192:CAB524197 CJW524192:CJX524197 CTS524192:CTT524197 DDO524192:DDP524197 DNK524192:DNL524197 DXG524192:DXH524197 EHC524192:EHD524197 EQY524192:EQZ524197 FAU524192:FAV524197 FKQ524192:FKR524197 FUM524192:FUN524197 GEI524192:GEJ524197 GOE524192:GOF524197 GYA524192:GYB524197 HHW524192:HHX524197 HRS524192:HRT524197 IBO524192:IBP524197 ILK524192:ILL524197 IVG524192:IVH524197 JFC524192:JFD524197 JOY524192:JOZ524197 JYU524192:JYV524197 KIQ524192:KIR524197 KSM524192:KSN524197 LCI524192:LCJ524197 LME524192:LMF524197 LWA524192:LWB524197 MFW524192:MFX524197 MPS524192:MPT524197 MZO524192:MZP524197 NJK524192:NJL524197 NTG524192:NTH524197 ODC524192:ODD524197 OMY524192:OMZ524197 OWU524192:OWV524197 PGQ524192:PGR524197 PQM524192:PQN524197 QAI524192:QAJ524197 QKE524192:QKF524197 QUA524192:QUB524197 RDW524192:RDX524197 RNS524192:RNT524197 RXO524192:RXP524197 SHK524192:SHL524197 SRG524192:SRH524197 TBC524192:TBD524197 TKY524192:TKZ524197 TUU524192:TUV524197 UEQ524192:UER524197 UOM524192:UON524197 UYI524192:UYJ524197 VIE524192:VIF524197 VSA524192:VSB524197 WBW524192:WBX524197 WLS524192:WLT524197 WVO524192:WVP524197 JC589728:JD589733 SY589728:SZ589733 ACU589728:ACV589733 AMQ589728:AMR589733 AWM589728:AWN589733 BGI589728:BGJ589733 BQE589728:BQF589733 CAA589728:CAB589733 CJW589728:CJX589733 CTS589728:CTT589733 DDO589728:DDP589733 DNK589728:DNL589733 DXG589728:DXH589733 EHC589728:EHD589733 EQY589728:EQZ589733 FAU589728:FAV589733 FKQ589728:FKR589733 FUM589728:FUN589733 GEI589728:GEJ589733 GOE589728:GOF589733 GYA589728:GYB589733 HHW589728:HHX589733 HRS589728:HRT589733 IBO589728:IBP589733 ILK589728:ILL589733 IVG589728:IVH589733 JFC589728:JFD589733 JOY589728:JOZ589733 JYU589728:JYV589733 KIQ589728:KIR589733 KSM589728:KSN589733 LCI589728:LCJ589733 LME589728:LMF589733 LWA589728:LWB589733 MFW589728:MFX589733 MPS589728:MPT589733 MZO589728:MZP589733 NJK589728:NJL589733 NTG589728:NTH589733 ODC589728:ODD589733 OMY589728:OMZ589733 OWU589728:OWV589733 PGQ589728:PGR589733 PQM589728:PQN589733 QAI589728:QAJ589733 QKE589728:QKF589733 QUA589728:QUB589733 RDW589728:RDX589733 RNS589728:RNT589733 RXO589728:RXP589733 SHK589728:SHL589733 SRG589728:SRH589733 TBC589728:TBD589733 TKY589728:TKZ589733 TUU589728:TUV589733 UEQ589728:UER589733 UOM589728:UON589733 UYI589728:UYJ589733 VIE589728:VIF589733 VSA589728:VSB589733 WBW589728:WBX589733 WLS589728:WLT589733 WVO589728:WVP589733 JC655264:JD655269 SY655264:SZ655269 ACU655264:ACV655269 AMQ655264:AMR655269 AWM655264:AWN655269 BGI655264:BGJ655269 BQE655264:BQF655269 CAA655264:CAB655269 CJW655264:CJX655269 CTS655264:CTT655269 DDO655264:DDP655269 DNK655264:DNL655269 DXG655264:DXH655269 EHC655264:EHD655269 EQY655264:EQZ655269 FAU655264:FAV655269 FKQ655264:FKR655269 FUM655264:FUN655269 GEI655264:GEJ655269 GOE655264:GOF655269 GYA655264:GYB655269 HHW655264:HHX655269 HRS655264:HRT655269 IBO655264:IBP655269 ILK655264:ILL655269 IVG655264:IVH655269 JFC655264:JFD655269 JOY655264:JOZ655269 JYU655264:JYV655269 KIQ655264:KIR655269 KSM655264:KSN655269 LCI655264:LCJ655269 LME655264:LMF655269 LWA655264:LWB655269 MFW655264:MFX655269 MPS655264:MPT655269 MZO655264:MZP655269 NJK655264:NJL655269 NTG655264:NTH655269 ODC655264:ODD655269 OMY655264:OMZ655269 OWU655264:OWV655269 PGQ655264:PGR655269 PQM655264:PQN655269 QAI655264:QAJ655269 QKE655264:QKF655269 QUA655264:QUB655269 RDW655264:RDX655269 RNS655264:RNT655269 RXO655264:RXP655269 SHK655264:SHL655269 SRG655264:SRH655269 TBC655264:TBD655269 TKY655264:TKZ655269 TUU655264:TUV655269 UEQ655264:UER655269 UOM655264:UON655269 UYI655264:UYJ655269 VIE655264:VIF655269 VSA655264:VSB655269 WBW655264:WBX655269 WLS655264:WLT655269 WVO655264:WVP655269 JC720800:JD720805 SY720800:SZ720805 ACU720800:ACV720805 AMQ720800:AMR720805 AWM720800:AWN720805 BGI720800:BGJ720805 BQE720800:BQF720805 CAA720800:CAB720805 CJW720800:CJX720805 CTS720800:CTT720805 DDO720800:DDP720805 DNK720800:DNL720805 DXG720800:DXH720805 EHC720800:EHD720805 EQY720800:EQZ720805 FAU720800:FAV720805 FKQ720800:FKR720805 FUM720800:FUN720805 GEI720800:GEJ720805 GOE720800:GOF720805 GYA720800:GYB720805 HHW720800:HHX720805 HRS720800:HRT720805 IBO720800:IBP720805 ILK720800:ILL720805 IVG720800:IVH720805 JFC720800:JFD720805 JOY720800:JOZ720805 JYU720800:JYV720805 KIQ720800:KIR720805 KSM720800:KSN720805 LCI720800:LCJ720805 LME720800:LMF720805 LWA720800:LWB720805 MFW720800:MFX720805 MPS720800:MPT720805 MZO720800:MZP720805 NJK720800:NJL720805 NTG720800:NTH720805 ODC720800:ODD720805 OMY720800:OMZ720805 OWU720800:OWV720805 PGQ720800:PGR720805 PQM720800:PQN720805 QAI720800:QAJ720805 QKE720800:QKF720805 QUA720800:QUB720805 RDW720800:RDX720805 RNS720800:RNT720805 RXO720800:RXP720805 SHK720800:SHL720805 SRG720800:SRH720805 TBC720800:TBD720805 TKY720800:TKZ720805 TUU720800:TUV720805 UEQ720800:UER720805 UOM720800:UON720805 UYI720800:UYJ720805 VIE720800:VIF720805 VSA720800:VSB720805 WBW720800:WBX720805 WLS720800:WLT720805 WVO720800:WVP720805 JC786336:JD786341 SY786336:SZ786341 ACU786336:ACV786341 AMQ786336:AMR786341 AWM786336:AWN786341 BGI786336:BGJ786341 BQE786336:BQF786341 CAA786336:CAB786341 CJW786336:CJX786341 CTS786336:CTT786341 DDO786336:DDP786341 DNK786336:DNL786341 DXG786336:DXH786341 EHC786336:EHD786341 EQY786336:EQZ786341 FAU786336:FAV786341 FKQ786336:FKR786341 FUM786336:FUN786341 GEI786336:GEJ786341 GOE786336:GOF786341 GYA786336:GYB786341 HHW786336:HHX786341 HRS786336:HRT786341 IBO786336:IBP786341 ILK786336:ILL786341 IVG786336:IVH786341 JFC786336:JFD786341 JOY786336:JOZ786341 JYU786336:JYV786341 KIQ786336:KIR786341 KSM786336:KSN786341 LCI786336:LCJ786341 LME786336:LMF786341 LWA786336:LWB786341 MFW786336:MFX786341 MPS786336:MPT786341 MZO786336:MZP786341 NJK786336:NJL786341 NTG786336:NTH786341 ODC786336:ODD786341 OMY786336:OMZ786341 OWU786336:OWV786341 PGQ786336:PGR786341 PQM786336:PQN786341 QAI786336:QAJ786341 QKE786336:QKF786341 QUA786336:QUB786341 RDW786336:RDX786341 RNS786336:RNT786341 RXO786336:RXP786341 SHK786336:SHL786341 SRG786336:SRH786341 TBC786336:TBD786341 TKY786336:TKZ786341 TUU786336:TUV786341 UEQ786336:UER786341 UOM786336:UON786341 UYI786336:UYJ786341 VIE786336:VIF786341 VSA786336:VSB786341 WBW786336:WBX786341 WLS786336:WLT786341 WVO786336:WVP786341 JC851872:JD851877 SY851872:SZ851877 ACU851872:ACV851877 AMQ851872:AMR851877 AWM851872:AWN851877 BGI851872:BGJ851877 BQE851872:BQF851877 CAA851872:CAB851877 CJW851872:CJX851877 CTS851872:CTT851877 DDO851872:DDP851877 DNK851872:DNL851877 DXG851872:DXH851877 EHC851872:EHD851877 EQY851872:EQZ851877 FAU851872:FAV851877 FKQ851872:FKR851877 FUM851872:FUN851877 GEI851872:GEJ851877 GOE851872:GOF851877 GYA851872:GYB851877 HHW851872:HHX851877 HRS851872:HRT851877 IBO851872:IBP851877 ILK851872:ILL851877 IVG851872:IVH851877 JFC851872:JFD851877 JOY851872:JOZ851877 JYU851872:JYV851877 KIQ851872:KIR851877 KSM851872:KSN851877 LCI851872:LCJ851877 LME851872:LMF851877 LWA851872:LWB851877 MFW851872:MFX851877 MPS851872:MPT851877 MZO851872:MZP851877 NJK851872:NJL851877 NTG851872:NTH851877 ODC851872:ODD851877 OMY851872:OMZ851877 OWU851872:OWV851877 PGQ851872:PGR851877 PQM851872:PQN851877 QAI851872:QAJ851877 QKE851872:QKF851877 QUA851872:QUB851877 RDW851872:RDX851877 RNS851872:RNT851877 RXO851872:RXP851877 SHK851872:SHL851877 SRG851872:SRH851877 TBC851872:TBD851877 TKY851872:TKZ851877 TUU851872:TUV851877 UEQ851872:UER851877 UOM851872:UON851877 UYI851872:UYJ851877 VIE851872:VIF851877 VSA851872:VSB851877 WBW851872:WBX851877 WLS851872:WLT851877 WVO851872:WVP851877 JC917408:JD917413 SY917408:SZ917413 ACU917408:ACV917413 AMQ917408:AMR917413 AWM917408:AWN917413 BGI917408:BGJ917413 BQE917408:BQF917413 CAA917408:CAB917413 CJW917408:CJX917413 CTS917408:CTT917413 DDO917408:DDP917413 DNK917408:DNL917413 DXG917408:DXH917413 EHC917408:EHD917413 EQY917408:EQZ917413 FAU917408:FAV917413 FKQ917408:FKR917413 FUM917408:FUN917413 GEI917408:GEJ917413 GOE917408:GOF917413 GYA917408:GYB917413 HHW917408:HHX917413 HRS917408:HRT917413 IBO917408:IBP917413 ILK917408:ILL917413 IVG917408:IVH917413 JFC917408:JFD917413 JOY917408:JOZ917413 JYU917408:JYV917413 KIQ917408:KIR917413 KSM917408:KSN917413 LCI917408:LCJ917413 LME917408:LMF917413 LWA917408:LWB917413 MFW917408:MFX917413 MPS917408:MPT917413 MZO917408:MZP917413 NJK917408:NJL917413 NTG917408:NTH917413 ODC917408:ODD917413 OMY917408:OMZ917413 OWU917408:OWV917413 PGQ917408:PGR917413 PQM917408:PQN917413 QAI917408:QAJ917413 QKE917408:QKF917413 QUA917408:QUB917413 RDW917408:RDX917413 RNS917408:RNT917413 RXO917408:RXP917413 SHK917408:SHL917413 SRG917408:SRH917413 TBC917408:TBD917413 TKY917408:TKZ917413 TUU917408:TUV917413 UEQ917408:UER917413 UOM917408:UON917413 UYI917408:UYJ917413 VIE917408:VIF917413 VSA917408:VSB917413 WBW917408:WBX917413 WLS917408:WLT917413 WVO917408:WVP917413 JC982944:JD982949 SY982944:SZ982949 ACU982944:ACV982949 AMQ982944:AMR982949 AWM982944:AWN982949 BGI982944:BGJ982949 BQE982944:BQF982949 CAA982944:CAB982949 CJW982944:CJX982949 CTS982944:CTT982949 DDO982944:DDP982949 DNK982944:DNL982949 DXG982944:DXH982949 EHC982944:EHD982949 EQY982944:EQZ982949 FAU982944:FAV982949 FKQ982944:FKR982949 FUM982944:FUN982949 GEI982944:GEJ982949 GOE982944:GOF982949 GYA982944:GYB982949 HHW982944:HHX982949 HRS982944:HRT982949 IBO982944:IBP982949 ILK982944:ILL982949 IVG982944:IVH982949 JFC982944:JFD982949 JOY982944:JOZ982949 JYU982944:JYV982949 KIQ982944:KIR982949 KSM982944:KSN982949 LCI982944:LCJ982949 LME982944:LMF982949 LWA982944:LWB982949 MFW982944:MFX982949 MPS982944:MPT982949 MZO982944:MZP982949 NJK982944:NJL982949 NTG982944:NTH982949 ODC982944:ODD982949 OMY982944:OMZ982949 OWU982944:OWV982949 PGQ982944:PGR982949 PQM982944:PQN982949 QAI982944:QAJ982949 QKE982944:QKF982949 QUA982944:QUB982949 RDW982944:RDX982949 RNS982944:RNT982949 RXO982944:RXP982949 SHK982944:SHL982949 SRG982944:SRH982949 TBC982944:TBD982949 TKY982944:TKZ982949 TUU982944:TUV982949 UEQ982944:UER982949 UOM982944:UON982949 UYI982944:UYJ982949 VIE982944:VIF982949 VSA982944:VSB982949 WBW982944:WBX982949 WLS982944:WLT982949 WVO982944:WVP982949 H982944:H982949 H917408:H917413 H851872:H851877 H786336:H786341 H720800:H720805 H655264:H655269 H589728:H589733 H524192:H524197 H458656:H458661 H393120:H393125 H327584:H327589 H262048:H262053 H196512:H196517 H130976:H130981 H65440:H65445 H982951:H982954 H917415:H917418 H851879:H851882 H786343:H786346 H720807:H720810 H655271:H655274 H589735:H589738 H524199:H524202 H458663:H458666 H393127:H393130 H327591:H327594 H262055:H262058 H196519:H196522 H130983:H130986 H65447:H65450 H982959:H982963 H917423:H917427 H851887:H851891 H786351:H786355 H720815:H720819 H655279:H655283 H589743:H589747 H524207:H524211 H458671:H458675 H393135:H393139 H327599:H327603 H262063:H262067 H196527:H196531 H130991:H130995 H65455:H65459 H982965:H982967 H917429:H917431 H851893:H851895 H786357:H786359 H720821:H720823 H655285:H655287 H589749:H589751 H524213:H524215 H458677:H458679 H393141:H393143 H327605:H327607 H262069:H262071 H196533:H196535 H130997:H130999 H65461:H65463 H982972:H982974 H917436:H917438 H851900:H851902 H786364:H786366 H720828:H720830 H655292:H655294 H589756:H589758 H524220:H524222 H458684:H458686 H393148:H393150 H327612:H327614 H262076:H262078 H196540:H196542 H131004:H131006 H65468:H65470 H982976:H982980 H917440:H917444 H851904:H851908 H786368:H786372 H720832:H720836 H655296:H655300 H589760:H589764 H524224:H524228 H458688:H458692 H393152:H393156 H327616:H327620 H262080:H262084 H196544:H196548 H131008:H131012 H65472:H65476 H982986:H982988 H917450:H917452 H851914:H851916 H786378:H786380 H720842:H720844 H655306:H655308 H589770:H589772 H524234:H524236 H458698:H458700 H393162:H393164 H327626:H327628 H262090:H262092 H196554:H196556 H131018:H131020 H65482:H65484" xr:uid="{DE1A7306-13D5-44F3-982C-EAA3EDD285B3}">
      <formula1>9999999998</formula1>
    </dataValidation>
    <dataValidation type="whole" operator="greaterThanOrEqual" allowBlank="1" showInputMessage="1" showErrorMessage="1" errorTitle="Pogrešan unos" error="Mogu se unijeti samo cjelobrojne pozitivne vrijednosti." sqref="JC65464:JD65466 SY65464:SZ65466 ACU65464:ACV65466 AMQ65464:AMR65466 AWM65464:AWN65466 BGI65464:BGJ65466 BQE65464:BQF65466 CAA65464:CAB65466 CJW65464:CJX65466 CTS65464:CTT65466 DDO65464:DDP65466 DNK65464:DNL65466 DXG65464:DXH65466 EHC65464:EHD65466 EQY65464:EQZ65466 FAU65464:FAV65466 FKQ65464:FKR65466 FUM65464:FUN65466 GEI65464:GEJ65466 GOE65464:GOF65466 GYA65464:GYB65466 HHW65464:HHX65466 HRS65464:HRT65466 IBO65464:IBP65466 ILK65464:ILL65466 IVG65464:IVH65466 JFC65464:JFD65466 JOY65464:JOZ65466 JYU65464:JYV65466 KIQ65464:KIR65466 KSM65464:KSN65466 LCI65464:LCJ65466 LME65464:LMF65466 LWA65464:LWB65466 MFW65464:MFX65466 MPS65464:MPT65466 MZO65464:MZP65466 NJK65464:NJL65466 NTG65464:NTH65466 ODC65464:ODD65466 OMY65464:OMZ65466 OWU65464:OWV65466 PGQ65464:PGR65466 PQM65464:PQN65466 QAI65464:QAJ65466 QKE65464:QKF65466 QUA65464:QUB65466 RDW65464:RDX65466 RNS65464:RNT65466 RXO65464:RXP65466 SHK65464:SHL65466 SRG65464:SRH65466 TBC65464:TBD65466 TKY65464:TKZ65466 TUU65464:TUV65466 UEQ65464:UER65466 UOM65464:UON65466 UYI65464:UYJ65466 VIE65464:VIF65466 VSA65464:VSB65466 WBW65464:WBX65466 WLS65464:WLT65466 WVO65464:WVP65466 JC131000:JD131002 SY131000:SZ131002 ACU131000:ACV131002 AMQ131000:AMR131002 AWM131000:AWN131002 BGI131000:BGJ131002 BQE131000:BQF131002 CAA131000:CAB131002 CJW131000:CJX131002 CTS131000:CTT131002 DDO131000:DDP131002 DNK131000:DNL131002 DXG131000:DXH131002 EHC131000:EHD131002 EQY131000:EQZ131002 FAU131000:FAV131002 FKQ131000:FKR131002 FUM131000:FUN131002 GEI131000:GEJ131002 GOE131000:GOF131002 GYA131000:GYB131002 HHW131000:HHX131002 HRS131000:HRT131002 IBO131000:IBP131002 ILK131000:ILL131002 IVG131000:IVH131002 JFC131000:JFD131002 JOY131000:JOZ131002 JYU131000:JYV131002 KIQ131000:KIR131002 KSM131000:KSN131002 LCI131000:LCJ131002 LME131000:LMF131002 LWA131000:LWB131002 MFW131000:MFX131002 MPS131000:MPT131002 MZO131000:MZP131002 NJK131000:NJL131002 NTG131000:NTH131002 ODC131000:ODD131002 OMY131000:OMZ131002 OWU131000:OWV131002 PGQ131000:PGR131002 PQM131000:PQN131002 QAI131000:QAJ131002 QKE131000:QKF131002 QUA131000:QUB131002 RDW131000:RDX131002 RNS131000:RNT131002 RXO131000:RXP131002 SHK131000:SHL131002 SRG131000:SRH131002 TBC131000:TBD131002 TKY131000:TKZ131002 TUU131000:TUV131002 UEQ131000:UER131002 UOM131000:UON131002 UYI131000:UYJ131002 VIE131000:VIF131002 VSA131000:VSB131002 WBW131000:WBX131002 WLS131000:WLT131002 WVO131000:WVP131002 JC196536:JD196538 SY196536:SZ196538 ACU196536:ACV196538 AMQ196536:AMR196538 AWM196536:AWN196538 BGI196536:BGJ196538 BQE196536:BQF196538 CAA196536:CAB196538 CJW196536:CJX196538 CTS196536:CTT196538 DDO196536:DDP196538 DNK196536:DNL196538 DXG196536:DXH196538 EHC196536:EHD196538 EQY196536:EQZ196538 FAU196536:FAV196538 FKQ196536:FKR196538 FUM196536:FUN196538 GEI196536:GEJ196538 GOE196536:GOF196538 GYA196536:GYB196538 HHW196536:HHX196538 HRS196536:HRT196538 IBO196536:IBP196538 ILK196536:ILL196538 IVG196536:IVH196538 JFC196536:JFD196538 JOY196536:JOZ196538 JYU196536:JYV196538 KIQ196536:KIR196538 KSM196536:KSN196538 LCI196536:LCJ196538 LME196536:LMF196538 LWA196536:LWB196538 MFW196536:MFX196538 MPS196536:MPT196538 MZO196536:MZP196538 NJK196536:NJL196538 NTG196536:NTH196538 ODC196536:ODD196538 OMY196536:OMZ196538 OWU196536:OWV196538 PGQ196536:PGR196538 PQM196536:PQN196538 QAI196536:QAJ196538 QKE196536:QKF196538 QUA196536:QUB196538 RDW196536:RDX196538 RNS196536:RNT196538 RXO196536:RXP196538 SHK196536:SHL196538 SRG196536:SRH196538 TBC196536:TBD196538 TKY196536:TKZ196538 TUU196536:TUV196538 UEQ196536:UER196538 UOM196536:UON196538 UYI196536:UYJ196538 VIE196536:VIF196538 VSA196536:VSB196538 WBW196536:WBX196538 WLS196536:WLT196538 WVO196536:WVP196538 JC262072:JD262074 SY262072:SZ262074 ACU262072:ACV262074 AMQ262072:AMR262074 AWM262072:AWN262074 BGI262072:BGJ262074 BQE262072:BQF262074 CAA262072:CAB262074 CJW262072:CJX262074 CTS262072:CTT262074 DDO262072:DDP262074 DNK262072:DNL262074 DXG262072:DXH262074 EHC262072:EHD262074 EQY262072:EQZ262074 FAU262072:FAV262074 FKQ262072:FKR262074 FUM262072:FUN262074 GEI262072:GEJ262074 GOE262072:GOF262074 GYA262072:GYB262074 HHW262072:HHX262074 HRS262072:HRT262074 IBO262072:IBP262074 ILK262072:ILL262074 IVG262072:IVH262074 JFC262072:JFD262074 JOY262072:JOZ262074 JYU262072:JYV262074 KIQ262072:KIR262074 KSM262072:KSN262074 LCI262072:LCJ262074 LME262072:LMF262074 LWA262072:LWB262074 MFW262072:MFX262074 MPS262072:MPT262074 MZO262072:MZP262074 NJK262072:NJL262074 NTG262072:NTH262074 ODC262072:ODD262074 OMY262072:OMZ262074 OWU262072:OWV262074 PGQ262072:PGR262074 PQM262072:PQN262074 QAI262072:QAJ262074 QKE262072:QKF262074 QUA262072:QUB262074 RDW262072:RDX262074 RNS262072:RNT262074 RXO262072:RXP262074 SHK262072:SHL262074 SRG262072:SRH262074 TBC262072:TBD262074 TKY262072:TKZ262074 TUU262072:TUV262074 UEQ262072:UER262074 UOM262072:UON262074 UYI262072:UYJ262074 VIE262072:VIF262074 VSA262072:VSB262074 WBW262072:WBX262074 WLS262072:WLT262074 WVO262072:WVP262074 JC327608:JD327610 SY327608:SZ327610 ACU327608:ACV327610 AMQ327608:AMR327610 AWM327608:AWN327610 BGI327608:BGJ327610 BQE327608:BQF327610 CAA327608:CAB327610 CJW327608:CJX327610 CTS327608:CTT327610 DDO327608:DDP327610 DNK327608:DNL327610 DXG327608:DXH327610 EHC327608:EHD327610 EQY327608:EQZ327610 FAU327608:FAV327610 FKQ327608:FKR327610 FUM327608:FUN327610 GEI327608:GEJ327610 GOE327608:GOF327610 GYA327608:GYB327610 HHW327608:HHX327610 HRS327608:HRT327610 IBO327608:IBP327610 ILK327608:ILL327610 IVG327608:IVH327610 JFC327608:JFD327610 JOY327608:JOZ327610 JYU327608:JYV327610 KIQ327608:KIR327610 KSM327608:KSN327610 LCI327608:LCJ327610 LME327608:LMF327610 LWA327608:LWB327610 MFW327608:MFX327610 MPS327608:MPT327610 MZO327608:MZP327610 NJK327608:NJL327610 NTG327608:NTH327610 ODC327608:ODD327610 OMY327608:OMZ327610 OWU327608:OWV327610 PGQ327608:PGR327610 PQM327608:PQN327610 QAI327608:QAJ327610 QKE327608:QKF327610 QUA327608:QUB327610 RDW327608:RDX327610 RNS327608:RNT327610 RXO327608:RXP327610 SHK327608:SHL327610 SRG327608:SRH327610 TBC327608:TBD327610 TKY327608:TKZ327610 TUU327608:TUV327610 UEQ327608:UER327610 UOM327608:UON327610 UYI327608:UYJ327610 VIE327608:VIF327610 VSA327608:VSB327610 WBW327608:WBX327610 WLS327608:WLT327610 WVO327608:WVP327610 JC393144:JD393146 SY393144:SZ393146 ACU393144:ACV393146 AMQ393144:AMR393146 AWM393144:AWN393146 BGI393144:BGJ393146 BQE393144:BQF393146 CAA393144:CAB393146 CJW393144:CJX393146 CTS393144:CTT393146 DDO393144:DDP393146 DNK393144:DNL393146 DXG393144:DXH393146 EHC393144:EHD393146 EQY393144:EQZ393146 FAU393144:FAV393146 FKQ393144:FKR393146 FUM393144:FUN393146 GEI393144:GEJ393146 GOE393144:GOF393146 GYA393144:GYB393146 HHW393144:HHX393146 HRS393144:HRT393146 IBO393144:IBP393146 ILK393144:ILL393146 IVG393144:IVH393146 JFC393144:JFD393146 JOY393144:JOZ393146 JYU393144:JYV393146 KIQ393144:KIR393146 KSM393144:KSN393146 LCI393144:LCJ393146 LME393144:LMF393146 LWA393144:LWB393146 MFW393144:MFX393146 MPS393144:MPT393146 MZO393144:MZP393146 NJK393144:NJL393146 NTG393144:NTH393146 ODC393144:ODD393146 OMY393144:OMZ393146 OWU393144:OWV393146 PGQ393144:PGR393146 PQM393144:PQN393146 QAI393144:QAJ393146 QKE393144:QKF393146 QUA393144:QUB393146 RDW393144:RDX393146 RNS393144:RNT393146 RXO393144:RXP393146 SHK393144:SHL393146 SRG393144:SRH393146 TBC393144:TBD393146 TKY393144:TKZ393146 TUU393144:TUV393146 UEQ393144:UER393146 UOM393144:UON393146 UYI393144:UYJ393146 VIE393144:VIF393146 VSA393144:VSB393146 WBW393144:WBX393146 WLS393144:WLT393146 WVO393144:WVP393146 JC458680:JD458682 SY458680:SZ458682 ACU458680:ACV458682 AMQ458680:AMR458682 AWM458680:AWN458682 BGI458680:BGJ458682 BQE458680:BQF458682 CAA458680:CAB458682 CJW458680:CJX458682 CTS458680:CTT458682 DDO458680:DDP458682 DNK458680:DNL458682 DXG458680:DXH458682 EHC458680:EHD458682 EQY458680:EQZ458682 FAU458680:FAV458682 FKQ458680:FKR458682 FUM458680:FUN458682 GEI458680:GEJ458682 GOE458680:GOF458682 GYA458680:GYB458682 HHW458680:HHX458682 HRS458680:HRT458682 IBO458680:IBP458682 ILK458680:ILL458682 IVG458680:IVH458682 JFC458680:JFD458682 JOY458680:JOZ458682 JYU458680:JYV458682 KIQ458680:KIR458682 KSM458680:KSN458682 LCI458680:LCJ458682 LME458680:LMF458682 LWA458680:LWB458682 MFW458680:MFX458682 MPS458680:MPT458682 MZO458680:MZP458682 NJK458680:NJL458682 NTG458680:NTH458682 ODC458680:ODD458682 OMY458680:OMZ458682 OWU458680:OWV458682 PGQ458680:PGR458682 PQM458680:PQN458682 QAI458680:QAJ458682 QKE458680:QKF458682 QUA458680:QUB458682 RDW458680:RDX458682 RNS458680:RNT458682 RXO458680:RXP458682 SHK458680:SHL458682 SRG458680:SRH458682 TBC458680:TBD458682 TKY458680:TKZ458682 TUU458680:TUV458682 UEQ458680:UER458682 UOM458680:UON458682 UYI458680:UYJ458682 VIE458680:VIF458682 VSA458680:VSB458682 WBW458680:WBX458682 WLS458680:WLT458682 WVO458680:WVP458682 JC524216:JD524218 SY524216:SZ524218 ACU524216:ACV524218 AMQ524216:AMR524218 AWM524216:AWN524218 BGI524216:BGJ524218 BQE524216:BQF524218 CAA524216:CAB524218 CJW524216:CJX524218 CTS524216:CTT524218 DDO524216:DDP524218 DNK524216:DNL524218 DXG524216:DXH524218 EHC524216:EHD524218 EQY524216:EQZ524218 FAU524216:FAV524218 FKQ524216:FKR524218 FUM524216:FUN524218 GEI524216:GEJ524218 GOE524216:GOF524218 GYA524216:GYB524218 HHW524216:HHX524218 HRS524216:HRT524218 IBO524216:IBP524218 ILK524216:ILL524218 IVG524216:IVH524218 JFC524216:JFD524218 JOY524216:JOZ524218 JYU524216:JYV524218 KIQ524216:KIR524218 KSM524216:KSN524218 LCI524216:LCJ524218 LME524216:LMF524218 LWA524216:LWB524218 MFW524216:MFX524218 MPS524216:MPT524218 MZO524216:MZP524218 NJK524216:NJL524218 NTG524216:NTH524218 ODC524216:ODD524218 OMY524216:OMZ524218 OWU524216:OWV524218 PGQ524216:PGR524218 PQM524216:PQN524218 QAI524216:QAJ524218 QKE524216:QKF524218 QUA524216:QUB524218 RDW524216:RDX524218 RNS524216:RNT524218 RXO524216:RXP524218 SHK524216:SHL524218 SRG524216:SRH524218 TBC524216:TBD524218 TKY524216:TKZ524218 TUU524216:TUV524218 UEQ524216:UER524218 UOM524216:UON524218 UYI524216:UYJ524218 VIE524216:VIF524218 VSA524216:VSB524218 WBW524216:WBX524218 WLS524216:WLT524218 WVO524216:WVP524218 JC589752:JD589754 SY589752:SZ589754 ACU589752:ACV589754 AMQ589752:AMR589754 AWM589752:AWN589754 BGI589752:BGJ589754 BQE589752:BQF589754 CAA589752:CAB589754 CJW589752:CJX589754 CTS589752:CTT589754 DDO589752:DDP589754 DNK589752:DNL589754 DXG589752:DXH589754 EHC589752:EHD589754 EQY589752:EQZ589754 FAU589752:FAV589754 FKQ589752:FKR589754 FUM589752:FUN589754 GEI589752:GEJ589754 GOE589752:GOF589754 GYA589752:GYB589754 HHW589752:HHX589754 HRS589752:HRT589754 IBO589752:IBP589754 ILK589752:ILL589754 IVG589752:IVH589754 JFC589752:JFD589754 JOY589752:JOZ589754 JYU589752:JYV589754 KIQ589752:KIR589754 KSM589752:KSN589754 LCI589752:LCJ589754 LME589752:LMF589754 LWA589752:LWB589754 MFW589752:MFX589754 MPS589752:MPT589754 MZO589752:MZP589754 NJK589752:NJL589754 NTG589752:NTH589754 ODC589752:ODD589754 OMY589752:OMZ589754 OWU589752:OWV589754 PGQ589752:PGR589754 PQM589752:PQN589754 QAI589752:QAJ589754 QKE589752:QKF589754 QUA589752:QUB589754 RDW589752:RDX589754 RNS589752:RNT589754 RXO589752:RXP589754 SHK589752:SHL589754 SRG589752:SRH589754 TBC589752:TBD589754 TKY589752:TKZ589754 TUU589752:TUV589754 UEQ589752:UER589754 UOM589752:UON589754 UYI589752:UYJ589754 VIE589752:VIF589754 VSA589752:VSB589754 WBW589752:WBX589754 WLS589752:WLT589754 WVO589752:WVP589754 JC655288:JD655290 SY655288:SZ655290 ACU655288:ACV655290 AMQ655288:AMR655290 AWM655288:AWN655290 BGI655288:BGJ655290 BQE655288:BQF655290 CAA655288:CAB655290 CJW655288:CJX655290 CTS655288:CTT655290 DDO655288:DDP655290 DNK655288:DNL655290 DXG655288:DXH655290 EHC655288:EHD655290 EQY655288:EQZ655290 FAU655288:FAV655290 FKQ655288:FKR655290 FUM655288:FUN655290 GEI655288:GEJ655290 GOE655288:GOF655290 GYA655288:GYB655290 HHW655288:HHX655290 HRS655288:HRT655290 IBO655288:IBP655290 ILK655288:ILL655290 IVG655288:IVH655290 JFC655288:JFD655290 JOY655288:JOZ655290 JYU655288:JYV655290 KIQ655288:KIR655290 KSM655288:KSN655290 LCI655288:LCJ655290 LME655288:LMF655290 LWA655288:LWB655290 MFW655288:MFX655290 MPS655288:MPT655290 MZO655288:MZP655290 NJK655288:NJL655290 NTG655288:NTH655290 ODC655288:ODD655290 OMY655288:OMZ655290 OWU655288:OWV655290 PGQ655288:PGR655290 PQM655288:PQN655290 QAI655288:QAJ655290 QKE655288:QKF655290 QUA655288:QUB655290 RDW655288:RDX655290 RNS655288:RNT655290 RXO655288:RXP655290 SHK655288:SHL655290 SRG655288:SRH655290 TBC655288:TBD655290 TKY655288:TKZ655290 TUU655288:TUV655290 UEQ655288:UER655290 UOM655288:UON655290 UYI655288:UYJ655290 VIE655288:VIF655290 VSA655288:VSB655290 WBW655288:WBX655290 WLS655288:WLT655290 WVO655288:WVP655290 JC720824:JD720826 SY720824:SZ720826 ACU720824:ACV720826 AMQ720824:AMR720826 AWM720824:AWN720826 BGI720824:BGJ720826 BQE720824:BQF720826 CAA720824:CAB720826 CJW720824:CJX720826 CTS720824:CTT720826 DDO720824:DDP720826 DNK720824:DNL720826 DXG720824:DXH720826 EHC720824:EHD720826 EQY720824:EQZ720826 FAU720824:FAV720826 FKQ720824:FKR720826 FUM720824:FUN720826 GEI720824:GEJ720826 GOE720824:GOF720826 GYA720824:GYB720826 HHW720824:HHX720826 HRS720824:HRT720826 IBO720824:IBP720826 ILK720824:ILL720826 IVG720824:IVH720826 JFC720824:JFD720826 JOY720824:JOZ720826 JYU720824:JYV720826 KIQ720824:KIR720826 KSM720824:KSN720826 LCI720824:LCJ720826 LME720824:LMF720826 LWA720824:LWB720826 MFW720824:MFX720826 MPS720824:MPT720826 MZO720824:MZP720826 NJK720824:NJL720826 NTG720824:NTH720826 ODC720824:ODD720826 OMY720824:OMZ720826 OWU720824:OWV720826 PGQ720824:PGR720826 PQM720824:PQN720826 QAI720824:QAJ720826 QKE720824:QKF720826 QUA720824:QUB720826 RDW720824:RDX720826 RNS720824:RNT720826 RXO720824:RXP720826 SHK720824:SHL720826 SRG720824:SRH720826 TBC720824:TBD720826 TKY720824:TKZ720826 TUU720824:TUV720826 UEQ720824:UER720826 UOM720824:UON720826 UYI720824:UYJ720826 VIE720824:VIF720826 VSA720824:VSB720826 WBW720824:WBX720826 WLS720824:WLT720826 WVO720824:WVP720826 JC786360:JD786362 SY786360:SZ786362 ACU786360:ACV786362 AMQ786360:AMR786362 AWM786360:AWN786362 BGI786360:BGJ786362 BQE786360:BQF786362 CAA786360:CAB786362 CJW786360:CJX786362 CTS786360:CTT786362 DDO786360:DDP786362 DNK786360:DNL786362 DXG786360:DXH786362 EHC786360:EHD786362 EQY786360:EQZ786362 FAU786360:FAV786362 FKQ786360:FKR786362 FUM786360:FUN786362 GEI786360:GEJ786362 GOE786360:GOF786362 GYA786360:GYB786362 HHW786360:HHX786362 HRS786360:HRT786362 IBO786360:IBP786362 ILK786360:ILL786362 IVG786360:IVH786362 JFC786360:JFD786362 JOY786360:JOZ786362 JYU786360:JYV786362 KIQ786360:KIR786362 KSM786360:KSN786362 LCI786360:LCJ786362 LME786360:LMF786362 LWA786360:LWB786362 MFW786360:MFX786362 MPS786360:MPT786362 MZO786360:MZP786362 NJK786360:NJL786362 NTG786360:NTH786362 ODC786360:ODD786362 OMY786360:OMZ786362 OWU786360:OWV786362 PGQ786360:PGR786362 PQM786360:PQN786362 QAI786360:QAJ786362 QKE786360:QKF786362 QUA786360:QUB786362 RDW786360:RDX786362 RNS786360:RNT786362 RXO786360:RXP786362 SHK786360:SHL786362 SRG786360:SRH786362 TBC786360:TBD786362 TKY786360:TKZ786362 TUU786360:TUV786362 UEQ786360:UER786362 UOM786360:UON786362 UYI786360:UYJ786362 VIE786360:VIF786362 VSA786360:VSB786362 WBW786360:WBX786362 WLS786360:WLT786362 WVO786360:WVP786362 JC851896:JD851898 SY851896:SZ851898 ACU851896:ACV851898 AMQ851896:AMR851898 AWM851896:AWN851898 BGI851896:BGJ851898 BQE851896:BQF851898 CAA851896:CAB851898 CJW851896:CJX851898 CTS851896:CTT851898 DDO851896:DDP851898 DNK851896:DNL851898 DXG851896:DXH851898 EHC851896:EHD851898 EQY851896:EQZ851898 FAU851896:FAV851898 FKQ851896:FKR851898 FUM851896:FUN851898 GEI851896:GEJ851898 GOE851896:GOF851898 GYA851896:GYB851898 HHW851896:HHX851898 HRS851896:HRT851898 IBO851896:IBP851898 ILK851896:ILL851898 IVG851896:IVH851898 JFC851896:JFD851898 JOY851896:JOZ851898 JYU851896:JYV851898 KIQ851896:KIR851898 KSM851896:KSN851898 LCI851896:LCJ851898 LME851896:LMF851898 LWA851896:LWB851898 MFW851896:MFX851898 MPS851896:MPT851898 MZO851896:MZP851898 NJK851896:NJL851898 NTG851896:NTH851898 ODC851896:ODD851898 OMY851896:OMZ851898 OWU851896:OWV851898 PGQ851896:PGR851898 PQM851896:PQN851898 QAI851896:QAJ851898 QKE851896:QKF851898 QUA851896:QUB851898 RDW851896:RDX851898 RNS851896:RNT851898 RXO851896:RXP851898 SHK851896:SHL851898 SRG851896:SRH851898 TBC851896:TBD851898 TKY851896:TKZ851898 TUU851896:TUV851898 UEQ851896:UER851898 UOM851896:UON851898 UYI851896:UYJ851898 VIE851896:VIF851898 VSA851896:VSB851898 WBW851896:WBX851898 WLS851896:WLT851898 WVO851896:WVP851898 JC917432:JD917434 SY917432:SZ917434 ACU917432:ACV917434 AMQ917432:AMR917434 AWM917432:AWN917434 BGI917432:BGJ917434 BQE917432:BQF917434 CAA917432:CAB917434 CJW917432:CJX917434 CTS917432:CTT917434 DDO917432:DDP917434 DNK917432:DNL917434 DXG917432:DXH917434 EHC917432:EHD917434 EQY917432:EQZ917434 FAU917432:FAV917434 FKQ917432:FKR917434 FUM917432:FUN917434 GEI917432:GEJ917434 GOE917432:GOF917434 GYA917432:GYB917434 HHW917432:HHX917434 HRS917432:HRT917434 IBO917432:IBP917434 ILK917432:ILL917434 IVG917432:IVH917434 JFC917432:JFD917434 JOY917432:JOZ917434 JYU917432:JYV917434 KIQ917432:KIR917434 KSM917432:KSN917434 LCI917432:LCJ917434 LME917432:LMF917434 LWA917432:LWB917434 MFW917432:MFX917434 MPS917432:MPT917434 MZO917432:MZP917434 NJK917432:NJL917434 NTG917432:NTH917434 ODC917432:ODD917434 OMY917432:OMZ917434 OWU917432:OWV917434 PGQ917432:PGR917434 PQM917432:PQN917434 QAI917432:QAJ917434 QKE917432:QKF917434 QUA917432:QUB917434 RDW917432:RDX917434 RNS917432:RNT917434 RXO917432:RXP917434 SHK917432:SHL917434 SRG917432:SRH917434 TBC917432:TBD917434 TKY917432:TKZ917434 TUU917432:TUV917434 UEQ917432:UER917434 UOM917432:UON917434 UYI917432:UYJ917434 VIE917432:VIF917434 VSA917432:VSB917434 WBW917432:WBX917434 WLS917432:WLT917434 WVO917432:WVP917434 JC982968:JD982970 SY982968:SZ982970 ACU982968:ACV982970 AMQ982968:AMR982970 AWM982968:AWN982970 BGI982968:BGJ982970 BQE982968:BQF982970 CAA982968:CAB982970 CJW982968:CJX982970 CTS982968:CTT982970 DDO982968:DDP982970 DNK982968:DNL982970 DXG982968:DXH982970 EHC982968:EHD982970 EQY982968:EQZ982970 FAU982968:FAV982970 FKQ982968:FKR982970 FUM982968:FUN982970 GEI982968:GEJ982970 GOE982968:GOF982970 GYA982968:GYB982970 HHW982968:HHX982970 HRS982968:HRT982970 IBO982968:IBP982970 ILK982968:ILL982970 IVG982968:IVH982970 JFC982968:JFD982970 JOY982968:JOZ982970 JYU982968:JYV982970 KIQ982968:KIR982970 KSM982968:KSN982970 LCI982968:LCJ982970 LME982968:LMF982970 LWA982968:LWB982970 MFW982968:MFX982970 MPS982968:MPT982970 MZO982968:MZP982970 NJK982968:NJL982970 NTG982968:NTH982970 ODC982968:ODD982970 OMY982968:OMZ982970 OWU982968:OWV982970 PGQ982968:PGR982970 PQM982968:PQN982970 QAI982968:QAJ982970 QKE982968:QKF982970 QUA982968:QUB982970 RDW982968:RDX982970 RNS982968:RNT982970 RXO982968:RXP982970 SHK982968:SHL982970 SRG982968:SRH982970 TBC982968:TBD982970 TKY982968:TKZ982970 TUU982968:TUV982970 UEQ982968:UER982970 UOM982968:UON982970 UYI982968:UYJ982970 VIE982968:VIF982970 VSA982968:VSB982970 WBW982968:WBX982970 WLS982968:WLT982970 WVO982968:WVP982970 JC65485:JD65485 SY65485:SZ65485 ACU65485:ACV65485 AMQ65485:AMR65485 AWM65485:AWN65485 BGI65485:BGJ65485 BQE65485:BQF65485 CAA65485:CAB65485 CJW65485:CJX65485 CTS65485:CTT65485 DDO65485:DDP65485 DNK65485:DNL65485 DXG65485:DXH65485 EHC65485:EHD65485 EQY65485:EQZ65485 FAU65485:FAV65485 FKQ65485:FKR65485 FUM65485:FUN65485 GEI65485:GEJ65485 GOE65485:GOF65485 GYA65485:GYB65485 HHW65485:HHX65485 HRS65485:HRT65485 IBO65485:IBP65485 ILK65485:ILL65485 IVG65485:IVH65485 JFC65485:JFD65485 JOY65485:JOZ65485 JYU65485:JYV65485 KIQ65485:KIR65485 KSM65485:KSN65485 LCI65485:LCJ65485 LME65485:LMF65485 LWA65485:LWB65485 MFW65485:MFX65485 MPS65485:MPT65485 MZO65485:MZP65485 NJK65485:NJL65485 NTG65485:NTH65485 ODC65485:ODD65485 OMY65485:OMZ65485 OWU65485:OWV65485 PGQ65485:PGR65485 PQM65485:PQN65485 QAI65485:QAJ65485 QKE65485:QKF65485 QUA65485:QUB65485 RDW65485:RDX65485 RNS65485:RNT65485 RXO65485:RXP65485 SHK65485:SHL65485 SRG65485:SRH65485 TBC65485:TBD65485 TKY65485:TKZ65485 TUU65485:TUV65485 UEQ65485:UER65485 UOM65485:UON65485 UYI65485:UYJ65485 VIE65485:VIF65485 VSA65485:VSB65485 WBW65485:WBX65485 WLS65485:WLT65485 WVO65485:WVP65485 JC131021:JD131021 SY131021:SZ131021 ACU131021:ACV131021 AMQ131021:AMR131021 AWM131021:AWN131021 BGI131021:BGJ131021 BQE131021:BQF131021 CAA131021:CAB131021 CJW131021:CJX131021 CTS131021:CTT131021 DDO131021:DDP131021 DNK131021:DNL131021 DXG131021:DXH131021 EHC131021:EHD131021 EQY131021:EQZ131021 FAU131021:FAV131021 FKQ131021:FKR131021 FUM131021:FUN131021 GEI131021:GEJ131021 GOE131021:GOF131021 GYA131021:GYB131021 HHW131021:HHX131021 HRS131021:HRT131021 IBO131021:IBP131021 ILK131021:ILL131021 IVG131021:IVH131021 JFC131021:JFD131021 JOY131021:JOZ131021 JYU131021:JYV131021 KIQ131021:KIR131021 KSM131021:KSN131021 LCI131021:LCJ131021 LME131021:LMF131021 LWA131021:LWB131021 MFW131021:MFX131021 MPS131021:MPT131021 MZO131021:MZP131021 NJK131021:NJL131021 NTG131021:NTH131021 ODC131021:ODD131021 OMY131021:OMZ131021 OWU131021:OWV131021 PGQ131021:PGR131021 PQM131021:PQN131021 QAI131021:QAJ131021 QKE131021:QKF131021 QUA131021:QUB131021 RDW131021:RDX131021 RNS131021:RNT131021 RXO131021:RXP131021 SHK131021:SHL131021 SRG131021:SRH131021 TBC131021:TBD131021 TKY131021:TKZ131021 TUU131021:TUV131021 UEQ131021:UER131021 UOM131021:UON131021 UYI131021:UYJ131021 VIE131021:VIF131021 VSA131021:VSB131021 WBW131021:WBX131021 WLS131021:WLT131021 WVO131021:WVP131021 JC196557:JD196557 SY196557:SZ196557 ACU196557:ACV196557 AMQ196557:AMR196557 AWM196557:AWN196557 BGI196557:BGJ196557 BQE196557:BQF196557 CAA196557:CAB196557 CJW196557:CJX196557 CTS196557:CTT196557 DDO196557:DDP196557 DNK196557:DNL196557 DXG196557:DXH196557 EHC196557:EHD196557 EQY196557:EQZ196557 FAU196557:FAV196557 FKQ196557:FKR196557 FUM196557:FUN196557 GEI196557:GEJ196557 GOE196557:GOF196557 GYA196557:GYB196557 HHW196557:HHX196557 HRS196557:HRT196557 IBO196557:IBP196557 ILK196557:ILL196557 IVG196557:IVH196557 JFC196557:JFD196557 JOY196557:JOZ196557 JYU196557:JYV196557 KIQ196557:KIR196557 KSM196557:KSN196557 LCI196557:LCJ196557 LME196557:LMF196557 LWA196557:LWB196557 MFW196557:MFX196557 MPS196557:MPT196557 MZO196557:MZP196557 NJK196557:NJL196557 NTG196557:NTH196557 ODC196557:ODD196557 OMY196557:OMZ196557 OWU196557:OWV196557 PGQ196557:PGR196557 PQM196557:PQN196557 QAI196557:QAJ196557 QKE196557:QKF196557 QUA196557:QUB196557 RDW196557:RDX196557 RNS196557:RNT196557 RXO196557:RXP196557 SHK196557:SHL196557 SRG196557:SRH196557 TBC196557:TBD196557 TKY196557:TKZ196557 TUU196557:TUV196557 UEQ196557:UER196557 UOM196557:UON196557 UYI196557:UYJ196557 VIE196557:VIF196557 VSA196557:VSB196557 WBW196557:WBX196557 WLS196557:WLT196557 WVO196557:WVP196557 JC262093:JD262093 SY262093:SZ262093 ACU262093:ACV262093 AMQ262093:AMR262093 AWM262093:AWN262093 BGI262093:BGJ262093 BQE262093:BQF262093 CAA262093:CAB262093 CJW262093:CJX262093 CTS262093:CTT262093 DDO262093:DDP262093 DNK262093:DNL262093 DXG262093:DXH262093 EHC262093:EHD262093 EQY262093:EQZ262093 FAU262093:FAV262093 FKQ262093:FKR262093 FUM262093:FUN262093 GEI262093:GEJ262093 GOE262093:GOF262093 GYA262093:GYB262093 HHW262093:HHX262093 HRS262093:HRT262093 IBO262093:IBP262093 ILK262093:ILL262093 IVG262093:IVH262093 JFC262093:JFD262093 JOY262093:JOZ262093 JYU262093:JYV262093 KIQ262093:KIR262093 KSM262093:KSN262093 LCI262093:LCJ262093 LME262093:LMF262093 LWA262093:LWB262093 MFW262093:MFX262093 MPS262093:MPT262093 MZO262093:MZP262093 NJK262093:NJL262093 NTG262093:NTH262093 ODC262093:ODD262093 OMY262093:OMZ262093 OWU262093:OWV262093 PGQ262093:PGR262093 PQM262093:PQN262093 QAI262093:QAJ262093 QKE262093:QKF262093 QUA262093:QUB262093 RDW262093:RDX262093 RNS262093:RNT262093 RXO262093:RXP262093 SHK262093:SHL262093 SRG262093:SRH262093 TBC262093:TBD262093 TKY262093:TKZ262093 TUU262093:TUV262093 UEQ262093:UER262093 UOM262093:UON262093 UYI262093:UYJ262093 VIE262093:VIF262093 VSA262093:VSB262093 WBW262093:WBX262093 WLS262093:WLT262093 WVO262093:WVP262093 JC327629:JD327629 SY327629:SZ327629 ACU327629:ACV327629 AMQ327629:AMR327629 AWM327629:AWN327629 BGI327629:BGJ327629 BQE327629:BQF327629 CAA327629:CAB327629 CJW327629:CJX327629 CTS327629:CTT327629 DDO327629:DDP327629 DNK327629:DNL327629 DXG327629:DXH327629 EHC327629:EHD327629 EQY327629:EQZ327629 FAU327629:FAV327629 FKQ327629:FKR327629 FUM327629:FUN327629 GEI327629:GEJ327629 GOE327629:GOF327629 GYA327629:GYB327629 HHW327629:HHX327629 HRS327629:HRT327629 IBO327629:IBP327629 ILK327629:ILL327629 IVG327629:IVH327629 JFC327629:JFD327629 JOY327629:JOZ327629 JYU327629:JYV327629 KIQ327629:KIR327629 KSM327629:KSN327629 LCI327629:LCJ327629 LME327629:LMF327629 LWA327629:LWB327629 MFW327629:MFX327629 MPS327629:MPT327629 MZO327629:MZP327629 NJK327629:NJL327629 NTG327629:NTH327629 ODC327629:ODD327629 OMY327629:OMZ327629 OWU327629:OWV327629 PGQ327629:PGR327629 PQM327629:PQN327629 QAI327629:QAJ327629 QKE327629:QKF327629 QUA327629:QUB327629 RDW327629:RDX327629 RNS327629:RNT327629 RXO327629:RXP327629 SHK327629:SHL327629 SRG327629:SRH327629 TBC327629:TBD327629 TKY327629:TKZ327629 TUU327629:TUV327629 UEQ327629:UER327629 UOM327629:UON327629 UYI327629:UYJ327629 VIE327629:VIF327629 VSA327629:VSB327629 WBW327629:WBX327629 WLS327629:WLT327629 WVO327629:WVP327629 JC393165:JD393165 SY393165:SZ393165 ACU393165:ACV393165 AMQ393165:AMR393165 AWM393165:AWN393165 BGI393165:BGJ393165 BQE393165:BQF393165 CAA393165:CAB393165 CJW393165:CJX393165 CTS393165:CTT393165 DDO393165:DDP393165 DNK393165:DNL393165 DXG393165:DXH393165 EHC393165:EHD393165 EQY393165:EQZ393165 FAU393165:FAV393165 FKQ393165:FKR393165 FUM393165:FUN393165 GEI393165:GEJ393165 GOE393165:GOF393165 GYA393165:GYB393165 HHW393165:HHX393165 HRS393165:HRT393165 IBO393165:IBP393165 ILK393165:ILL393165 IVG393165:IVH393165 JFC393165:JFD393165 JOY393165:JOZ393165 JYU393165:JYV393165 KIQ393165:KIR393165 KSM393165:KSN393165 LCI393165:LCJ393165 LME393165:LMF393165 LWA393165:LWB393165 MFW393165:MFX393165 MPS393165:MPT393165 MZO393165:MZP393165 NJK393165:NJL393165 NTG393165:NTH393165 ODC393165:ODD393165 OMY393165:OMZ393165 OWU393165:OWV393165 PGQ393165:PGR393165 PQM393165:PQN393165 QAI393165:QAJ393165 QKE393165:QKF393165 QUA393165:QUB393165 RDW393165:RDX393165 RNS393165:RNT393165 RXO393165:RXP393165 SHK393165:SHL393165 SRG393165:SRH393165 TBC393165:TBD393165 TKY393165:TKZ393165 TUU393165:TUV393165 UEQ393165:UER393165 UOM393165:UON393165 UYI393165:UYJ393165 VIE393165:VIF393165 VSA393165:VSB393165 WBW393165:WBX393165 WLS393165:WLT393165 WVO393165:WVP393165 JC458701:JD458701 SY458701:SZ458701 ACU458701:ACV458701 AMQ458701:AMR458701 AWM458701:AWN458701 BGI458701:BGJ458701 BQE458701:BQF458701 CAA458701:CAB458701 CJW458701:CJX458701 CTS458701:CTT458701 DDO458701:DDP458701 DNK458701:DNL458701 DXG458701:DXH458701 EHC458701:EHD458701 EQY458701:EQZ458701 FAU458701:FAV458701 FKQ458701:FKR458701 FUM458701:FUN458701 GEI458701:GEJ458701 GOE458701:GOF458701 GYA458701:GYB458701 HHW458701:HHX458701 HRS458701:HRT458701 IBO458701:IBP458701 ILK458701:ILL458701 IVG458701:IVH458701 JFC458701:JFD458701 JOY458701:JOZ458701 JYU458701:JYV458701 KIQ458701:KIR458701 KSM458701:KSN458701 LCI458701:LCJ458701 LME458701:LMF458701 LWA458701:LWB458701 MFW458701:MFX458701 MPS458701:MPT458701 MZO458701:MZP458701 NJK458701:NJL458701 NTG458701:NTH458701 ODC458701:ODD458701 OMY458701:OMZ458701 OWU458701:OWV458701 PGQ458701:PGR458701 PQM458701:PQN458701 QAI458701:QAJ458701 QKE458701:QKF458701 QUA458701:QUB458701 RDW458701:RDX458701 RNS458701:RNT458701 RXO458701:RXP458701 SHK458701:SHL458701 SRG458701:SRH458701 TBC458701:TBD458701 TKY458701:TKZ458701 TUU458701:TUV458701 UEQ458701:UER458701 UOM458701:UON458701 UYI458701:UYJ458701 VIE458701:VIF458701 VSA458701:VSB458701 WBW458701:WBX458701 WLS458701:WLT458701 WVO458701:WVP458701 JC524237:JD524237 SY524237:SZ524237 ACU524237:ACV524237 AMQ524237:AMR524237 AWM524237:AWN524237 BGI524237:BGJ524237 BQE524237:BQF524237 CAA524237:CAB524237 CJW524237:CJX524237 CTS524237:CTT524237 DDO524237:DDP524237 DNK524237:DNL524237 DXG524237:DXH524237 EHC524237:EHD524237 EQY524237:EQZ524237 FAU524237:FAV524237 FKQ524237:FKR524237 FUM524237:FUN524237 GEI524237:GEJ524237 GOE524237:GOF524237 GYA524237:GYB524237 HHW524237:HHX524237 HRS524237:HRT524237 IBO524237:IBP524237 ILK524237:ILL524237 IVG524237:IVH524237 JFC524237:JFD524237 JOY524237:JOZ524237 JYU524237:JYV524237 KIQ524237:KIR524237 KSM524237:KSN524237 LCI524237:LCJ524237 LME524237:LMF524237 LWA524237:LWB524237 MFW524237:MFX524237 MPS524237:MPT524237 MZO524237:MZP524237 NJK524237:NJL524237 NTG524237:NTH524237 ODC524237:ODD524237 OMY524237:OMZ524237 OWU524237:OWV524237 PGQ524237:PGR524237 PQM524237:PQN524237 QAI524237:QAJ524237 QKE524237:QKF524237 QUA524237:QUB524237 RDW524237:RDX524237 RNS524237:RNT524237 RXO524237:RXP524237 SHK524237:SHL524237 SRG524237:SRH524237 TBC524237:TBD524237 TKY524237:TKZ524237 TUU524237:TUV524237 UEQ524237:UER524237 UOM524237:UON524237 UYI524237:UYJ524237 VIE524237:VIF524237 VSA524237:VSB524237 WBW524237:WBX524237 WLS524237:WLT524237 WVO524237:WVP524237 JC589773:JD589773 SY589773:SZ589773 ACU589773:ACV589773 AMQ589773:AMR589773 AWM589773:AWN589773 BGI589773:BGJ589773 BQE589773:BQF589773 CAA589773:CAB589773 CJW589773:CJX589773 CTS589773:CTT589773 DDO589773:DDP589773 DNK589773:DNL589773 DXG589773:DXH589773 EHC589773:EHD589773 EQY589773:EQZ589773 FAU589773:FAV589773 FKQ589773:FKR589773 FUM589773:FUN589773 GEI589773:GEJ589773 GOE589773:GOF589773 GYA589773:GYB589773 HHW589773:HHX589773 HRS589773:HRT589773 IBO589773:IBP589773 ILK589773:ILL589773 IVG589773:IVH589773 JFC589773:JFD589773 JOY589773:JOZ589773 JYU589773:JYV589773 KIQ589773:KIR589773 KSM589773:KSN589773 LCI589773:LCJ589773 LME589773:LMF589773 LWA589773:LWB589773 MFW589773:MFX589773 MPS589773:MPT589773 MZO589773:MZP589773 NJK589773:NJL589773 NTG589773:NTH589773 ODC589773:ODD589773 OMY589773:OMZ589773 OWU589773:OWV589773 PGQ589773:PGR589773 PQM589773:PQN589773 QAI589773:QAJ589773 QKE589773:QKF589773 QUA589773:QUB589773 RDW589773:RDX589773 RNS589773:RNT589773 RXO589773:RXP589773 SHK589773:SHL589773 SRG589773:SRH589773 TBC589773:TBD589773 TKY589773:TKZ589773 TUU589773:TUV589773 UEQ589773:UER589773 UOM589773:UON589773 UYI589773:UYJ589773 VIE589773:VIF589773 VSA589773:VSB589773 WBW589773:WBX589773 WLS589773:WLT589773 WVO589773:WVP589773 JC655309:JD655309 SY655309:SZ655309 ACU655309:ACV655309 AMQ655309:AMR655309 AWM655309:AWN655309 BGI655309:BGJ655309 BQE655309:BQF655309 CAA655309:CAB655309 CJW655309:CJX655309 CTS655309:CTT655309 DDO655309:DDP655309 DNK655309:DNL655309 DXG655309:DXH655309 EHC655309:EHD655309 EQY655309:EQZ655309 FAU655309:FAV655309 FKQ655309:FKR655309 FUM655309:FUN655309 GEI655309:GEJ655309 GOE655309:GOF655309 GYA655309:GYB655309 HHW655309:HHX655309 HRS655309:HRT655309 IBO655309:IBP655309 ILK655309:ILL655309 IVG655309:IVH655309 JFC655309:JFD655309 JOY655309:JOZ655309 JYU655309:JYV655309 KIQ655309:KIR655309 KSM655309:KSN655309 LCI655309:LCJ655309 LME655309:LMF655309 LWA655309:LWB655309 MFW655309:MFX655309 MPS655309:MPT655309 MZO655309:MZP655309 NJK655309:NJL655309 NTG655309:NTH655309 ODC655309:ODD655309 OMY655309:OMZ655309 OWU655309:OWV655309 PGQ655309:PGR655309 PQM655309:PQN655309 QAI655309:QAJ655309 QKE655309:QKF655309 QUA655309:QUB655309 RDW655309:RDX655309 RNS655309:RNT655309 RXO655309:RXP655309 SHK655309:SHL655309 SRG655309:SRH655309 TBC655309:TBD655309 TKY655309:TKZ655309 TUU655309:TUV655309 UEQ655309:UER655309 UOM655309:UON655309 UYI655309:UYJ655309 VIE655309:VIF655309 VSA655309:VSB655309 WBW655309:WBX655309 WLS655309:WLT655309 WVO655309:WVP655309 JC720845:JD720845 SY720845:SZ720845 ACU720845:ACV720845 AMQ720845:AMR720845 AWM720845:AWN720845 BGI720845:BGJ720845 BQE720845:BQF720845 CAA720845:CAB720845 CJW720845:CJX720845 CTS720845:CTT720845 DDO720845:DDP720845 DNK720845:DNL720845 DXG720845:DXH720845 EHC720845:EHD720845 EQY720845:EQZ720845 FAU720845:FAV720845 FKQ720845:FKR720845 FUM720845:FUN720845 GEI720845:GEJ720845 GOE720845:GOF720845 GYA720845:GYB720845 HHW720845:HHX720845 HRS720845:HRT720845 IBO720845:IBP720845 ILK720845:ILL720845 IVG720845:IVH720845 JFC720845:JFD720845 JOY720845:JOZ720845 JYU720845:JYV720845 KIQ720845:KIR720845 KSM720845:KSN720845 LCI720845:LCJ720845 LME720845:LMF720845 LWA720845:LWB720845 MFW720845:MFX720845 MPS720845:MPT720845 MZO720845:MZP720845 NJK720845:NJL720845 NTG720845:NTH720845 ODC720845:ODD720845 OMY720845:OMZ720845 OWU720845:OWV720845 PGQ720845:PGR720845 PQM720845:PQN720845 QAI720845:QAJ720845 QKE720845:QKF720845 QUA720845:QUB720845 RDW720845:RDX720845 RNS720845:RNT720845 RXO720845:RXP720845 SHK720845:SHL720845 SRG720845:SRH720845 TBC720845:TBD720845 TKY720845:TKZ720845 TUU720845:TUV720845 UEQ720845:UER720845 UOM720845:UON720845 UYI720845:UYJ720845 VIE720845:VIF720845 VSA720845:VSB720845 WBW720845:WBX720845 WLS720845:WLT720845 WVO720845:WVP720845 JC786381:JD786381 SY786381:SZ786381 ACU786381:ACV786381 AMQ786381:AMR786381 AWM786381:AWN786381 BGI786381:BGJ786381 BQE786381:BQF786381 CAA786381:CAB786381 CJW786381:CJX786381 CTS786381:CTT786381 DDO786381:DDP786381 DNK786381:DNL786381 DXG786381:DXH786381 EHC786381:EHD786381 EQY786381:EQZ786381 FAU786381:FAV786381 FKQ786381:FKR786381 FUM786381:FUN786381 GEI786381:GEJ786381 GOE786381:GOF786381 GYA786381:GYB786381 HHW786381:HHX786381 HRS786381:HRT786381 IBO786381:IBP786381 ILK786381:ILL786381 IVG786381:IVH786381 JFC786381:JFD786381 JOY786381:JOZ786381 JYU786381:JYV786381 KIQ786381:KIR786381 KSM786381:KSN786381 LCI786381:LCJ786381 LME786381:LMF786381 LWA786381:LWB786381 MFW786381:MFX786381 MPS786381:MPT786381 MZO786381:MZP786381 NJK786381:NJL786381 NTG786381:NTH786381 ODC786381:ODD786381 OMY786381:OMZ786381 OWU786381:OWV786381 PGQ786381:PGR786381 PQM786381:PQN786381 QAI786381:QAJ786381 QKE786381:QKF786381 QUA786381:QUB786381 RDW786381:RDX786381 RNS786381:RNT786381 RXO786381:RXP786381 SHK786381:SHL786381 SRG786381:SRH786381 TBC786381:TBD786381 TKY786381:TKZ786381 TUU786381:TUV786381 UEQ786381:UER786381 UOM786381:UON786381 UYI786381:UYJ786381 VIE786381:VIF786381 VSA786381:VSB786381 WBW786381:WBX786381 WLS786381:WLT786381 WVO786381:WVP786381 JC851917:JD851917 SY851917:SZ851917 ACU851917:ACV851917 AMQ851917:AMR851917 AWM851917:AWN851917 BGI851917:BGJ851917 BQE851917:BQF851917 CAA851917:CAB851917 CJW851917:CJX851917 CTS851917:CTT851917 DDO851917:DDP851917 DNK851917:DNL851917 DXG851917:DXH851917 EHC851917:EHD851917 EQY851917:EQZ851917 FAU851917:FAV851917 FKQ851917:FKR851917 FUM851917:FUN851917 GEI851917:GEJ851917 GOE851917:GOF851917 GYA851917:GYB851917 HHW851917:HHX851917 HRS851917:HRT851917 IBO851917:IBP851917 ILK851917:ILL851917 IVG851917:IVH851917 JFC851917:JFD851917 JOY851917:JOZ851917 JYU851917:JYV851917 KIQ851917:KIR851917 KSM851917:KSN851917 LCI851917:LCJ851917 LME851917:LMF851917 LWA851917:LWB851917 MFW851917:MFX851917 MPS851917:MPT851917 MZO851917:MZP851917 NJK851917:NJL851917 NTG851917:NTH851917 ODC851917:ODD851917 OMY851917:OMZ851917 OWU851917:OWV851917 PGQ851917:PGR851917 PQM851917:PQN851917 QAI851917:QAJ851917 QKE851917:QKF851917 QUA851917:QUB851917 RDW851917:RDX851917 RNS851917:RNT851917 RXO851917:RXP851917 SHK851917:SHL851917 SRG851917:SRH851917 TBC851917:TBD851917 TKY851917:TKZ851917 TUU851917:TUV851917 UEQ851917:UER851917 UOM851917:UON851917 UYI851917:UYJ851917 VIE851917:VIF851917 VSA851917:VSB851917 WBW851917:WBX851917 WLS851917:WLT851917 WVO851917:WVP851917 JC917453:JD917453 SY917453:SZ917453 ACU917453:ACV917453 AMQ917453:AMR917453 AWM917453:AWN917453 BGI917453:BGJ917453 BQE917453:BQF917453 CAA917453:CAB917453 CJW917453:CJX917453 CTS917453:CTT917453 DDO917453:DDP917453 DNK917453:DNL917453 DXG917453:DXH917453 EHC917453:EHD917453 EQY917453:EQZ917453 FAU917453:FAV917453 FKQ917453:FKR917453 FUM917453:FUN917453 GEI917453:GEJ917453 GOE917453:GOF917453 GYA917453:GYB917453 HHW917453:HHX917453 HRS917453:HRT917453 IBO917453:IBP917453 ILK917453:ILL917453 IVG917453:IVH917453 JFC917453:JFD917453 JOY917453:JOZ917453 JYU917453:JYV917453 KIQ917453:KIR917453 KSM917453:KSN917453 LCI917453:LCJ917453 LME917453:LMF917453 LWA917453:LWB917453 MFW917453:MFX917453 MPS917453:MPT917453 MZO917453:MZP917453 NJK917453:NJL917453 NTG917453:NTH917453 ODC917453:ODD917453 OMY917453:OMZ917453 OWU917453:OWV917453 PGQ917453:PGR917453 PQM917453:PQN917453 QAI917453:QAJ917453 QKE917453:QKF917453 QUA917453:QUB917453 RDW917453:RDX917453 RNS917453:RNT917453 RXO917453:RXP917453 SHK917453:SHL917453 SRG917453:SRH917453 TBC917453:TBD917453 TKY917453:TKZ917453 TUU917453:TUV917453 UEQ917453:UER917453 UOM917453:UON917453 UYI917453:UYJ917453 VIE917453:VIF917453 VSA917453:VSB917453 WBW917453:WBX917453 WLS917453:WLT917453 WVO917453:WVP917453 JC982989:JD982989 SY982989:SZ982989 ACU982989:ACV982989 AMQ982989:AMR982989 AWM982989:AWN982989 BGI982989:BGJ982989 BQE982989:BQF982989 CAA982989:CAB982989 CJW982989:CJX982989 CTS982989:CTT982989 DDO982989:DDP982989 DNK982989:DNL982989 DXG982989:DXH982989 EHC982989:EHD982989 EQY982989:EQZ982989 FAU982989:FAV982989 FKQ982989:FKR982989 FUM982989:FUN982989 GEI982989:GEJ982989 GOE982989:GOF982989 GYA982989:GYB982989 HHW982989:HHX982989 HRS982989:HRT982989 IBO982989:IBP982989 ILK982989:ILL982989 IVG982989:IVH982989 JFC982989:JFD982989 JOY982989:JOZ982989 JYU982989:JYV982989 KIQ982989:KIR982989 KSM982989:KSN982989 LCI982989:LCJ982989 LME982989:LMF982989 LWA982989:LWB982989 MFW982989:MFX982989 MPS982989:MPT982989 MZO982989:MZP982989 NJK982989:NJL982989 NTG982989:NTH982989 ODC982989:ODD982989 OMY982989:OMZ982989 OWU982989:OWV982989 PGQ982989:PGR982989 PQM982989:PQN982989 QAI982989:QAJ982989 QKE982989:QKF982989 QUA982989:QUB982989 RDW982989:RDX982989 RNS982989:RNT982989 RXO982989:RXP982989 SHK982989:SHL982989 SRG982989:SRH982989 TBC982989:TBD982989 TKY982989:TKZ982989 TUU982989:TUV982989 UEQ982989:UER982989 UOM982989:UON982989 UYI982989:UYJ982989 VIE982989:VIF982989 VSA982989:VSB982989 WBW982989:WBX982989 WLS982989:WLT982989 WVO982989:WVP982989 JC65477:JD65481 SY65477:SZ65481 ACU65477:ACV65481 AMQ65477:AMR65481 AWM65477:AWN65481 BGI65477:BGJ65481 BQE65477:BQF65481 CAA65477:CAB65481 CJW65477:CJX65481 CTS65477:CTT65481 DDO65477:DDP65481 DNK65477:DNL65481 DXG65477:DXH65481 EHC65477:EHD65481 EQY65477:EQZ65481 FAU65477:FAV65481 FKQ65477:FKR65481 FUM65477:FUN65481 GEI65477:GEJ65481 GOE65477:GOF65481 GYA65477:GYB65481 HHW65477:HHX65481 HRS65477:HRT65481 IBO65477:IBP65481 ILK65477:ILL65481 IVG65477:IVH65481 JFC65477:JFD65481 JOY65477:JOZ65481 JYU65477:JYV65481 KIQ65477:KIR65481 KSM65477:KSN65481 LCI65477:LCJ65481 LME65477:LMF65481 LWA65477:LWB65481 MFW65477:MFX65481 MPS65477:MPT65481 MZO65477:MZP65481 NJK65477:NJL65481 NTG65477:NTH65481 ODC65477:ODD65481 OMY65477:OMZ65481 OWU65477:OWV65481 PGQ65477:PGR65481 PQM65477:PQN65481 QAI65477:QAJ65481 QKE65477:QKF65481 QUA65477:QUB65481 RDW65477:RDX65481 RNS65477:RNT65481 RXO65477:RXP65481 SHK65477:SHL65481 SRG65477:SRH65481 TBC65477:TBD65481 TKY65477:TKZ65481 TUU65477:TUV65481 UEQ65477:UER65481 UOM65477:UON65481 UYI65477:UYJ65481 VIE65477:VIF65481 VSA65477:VSB65481 WBW65477:WBX65481 WLS65477:WLT65481 WVO65477:WVP65481 JC131013:JD131017 SY131013:SZ131017 ACU131013:ACV131017 AMQ131013:AMR131017 AWM131013:AWN131017 BGI131013:BGJ131017 BQE131013:BQF131017 CAA131013:CAB131017 CJW131013:CJX131017 CTS131013:CTT131017 DDO131013:DDP131017 DNK131013:DNL131017 DXG131013:DXH131017 EHC131013:EHD131017 EQY131013:EQZ131017 FAU131013:FAV131017 FKQ131013:FKR131017 FUM131013:FUN131017 GEI131013:GEJ131017 GOE131013:GOF131017 GYA131013:GYB131017 HHW131013:HHX131017 HRS131013:HRT131017 IBO131013:IBP131017 ILK131013:ILL131017 IVG131013:IVH131017 JFC131013:JFD131017 JOY131013:JOZ131017 JYU131013:JYV131017 KIQ131013:KIR131017 KSM131013:KSN131017 LCI131013:LCJ131017 LME131013:LMF131017 LWA131013:LWB131017 MFW131013:MFX131017 MPS131013:MPT131017 MZO131013:MZP131017 NJK131013:NJL131017 NTG131013:NTH131017 ODC131013:ODD131017 OMY131013:OMZ131017 OWU131013:OWV131017 PGQ131013:PGR131017 PQM131013:PQN131017 QAI131013:QAJ131017 QKE131013:QKF131017 QUA131013:QUB131017 RDW131013:RDX131017 RNS131013:RNT131017 RXO131013:RXP131017 SHK131013:SHL131017 SRG131013:SRH131017 TBC131013:TBD131017 TKY131013:TKZ131017 TUU131013:TUV131017 UEQ131013:UER131017 UOM131013:UON131017 UYI131013:UYJ131017 VIE131013:VIF131017 VSA131013:VSB131017 WBW131013:WBX131017 WLS131013:WLT131017 WVO131013:WVP131017 JC196549:JD196553 SY196549:SZ196553 ACU196549:ACV196553 AMQ196549:AMR196553 AWM196549:AWN196553 BGI196549:BGJ196553 BQE196549:BQF196553 CAA196549:CAB196553 CJW196549:CJX196553 CTS196549:CTT196553 DDO196549:DDP196553 DNK196549:DNL196553 DXG196549:DXH196553 EHC196549:EHD196553 EQY196549:EQZ196553 FAU196549:FAV196553 FKQ196549:FKR196553 FUM196549:FUN196553 GEI196549:GEJ196553 GOE196549:GOF196553 GYA196549:GYB196553 HHW196549:HHX196553 HRS196549:HRT196553 IBO196549:IBP196553 ILK196549:ILL196553 IVG196549:IVH196553 JFC196549:JFD196553 JOY196549:JOZ196553 JYU196549:JYV196553 KIQ196549:KIR196553 KSM196549:KSN196553 LCI196549:LCJ196553 LME196549:LMF196553 LWA196549:LWB196553 MFW196549:MFX196553 MPS196549:MPT196553 MZO196549:MZP196553 NJK196549:NJL196553 NTG196549:NTH196553 ODC196549:ODD196553 OMY196549:OMZ196553 OWU196549:OWV196553 PGQ196549:PGR196553 PQM196549:PQN196553 QAI196549:QAJ196553 QKE196549:QKF196553 QUA196549:QUB196553 RDW196549:RDX196553 RNS196549:RNT196553 RXO196549:RXP196553 SHK196549:SHL196553 SRG196549:SRH196553 TBC196549:TBD196553 TKY196549:TKZ196553 TUU196549:TUV196553 UEQ196549:UER196553 UOM196549:UON196553 UYI196549:UYJ196553 VIE196549:VIF196553 VSA196549:VSB196553 WBW196549:WBX196553 WLS196549:WLT196553 WVO196549:WVP196553 JC262085:JD262089 SY262085:SZ262089 ACU262085:ACV262089 AMQ262085:AMR262089 AWM262085:AWN262089 BGI262085:BGJ262089 BQE262085:BQF262089 CAA262085:CAB262089 CJW262085:CJX262089 CTS262085:CTT262089 DDO262085:DDP262089 DNK262085:DNL262089 DXG262085:DXH262089 EHC262085:EHD262089 EQY262085:EQZ262089 FAU262085:FAV262089 FKQ262085:FKR262089 FUM262085:FUN262089 GEI262085:GEJ262089 GOE262085:GOF262089 GYA262085:GYB262089 HHW262085:HHX262089 HRS262085:HRT262089 IBO262085:IBP262089 ILK262085:ILL262089 IVG262085:IVH262089 JFC262085:JFD262089 JOY262085:JOZ262089 JYU262085:JYV262089 KIQ262085:KIR262089 KSM262085:KSN262089 LCI262085:LCJ262089 LME262085:LMF262089 LWA262085:LWB262089 MFW262085:MFX262089 MPS262085:MPT262089 MZO262085:MZP262089 NJK262085:NJL262089 NTG262085:NTH262089 ODC262085:ODD262089 OMY262085:OMZ262089 OWU262085:OWV262089 PGQ262085:PGR262089 PQM262085:PQN262089 QAI262085:QAJ262089 QKE262085:QKF262089 QUA262085:QUB262089 RDW262085:RDX262089 RNS262085:RNT262089 RXO262085:RXP262089 SHK262085:SHL262089 SRG262085:SRH262089 TBC262085:TBD262089 TKY262085:TKZ262089 TUU262085:TUV262089 UEQ262085:UER262089 UOM262085:UON262089 UYI262085:UYJ262089 VIE262085:VIF262089 VSA262085:VSB262089 WBW262085:WBX262089 WLS262085:WLT262089 WVO262085:WVP262089 JC327621:JD327625 SY327621:SZ327625 ACU327621:ACV327625 AMQ327621:AMR327625 AWM327621:AWN327625 BGI327621:BGJ327625 BQE327621:BQF327625 CAA327621:CAB327625 CJW327621:CJX327625 CTS327621:CTT327625 DDO327621:DDP327625 DNK327621:DNL327625 DXG327621:DXH327625 EHC327621:EHD327625 EQY327621:EQZ327625 FAU327621:FAV327625 FKQ327621:FKR327625 FUM327621:FUN327625 GEI327621:GEJ327625 GOE327621:GOF327625 GYA327621:GYB327625 HHW327621:HHX327625 HRS327621:HRT327625 IBO327621:IBP327625 ILK327621:ILL327625 IVG327621:IVH327625 JFC327621:JFD327625 JOY327621:JOZ327625 JYU327621:JYV327625 KIQ327621:KIR327625 KSM327621:KSN327625 LCI327621:LCJ327625 LME327621:LMF327625 LWA327621:LWB327625 MFW327621:MFX327625 MPS327621:MPT327625 MZO327621:MZP327625 NJK327621:NJL327625 NTG327621:NTH327625 ODC327621:ODD327625 OMY327621:OMZ327625 OWU327621:OWV327625 PGQ327621:PGR327625 PQM327621:PQN327625 QAI327621:QAJ327625 QKE327621:QKF327625 QUA327621:QUB327625 RDW327621:RDX327625 RNS327621:RNT327625 RXO327621:RXP327625 SHK327621:SHL327625 SRG327621:SRH327625 TBC327621:TBD327625 TKY327621:TKZ327625 TUU327621:TUV327625 UEQ327621:UER327625 UOM327621:UON327625 UYI327621:UYJ327625 VIE327621:VIF327625 VSA327621:VSB327625 WBW327621:WBX327625 WLS327621:WLT327625 WVO327621:WVP327625 JC393157:JD393161 SY393157:SZ393161 ACU393157:ACV393161 AMQ393157:AMR393161 AWM393157:AWN393161 BGI393157:BGJ393161 BQE393157:BQF393161 CAA393157:CAB393161 CJW393157:CJX393161 CTS393157:CTT393161 DDO393157:DDP393161 DNK393157:DNL393161 DXG393157:DXH393161 EHC393157:EHD393161 EQY393157:EQZ393161 FAU393157:FAV393161 FKQ393157:FKR393161 FUM393157:FUN393161 GEI393157:GEJ393161 GOE393157:GOF393161 GYA393157:GYB393161 HHW393157:HHX393161 HRS393157:HRT393161 IBO393157:IBP393161 ILK393157:ILL393161 IVG393157:IVH393161 JFC393157:JFD393161 JOY393157:JOZ393161 JYU393157:JYV393161 KIQ393157:KIR393161 KSM393157:KSN393161 LCI393157:LCJ393161 LME393157:LMF393161 LWA393157:LWB393161 MFW393157:MFX393161 MPS393157:MPT393161 MZO393157:MZP393161 NJK393157:NJL393161 NTG393157:NTH393161 ODC393157:ODD393161 OMY393157:OMZ393161 OWU393157:OWV393161 PGQ393157:PGR393161 PQM393157:PQN393161 QAI393157:QAJ393161 QKE393157:QKF393161 QUA393157:QUB393161 RDW393157:RDX393161 RNS393157:RNT393161 RXO393157:RXP393161 SHK393157:SHL393161 SRG393157:SRH393161 TBC393157:TBD393161 TKY393157:TKZ393161 TUU393157:TUV393161 UEQ393157:UER393161 UOM393157:UON393161 UYI393157:UYJ393161 VIE393157:VIF393161 VSA393157:VSB393161 WBW393157:WBX393161 WLS393157:WLT393161 WVO393157:WVP393161 JC458693:JD458697 SY458693:SZ458697 ACU458693:ACV458697 AMQ458693:AMR458697 AWM458693:AWN458697 BGI458693:BGJ458697 BQE458693:BQF458697 CAA458693:CAB458697 CJW458693:CJX458697 CTS458693:CTT458697 DDO458693:DDP458697 DNK458693:DNL458697 DXG458693:DXH458697 EHC458693:EHD458697 EQY458693:EQZ458697 FAU458693:FAV458697 FKQ458693:FKR458697 FUM458693:FUN458697 GEI458693:GEJ458697 GOE458693:GOF458697 GYA458693:GYB458697 HHW458693:HHX458697 HRS458693:HRT458697 IBO458693:IBP458697 ILK458693:ILL458697 IVG458693:IVH458697 JFC458693:JFD458697 JOY458693:JOZ458697 JYU458693:JYV458697 KIQ458693:KIR458697 KSM458693:KSN458697 LCI458693:LCJ458697 LME458693:LMF458697 LWA458693:LWB458697 MFW458693:MFX458697 MPS458693:MPT458697 MZO458693:MZP458697 NJK458693:NJL458697 NTG458693:NTH458697 ODC458693:ODD458697 OMY458693:OMZ458697 OWU458693:OWV458697 PGQ458693:PGR458697 PQM458693:PQN458697 QAI458693:QAJ458697 QKE458693:QKF458697 QUA458693:QUB458697 RDW458693:RDX458697 RNS458693:RNT458697 RXO458693:RXP458697 SHK458693:SHL458697 SRG458693:SRH458697 TBC458693:TBD458697 TKY458693:TKZ458697 TUU458693:TUV458697 UEQ458693:UER458697 UOM458693:UON458697 UYI458693:UYJ458697 VIE458693:VIF458697 VSA458693:VSB458697 WBW458693:WBX458697 WLS458693:WLT458697 WVO458693:WVP458697 JC524229:JD524233 SY524229:SZ524233 ACU524229:ACV524233 AMQ524229:AMR524233 AWM524229:AWN524233 BGI524229:BGJ524233 BQE524229:BQF524233 CAA524229:CAB524233 CJW524229:CJX524233 CTS524229:CTT524233 DDO524229:DDP524233 DNK524229:DNL524233 DXG524229:DXH524233 EHC524229:EHD524233 EQY524229:EQZ524233 FAU524229:FAV524233 FKQ524229:FKR524233 FUM524229:FUN524233 GEI524229:GEJ524233 GOE524229:GOF524233 GYA524229:GYB524233 HHW524229:HHX524233 HRS524229:HRT524233 IBO524229:IBP524233 ILK524229:ILL524233 IVG524229:IVH524233 JFC524229:JFD524233 JOY524229:JOZ524233 JYU524229:JYV524233 KIQ524229:KIR524233 KSM524229:KSN524233 LCI524229:LCJ524233 LME524229:LMF524233 LWA524229:LWB524233 MFW524229:MFX524233 MPS524229:MPT524233 MZO524229:MZP524233 NJK524229:NJL524233 NTG524229:NTH524233 ODC524229:ODD524233 OMY524229:OMZ524233 OWU524229:OWV524233 PGQ524229:PGR524233 PQM524229:PQN524233 QAI524229:QAJ524233 QKE524229:QKF524233 QUA524229:QUB524233 RDW524229:RDX524233 RNS524229:RNT524233 RXO524229:RXP524233 SHK524229:SHL524233 SRG524229:SRH524233 TBC524229:TBD524233 TKY524229:TKZ524233 TUU524229:TUV524233 UEQ524229:UER524233 UOM524229:UON524233 UYI524229:UYJ524233 VIE524229:VIF524233 VSA524229:VSB524233 WBW524229:WBX524233 WLS524229:WLT524233 WVO524229:WVP524233 JC589765:JD589769 SY589765:SZ589769 ACU589765:ACV589769 AMQ589765:AMR589769 AWM589765:AWN589769 BGI589765:BGJ589769 BQE589765:BQF589769 CAA589765:CAB589769 CJW589765:CJX589769 CTS589765:CTT589769 DDO589765:DDP589769 DNK589765:DNL589769 DXG589765:DXH589769 EHC589765:EHD589769 EQY589765:EQZ589769 FAU589765:FAV589769 FKQ589765:FKR589769 FUM589765:FUN589769 GEI589765:GEJ589769 GOE589765:GOF589769 GYA589765:GYB589769 HHW589765:HHX589769 HRS589765:HRT589769 IBO589765:IBP589769 ILK589765:ILL589769 IVG589765:IVH589769 JFC589765:JFD589769 JOY589765:JOZ589769 JYU589765:JYV589769 KIQ589765:KIR589769 KSM589765:KSN589769 LCI589765:LCJ589769 LME589765:LMF589769 LWA589765:LWB589769 MFW589765:MFX589769 MPS589765:MPT589769 MZO589765:MZP589769 NJK589765:NJL589769 NTG589765:NTH589769 ODC589765:ODD589769 OMY589765:OMZ589769 OWU589765:OWV589769 PGQ589765:PGR589769 PQM589765:PQN589769 QAI589765:QAJ589769 QKE589765:QKF589769 QUA589765:QUB589769 RDW589765:RDX589769 RNS589765:RNT589769 RXO589765:RXP589769 SHK589765:SHL589769 SRG589765:SRH589769 TBC589765:TBD589769 TKY589765:TKZ589769 TUU589765:TUV589769 UEQ589765:UER589769 UOM589765:UON589769 UYI589765:UYJ589769 VIE589765:VIF589769 VSA589765:VSB589769 WBW589765:WBX589769 WLS589765:WLT589769 WVO589765:WVP589769 JC655301:JD655305 SY655301:SZ655305 ACU655301:ACV655305 AMQ655301:AMR655305 AWM655301:AWN655305 BGI655301:BGJ655305 BQE655301:BQF655305 CAA655301:CAB655305 CJW655301:CJX655305 CTS655301:CTT655305 DDO655301:DDP655305 DNK655301:DNL655305 DXG655301:DXH655305 EHC655301:EHD655305 EQY655301:EQZ655305 FAU655301:FAV655305 FKQ655301:FKR655305 FUM655301:FUN655305 GEI655301:GEJ655305 GOE655301:GOF655305 GYA655301:GYB655305 HHW655301:HHX655305 HRS655301:HRT655305 IBO655301:IBP655305 ILK655301:ILL655305 IVG655301:IVH655305 JFC655301:JFD655305 JOY655301:JOZ655305 JYU655301:JYV655305 KIQ655301:KIR655305 KSM655301:KSN655305 LCI655301:LCJ655305 LME655301:LMF655305 LWA655301:LWB655305 MFW655301:MFX655305 MPS655301:MPT655305 MZO655301:MZP655305 NJK655301:NJL655305 NTG655301:NTH655305 ODC655301:ODD655305 OMY655301:OMZ655305 OWU655301:OWV655305 PGQ655301:PGR655305 PQM655301:PQN655305 QAI655301:QAJ655305 QKE655301:QKF655305 QUA655301:QUB655305 RDW655301:RDX655305 RNS655301:RNT655305 RXO655301:RXP655305 SHK655301:SHL655305 SRG655301:SRH655305 TBC655301:TBD655305 TKY655301:TKZ655305 TUU655301:TUV655305 UEQ655301:UER655305 UOM655301:UON655305 UYI655301:UYJ655305 VIE655301:VIF655305 VSA655301:VSB655305 WBW655301:WBX655305 WLS655301:WLT655305 WVO655301:WVP655305 JC720837:JD720841 SY720837:SZ720841 ACU720837:ACV720841 AMQ720837:AMR720841 AWM720837:AWN720841 BGI720837:BGJ720841 BQE720837:BQF720841 CAA720837:CAB720841 CJW720837:CJX720841 CTS720837:CTT720841 DDO720837:DDP720841 DNK720837:DNL720841 DXG720837:DXH720841 EHC720837:EHD720841 EQY720837:EQZ720841 FAU720837:FAV720841 FKQ720837:FKR720841 FUM720837:FUN720841 GEI720837:GEJ720841 GOE720837:GOF720841 GYA720837:GYB720841 HHW720837:HHX720841 HRS720837:HRT720841 IBO720837:IBP720841 ILK720837:ILL720841 IVG720837:IVH720841 JFC720837:JFD720841 JOY720837:JOZ720841 JYU720837:JYV720841 KIQ720837:KIR720841 KSM720837:KSN720841 LCI720837:LCJ720841 LME720837:LMF720841 LWA720837:LWB720841 MFW720837:MFX720841 MPS720837:MPT720841 MZO720837:MZP720841 NJK720837:NJL720841 NTG720837:NTH720841 ODC720837:ODD720841 OMY720837:OMZ720841 OWU720837:OWV720841 PGQ720837:PGR720841 PQM720837:PQN720841 QAI720837:QAJ720841 QKE720837:QKF720841 QUA720837:QUB720841 RDW720837:RDX720841 RNS720837:RNT720841 RXO720837:RXP720841 SHK720837:SHL720841 SRG720837:SRH720841 TBC720837:TBD720841 TKY720837:TKZ720841 TUU720837:TUV720841 UEQ720837:UER720841 UOM720837:UON720841 UYI720837:UYJ720841 VIE720837:VIF720841 VSA720837:VSB720841 WBW720837:WBX720841 WLS720837:WLT720841 WVO720837:WVP720841 JC786373:JD786377 SY786373:SZ786377 ACU786373:ACV786377 AMQ786373:AMR786377 AWM786373:AWN786377 BGI786373:BGJ786377 BQE786373:BQF786377 CAA786373:CAB786377 CJW786373:CJX786377 CTS786373:CTT786377 DDO786373:DDP786377 DNK786373:DNL786377 DXG786373:DXH786377 EHC786373:EHD786377 EQY786373:EQZ786377 FAU786373:FAV786377 FKQ786373:FKR786377 FUM786373:FUN786377 GEI786373:GEJ786377 GOE786373:GOF786377 GYA786373:GYB786377 HHW786373:HHX786377 HRS786373:HRT786377 IBO786373:IBP786377 ILK786373:ILL786377 IVG786373:IVH786377 JFC786373:JFD786377 JOY786373:JOZ786377 JYU786373:JYV786377 KIQ786373:KIR786377 KSM786373:KSN786377 LCI786373:LCJ786377 LME786373:LMF786377 LWA786373:LWB786377 MFW786373:MFX786377 MPS786373:MPT786377 MZO786373:MZP786377 NJK786373:NJL786377 NTG786373:NTH786377 ODC786373:ODD786377 OMY786373:OMZ786377 OWU786373:OWV786377 PGQ786373:PGR786377 PQM786373:PQN786377 QAI786373:QAJ786377 QKE786373:QKF786377 QUA786373:QUB786377 RDW786373:RDX786377 RNS786373:RNT786377 RXO786373:RXP786377 SHK786373:SHL786377 SRG786373:SRH786377 TBC786373:TBD786377 TKY786373:TKZ786377 TUU786373:TUV786377 UEQ786373:UER786377 UOM786373:UON786377 UYI786373:UYJ786377 VIE786373:VIF786377 VSA786373:VSB786377 WBW786373:WBX786377 WLS786373:WLT786377 WVO786373:WVP786377 JC851909:JD851913 SY851909:SZ851913 ACU851909:ACV851913 AMQ851909:AMR851913 AWM851909:AWN851913 BGI851909:BGJ851913 BQE851909:BQF851913 CAA851909:CAB851913 CJW851909:CJX851913 CTS851909:CTT851913 DDO851909:DDP851913 DNK851909:DNL851913 DXG851909:DXH851913 EHC851909:EHD851913 EQY851909:EQZ851913 FAU851909:FAV851913 FKQ851909:FKR851913 FUM851909:FUN851913 GEI851909:GEJ851913 GOE851909:GOF851913 GYA851909:GYB851913 HHW851909:HHX851913 HRS851909:HRT851913 IBO851909:IBP851913 ILK851909:ILL851913 IVG851909:IVH851913 JFC851909:JFD851913 JOY851909:JOZ851913 JYU851909:JYV851913 KIQ851909:KIR851913 KSM851909:KSN851913 LCI851909:LCJ851913 LME851909:LMF851913 LWA851909:LWB851913 MFW851909:MFX851913 MPS851909:MPT851913 MZO851909:MZP851913 NJK851909:NJL851913 NTG851909:NTH851913 ODC851909:ODD851913 OMY851909:OMZ851913 OWU851909:OWV851913 PGQ851909:PGR851913 PQM851909:PQN851913 QAI851909:QAJ851913 QKE851909:QKF851913 QUA851909:QUB851913 RDW851909:RDX851913 RNS851909:RNT851913 RXO851909:RXP851913 SHK851909:SHL851913 SRG851909:SRH851913 TBC851909:TBD851913 TKY851909:TKZ851913 TUU851909:TUV851913 UEQ851909:UER851913 UOM851909:UON851913 UYI851909:UYJ851913 VIE851909:VIF851913 VSA851909:VSB851913 WBW851909:WBX851913 WLS851909:WLT851913 WVO851909:WVP851913 JC917445:JD917449 SY917445:SZ917449 ACU917445:ACV917449 AMQ917445:AMR917449 AWM917445:AWN917449 BGI917445:BGJ917449 BQE917445:BQF917449 CAA917445:CAB917449 CJW917445:CJX917449 CTS917445:CTT917449 DDO917445:DDP917449 DNK917445:DNL917449 DXG917445:DXH917449 EHC917445:EHD917449 EQY917445:EQZ917449 FAU917445:FAV917449 FKQ917445:FKR917449 FUM917445:FUN917449 GEI917445:GEJ917449 GOE917445:GOF917449 GYA917445:GYB917449 HHW917445:HHX917449 HRS917445:HRT917449 IBO917445:IBP917449 ILK917445:ILL917449 IVG917445:IVH917449 JFC917445:JFD917449 JOY917445:JOZ917449 JYU917445:JYV917449 KIQ917445:KIR917449 KSM917445:KSN917449 LCI917445:LCJ917449 LME917445:LMF917449 LWA917445:LWB917449 MFW917445:MFX917449 MPS917445:MPT917449 MZO917445:MZP917449 NJK917445:NJL917449 NTG917445:NTH917449 ODC917445:ODD917449 OMY917445:OMZ917449 OWU917445:OWV917449 PGQ917445:PGR917449 PQM917445:PQN917449 QAI917445:QAJ917449 QKE917445:QKF917449 QUA917445:QUB917449 RDW917445:RDX917449 RNS917445:RNT917449 RXO917445:RXP917449 SHK917445:SHL917449 SRG917445:SRH917449 TBC917445:TBD917449 TKY917445:TKZ917449 TUU917445:TUV917449 UEQ917445:UER917449 UOM917445:UON917449 UYI917445:UYJ917449 VIE917445:VIF917449 VSA917445:VSB917449 WBW917445:WBX917449 WLS917445:WLT917449 WVO917445:WVP917449 JC982981:JD982985 SY982981:SZ982985 ACU982981:ACV982985 AMQ982981:AMR982985 AWM982981:AWN982985 BGI982981:BGJ982985 BQE982981:BQF982985 CAA982981:CAB982985 CJW982981:CJX982985 CTS982981:CTT982985 DDO982981:DDP982985 DNK982981:DNL982985 DXG982981:DXH982985 EHC982981:EHD982985 EQY982981:EQZ982985 FAU982981:FAV982985 FKQ982981:FKR982985 FUM982981:FUN982985 GEI982981:GEJ982985 GOE982981:GOF982985 GYA982981:GYB982985 HHW982981:HHX982985 HRS982981:HRT982985 IBO982981:IBP982985 ILK982981:ILL982985 IVG982981:IVH982985 JFC982981:JFD982985 JOY982981:JOZ982985 JYU982981:JYV982985 KIQ982981:KIR982985 KSM982981:KSN982985 LCI982981:LCJ982985 LME982981:LMF982985 LWA982981:LWB982985 MFW982981:MFX982985 MPS982981:MPT982985 MZO982981:MZP982985 NJK982981:NJL982985 NTG982981:NTH982985 ODC982981:ODD982985 OMY982981:OMZ982985 OWU982981:OWV982985 PGQ982981:PGR982985 PQM982981:PQN982985 QAI982981:QAJ982985 QKE982981:QKF982985 QUA982981:QUB982985 RDW982981:RDX982985 RNS982981:RNT982985 RXO982981:RXP982985 SHK982981:SHL982985 SRG982981:SRH982985 TBC982981:TBD982985 TKY982981:TKZ982985 TUU982981:TUV982985 UEQ982981:UER982985 UOM982981:UON982985 UYI982981:UYJ982985 VIE982981:VIF982985 VSA982981:VSB982985 WBW982981:WBX982985 WLS982981:WLT982985 WVO982981:WVP982985 JC65471:JD65471 SY65471:SZ65471 ACU65471:ACV65471 AMQ65471:AMR65471 AWM65471:AWN65471 BGI65471:BGJ65471 BQE65471:BQF65471 CAA65471:CAB65471 CJW65471:CJX65471 CTS65471:CTT65471 DDO65471:DDP65471 DNK65471:DNL65471 DXG65471:DXH65471 EHC65471:EHD65471 EQY65471:EQZ65471 FAU65471:FAV65471 FKQ65471:FKR65471 FUM65471:FUN65471 GEI65471:GEJ65471 GOE65471:GOF65471 GYA65471:GYB65471 HHW65471:HHX65471 HRS65471:HRT65471 IBO65471:IBP65471 ILK65471:ILL65471 IVG65471:IVH65471 JFC65471:JFD65471 JOY65471:JOZ65471 JYU65471:JYV65471 KIQ65471:KIR65471 KSM65471:KSN65471 LCI65471:LCJ65471 LME65471:LMF65471 LWA65471:LWB65471 MFW65471:MFX65471 MPS65471:MPT65471 MZO65471:MZP65471 NJK65471:NJL65471 NTG65471:NTH65471 ODC65471:ODD65471 OMY65471:OMZ65471 OWU65471:OWV65471 PGQ65471:PGR65471 PQM65471:PQN65471 QAI65471:QAJ65471 QKE65471:QKF65471 QUA65471:QUB65471 RDW65471:RDX65471 RNS65471:RNT65471 RXO65471:RXP65471 SHK65471:SHL65471 SRG65471:SRH65471 TBC65471:TBD65471 TKY65471:TKZ65471 TUU65471:TUV65471 UEQ65471:UER65471 UOM65471:UON65471 UYI65471:UYJ65471 VIE65471:VIF65471 VSA65471:VSB65471 WBW65471:WBX65471 WLS65471:WLT65471 WVO65471:WVP65471 JC131007:JD131007 SY131007:SZ131007 ACU131007:ACV131007 AMQ131007:AMR131007 AWM131007:AWN131007 BGI131007:BGJ131007 BQE131007:BQF131007 CAA131007:CAB131007 CJW131007:CJX131007 CTS131007:CTT131007 DDO131007:DDP131007 DNK131007:DNL131007 DXG131007:DXH131007 EHC131007:EHD131007 EQY131007:EQZ131007 FAU131007:FAV131007 FKQ131007:FKR131007 FUM131007:FUN131007 GEI131007:GEJ131007 GOE131007:GOF131007 GYA131007:GYB131007 HHW131007:HHX131007 HRS131007:HRT131007 IBO131007:IBP131007 ILK131007:ILL131007 IVG131007:IVH131007 JFC131007:JFD131007 JOY131007:JOZ131007 JYU131007:JYV131007 KIQ131007:KIR131007 KSM131007:KSN131007 LCI131007:LCJ131007 LME131007:LMF131007 LWA131007:LWB131007 MFW131007:MFX131007 MPS131007:MPT131007 MZO131007:MZP131007 NJK131007:NJL131007 NTG131007:NTH131007 ODC131007:ODD131007 OMY131007:OMZ131007 OWU131007:OWV131007 PGQ131007:PGR131007 PQM131007:PQN131007 QAI131007:QAJ131007 QKE131007:QKF131007 QUA131007:QUB131007 RDW131007:RDX131007 RNS131007:RNT131007 RXO131007:RXP131007 SHK131007:SHL131007 SRG131007:SRH131007 TBC131007:TBD131007 TKY131007:TKZ131007 TUU131007:TUV131007 UEQ131007:UER131007 UOM131007:UON131007 UYI131007:UYJ131007 VIE131007:VIF131007 VSA131007:VSB131007 WBW131007:WBX131007 WLS131007:WLT131007 WVO131007:WVP131007 JC196543:JD196543 SY196543:SZ196543 ACU196543:ACV196543 AMQ196543:AMR196543 AWM196543:AWN196543 BGI196543:BGJ196543 BQE196543:BQF196543 CAA196543:CAB196543 CJW196543:CJX196543 CTS196543:CTT196543 DDO196543:DDP196543 DNK196543:DNL196543 DXG196543:DXH196543 EHC196543:EHD196543 EQY196543:EQZ196543 FAU196543:FAV196543 FKQ196543:FKR196543 FUM196543:FUN196543 GEI196543:GEJ196543 GOE196543:GOF196543 GYA196543:GYB196543 HHW196543:HHX196543 HRS196543:HRT196543 IBO196543:IBP196543 ILK196543:ILL196543 IVG196543:IVH196543 JFC196543:JFD196543 JOY196543:JOZ196543 JYU196543:JYV196543 KIQ196543:KIR196543 KSM196543:KSN196543 LCI196543:LCJ196543 LME196543:LMF196543 LWA196543:LWB196543 MFW196543:MFX196543 MPS196543:MPT196543 MZO196543:MZP196543 NJK196543:NJL196543 NTG196543:NTH196543 ODC196543:ODD196543 OMY196543:OMZ196543 OWU196543:OWV196543 PGQ196543:PGR196543 PQM196543:PQN196543 QAI196543:QAJ196543 QKE196543:QKF196543 QUA196543:QUB196543 RDW196543:RDX196543 RNS196543:RNT196543 RXO196543:RXP196543 SHK196543:SHL196543 SRG196543:SRH196543 TBC196543:TBD196543 TKY196543:TKZ196543 TUU196543:TUV196543 UEQ196543:UER196543 UOM196543:UON196543 UYI196543:UYJ196543 VIE196543:VIF196543 VSA196543:VSB196543 WBW196543:WBX196543 WLS196543:WLT196543 WVO196543:WVP196543 JC262079:JD262079 SY262079:SZ262079 ACU262079:ACV262079 AMQ262079:AMR262079 AWM262079:AWN262079 BGI262079:BGJ262079 BQE262079:BQF262079 CAA262079:CAB262079 CJW262079:CJX262079 CTS262079:CTT262079 DDO262079:DDP262079 DNK262079:DNL262079 DXG262079:DXH262079 EHC262079:EHD262079 EQY262079:EQZ262079 FAU262079:FAV262079 FKQ262079:FKR262079 FUM262079:FUN262079 GEI262079:GEJ262079 GOE262079:GOF262079 GYA262079:GYB262079 HHW262079:HHX262079 HRS262079:HRT262079 IBO262079:IBP262079 ILK262079:ILL262079 IVG262079:IVH262079 JFC262079:JFD262079 JOY262079:JOZ262079 JYU262079:JYV262079 KIQ262079:KIR262079 KSM262079:KSN262079 LCI262079:LCJ262079 LME262079:LMF262079 LWA262079:LWB262079 MFW262079:MFX262079 MPS262079:MPT262079 MZO262079:MZP262079 NJK262079:NJL262079 NTG262079:NTH262079 ODC262079:ODD262079 OMY262079:OMZ262079 OWU262079:OWV262079 PGQ262079:PGR262079 PQM262079:PQN262079 QAI262079:QAJ262079 QKE262079:QKF262079 QUA262079:QUB262079 RDW262079:RDX262079 RNS262079:RNT262079 RXO262079:RXP262079 SHK262079:SHL262079 SRG262079:SRH262079 TBC262079:TBD262079 TKY262079:TKZ262079 TUU262079:TUV262079 UEQ262079:UER262079 UOM262079:UON262079 UYI262079:UYJ262079 VIE262079:VIF262079 VSA262079:VSB262079 WBW262079:WBX262079 WLS262079:WLT262079 WVO262079:WVP262079 JC327615:JD327615 SY327615:SZ327615 ACU327615:ACV327615 AMQ327615:AMR327615 AWM327615:AWN327615 BGI327615:BGJ327615 BQE327615:BQF327615 CAA327615:CAB327615 CJW327615:CJX327615 CTS327615:CTT327615 DDO327615:DDP327615 DNK327615:DNL327615 DXG327615:DXH327615 EHC327615:EHD327615 EQY327615:EQZ327615 FAU327615:FAV327615 FKQ327615:FKR327615 FUM327615:FUN327615 GEI327615:GEJ327615 GOE327615:GOF327615 GYA327615:GYB327615 HHW327615:HHX327615 HRS327615:HRT327615 IBO327615:IBP327615 ILK327615:ILL327615 IVG327615:IVH327615 JFC327615:JFD327615 JOY327615:JOZ327615 JYU327615:JYV327615 KIQ327615:KIR327615 KSM327615:KSN327615 LCI327615:LCJ327615 LME327615:LMF327615 LWA327615:LWB327615 MFW327615:MFX327615 MPS327615:MPT327615 MZO327615:MZP327615 NJK327615:NJL327615 NTG327615:NTH327615 ODC327615:ODD327615 OMY327615:OMZ327615 OWU327615:OWV327615 PGQ327615:PGR327615 PQM327615:PQN327615 QAI327615:QAJ327615 QKE327615:QKF327615 QUA327615:QUB327615 RDW327615:RDX327615 RNS327615:RNT327615 RXO327615:RXP327615 SHK327615:SHL327615 SRG327615:SRH327615 TBC327615:TBD327615 TKY327615:TKZ327615 TUU327615:TUV327615 UEQ327615:UER327615 UOM327615:UON327615 UYI327615:UYJ327615 VIE327615:VIF327615 VSA327615:VSB327615 WBW327615:WBX327615 WLS327615:WLT327615 WVO327615:WVP327615 JC393151:JD393151 SY393151:SZ393151 ACU393151:ACV393151 AMQ393151:AMR393151 AWM393151:AWN393151 BGI393151:BGJ393151 BQE393151:BQF393151 CAA393151:CAB393151 CJW393151:CJX393151 CTS393151:CTT393151 DDO393151:DDP393151 DNK393151:DNL393151 DXG393151:DXH393151 EHC393151:EHD393151 EQY393151:EQZ393151 FAU393151:FAV393151 FKQ393151:FKR393151 FUM393151:FUN393151 GEI393151:GEJ393151 GOE393151:GOF393151 GYA393151:GYB393151 HHW393151:HHX393151 HRS393151:HRT393151 IBO393151:IBP393151 ILK393151:ILL393151 IVG393151:IVH393151 JFC393151:JFD393151 JOY393151:JOZ393151 JYU393151:JYV393151 KIQ393151:KIR393151 KSM393151:KSN393151 LCI393151:LCJ393151 LME393151:LMF393151 LWA393151:LWB393151 MFW393151:MFX393151 MPS393151:MPT393151 MZO393151:MZP393151 NJK393151:NJL393151 NTG393151:NTH393151 ODC393151:ODD393151 OMY393151:OMZ393151 OWU393151:OWV393151 PGQ393151:PGR393151 PQM393151:PQN393151 QAI393151:QAJ393151 QKE393151:QKF393151 QUA393151:QUB393151 RDW393151:RDX393151 RNS393151:RNT393151 RXO393151:RXP393151 SHK393151:SHL393151 SRG393151:SRH393151 TBC393151:TBD393151 TKY393151:TKZ393151 TUU393151:TUV393151 UEQ393151:UER393151 UOM393151:UON393151 UYI393151:UYJ393151 VIE393151:VIF393151 VSA393151:VSB393151 WBW393151:WBX393151 WLS393151:WLT393151 WVO393151:WVP393151 JC458687:JD458687 SY458687:SZ458687 ACU458687:ACV458687 AMQ458687:AMR458687 AWM458687:AWN458687 BGI458687:BGJ458687 BQE458687:BQF458687 CAA458687:CAB458687 CJW458687:CJX458687 CTS458687:CTT458687 DDO458687:DDP458687 DNK458687:DNL458687 DXG458687:DXH458687 EHC458687:EHD458687 EQY458687:EQZ458687 FAU458687:FAV458687 FKQ458687:FKR458687 FUM458687:FUN458687 GEI458687:GEJ458687 GOE458687:GOF458687 GYA458687:GYB458687 HHW458687:HHX458687 HRS458687:HRT458687 IBO458687:IBP458687 ILK458687:ILL458687 IVG458687:IVH458687 JFC458687:JFD458687 JOY458687:JOZ458687 JYU458687:JYV458687 KIQ458687:KIR458687 KSM458687:KSN458687 LCI458687:LCJ458687 LME458687:LMF458687 LWA458687:LWB458687 MFW458687:MFX458687 MPS458687:MPT458687 MZO458687:MZP458687 NJK458687:NJL458687 NTG458687:NTH458687 ODC458687:ODD458687 OMY458687:OMZ458687 OWU458687:OWV458687 PGQ458687:PGR458687 PQM458687:PQN458687 QAI458687:QAJ458687 QKE458687:QKF458687 QUA458687:QUB458687 RDW458687:RDX458687 RNS458687:RNT458687 RXO458687:RXP458687 SHK458687:SHL458687 SRG458687:SRH458687 TBC458687:TBD458687 TKY458687:TKZ458687 TUU458687:TUV458687 UEQ458687:UER458687 UOM458687:UON458687 UYI458687:UYJ458687 VIE458687:VIF458687 VSA458687:VSB458687 WBW458687:WBX458687 WLS458687:WLT458687 WVO458687:WVP458687 JC524223:JD524223 SY524223:SZ524223 ACU524223:ACV524223 AMQ524223:AMR524223 AWM524223:AWN524223 BGI524223:BGJ524223 BQE524223:BQF524223 CAA524223:CAB524223 CJW524223:CJX524223 CTS524223:CTT524223 DDO524223:DDP524223 DNK524223:DNL524223 DXG524223:DXH524223 EHC524223:EHD524223 EQY524223:EQZ524223 FAU524223:FAV524223 FKQ524223:FKR524223 FUM524223:FUN524223 GEI524223:GEJ524223 GOE524223:GOF524223 GYA524223:GYB524223 HHW524223:HHX524223 HRS524223:HRT524223 IBO524223:IBP524223 ILK524223:ILL524223 IVG524223:IVH524223 JFC524223:JFD524223 JOY524223:JOZ524223 JYU524223:JYV524223 KIQ524223:KIR524223 KSM524223:KSN524223 LCI524223:LCJ524223 LME524223:LMF524223 LWA524223:LWB524223 MFW524223:MFX524223 MPS524223:MPT524223 MZO524223:MZP524223 NJK524223:NJL524223 NTG524223:NTH524223 ODC524223:ODD524223 OMY524223:OMZ524223 OWU524223:OWV524223 PGQ524223:PGR524223 PQM524223:PQN524223 QAI524223:QAJ524223 QKE524223:QKF524223 QUA524223:QUB524223 RDW524223:RDX524223 RNS524223:RNT524223 RXO524223:RXP524223 SHK524223:SHL524223 SRG524223:SRH524223 TBC524223:TBD524223 TKY524223:TKZ524223 TUU524223:TUV524223 UEQ524223:UER524223 UOM524223:UON524223 UYI524223:UYJ524223 VIE524223:VIF524223 VSA524223:VSB524223 WBW524223:WBX524223 WLS524223:WLT524223 WVO524223:WVP524223 JC589759:JD589759 SY589759:SZ589759 ACU589759:ACV589759 AMQ589759:AMR589759 AWM589759:AWN589759 BGI589759:BGJ589759 BQE589759:BQF589759 CAA589759:CAB589759 CJW589759:CJX589759 CTS589759:CTT589759 DDO589759:DDP589759 DNK589759:DNL589759 DXG589759:DXH589759 EHC589759:EHD589759 EQY589759:EQZ589759 FAU589759:FAV589759 FKQ589759:FKR589759 FUM589759:FUN589759 GEI589759:GEJ589759 GOE589759:GOF589759 GYA589759:GYB589759 HHW589759:HHX589759 HRS589759:HRT589759 IBO589759:IBP589759 ILK589759:ILL589759 IVG589759:IVH589759 JFC589759:JFD589759 JOY589759:JOZ589759 JYU589759:JYV589759 KIQ589759:KIR589759 KSM589759:KSN589759 LCI589759:LCJ589759 LME589759:LMF589759 LWA589759:LWB589759 MFW589759:MFX589759 MPS589759:MPT589759 MZO589759:MZP589759 NJK589759:NJL589759 NTG589759:NTH589759 ODC589759:ODD589759 OMY589759:OMZ589759 OWU589759:OWV589759 PGQ589759:PGR589759 PQM589759:PQN589759 QAI589759:QAJ589759 QKE589759:QKF589759 QUA589759:QUB589759 RDW589759:RDX589759 RNS589759:RNT589759 RXO589759:RXP589759 SHK589759:SHL589759 SRG589759:SRH589759 TBC589759:TBD589759 TKY589759:TKZ589759 TUU589759:TUV589759 UEQ589759:UER589759 UOM589759:UON589759 UYI589759:UYJ589759 VIE589759:VIF589759 VSA589759:VSB589759 WBW589759:WBX589759 WLS589759:WLT589759 WVO589759:WVP589759 JC655295:JD655295 SY655295:SZ655295 ACU655295:ACV655295 AMQ655295:AMR655295 AWM655295:AWN655295 BGI655295:BGJ655295 BQE655295:BQF655295 CAA655295:CAB655295 CJW655295:CJX655295 CTS655295:CTT655295 DDO655295:DDP655295 DNK655295:DNL655295 DXG655295:DXH655295 EHC655295:EHD655295 EQY655295:EQZ655295 FAU655295:FAV655295 FKQ655295:FKR655295 FUM655295:FUN655295 GEI655295:GEJ655295 GOE655295:GOF655295 GYA655295:GYB655295 HHW655295:HHX655295 HRS655295:HRT655295 IBO655295:IBP655295 ILK655295:ILL655295 IVG655295:IVH655295 JFC655295:JFD655295 JOY655295:JOZ655295 JYU655295:JYV655295 KIQ655295:KIR655295 KSM655295:KSN655295 LCI655295:LCJ655295 LME655295:LMF655295 LWA655295:LWB655295 MFW655295:MFX655295 MPS655295:MPT655295 MZO655295:MZP655295 NJK655295:NJL655295 NTG655295:NTH655295 ODC655295:ODD655295 OMY655295:OMZ655295 OWU655295:OWV655295 PGQ655295:PGR655295 PQM655295:PQN655295 QAI655295:QAJ655295 QKE655295:QKF655295 QUA655295:QUB655295 RDW655295:RDX655295 RNS655295:RNT655295 RXO655295:RXP655295 SHK655295:SHL655295 SRG655295:SRH655295 TBC655295:TBD655295 TKY655295:TKZ655295 TUU655295:TUV655295 UEQ655295:UER655295 UOM655295:UON655295 UYI655295:UYJ655295 VIE655295:VIF655295 VSA655295:VSB655295 WBW655295:WBX655295 WLS655295:WLT655295 WVO655295:WVP655295 JC720831:JD720831 SY720831:SZ720831 ACU720831:ACV720831 AMQ720831:AMR720831 AWM720831:AWN720831 BGI720831:BGJ720831 BQE720831:BQF720831 CAA720831:CAB720831 CJW720831:CJX720831 CTS720831:CTT720831 DDO720831:DDP720831 DNK720831:DNL720831 DXG720831:DXH720831 EHC720831:EHD720831 EQY720831:EQZ720831 FAU720831:FAV720831 FKQ720831:FKR720831 FUM720831:FUN720831 GEI720831:GEJ720831 GOE720831:GOF720831 GYA720831:GYB720831 HHW720831:HHX720831 HRS720831:HRT720831 IBO720831:IBP720831 ILK720831:ILL720831 IVG720831:IVH720831 JFC720831:JFD720831 JOY720831:JOZ720831 JYU720831:JYV720831 KIQ720831:KIR720831 KSM720831:KSN720831 LCI720831:LCJ720831 LME720831:LMF720831 LWA720831:LWB720831 MFW720831:MFX720831 MPS720831:MPT720831 MZO720831:MZP720831 NJK720831:NJL720831 NTG720831:NTH720831 ODC720831:ODD720831 OMY720831:OMZ720831 OWU720831:OWV720831 PGQ720831:PGR720831 PQM720831:PQN720831 QAI720831:QAJ720831 QKE720831:QKF720831 QUA720831:QUB720831 RDW720831:RDX720831 RNS720831:RNT720831 RXO720831:RXP720831 SHK720831:SHL720831 SRG720831:SRH720831 TBC720831:TBD720831 TKY720831:TKZ720831 TUU720831:TUV720831 UEQ720831:UER720831 UOM720831:UON720831 UYI720831:UYJ720831 VIE720831:VIF720831 VSA720831:VSB720831 WBW720831:WBX720831 WLS720831:WLT720831 WVO720831:WVP720831 JC786367:JD786367 SY786367:SZ786367 ACU786367:ACV786367 AMQ786367:AMR786367 AWM786367:AWN786367 BGI786367:BGJ786367 BQE786367:BQF786367 CAA786367:CAB786367 CJW786367:CJX786367 CTS786367:CTT786367 DDO786367:DDP786367 DNK786367:DNL786367 DXG786367:DXH786367 EHC786367:EHD786367 EQY786367:EQZ786367 FAU786367:FAV786367 FKQ786367:FKR786367 FUM786367:FUN786367 GEI786367:GEJ786367 GOE786367:GOF786367 GYA786367:GYB786367 HHW786367:HHX786367 HRS786367:HRT786367 IBO786367:IBP786367 ILK786367:ILL786367 IVG786367:IVH786367 JFC786367:JFD786367 JOY786367:JOZ786367 JYU786367:JYV786367 KIQ786367:KIR786367 KSM786367:KSN786367 LCI786367:LCJ786367 LME786367:LMF786367 LWA786367:LWB786367 MFW786367:MFX786367 MPS786367:MPT786367 MZO786367:MZP786367 NJK786367:NJL786367 NTG786367:NTH786367 ODC786367:ODD786367 OMY786367:OMZ786367 OWU786367:OWV786367 PGQ786367:PGR786367 PQM786367:PQN786367 QAI786367:QAJ786367 QKE786367:QKF786367 QUA786367:QUB786367 RDW786367:RDX786367 RNS786367:RNT786367 RXO786367:RXP786367 SHK786367:SHL786367 SRG786367:SRH786367 TBC786367:TBD786367 TKY786367:TKZ786367 TUU786367:TUV786367 UEQ786367:UER786367 UOM786367:UON786367 UYI786367:UYJ786367 VIE786367:VIF786367 VSA786367:VSB786367 WBW786367:WBX786367 WLS786367:WLT786367 WVO786367:WVP786367 JC851903:JD851903 SY851903:SZ851903 ACU851903:ACV851903 AMQ851903:AMR851903 AWM851903:AWN851903 BGI851903:BGJ851903 BQE851903:BQF851903 CAA851903:CAB851903 CJW851903:CJX851903 CTS851903:CTT851903 DDO851903:DDP851903 DNK851903:DNL851903 DXG851903:DXH851903 EHC851903:EHD851903 EQY851903:EQZ851903 FAU851903:FAV851903 FKQ851903:FKR851903 FUM851903:FUN851903 GEI851903:GEJ851903 GOE851903:GOF851903 GYA851903:GYB851903 HHW851903:HHX851903 HRS851903:HRT851903 IBO851903:IBP851903 ILK851903:ILL851903 IVG851903:IVH851903 JFC851903:JFD851903 JOY851903:JOZ851903 JYU851903:JYV851903 KIQ851903:KIR851903 KSM851903:KSN851903 LCI851903:LCJ851903 LME851903:LMF851903 LWA851903:LWB851903 MFW851903:MFX851903 MPS851903:MPT851903 MZO851903:MZP851903 NJK851903:NJL851903 NTG851903:NTH851903 ODC851903:ODD851903 OMY851903:OMZ851903 OWU851903:OWV851903 PGQ851903:PGR851903 PQM851903:PQN851903 QAI851903:QAJ851903 QKE851903:QKF851903 QUA851903:QUB851903 RDW851903:RDX851903 RNS851903:RNT851903 RXO851903:RXP851903 SHK851903:SHL851903 SRG851903:SRH851903 TBC851903:TBD851903 TKY851903:TKZ851903 TUU851903:TUV851903 UEQ851903:UER851903 UOM851903:UON851903 UYI851903:UYJ851903 VIE851903:VIF851903 VSA851903:VSB851903 WBW851903:WBX851903 WLS851903:WLT851903 WVO851903:WVP851903 JC917439:JD917439 SY917439:SZ917439 ACU917439:ACV917439 AMQ917439:AMR917439 AWM917439:AWN917439 BGI917439:BGJ917439 BQE917439:BQF917439 CAA917439:CAB917439 CJW917439:CJX917439 CTS917439:CTT917439 DDO917439:DDP917439 DNK917439:DNL917439 DXG917439:DXH917439 EHC917439:EHD917439 EQY917439:EQZ917439 FAU917439:FAV917439 FKQ917439:FKR917439 FUM917439:FUN917439 GEI917439:GEJ917439 GOE917439:GOF917439 GYA917439:GYB917439 HHW917439:HHX917439 HRS917439:HRT917439 IBO917439:IBP917439 ILK917439:ILL917439 IVG917439:IVH917439 JFC917439:JFD917439 JOY917439:JOZ917439 JYU917439:JYV917439 KIQ917439:KIR917439 KSM917439:KSN917439 LCI917439:LCJ917439 LME917439:LMF917439 LWA917439:LWB917439 MFW917439:MFX917439 MPS917439:MPT917439 MZO917439:MZP917439 NJK917439:NJL917439 NTG917439:NTH917439 ODC917439:ODD917439 OMY917439:OMZ917439 OWU917439:OWV917439 PGQ917439:PGR917439 PQM917439:PQN917439 QAI917439:QAJ917439 QKE917439:QKF917439 QUA917439:QUB917439 RDW917439:RDX917439 RNS917439:RNT917439 RXO917439:RXP917439 SHK917439:SHL917439 SRG917439:SRH917439 TBC917439:TBD917439 TKY917439:TKZ917439 TUU917439:TUV917439 UEQ917439:UER917439 UOM917439:UON917439 UYI917439:UYJ917439 VIE917439:VIF917439 VSA917439:VSB917439 WBW917439:WBX917439 WLS917439:WLT917439 WVO917439:WVP917439 JC982975:JD982975 SY982975:SZ982975 ACU982975:ACV982975 AMQ982975:AMR982975 AWM982975:AWN982975 BGI982975:BGJ982975 BQE982975:BQF982975 CAA982975:CAB982975 CJW982975:CJX982975 CTS982975:CTT982975 DDO982975:DDP982975 DNK982975:DNL982975 DXG982975:DXH982975 EHC982975:EHD982975 EQY982975:EQZ982975 FAU982975:FAV982975 FKQ982975:FKR982975 FUM982975:FUN982975 GEI982975:GEJ982975 GOE982975:GOF982975 GYA982975:GYB982975 HHW982975:HHX982975 HRS982975:HRT982975 IBO982975:IBP982975 ILK982975:ILL982975 IVG982975:IVH982975 JFC982975:JFD982975 JOY982975:JOZ982975 JYU982975:JYV982975 KIQ982975:KIR982975 KSM982975:KSN982975 LCI982975:LCJ982975 LME982975:LMF982975 LWA982975:LWB982975 MFW982975:MFX982975 MPS982975:MPT982975 MZO982975:MZP982975 NJK982975:NJL982975 NTG982975:NTH982975 ODC982975:ODD982975 OMY982975:OMZ982975 OWU982975:OWV982975 PGQ982975:PGR982975 PQM982975:PQN982975 QAI982975:QAJ982975 QKE982975:QKF982975 QUA982975:QUB982975 RDW982975:RDX982975 RNS982975:RNT982975 RXO982975:RXP982975 SHK982975:SHL982975 SRG982975:SRH982975 TBC982975:TBD982975 TKY982975:TKZ982975 TUU982975:TUV982975 UEQ982975:UER982975 UOM982975:UON982975 UYI982975:UYJ982975 VIE982975:VIF982975 VSA982975:VSB982975 WBW982975:WBX982975 WLS982975:WLT982975 WVO982975:WVP982975 JC65460:JD65460 SY65460:SZ65460 ACU65460:ACV65460 AMQ65460:AMR65460 AWM65460:AWN65460 BGI65460:BGJ65460 BQE65460:BQF65460 CAA65460:CAB65460 CJW65460:CJX65460 CTS65460:CTT65460 DDO65460:DDP65460 DNK65460:DNL65460 DXG65460:DXH65460 EHC65460:EHD65460 EQY65460:EQZ65460 FAU65460:FAV65460 FKQ65460:FKR65460 FUM65460:FUN65460 GEI65460:GEJ65460 GOE65460:GOF65460 GYA65460:GYB65460 HHW65460:HHX65460 HRS65460:HRT65460 IBO65460:IBP65460 ILK65460:ILL65460 IVG65460:IVH65460 JFC65460:JFD65460 JOY65460:JOZ65460 JYU65460:JYV65460 KIQ65460:KIR65460 KSM65460:KSN65460 LCI65460:LCJ65460 LME65460:LMF65460 LWA65460:LWB65460 MFW65460:MFX65460 MPS65460:MPT65460 MZO65460:MZP65460 NJK65460:NJL65460 NTG65460:NTH65460 ODC65460:ODD65460 OMY65460:OMZ65460 OWU65460:OWV65460 PGQ65460:PGR65460 PQM65460:PQN65460 QAI65460:QAJ65460 QKE65460:QKF65460 QUA65460:QUB65460 RDW65460:RDX65460 RNS65460:RNT65460 RXO65460:RXP65460 SHK65460:SHL65460 SRG65460:SRH65460 TBC65460:TBD65460 TKY65460:TKZ65460 TUU65460:TUV65460 UEQ65460:UER65460 UOM65460:UON65460 UYI65460:UYJ65460 VIE65460:VIF65460 VSA65460:VSB65460 WBW65460:WBX65460 WLS65460:WLT65460 WVO65460:WVP65460 JC130996:JD130996 SY130996:SZ130996 ACU130996:ACV130996 AMQ130996:AMR130996 AWM130996:AWN130996 BGI130996:BGJ130996 BQE130996:BQF130996 CAA130996:CAB130996 CJW130996:CJX130996 CTS130996:CTT130996 DDO130996:DDP130996 DNK130996:DNL130996 DXG130996:DXH130996 EHC130996:EHD130996 EQY130996:EQZ130996 FAU130996:FAV130996 FKQ130996:FKR130996 FUM130996:FUN130996 GEI130996:GEJ130996 GOE130996:GOF130996 GYA130996:GYB130996 HHW130996:HHX130996 HRS130996:HRT130996 IBO130996:IBP130996 ILK130996:ILL130996 IVG130996:IVH130996 JFC130996:JFD130996 JOY130996:JOZ130996 JYU130996:JYV130996 KIQ130996:KIR130996 KSM130996:KSN130996 LCI130996:LCJ130996 LME130996:LMF130996 LWA130996:LWB130996 MFW130996:MFX130996 MPS130996:MPT130996 MZO130996:MZP130996 NJK130996:NJL130996 NTG130996:NTH130996 ODC130996:ODD130996 OMY130996:OMZ130996 OWU130996:OWV130996 PGQ130996:PGR130996 PQM130996:PQN130996 QAI130996:QAJ130996 QKE130996:QKF130996 QUA130996:QUB130996 RDW130996:RDX130996 RNS130996:RNT130996 RXO130996:RXP130996 SHK130996:SHL130996 SRG130996:SRH130996 TBC130996:TBD130996 TKY130996:TKZ130996 TUU130996:TUV130996 UEQ130996:UER130996 UOM130996:UON130996 UYI130996:UYJ130996 VIE130996:VIF130996 VSA130996:VSB130996 WBW130996:WBX130996 WLS130996:WLT130996 WVO130996:WVP130996 JC196532:JD196532 SY196532:SZ196532 ACU196532:ACV196532 AMQ196532:AMR196532 AWM196532:AWN196532 BGI196532:BGJ196532 BQE196532:BQF196532 CAA196532:CAB196532 CJW196532:CJX196532 CTS196532:CTT196532 DDO196532:DDP196532 DNK196532:DNL196532 DXG196532:DXH196532 EHC196532:EHD196532 EQY196532:EQZ196532 FAU196532:FAV196532 FKQ196532:FKR196532 FUM196532:FUN196532 GEI196532:GEJ196532 GOE196532:GOF196532 GYA196532:GYB196532 HHW196532:HHX196532 HRS196532:HRT196532 IBO196532:IBP196532 ILK196532:ILL196532 IVG196532:IVH196532 JFC196532:JFD196532 JOY196532:JOZ196532 JYU196532:JYV196532 KIQ196532:KIR196532 KSM196532:KSN196532 LCI196532:LCJ196532 LME196532:LMF196532 LWA196532:LWB196532 MFW196532:MFX196532 MPS196532:MPT196532 MZO196532:MZP196532 NJK196532:NJL196532 NTG196532:NTH196532 ODC196532:ODD196532 OMY196532:OMZ196532 OWU196532:OWV196532 PGQ196532:PGR196532 PQM196532:PQN196532 QAI196532:QAJ196532 QKE196532:QKF196532 QUA196532:QUB196532 RDW196532:RDX196532 RNS196532:RNT196532 RXO196532:RXP196532 SHK196532:SHL196532 SRG196532:SRH196532 TBC196532:TBD196532 TKY196532:TKZ196532 TUU196532:TUV196532 UEQ196532:UER196532 UOM196532:UON196532 UYI196532:UYJ196532 VIE196532:VIF196532 VSA196532:VSB196532 WBW196532:WBX196532 WLS196532:WLT196532 WVO196532:WVP196532 JC262068:JD262068 SY262068:SZ262068 ACU262068:ACV262068 AMQ262068:AMR262068 AWM262068:AWN262068 BGI262068:BGJ262068 BQE262068:BQF262068 CAA262068:CAB262068 CJW262068:CJX262068 CTS262068:CTT262068 DDO262068:DDP262068 DNK262068:DNL262068 DXG262068:DXH262068 EHC262068:EHD262068 EQY262068:EQZ262068 FAU262068:FAV262068 FKQ262068:FKR262068 FUM262068:FUN262068 GEI262068:GEJ262068 GOE262068:GOF262068 GYA262068:GYB262068 HHW262068:HHX262068 HRS262068:HRT262068 IBO262068:IBP262068 ILK262068:ILL262068 IVG262068:IVH262068 JFC262068:JFD262068 JOY262068:JOZ262068 JYU262068:JYV262068 KIQ262068:KIR262068 KSM262068:KSN262068 LCI262068:LCJ262068 LME262068:LMF262068 LWA262068:LWB262068 MFW262068:MFX262068 MPS262068:MPT262068 MZO262068:MZP262068 NJK262068:NJL262068 NTG262068:NTH262068 ODC262068:ODD262068 OMY262068:OMZ262068 OWU262068:OWV262068 PGQ262068:PGR262068 PQM262068:PQN262068 QAI262068:QAJ262068 QKE262068:QKF262068 QUA262068:QUB262068 RDW262068:RDX262068 RNS262068:RNT262068 RXO262068:RXP262068 SHK262068:SHL262068 SRG262068:SRH262068 TBC262068:TBD262068 TKY262068:TKZ262068 TUU262068:TUV262068 UEQ262068:UER262068 UOM262068:UON262068 UYI262068:UYJ262068 VIE262068:VIF262068 VSA262068:VSB262068 WBW262068:WBX262068 WLS262068:WLT262068 WVO262068:WVP262068 JC327604:JD327604 SY327604:SZ327604 ACU327604:ACV327604 AMQ327604:AMR327604 AWM327604:AWN327604 BGI327604:BGJ327604 BQE327604:BQF327604 CAA327604:CAB327604 CJW327604:CJX327604 CTS327604:CTT327604 DDO327604:DDP327604 DNK327604:DNL327604 DXG327604:DXH327604 EHC327604:EHD327604 EQY327604:EQZ327604 FAU327604:FAV327604 FKQ327604:FKR327604 FUM327604:FUN327604 GEI327604:GEJ327604 GOE327604:GOF327604 GYA327604:GYB327604 HHW327604:HHX327604 HRS327604:HRT327604 IBO327604:IBP327604 ILK327604:ILL327604 IVG327604:IVH327604 JFC327604:JFD327604 JOY327604:JOZ327604 JYU327604:JYV327604 KIQ327604:KIR327604 KSM327604:KSN327604 LCI327604:LCJ327604 LME327604:LMF327604 LWA327604:LWB327604 MFW327604:MFX327604 MPS327604:MPT327604 MZO327604:MZP327604 NJK327604:NJL327604 NTG327604:NTH327604 ODC327604:ODD327604 OMY327604:OMZ327604 OWU327604:OWV327604 PGQ327604:PGR327604 PQM327604:PQN327604 QAI327604:QAJ327604 QKE327604:QKF327604 QUA327604:QUB327604 RDW327604:RDX327604 RNS327604:RNT327604 RXO327604:RXP327604 SHK327604:SHL327604 SRG327604:SRH327604 TBC327604:TBD327604 TKY327604:TKZ327604 TUU327604:TUV327604 UEQ327604:UER327604 UOM327604:UON327604 UYI327604:UYJ327604 VIE327604:VIF327604 VSA327604:VSB327604 WBW327604:WBX327604 WLS327604:WLT327604 WVO327604:WVP327604 JC393140:JD393140 SY393140:SZ393140 ACU393140:ACV393140 AMQ393140:AMR393140 AWM393140:AWN393140 BGI393140:BGJ393140 BQE393140:BQF393140 CAA393140:CAB393140 CJW393140:CJX393140 CTS393140:CTT393140 DDO393140:DDP393140 DNK393140:DNL393140 DXG393140:DXH393140 EHC393140:EHD393140 EQY393140:EQZ393140 FAU393140:FAV393140 FKQ393140:FKR393140 FUM393140:FUN393140 GEI393140:GEJ393140 GOE393140:GOF393140 GYA393140:GYB393140 HHW393140:HHX393140 HRS393140:HRT393140 IBO393140:IBP393140 ILK393140:ILL393140 IVG393140:IVH393140 JFC393140:JFD393140 JOY393140:JOZ393140 JYU393140:JYV393140 KIQ393140:KIR393140 KSM393140:KSN393140 LCI393140:LCJ393140 LME393140:LMF393140 LWA393140:LWB393140 MFW393140:MFX393140 MPS393140:MPT393140 MZO393140:MZP393140 NJK393140:NJL393140 NTG393140:NTH393140 ODC393140:ODD393140 OMY393140:OMZ393140 OWU393140:OWV393140 PGQ393140:PGR393140 PQM393140:PQN393140 QAI393140:QAJ393140 QKE393140:QKF393140 QUA393140:QUB393140 RDW393140:RDX393140 RNS393140:RNT393140 RXO393140:RXP393140 SHK393140:SHL393140 SRG393140:SRH393140 TBC393140:TBD393140 TKY393140:TKZ393140 TUU393140:TUV393140 UEQ393140:UER393140 UOM393140:UON393140 UYI393140:UYJ393140 VIE393140:VIF393140 VSA393140:VSB393140 WBW393140:WBX393140 WLS393140:WLT393140 WVO393140:WVP393140 JC458676:JD458676 SY458676:SZ458676 ACU458676:ACV458676 AMQ458676:AMR458676 AWM458676:AWN458676 BGI458676:BGJ458676 BQE458676:BQF458676 CAA458676:CAB458676 CJW458676:CJX458676 CTS458676:CTT458676 DDO458676:DDP458676 DNK458676:DNL458676 DXG458676:DXH458676 EHC458676:EHD458676 EQY458676:EQZ458676 FAU458676:FAV458676 FKQ458676:FKR458676 FUM458676:FUN458676 GEI458676:GEJ458676 GOE458676:GOF458676 GYA458676:GYB458676 HHW458676:HHX458676 HRS458676:HRT458676 IBO458676:IBP458676 ILK458676:ILL458676 IVG458676:IVH458676 JFC458676:JFD458676 JOY458676:JOZ458676 JYU458676:JYV458676 KIQ458676:KIR458676 KSM458676:KSN458676 LCI458676:LCJ458676 LME458676:LMF458676 LWA458676:LWB458676 MFW458676:MFX458676 MPS458676:MPT458676 MZO458676:MZP458676 NJK458676:NJL458676 NTG458676:NTH458676 ODC458676:ODD458676 OMY458676:OMZ458676 OWU458676:OWV458676 PGQ458676:PGR458676 PQM458676:PQN458676 QAI458676:QAJ458676 QKE458676:QKF458676 QUA458676:QUB458676 RDW458676:RDX458676 RNS458676:RNT458676 RXO458676:RXP458676 SHK458676:SHL458676 SRG458676:SRH458676 TBC458676:TBD458676 TKY458676:TKZ458676 TUU458676:TUV458676 UEQ458676:UER458676 UOM458676:UON458676 UYI458676:UYJ458676 VIE458676:VIF458676 VSA458676:VSB458676 WBW458676:WBX458676 WLS458676:WLT458676 WVO458676:WVP458676 JC524212:JD524212 SY524212:SZ524212 ACU524212:ACV524212 AMQ524212:AMR524212 AWM524212:AWN524212 BGI524212:BGJ524212 BQE524212:BQF524212 CAA524212:CAB524212 CJW524212:CJX524212 CTS524212:CTT524212 DDO524212:DDP524212 DNK524212:DNL524212 DXG524212:DXH524212 EHC524212:EHD524212 EQY524212:EQZ524212 FAU524212:FAV524212 FKQ524212:FKR524212 FUM524212:FUN524212 GEI524212:GEJ524212 GOE524212:GOF524212 GYA524212:GYB524212 HHW524212:HHX524212 HRS524212:HRT524212 IBO524212:IBP524212 ILK524212:ILL524212 IVG524212:IVH524212 JFC524212:JFD524212 JOY524212:JOZ524212 JYU524212:JYV524212 KIQ524212:KIR524212 KSM524212:KSN524212 LCI524212:LCJ524212 LME524212:LMF524212 LWA524212:LWB524212 MFW524212:MFX524212 MPS524212:MPT524212 MZO524212:MZP524212 NJK524212:NJL524212 NTG524212:NTH524212 ODC524212:ODD524212 OMY524212:OMZ524212 OWU524212:OWV524212 PGQ524212:PGR524212 PQM524212:PQN524212 QAI524212:QAJ524212 QKE524212:QKF524212 QUA524212:QUB524212 RDW524212:RDX524212 RNS524212:RNT524212 RXO524212:RXP524212 SHK524212:SHL524212 SRG524212:SRH524212 TBC524212:TBD524212 TKY524212:TKZ524212 TUU524212:TUV524212 UEQ524212:UER524212 UOM524212:UON524212 UYI524212:UYJ524212 VIE524212:VIF524212 VSA524212:VSB524212 WBW524212:WBX524212 WLS524212:WLT524212 WVO524212:WVP524212 JC589748:JD589748 SY589748:SZ589748 ACU589748:ACV589748 AMQ589748:AMR589748 AWM589748:AWN589748 BGI589748:BGJ589748 BQE589748:BQF589748 CAA589748:CAB589748 CJW589748:CJX589748 CTS589748:CTT589748 DDO589748:DDP589748 DNK589748:DNL589748 DXG589748:DXH589748 EHC589748:EHD589748 EQY589748:EQZ589748 FAU589748:FAV589748 FKQ589748:FKR589748 FUM589748:FUN589748 GEI589748:GEJ589748 GOE589748:GOF589748 GYA589748:GYB589748 HHW589748:HHX589748 HRS589748:HRT589748 IBO589748:IBP589748 ILK589748:ILL589748 IVG589748:IVH589748 JFC589748:JFD589748 JOY589748:JOZ589748 JYU589748:JYV589748 KIQ589748:KIR589748 KSM589748:KSN589748 LCI589748:LCJ589748 LME589748:LMF589748 LWA589748:LWB589748 MFW589748:MFX589748 MPS589748:MPT589748 MZO589748:MZP589748 NJK589748:NJL589748 NTG589748:NTH589748 ODC589748:ODD589748 OMY589748:OMZ589748 OWU589748:OWV589748 PGQ589748:PGR589748 PQM589748:PQN589748 QAI589748:QAJ589748 QKE589748:QKF589748 QUA589748:QUB589748 RDW589748:RDX589748 RNS589748:RNT589748 RXO589748:RXP589748 SHK589748:SHL589748 SRG589748:SRH589748 TBC589748:TBD589748 TKY589748:TKZ589748 TUU589748:TUV589748 UEQ589748:UER589748 UOM589748:UON589748 UYI589748:UYJ589748 VIE589748:VIF589748 VSA589748:VSB589748 WBW589748:WBX589748 WLS589748:WLT589748 WVO589748:WVP589748 JC655284:JD655284 SY655284:SZ655284 ACU655284:ACV655284 AMQ655284:AMR655284 AWM655284:AWN655284 BGI655284:BGJ655284 BQE655284:BQF655284 CAA655284:CAB655284 CJW655284:CJX655284 CTS655284:CTT655284 DDO655284:DDP655284 DNK655284:DNL655284 DXG655284:DXH655284 EHC655284:EHD655284 EQY655284:EQZ655284 FAU655284:FAV655284 FKQ655284:FKR655284 FUM655284:FUN655284 GEI655284:GEJ655284 GOE655284:GOF655284 GYA655284:GYB655284 HHW655284:HHX655284 HRS655284:HRT655284 IBO655284:IBP655284 ILK655284:ILL655284 IVG655284:IVH655284 JFC655284:JFD655284 JOY655284:JOZ655284 JYU655284:JYV655284 KIQ655284:KIR655284 KSM655284:KSN655284 LCI655284:LCJ655284 LME655284:LMF655284 LWA655284:LWB655284 MFW655284:MFX655284 MPS655284:MPT655284 MZO655284:MZP655284 NJK655284:NJL655284 NTG655284:NTH655284 ODC655284:ODD655284 OMY655284:OMZ655284 OWU655284:OWV655284 PGQ655284:PGR655284 PQM655284:PQN655284 QAI655284:QAJ655284 QKE655284:QKF655284 QUA655284:QUB655284 RDW655284:RDX655284 RNS655284:RNT655284 RXO655284:RXP655284 SHK655284:SHL655284 SRG655284:SRH655284 TBC655284:TBD655284 TKY655284:TKZ655284 TUU655284:TUV655284 UEQ655284:UER655284 UOM655284:UON655284 UYI655284:UYJ655284 VIE655284:VIF655284 VSA655284:VSB655284 WBW655284:WBX655284 WLS655284:WLT655284 WVO655284:WVP655284 JC720820:JD720820 SY720820:SZ720820 ACU720820:ACV720820 AMQ720820:AMR720820 AWM720820:AWN720820 BGI720820:BGJ720820 BQE720820:BQF720820 CAA720820:CAB720820 CJW720820:CJX720820 CTS720820:CTT720820 DDO720820:DDP720820 DNK720820:DNL720820 DXG720820:DXH720820 EHC720820:EHD720820 EQY720820:EQZ720820 FAU720820:FAV720820 FKQ720820:FKR720820 FUM720820:FUN720820 GEI720820:GEJ720820 GOE720820:GOF720820 GYA720820:GYB720820 HHW720820:HHX720820 HRS720820:HRT720820 IBO720820:IBP720820 ILK720820:ILL720820 IVG720820:IVH720820 JFC720820:JFD720820 JOY720820:JOZ720820 JYU720820:JYV720820 KIQ720820:KIR720820 KSM720820:KSN720820 LCI720820:LCJ720820 LME720820:LMF720820 LWA720820:LWB720820 MFW720820:MFX720820 MPS720820:MPT720820 MZO720820:MZP720820 NJK720820:NJL720820 NTG720820:NTH720820 ODC720820:ODD720820 OMY720820:OMZ720820 OWU720820:OWV720820 PGQ720820:PGR720820 PQM720820:PQN720820 QAI720820:QAJ720820 QKE720820:QKF720820 QUA720820:QUB720820 RDW720820:RDX720820 RNS720820:RNT720820 RXO720820:RXP720820 SHK720820:SHL720820 SRG720820:SRH720820 TBC720820:TBD720820 TKY720820:TKZ720820 TUU720820:TUV720820 UEQ720820:UER720820 UOM720820:UON720820 UYI720820:UYJ720820 VIE720820:VIF720820 VSA720820:VSB720820 WBW720820:WBX720820 WLS720820:WLT720820 WVO720820:WVP720820 JC786356:JD786356 SY786356:SZ786356 ACU786356:ACV786356 AMQ786356:AMR786356 AWM786356:AWN786356 BGI786356:BGJ786356 BQE786356:BQF786356 CAA786356:CAB786356 CJW786356:CJX786356 CTS786356:CTT786356 DDO786356:DDP786356 DNK786356:DNL786356 DXG786356:DXH786356 EHC786356:EHD786356 EQY786356:EQZ786356 FAU786356:FAV786356 FKQ786356:FKR786356 FUM786356:FUN786356 GEI786356:GEJ786356 GOE786356:GOF786356 GYA786356:GYB786356 HHW786356:HHX786356 HRS786356:HRT786356 IBO786356:IBP786356 ILK786356:ILL786356 IVG786356:IVH786356 JFC786356:JFD786356 JOY786356:JOZ786356 JYU786356:JYV786356 KIQ786356:KIR786356 KSM786356:KSN786356 LCI786356:LCJ786356 LME786356:LMF786356 LWA786356:LWB786356 MFW786356:MFX786356 MPS786356:MPT786356 MZO786356:MZP786356 NJK786356:NJL786356 NTG786356:NTH786356 ODC786356:ODD786356 OMY786356:OMZ786356 OWU786356:OWV786356 PGQ786356:PGR786356 PQM786356:PQN786356 QAI786356:QAJ786356 QKE786356:QKF786356 QUA786356:QUB786356 RDW786356:RDX786356 RNS786356:RNT786356 RXO786356:RXP786356 SHK786356:SHL786356 SRG786356:SRH786356 TBC786356:TBD786356 TKY786356:TKZ786356 TUU786356:TUV786356 UEQ786356:UER786356 UOM786356:UON786356 UYI786356:UYJ786356 VIE786356:VIF786356 VSA786356:VSB786356 WBW786356:WBX786356 WLS786356:WLT786356 WVO786356:WVP786356 JC851892:JD851892 SY851892:SZ851892 ACU851892:ACV851892 AMQ851892:AMR851892 AWM851892:AWN851892 BGI851892:BGJ851892 BQE851892:BQF851892 CAA851892:CAB851892 CJW851892:CJX851892 CTS851892:CTT851892 DDO851892:DDP851892 DNK851892:DNL851892 DXG851892:DXH851892 EHC851892:EHD851892 EQY851892:EQZ851892 FAU851892:FAV851892 FKQ851892:FKR851892 FUM851892:FUN851892 GEI851892:GEJ851892 GOE851892:GOF851892 GYA851892:GYB851892 HHW851892:HHX851892 HRS851892:HRT851892 IBO851892:IBP851892 ILK851892:ILL851892 IVG851892:IVH851892 JFC851892:JFD851892 JOY851892:JOZ851892 JYU851892:JYV851892 KIQ851892:KIR851892 KSM851892:KSN851892 LCI851892:LCJ851892 LME851892:LMF851892 LWA851892:LWB851892 MFW851892:MFX851892 MPS851892:MPT851892 MZO851892:MZP851892 NJK851892:NJL851892 NTG851892:NTH851892 ODC851892:ODD851892 OMY851892:OMZ851892 OWU851892:OWV851892 PGQ851892:PGR851892 PQM851892:PQN851892 QAI851892:QAJ851892 QKE851892:QKF851892 QUA851892:QUB851892 RDW851892:RDX851892 RNS851892:RNT851892 RXO851892:RXP851892 SHK851892:SHL851892 SRG851892:SRH851892 TBC851892:TBD851892 TKY851892:TKZ851892 TUU851892:TUV851892 UEQ851892:UER851892 UOM851892:UON851892 UYI851892:UYJ851892 VIE851892:VIF851892 VSA851892:VSB851892 WBW851892:WBX851892 WLS851892:WLT851892 WVO851892:WVP851892 JC917428:JD917428 SY917428:SZ917428 ACU917428:ACV917428 AMQ917428:AMR917428 AWM917428:AWN917428 BGI917428:BGJ917428 BQE917428:BQF917428 CAA917428:CAB917428 CJW917428:CJX917428 CTS917428:CTT917428 DDO917428:DDP917428 DNK917428:DNL917428 DXG917428:DXH917428 EHC917428:EHD917428 EQY917428:EQZ917428 FAU917428:FAV917428 FKQ917428:FKR917428 FUM917428:FUN917428 GEI917428:GEJ917428 GOE917428:GOF917428 GYA917428:GYB917428 HHW917428:HHX917428 HRS917428:HRT917428 IBO917428:IBP917428 ILK917428:ILL917428 IVG917428:IVH917428 JFC917428:JFD917428 JOY917428:JOZ917428 JYU917428:JYV917428 KIQ917428:KIR917428 KSM917428:KSN917428 LCI917428:LCJ917428 LME917428:LMF917428 LWA917428:LWB917428 MFW917428:MFX917428 MPS917428:MPT917428 MZO917428:MZP917428 NJK917428:NJL917428 NTG917428:NTH917428 ODC917428:ODD917428 OMY917428:OMZ917428 OWU917428:OWV917428 PGQ917428:PGR917428 PQM917428:PQN917428 QAI917428:QAJ917428 QKE917428:QKF917428 QUA917428:QUB917428 RDW917428:RDX917428 RNS917428:RNT917428 RXO917428:RXP917428 SHK917428:SHL917428 SRG917428:SRH917428 TBC917428:TBD917428 TKY917428:TKZ917428 TUU917428:TUV917428 UEQ917428:UER917428 UOM917428:UON917428 UYI917428:UYJ917428 VIE917428:VIF917428 VSA917428:VSB917428 WBW917428:WBX917428 WLS917428:WLT917428 WVO917428:WVP917428 JC982964:JD982964 SY982964:SZ982964 ACU982964:ACV982964 AMQ982964:AMR982964 AWM982964:AWN982964 BGI982964:BGJ982964 BQE982964:BQF982964 CAA982964:CAB982964 CJW982964:CJX982964 CTS982964:CTT982964 DDO982964:DDP982964 DNK982964:DNL982964 DXG982964:DXH982964 EHC982964:EHD982964 EQY982964:EQZ982964 FAU982964:FAV982964 FKQ982964:FKR982964 FUM982964:FUN982964 GEI982964:GEJ982964 GOE982964:GOF982964 GYA982964:GYB982964 HHW982964:HHX982964 HRS982964:HRT982964 IBO982964:IBP982964 ILK982964:ILL982964 IVG982964:IVH982964 JFC982964:JFD982964 JOY982964:JOZ982964 JYU982964:JYV982964 KIQ982964:KIR982964 KSM982964:KSN982964 LCI982964:LCJ982964 LME982964:LMF982964 LWA982964:LWB982964 MFW982964:MFX982964 MPS982964:MPT982964 MZO982964:MZP982964 NJK982964:NJL982964 NTG982964:NTH982964 ODC982964:ODD982964 OMY982964:OMZ982964 OWU982964:OWV982964 PGQ982964:PGR982964 PQM982964:PQN982964 QAI982964:QAJ982964 QKE982964:QKF982964 QUA982964:QUB982964 RDW982964:RDX982964 RNS982964:RNT982964 RXO982964:RXP982964 SHK982964:SHL982964 SRG982964:SRH982964 TBC982964:TBD982964 TKY982964:TKZ982964 TUU982964:TUV982964 UEQ982964:UER982964 UOM982964:UON982964 UYI982964:UYJ982964 VIE982964:VIF982964 VSA982964:VSB982964 WBW982964:WBX982964 WLS982964:WLT982964 WVO982964:WVP982964 JC65446:JD65446 SY65446:SZ65446 ACU65446:ACV65446 AMQ65446:AMR65446 AWM65446:AWN65446 BGI65446:BGJ65446 BQE65446:BQF65446 CAA65446:CAB65446 CJW65446:CJX65446 CTS65446:CTT65446 DDO65446:DDP65446 DNK65446:DNL65446 DXG65446:DXH65446 EHC65446:EHD65446 EQY65446:EQZ65446 FAU65446:FAV65446 FKQ65446:FKR65446 FUM65446:FUN65446 GEI65446:GEJ65446 GOE65446:GOF65446 GYA65446:GYB65446 HHW65446:HHX65446 HRS65446:HRT65446 IBO65446:IBP65446 ILK65446:ILL65446 IVG65446:IVH65446 JFC65446:JFD65446 JOY65446:JOZ65446 JYU65446:JYV65446 KIQ65446:KIR65446 KSM65446:KSN65446 LCI65446:LCJ65446 LME65446:LMF65446 LWA65446:LWB65446 MFW65446:MFX65446 MPS65446:MPT65446 MZO65446:MZP65446 NJK65446:NJL65446 NTG65446:NTH65446 ODC65446:ODD65446 OMY65446:OMZ65446 OWU65446:OWV65446 PGQ65446:PGR65446 PQM65446:PQN65446 QAI65446:QAJ65446 QKE65446:QKF65446 QUA65446:QUB65446 RDW65446:RDX65446 RNS65446:RNT65446 RXO65446:RXP65446 SHK65446:SHL65446 SRG65446:SRH65446 TBC65446:TBD65446 TKY65446:TKZ65446 TUU65446:TUV65446 UEQ65446:UER65446 UOM65446:UON65446 UYI65446:UYJ65446 VIE65446:VIF65446 VSA65446:VSB65446 WBW65446:WBX65446 WLS65446:WLT65446 WVO65446:WVP65446 JC130982:JD130982 SY130982:SZ130982 ACU130982:ACV130982 AMQ130982:AMR130982 AWM130982:AWN130982 BGI130982:BGJ130982 BQE130982:BQF130982 CAA130982:CAB130982 CJW130982:CJX130982 CTS130982:CTT130982 DDO130982:DDP130982 DNK130982:DNL130982 DXG130982:DXH130982 EHC130982:EHD130982 EQY130982:EQZ130982 FAU130982:FAV130982 FKQ130982:FKR130982 FUM130982:FUN130982 GEI130982:GEJ130982 GOE130982:GOF130982 GYA130982:GYB130982 HHW130982:HHX130982 HRS130982:HRT130982 IBO130982:IBP130982 ILK130982:ILL130982 IVG130982:IVH130982 JFC130982:JFD130982 JOY130982:JOZ130982 JYU130982:JYV130982 KIQ130982:KIR130982 KSM130982:KSN130982 LCI130982:LCJ130982 LME130982:LMF130982 LWA130982:LWB130982 MFW130982:MFX130982 MPS130982:MPT130982 MZO130982:MZP130982 NJK130982:NJL130982 NTG130982:NTH130982 ODC130982:ODD130982 OMY130982:OMZ130982 OWU130982:OWV130982 PGQ130982:PGR130982 PQM130982:PQN130982 QAI130982:QAJ130982 QKE130982:QKF130982 QUA130982:QUB130982 RDW130982:RDX130982 RNS130982:RNT130982 RXO130982:RXP130982 SHK130982:SHL130982 SRG130982:SRH130982 TBC130982:TBD130982 TKY130982:TKZ130982 TUU130982:TUV130982 UEQ130982:UER130982 UOM130982:UON130982 UYI130982:UYJ130982 VIE130982:VIF130982 VSA130982:VSB130982 WBW130982:WBX130982 WLS130982:WLT130982 WVO130982:WVP130982 JC196518:JD196518 SY196518:SZ196518 ACU196518:ACV196518 AMQ196518:AMR196518 AWM196518:AWN196518 BGI196518:BGJ196518 BQE196518:BQF196518 CAA196518:CAB196518 CJW196518:CJX196518 CTS196518:CTT196518 DDO196518:DDP196518 DNK196518:DNL196518 DXG196518:DXH196518 EHC196518:EHD196518 EQY196518:EQZ196518 FAU196518:FAV196518 FKQ196518:FKR196518 FUM196518:FUN196518 GEI196518:GEJ196518 GOE196518:GOF196518 GYA196518:GYB196518 HHW196518:HHX196518 HRS196518:HRT196518 IBO196518:IBP196518 ILK196518:ILL196518 IVG196518:IVH196518 JFC196518:JFD196518 JOY196518:JOZ196518 JYU196518:JYV196518 KIQ196518:KIR196518 KSM196518:KSN196518 LCI196518:LCJ196518 LME196518:LMF196518 LWA196518:LWB196518 MFW196518:MFX196518 MPS196518:MPT196518 MZO196518:MZP196518 NJK196518:NJL196518 NTG196518:NTH196518 ODC196518:ODD196518 OMY196518:OMZ196518 OWU196518:OWV196518 PGQ196518:PGR196518 PQM196518:PQN196518 QAI196518:QAJ196518 QKE196518:QKF196518 QUA196518:QUB196518 RDW196518:RDX196518 RNS196518:RNT196518 RXO196518:RXP196518 SHK196518:SHL196518 SRG196518:SRH196518 TBC196518:TBD196518 TKY196518:TKZ196518 TUU196518:TUV196518 UEQ196518:UER196518 UOM196518:UON196518 UYI196518:UYJ196518 VIE196518:VIF196518 VSA196518:VSB196518 WBW196518:WBX196518 WLS196518:WLT196518 WVO196518:WVP196518 JC262054:JD262054 SY262054:SZ262054 ACU262054:ACV262054 AMQ262054:AMR262054 AWM262054:AWN262054 BGI262054:BGJ262054 BQE262054:BQF262054 CAA262054:CAB262054 CJW262054:CJX262054 CTS262054:CTT262054 DDO262054:DDP262054 DNK262054:DNL262054 DXG262054:DXH262054 EHC262054:EHD262054 EQY262054:EQZ262054 FAU262054:FAV262054 FKQ262054:FKR262054 FUM262054:FUN262054 GEI262054:GEJ262054 GOE262054:GOF262054 GYA262054:GYB262054 HHW262054:HHX262054 HRS262054:HRT262054 IBO262054:IBP262054 ILK262054:ILL262054 IVG262054:IVH262054 JFC262054:JFD262054 JOY262054:JOZ262054 JYU262054:JYV262054 KIQ262054:KIR262054 KSM262054:KSN262054 LCI262054:LCJ262054 LME262054:LMF262054 LWA262054:LWB262054 MFW262054:MFX262054 MPS262054:MPT262054 MZO262054:MZP262054 NJK262054:NJL262054 NTG262054:NTH262054 ODC262054:ODD262054 OMY262054:OMZ262054 OWU262054:OWV262054 PGQ262054:PGR262054 PQM262054:PQN262054 QAI262054:QAJ262054 QKE262054:QKF262054 QUA262054:QUB262054 RDW262054:RDX262054 RNS262054:RNT262054 RXO262054:RXP262054 SHK262054:SHL262054 SRG262054:SRH262054 TBC262054:TBD262054 TKY262054:TKZ262054 TUU262054:TUV262054 UEQ262054:UER262054 UOM262054:UON262054 UYI262054:UYJ262054 VIE262054:VIF262054 VSA262054:VSB262054 WBW262054:WBX262054 WLS262054:WLT262054 WVO262054:WVP262054 JC327590:JD327590 SY327590:SZ327590 ACU327590:ACV327590 AMQ327590:AMR327590 AWM327590:AWN327590 BGI327590:BGJ327590 BQE327590:BQF327590 CAA327590:CAB327590 CJW327590:CJX327590 CTS327590:CTT327590 DDO327590:DDP327590 DNK327590:DNL327590 DXG327590:DXH327590 EHC327590:EHD327590 EQY327590:EQZ327590 FAU327590:FAV327590 FKQ327590:FKR327590 FUM327590:FUN327590 GEI327590:GEJ327590 GOE327590:GOF327590 GYA327590:GYB327590 HHW327590:HHX327590 HRS327590:HRT327590 IBO327590:IBP327590 ILK327590:ILL327590 IVG327590:IVH327590 JFC327590:JFD327590 JOY327590:JOZ327590 JYU327590:JYV327590 KIQ327590:KIR327590 KSM327590:KSN327590 LCI327590:LCJ327590 LME327590:LMF327590 LWA327590:LWB327590 MFW327590:MFX327590 MPS327590:MPT327590 MZO327590:MZP327590 NJK327590:NJL327590 NTG327590:NTH327590 ODC327590:ODD327590 OMY327590:OMZ327590 OWU327590:OWV327590 PGQ327590:PGR327590 PQM327590:PQN327590 QAI327590:QAJ327590 QKE327590:QKF327590 QUA327590:QUB327590 RDW327590:RDX327590 RNS327590:RNT327590 RXO327590:RXP327590 SHK327590:SHL327590 SRG327590:SRH327590 TBC327590:TBD327590 TKY327590:TKZ327590 TUU327590:TUV327590 UEQ327590:UER327590 UOM327590:UON327590 UYI327590:UYJ327590 VIE327590:VIF327590 VSA327590:VSB327590 WBW327590:WBX327590 WLS327590:WLT327590 WVO327590:WVP327590 JC393126:JD393126 SY393126:SZ393126 ACU393126:ACV393126 AMQ393126:AMR393126 AWM393126:AWN393126 BGI393126:BGJ393126 BQE393126:BQF393126 CAA393126:CAB393126 CJW393126:CJX393126 CTS393126:CTT393126 DDO393126:DDP393126 DNK393126:DNL393126 DXG393126:DXH393126 EHC393126:EHD393126 EQY393126:EQZ393126 FAU393126:FAV393126 FKQ393126:FKR393126 FUM393126:FUN393126 GEI393126:GEJ393126 GOE393126:GOF393126 GYA393126:GYB393126 HHW393126:HHX393126 HRS393126:HRT393126 IBO393126:IBP393126 ILK393126:ILL393126 IVG393126:IVH393126 JFC393126:JFD393126 JOY393126:JOZ393126 JYU393126:JYV393126 KIQ393126:KIR393126 KSM393126:KSN393126 LCI393126:LCJ393126 LME393126:LMF393126 LWA393126:LWB393126 MFW393126:MFX393126 MPS393126:MPT393126 MZO393126:MZP393126 NJK393126:NJL393126 NTG393126:NTH393126 ODC393126:ODD393126 OMY393126:OMZ393126 OWU393126:OWV393126 PGQ393126:PGR393126 PQM393126:PQN393126 QAI393126:QAJ393126 QKE393126:QKF393126 QUA393126:QUB393126 RDW393126:RDX393126 RNS393126:RNT393126 RXO393126:RXP393126 SHK393126:SHL393126 SRG393126:SRH393126 TBC393126:TBD393126 TKY393126:TKZ393126 TUU393126:TUV393126 UEQ393126:UER393126 UOM393126:UON393126 UYI393126:UYJ393126 VIE393126:VIF393126 VSA393126:VSB393126 WBW393126:WBX393126 WLS393126:WLT393126 WVO393126:WVP393126 JC458662:JD458662 SY458662:SZ458662 ACU458662:ACV458662 AMQ458662:AMR458662 AWM458662:AWN458662 BGI458662:BGJ458662 BQE458662:BQF458662 CAA458662:CAB458662 CJW458662:CJX458662 CTS458662:CTT458662 DDO458662:DDP458662 DNK458662:DNL458662 DXG458662:DXH458662 EHC458662:EHD458662 EQY458662:EQZ458662 FAU458662:FAV458662 FKQ458662:FKR458662 FUM458662:FUN458662 GEI458662:GEJ458662 GOE458662:GOF458662 GYA458662:GYB458662 HHW458662:HHX458662 HRS458662:HRT458662 IBO458662:IBP458662 ILK458662:ILL458662 IVG458662:IVH458662 JFC458662:JFD458662 JOY458662:JOZ458662 JYU458662:JYV458662 KIQ458662:KIR458662 KSM458662:KSN458662 LCI458662:LCJ458662 LME458662:LMF458662 LWA458662:LWB458662 MFW458662:MFX458662 MPS458662:MPT458662 MZO458662:MZP458662 NJK458662:NJL458662 NTG458662:NTH458662 ODC458662:ODD458662 OMY458662:OMZ458662 OWU458662:OWV458662 PGQ458662:PGR458662 PQM458662:PQN458662 QAI458662:QAJ458662 QKE458662:QKF458662 QUA458662:QUB458662 RDW458662:RDX458662 RNS458662:RNT458662 RXO458662:RXP458662 SHK458662:SHL458662 SRG458662:SRH458662 TBC458662:TBD458662 TKY458662:TKZ458662 TUU458662:TUV458662 UEQ458662:UER458662 UOM458662:UON458662 UYI458662:UYJ458662 VIE458662:VIF458662 VSA458662:VSB458662 WBW458662:WBX458662 WLS458662:WLT458662 WVO458662:WVP458662 JC524198:JD524198 SY524198:SZ524198 ACU524198:ACV524198 AMQ524198:AMR524198 AWM524198:AWN524198 BGI524198:BGJ524198 BQE524198:BQF524198 CAA524198:CAB524198 CJW524198:CJX524198 CTS524198:CTT524198 DDO524198:DDP524198 DNK524198:DNL524198 DXG524198:DXH524198 EHC524198:EHD524198 EQY524198:EQZ524198 FAU524198:FAV524198 FKQ524198:FKR524198 FUM524198:FUN524198 GEI524198:GEJ524198 GOE524198:GOF524198 GYA524198:GYB524198 HHW524198:HHX524198 HRS524198:HRT524198 IBO524198:IBP524198 ILK524198:ILL524198 IVG524198:IVH524198 JFC524198:JFD524198 JOY524198:JOZ524198 JYU524198:JYV524198 KIQ524198:KIR524198 KSM524198:KSN524198 LCI524198:LCJ524198 LME524198:LMF524198 LWA524198:LWB524198 MFW524198:MFX524198 MPS524198:MPT524198 MZO524198:MZP524198 NJK524198:NJL524198 NTG524198:NTH524198 ODC524198:ODD524198 OMY524198:OMZ524198 OWU524198:OWV524198 PGQ524198:PGR524198 PQM524198:PQN524198 QAI524198:QAJ524198 QKE524198:QKF524198 QUA524198:QUB524198 RDW524198:RDX524198 RNS524198:RNT524198 RXO524198:RXP524198 SHK524198:SHL524198 SRG524198:SRH524198 TBC524198:TBD524198 TKY524198:TKZ524198 TUU524198:TUV524198 UEQ524198:UER524198 UOM524198:UON524198 UYI524198:UYJ524198 VIE524198:VIF524198 VSA524198:VSB524198 WBW524198:WBX524198 WLS524198:WLT524198 WVO524198:WVP524198 JC589734:JD589734 SY589734:SZ589734 ACU589734:ACV589734 AMQ589734:AMR589734 AWM589734:AWN589734 BGI589734:BGJ589734 BQE589734:BQF589734 CAA589734:CAB589734 CJW589734:CJX589734 CTS589734:CTT589734 DDO589734:DDP589734 DNK589734:DNL589734 DXG589734:DXH589734 EHC589734:EHD589734 EQY589734:EQZ589734 FAU589734:FAV589734 FKQ589734:FKR589734 FUM589734:FUN589734 GEI589734:GEJ589734 GOE589734:GOF589734 GYA589734:GYB589734 HHW589734:HHX589734 HRS589734:HRT589734 IBO589734:IBP589734 ILK589734:ILL589734 IVG589734:IVH589734 JFC589734:JFD589734 JOY589734:JOZ589734 JYU589734:JYV589734 KIQ589734:KIR589734 KSM589734:KSN589734 LCI589734:LCJ589734 LME589734:LMF589734 LWA589734:LWB589734 MFW589734:MFX589734 MPS589734:MPT589734 MZO589734:MZP589734 NJK589734:NJL589734 NTG589734:NTH589734 ODC589734:ODD589734 OMY589734:OMZ589734 OWU589734:OWV589734 PGQ589734:PGR589734 PQM589734:PQN589734 QAI589734:QAJ589734 QKE589734:QKF589734 QUA589734:QUB589734 RDW589734:RDX589734 RNS589734:RNT589734 RXO589734:RXP589734 SHK589734:SHL589734 SRG589734:SRH589734 TBC589734:TBD589734 TKY589734:TKZ589734 TUU589734:TUV589734 UEQ589734:UER589734 UOM589734:UON589734 UYI589734:UYJ589734 VIE589734:VIF589734 VSA589734:VSB589734 WBW589734:WBX589734 WLS589734:WLT589734 WVO589734:WVP589734 JC655270:JD655270 SY655270:SZ655270 ACU655270:ACV655270 AMQ655270:AMR655270 AWM655270:AWN655270 BGI655270:BGJ655270 BQE655270:BQF655270 CAA655270:CAB655270 CJW655270:CJX655270 CTS655270:CTT655270 DDO655270:DDP655270 DNK655270:DNL655270 DXG655270:DXH655270 EHC655270:EHD655270 EQY655270:EQZ655270 FAU655270:FAV655270 FKQ655270:FKR655270 FUM655270:FUN655270 GEI655270:GEJ655270 GOE655270:GOF655270 GYA655270:GYB655270 HHW655270:HHX655270 HRS655270:HRT655270 IBO655270:IBP655270 ILK655270:ILL655270 IVG655270:IVH655270 JFC655270:JFD655270 JOY655270:JOZ655270 JYU655270:JYV655270 KIQ655270:KIR655270 KSM655270:KSN655270 LCI655270:LCJ655270 LME655270:LMF655270 LWA655270:LWB655270 MFW655270:MFX655270 MPS655270:MPT655270 MZO655270:MZP655270 NJK655270:NJL655270 NTG655270:NTH655270 ODC655270:ODD655270 OMY655270:OMZ655270 OWU655270:OWV655270 PGQ655270:PGR655270 PQM655270:PQN655270 QAI655270:QAJ655270 QKE655270:QKF655270 QUA655270:QUB655270 RDW655270:RDX655270 RNS655270:RNT655270 RXO655270:RXP655270 SHK655270:SHL655270 SRG655270:SRH655270 TBC655270:TBD655270 TKY655270:TKZ655270 TUU655270:TUV655270 UEQ655270:UER655270 UOM655270:UON655270 UYI655270:UYJ655270 VIE655270:VIF655270 VSA655270:VSB655270 WBW655270:WBX655270 WLS655270:WLT655270 WVO655270:WVP655270 JC720806:JD720806 SY720806:SZ720806 ACU720806:ACV720806 AMQ720806:AMR720806 AWM720806:AWN720806 BGI720806:BGJ720806 BQE720806:BQF720806 CAA720806:CAB720806 CJW720806:CJX720806 CTS720806:CTT720806 DDO720806:DDP720806 DNK720806:DNL720806 DXG720806:DXH720806 EHC720806:EHD720806 EQY720806:EQZ720806 FAU720806:FAV720806 FKQ720806:FKR720806 FUM720806:FUN720806 GEI720806:GEJ720806 GOE720806:GOF720806 GYA720806:GYB720806 HHW720806:HHX720806 HRS720806:HRT720806 IBO720806:IBP720806 ILK720806:ILL720806 IVG720806:IVH720806 JFC720806:JFD720806 JOY720806:JOZ720806 JYU720806:JYV720806 KIQ720806:KIR720806 KSM720806:KSN720806 LCI720806:LCJ720806 LME720806:LMF720806 LWA720806:LWB720806 MFW720806:MFX720806 MPS720806:MPT720806 MZO720806:MZP720806 NJK720806:NJL720806 NTG720806:NTH720806 ODC720806:ODD720806 OMY720806:OMZ720806 OWU720806:OWV720806 PGQ720806:PGR720806 PQM720806:PQN720806 QAI720806:QAJ720806 QKE720806:QKF720806 QUA720806:QUB720806 RDW720806:RDX720806 RNS720806:RNT720806 RXO720806:RXP720806 SHK720806:SHL720806 SRG720806:SRH720806 TBC720806:TBD720806 TKY720806:TKZ720806 TUU720806:TUV720806 UEQ720806:UER720806 UOM720806:UON720806 UYI720806:UYJ720806 VIE720806:VIF720806 VSA720806:VSB720806 WBW720806:WBX720806 WLS720806:WLT720806 WVO720806:WVP720806 JC786342:JD786342 SY786342:SZ786342 ACU786342:ACV786342 AMQ786342:AMR786342 AWM786342:AWN786342 BGI786342:BGJ786342 BQE786342:BQF786342 CAA786342:CAB786342 CJW786342:CJX786342 CTS786342:CTT786342 DDO786342:DDP786342 DNK786342:DNL786342 DXG786342:DXH786342 EHC786342:EHD786342 EQY786342:EQZ786342 FAU786342:FAV786342 FKQ786342:FKR786342 FUM786342:FUN786342 GEI786342:GEJ786342 GOE786342:GOF786342 GYA786342:GYB786342 HHW786342:HHX786342 HRS786342:HRT786342 IBO786342:IBP786342 ILK786342:ILL786342 IVG786342:IVH786342 JFC786342:JFD786342 JOY786342:JOZ786342 JYU786342:JYV786342 KIQ786342:KIR786342 KSM786342:KSN786342 LCI786342:LCJ786342 LME786342:LMF786342 LWA786342:LWB786342 MFW786342:MFX786342 MPS786342:MPT786342 MZO786342:MZP786342 NJK786342:NJL786342 NTG786342:NTH786342 ODC786342:ODD786342 OMY786342:OMZ786342 OWU786342:OWV786342 PGQ786342:PGR786342 PQM786342:PQN786342 QAI786342:QAJ786342 QKE786342:QKF786342 QUA786342:QUB786342 RDW786342:RDX786342 RNS786342:RNT786342 RXO786342:RXP786342 SHK786342:SHL786342 SRG786342:SRH786342 TBC786342:TBD786342 TKY786342:TKZ786342 TUU786342:TUV786342 UEQ786342:UER786342 UOM786342:UON786342 UYI786342:UYJ786342 VIE786342:VIF786342 VSA786342:VSB786342 WBW786342:WBX786342 WLS786342:WLT786342 WVO786342:WVP786342 JC851878:JD851878 SY851878:SZ851878 ACU851878:ACV851878 AMQ851878:AMR851878 AWM851878:AWN851878 BGI851878:BGJ851878 BQE851878:BQF851878 CAA851878:CAB851878 CJW851878:CJX851878 CTS851878:CTT851878 DDO851878:DDP851878 DNK851878:DNL851878 DXG851878:DXH851878 EHC851878:EHD851878 EQY851878:EQZ851878 FAU851878:FAV851878 FKQ851878:FKR851878 FUM851878:FUN851878 GEI851878:GEJ851878 GOE851878:GOF851878 GYA851878:GYB851878 HHW851878:HHX851878 HRS851878:HRT851878 IBO851878:IBP851878 ILK851878:ILL851878 IVG851878:IVH851878 JFC851878:JFD851878 JOY851878:JOZ851878 JYU851878:JYV851878 KIQ851878:KIR851878 KSM851878:KSN851878 LCI851878:LCJ851878 LME851878:LMF851878 LWA851878:LWB851878 MFW851878:MFX851878 MPS851878:MPT851878 MZO851878:MZP851878 NJK851878:NJL851878 NTG851878:NTH851878 ODC851878:ODD851878 OMY851878:OMZ851878 OWU851878:OWV851878 PGQ851878:PGR851878 PQM851878:PQN851878 QAI851878:QAJ851878 QKE851878:QKF851878 QUA851878:QUB851878 RDW851878:RDX851878 RNS851878:RNT851878 RXO851878:RXP851878 SHK851878:SHL851878 SRG851878:SRH851878 TBC851878:TBD851878 TKY851878:TKZ851878 TUU851878:TUV851878 UEQ851878:UER851878 UOM851878:UON851878 UYI851878:UYJ851878 VIE851878:VIF851878 VSA851878:VSB851878 WBW851878:WBX851878 WLS851878:WLT851878 WVO851878:WVP851878 JC917414:JD917414 SY917414:SZ917414 ACU917414:ACV917414 AMQ917414:AMR917414 AWM917414:AWN917414 BGI917414:BGJ917414 BQE917414:BQF917414 CAA917414:CAB917414 CJW917414:CJX917414 CTS917414:CTT917414 DDO917414:DDP917414 DNK917414:DNL917414 DXG917414:DXH917414 EHC917414:EHD917414 EQY917414:EQZ917414 FAU917414:FAV917414 FKQ917414:FKR917414 FUM917414:FUN917414 GEI917414:GEJ917414 GOE917414:GOF917414 GYA917414:GYB917414 HHW917414:HHX917414 HRS917414:HRT917414 IBO917414:IBP917414 ILK917414:ILL917414 IVG917414:IVH917414 JFC917414:JFD917414 JOY917414:JOZ917414 JYU917414:JYV917414 KIQ917414:KIR917414 KSM917414:KSN917414 LCI917414:LCJ917414 LME917414:LMF917414 LWA917414:LWB917414 MFW917414:MFX917414 MPS917414:MPT917414 MZO917414:MZP917414 NJK917414:NJL917414 NTG917414:NTH917414 ODC917414:ODD917414 OMY917414:OMZ917414 OWU917414:OWV917414 PGQ917414:PGR917414 PQM917414:PQN917414 QAI917414:QAJ917414 QKE917414:QKF917414 QUA917414:QUB917414 RDW917414:RDX917414 RNS917414:RNT917414 RXO917414:RXP917414 SHK917414:SHL917414 SRG917414:SRH917414 TBC917414:TBD917414 TKY917414:TKZ917414 TUU917414:TUV917414 UEQ917414:UER917414 UOM917414:UON917414 UYI917414:UYJ917414 VIE917414:VIF917414 VSA917414:VSB917414 WBW917414:WBX917414 WLS917414:WLT917414 WVO917414:WVP917414 JC982950:JD982950 SY982950:SZ982950 ACU982950:ACV982950 AMQ982950:AMR982950 AWM982950:AWN982950 BGI982950:BGJ982950 BQE982950:BQF982950 CAA982950:CAB982950 CJW982950:CJX982950 CTS982950:CTT982950 DDO982950:DDP982950 DNK982950:DNL982950 DXG982950:DXH982950 EHC982950:EHD982950 EQY982950:EQZ982950 FAU982950:FAV982950 FKQ982950:FKR982950 FUM982950:FUN982950 GEI982950:GEJ982950 GOE982950:GOF982950 GYA982950:GYB982950 HHW982950:HHX982950 HRS982950:HRT982950 IBO982950:IBP982950 ILK982950:ILL982950 IVG982950:IVH982950 JFC982950:JFD982950 JOY982950:JOZ982950 JYU982950:JYV982950 KIQ982950:KIR982950 KSM982950:KSN982950 LCI982950:LCJ982950 LME982950:LMF982950 LWA982950:LWB982950 MFW982950:MFX982950 MPS982950:MPT982950 MZO982950:MZP982950 NJK982950:NJL982950 NTG982950:NTH982950 ODC982950:ODD982950 OMY982950:OMZ982950 OWU982950:OWV982950 PGQ982950:PGR982950 PQM982950:PQN982950 QAI982950:QAJ982950 QKE982950:QKF982950 QUA982950:QUB982950 RDW982950:RDX982950 RNS982950:RNT982950 RXO982950:RXP982950 SHK982950:SHL982950 SRG982950:SRH982950 TBC982950:TBD982950 TKY982950:TKZ982950 TUU982950:TUV982950 UEQ982950:UER982950 UOM982950:UON982950 UYI982950:UYJ982950 VIE982950:VIF982950 VSA982950:VSB982950 WBW982950:WBX982950 WLS982950:WLT982950 WVO982950:WVP982950 JC65451:JD65453 SY65451:SZ65453 ACU65451:ACV65453 AMQ65451:AMR65453 AWM65451:AWN65453 BGI65451:BGJ65453 BQE65451:BQF65453 CAA65451:CAB65453 CJW65451:CJX65453 CTS65451:CTT65453 DDO65451:DDP65453 DNK65451:DNL65453 DXG65451:DXH65453 EHC65451:EHD65453 EQY65451:EQZ65453 FAU65451:FAV65453 FKQ65451:FKR65453 FUM65451:FUN65453 GEI65451:GEJ65453 GOE65451:GOF65453 GYA65451:GYB65453 HHW65451:HHX65453 HRS65451:HRT65453 IBO65451:IBP65453 ILK65451:ILL65453 IVG65451:IVH65453 JFC65451:JFD65453 JOY65451:JOZ65453 JYU65451:JYV65453 KIQ65451:KIR65453 KSM65451:KSN65453 LCI65451:LCJ65453 LME65451:LMF65453 LWA65451:LWB65453 MFW65451:MFX65453 MPS65451:MPT65453 MZO65451:MZP65453 NJK65451:NJL65453 NTG65451:NTH65453 ODC65451:ODD65453 OMY65451:OMZ65453 OWU65451:OWV65453 PGQ65451:PGR65453 PQM65451:PQN65453 QAI65451:QAJ65453 QKE65451:QKF65453 QUA65451:QUB65453 RDW65451:RDX65453 RNS65451:RNT65453 RXO65451:RXP65453 SHK65451:SHL65453 SRG65451:SRH65453 TBC65451:TBD65453 TKY65451:TKZ65453 TUU65451:TUV65453 UEQ65451:UER65453 UOM65451:UON65453 UYI65451:UYJ65453 VIE65451:VIF65453 VSA65451:VSB65453 WBW65451:WBX65453 WLS65451:WLT65453 WVO65451:WVP65453 JC130987:JD130989 SY130987:SZ130989 ACU130987:ACV130989 AMQ130987:AMR130989 AWM130987:AWN130989 BGI130987:BGJ130989 BQE130987:BQF130989 CAA130987:CAB130989 CJW130987:CJX130989 CTS130987:CTT130989 DDO130987:DDP130989 DNK130987:DNL130989 DXG130987:DXH130989 EHC130987:EHD130989 EQY130987:EQZ130989 FAU130987:FAV130989 FKQ130987:FKR130989 FUM130987:FUN130989 GEI130987:GEJ130989 GOE130987:GOF130989 GYA130987:GYB130989 HHW130987:HHX130989 HRS130987:HRT130989 IBO130987:IBP130989 ILK130987:ILL130989 IVG130987:IVH130989 JFC130987:JFD130989 JOY130987:JOZ130989 JYU130987:JYV130989 KIQ130987:KIR130989 KSM130987:KSN130989 LCI130987:LCJ130989 LME130987:LMF130989 LWA130987:LWB130989 MFW130987:MFX130989 MPS130987:MPT130989 MZO130987:MZP130989 NJK130987:NJL130989 NTG130987:NTH130989 ODC130987:ODD130989 OMY130987:OMZ130989 OWU130987:OWV130989 PGQ130987:PGR130989 PQM130987:PQN130989 QAI130987:QAJ130989 QKE130987:QKF130989 QUA130987:QUB130989 RDW130987:RDX130989 RNS130987:RNT130989 RXO130987:RXP130989 SHK130987:SHL130989 SRG130987:SRH130989 TBC130987:TBD130989 TKY130987:TKZ130989 TUU130987:TUV130989 UEQ130987:UER130989 UOM130987:UON130989 UYI130987:UYJ130989 VIE130987:VIF130989 VSA130987:VSB130989 WBW130987:WBX130989 WLS130987:WLT130989 WVO130987:WVP130989 JC196523:JD196525 SY196523:SZ196525 ACU196523:ACV196525 AMQ196523:AMR196525 AWM196523:AWN196525 BGI196523:BGJ196525 BQE196523:BQF196525 CAA196523:CAB196525 CJW196523:CJX196525 CTS196523:CTT196525 DDO196523:DDP196525 DNK196523:DNL196525 DXG196523:DXH196525 EHC196523:EHD196525 EQY196523:EQZ196525 FAU196523:FAV196525 FKQ196523:FKR196525 FUM196523:FUN196525 GEI196523:GEJ196525 GOE196523:GOF196525 GYA196523:GYB196525 HHW196523:HHX196525 HRS196523:HRT196525 IBO196523:IBP196525 ILK196523:ILL196525 IVG196523:IVH196525 JFC196523:JFD196525 JOY196523:JOZ196525 JYU196523:JYV196525 KIQ196523:KIR196525 KSM196523:KSN196525 LCI196523:LCJ196525 LME196523:LMF196525 LWA196523:LWB196525 MFW196523:MFX196525 MPS196523:MPT196525 MZO196523:MZP196525 NJK196523:NJL196525 NTG196523:NTH196525 ODC196523:ODD196525 OMY196523:OMZ196525 OWU196523:OWV196525 PGQ196523:PGR196525 PQM196523:PQN196525 QAI196523:QAJ196525 QKE196523:QKF196525 QUA196523:QUB196525 RDW196523:RDX196525 RNS196523:RNT196525 RXO196523:RXP196525 SHK196523:SHL196525 SRG196523:SRH196525 TBC196523:TBD196525 TKY196523:TKZ196525 TUU196523:TUV196525 UEQ196523:UER196525 UOM196523:UON196525 UYI196523:UYJ196525 VIE196523:VIF196525 VSA196523:VSB196525 WBW196523:WBX196525 WLS196523:WLT196525 WVO196523:WVP196525 JC262059:JD262061 SY262059:SZ262061 ACU262059:ACV262061 AMQ262059:AMR262061 AWM262059:AWN262061 BGI262059:BGJ262061 BQE262059:BQF262061 CAA262059:CAB262061 CJW262059:CJX262061 CTS262059:CTT262061 DDO262059:DDP262061 DNK262059:DNL262061 DXG262059:DXH262061 EHC262059:EHD262061 EQY262059:EQZ262061 FAU262059:FAV262061 FKQ262059:FKR262061 FUM262059:FUN262061 GEI262059:GEJ262061 GOE262059:GOF262061 GYA262059:GYB262061 HHW262059:HHX262061 HRS262059:HRT262061 IBO262059:IBP262061 ILK262059:ILL262061 IVG262059:IVH262061 JFC262059:JFD262061 JOY262059:JOZ262061 JYU262059:JYV262061 KIQ262059:KIR262061 KSM262059:KSN262061 LCI262059:LCJ262061 LME262059:LMF262061 LWA262059:LWB262061 MFW262059:MFX262061 MPS262059:MPT262061 MZO262059:MZP262061 NJK262059:NJL262061 NTG262059:NTH262061 ODC262059:ODD262061 OMY262059:OMZ262061 OWU262059:OWV262061 PGQ262059:PGR262061 PQM262059:PQN262061 QAI262059:QAJ262061 QKE262059:QKF262061 QUA262059:QUB262061 RDW262059:RDX262061 RNS262059:RNT262061 RXO262059:RXP262061 SHK262059:SHL262061 SRG262059:SRH262061 TBC262059:TBD262061 TKY262059:TKZ262061 TUU262059:TUV262061 UEQ262059:UER262061 UOM262059:UON262061 UYI262059:UYJ262061 VIE262059:VIF262061 VSA262059:VSB262061 WBW262059:WBX262061 WLS262059:WLT262061 WVO262059:WVP262061 JC327595:JD327597 SY327595:SZ327597 ACU327595:ACV327597 AMQ327595:AMR327597 AWM327595:AWN327597 BGI327595:BGJ327597 BQE327595:BQF327597 CAA327595:CAB327597 CJW327595:CJX327597 CTS327595:CTT327597 DDO327595:DDP327597 DNK327595:DNL327597 DXG327595:DXH327597 EHC327595:EHD327597 EQY327595:EQZ327597 FAU327595:FAV327597 FKQ327595:FKR327597 FUM327595:FUN327597 GEI327595:GEJ327597 GOE327595:GOF327597 GYA327595:GYB327597 HHW327595:HHX327597 HRS327595:HRT327597 IBO327595:IBP327597 ILK327595:ILL327597 IVG327595:IVH327597 JFC327595:JFD327597 JOY327595:JOZ327597 JYU327595:JYV327597 KIQ327595:KIR327597 KSM327595:KSN327597 LCI327595:LCJ327597 LME327595:LMF327597 LWA327595:LWB327597 MFW327595:MFX327597 MPS327595:MPT327597 MZO327595:MZP327597 NJK327595:NJL327597 NTG327595:NTH327597 ODC327595:ODD327597 OMY327595:OMZ327597 OWU327595:OWV327597 PGQ327595:PGR327597 PQM327595:PQN327597 QAI327595:QAJ327597 QKE327595:QKF327597 QUA327595:QUB327597 RDW327595:RDX327597 RNS327595:RNT327597 RXO327595:RXP327597 SHK327595:SHL327597 SRG327595:SRH327597 TBC327595:TBD327597 TKY327595:TKZ327597 TUU327595:TUV327597 UEQ327595:UER327597 UOM327595:UON327597 UYI327595:UYJ327597 VIE327595:VIF327597 VSA327595:VSB327597 WBW327595:WBX327597 WLS327595:WLT327597 WVO327595:WVP327597 JC393131:JD393133 SY393131:SZ393133 ACU393131:ACV393133 AMQ393131:AMR393133 AWM393131:AWN393133 BGI393131:BGJ393133 BQE393131:BQF393133 CAA393131:CAB393133 CJW393131:CJX393133 CTS393131:CTT393133 DDO393131:DDP393133 DNK393131:DNL393133 DXG393131:DXH393133 EHC393131:EHD393133 EQY393131:EQZ393133 FAU393131:FAV393133 FKQ393131:FKR393133 FUM393131:FUN393133 GEI393131:GEJ393133 GOE393131:GOF393133 GYA393131:GYB393133 HHW393131:HHX393133 HRS393131:HRT393133 IBO393131:IBP393133 ILK393131:ILL393133 IVG393131:IVH393133 JFC393131:JFD393133 JOY393131:JOZ393133 JYU393131:JYV393133 KIQ393131:KIR393133 KSM393131:KSN393133 LCI393131:LCJ393133 LME393131:LMF393133 LWA393131:LWB393133 MFW393131:MFX393133 MPS393131:MPT393133 MZO393131:MZP393133 NJK393131:NJL393133 NTG393131:NTH393133 ODC393131:ODD393133 OMY393131:OMZ393133 OWU393131:OWV393133 PGQ393131:PGR393133 PQM393131:PQN393133 QAI393131:QAJ393133 QKE393131:QKF393133 QUA393131:QUB393133 RDW393131:RDX393133 RNS393131:RNT393133 RXO393131:RXP393133 SHK393131:SHL393133 SRG393131:SRH393133 TBC393131:TBD393133 TKY393131:TKZ393133 TUU393131:TUV393133 UEQ393131:UER393133 UOM393131:UON393133 UYI393131:UYJ393133 VIE393131:VIF393133 VSA393131:VSB393133 WBW393131:WBX393133 WLS393131:WLT393133 WVO393131:WVP393133 JC458667:JD458669 SY458667:SZ458669 ACU458667:ACV458669 AMQ458667:AMR458669 AWM458667:AWN458669 BGI458667:BGJ458669 BQE458667:BQF458669 CAA458667:CAB458669 CJW458667:CJX458669 CTS458667:CTT458669 DDO458667:DDP458669 DNK458667:DNL458669 DXG458667:DXH458669 EHC458667:EHD458669 EQY458667:EQZ458669 FAU458667:FAV458669 FKQ458667:FKR458669 FUM458667:FUN458669 GEI458667:GEJ458669 GOE458667:GOF458669 GYA458667:GYB458669 HHW458667:HHX458669 HRS458667:HRT458669 IBO458667:IBP458669 ILK458667:ILL458669 IVG458667:IVH458669 JFC458667:JFD458669 JOY458667:JOZ458669 JYU458667:JYV458669 KIQ458667:KIR458669 KSM458667:KSN458669 LCI458667:LCJ458669 LME458667:LMF458669 LWA458667:LWB458669 MFW458667:MFX458669 MPS458667:MPT458669 MZO458667:MZP458669 NJK458667:NJL458669 NTG458667:NTH458669 ODC458667:ODD458669 OMY458667:OMZ458669 OWU458667:OWV458669 PGQ458667:PGR458669 PQM458667:PQN458669 QAI458667:QAJ458669 QKE458667:QKF458669 QUA458667:QUB458669 RDW458667:RDX458669 RNS458667:RNT458669 RXO458667:RXP458669 SHK458667:SHL458669 SRG458667:SRH458669 TBC458667:TBD458669 TKY458667:TKZ458669 TUU458667:TUV458669 UEQ458667:UER458669 UOM458667:UON458669 UYI458667:UYJ458669 VIE458667:VIF458669 VSA458667:VSB458669 WBW458667:WBX458669 WLS458667:WLT458669 WVO458667:WVP458669 JC524203:JD524205 SY524203:SZ524205 ACU524203:ACV524205 AMQ524203:AMR524205 AWM524203:AWN524205 BGI524203:BGJ524205 BQE524203:BQF524205 CAA524203:CAB524205 CJW524203:CJX524205 CTS524203:CTT524205 DDO524203:DDP524205 DNK524203:DNL524205 DXG524203:DXH524205 EHC524203:EHD524205 EQY524203:EQZ524205 FAU524203:FAV524205 FKQ524203:FKR524205 FUM524203:FUN524205 GEI524203:GEJ524205 GOE524203:GOF524205 GYA524203:GYB524205 HHW524203:HHX524205 HRS524203:HRT524205 IBO524203:IBP524205 ILK524203:ILL524205 IVG524203:IVH524205 JFC524203:JFD524205 JOY524203:JOZ524205 JYU524203:JYV524205 KIQ524203:KIR524205 KSM524203:KSN524205 LCI524203:LCJ524205 LME524203:LMF524205 LWA524203:LWB524205 MFW524203:MFX524205 MPS524203:MPT524205 MZO524203:MZP524205 NJK524203:NJL524205 NTG524203:NTH524205 ODC524203:ODD524205 OMY524203:OMZ524205 OWU524203:OWV524205 PGQ524203:PGR524205 PQM524203:PQN524205 QAI524203:QAJ524205 QKE524203:QKF524205 QUA524203:QUB524205 RDW524203:RDX524205 RNS524203:RNT524205 RXO524203:RXP524205 SHK524203:SHL524205 SRG524203:SRH524205 TBC524203:TBD524205 TKY524203:TKZ524205 TUU524203:TUV524205 UEQ524203:UER524205 UOM524203:UON524205 UYI524203:UYJ524205 VIE524203:VIF524205 VSA524203:VSB524205 WBW524203:WBX524205 WLS524203:WLT524205 WVO524203:WVP524205 JC589739:JD589741 SY589739:SZ589741 ACU589739:ACV589741 AMQ589739:AMR589741 AWM589739:AWN589741 BGI589739:BGJ589741 BQE589739:BQF589741 CAA589739:CAB589741 CJW589739:CJX589741 CTS589739:CTT589741 DDO589739:DDP589741 DNK589739:DNL589741 DXG589739:DXH589741 EHC589739:EHD589741 EQY589739:EQZ589741 FAU589739:FAV589741 FKQ589739:FKR589741 FUM589739:FUN589741 GEI589739:GEJ589741 GOE589739:GOF589741 GYA589739:GYB589741 HHW589739:HHX589741 HRS589739:HRT589741 IBO589739:IBP589741 ILK589739:ILL589741 IVG589739:IVH589741 JFC589739:JFD589741 JOY589739:JOZ589741 JYU589739:JYV589741 KIQ589739:KIR589741 KSM589739:KSN589741 LCI589739:LCJ589741 LME589739:LMF589741 LWA589739:LWB589741 MFW589739:MFX589741 MPS589739:MPT589741 MZO589739:MZP589741 NJK589739:NJL589741 NTG589739:NTH589741 ODC589739:ODD589741 OMY589739:OMZ589741 OWU589739:OWV589741 PGQ589739:PGR589741 PQM589739:PQN589741 QAI589739:QAJ589741 QKE589739:QKF589741 QUA589739:QUB589741 RDW589739:RDX589741 RNS589739:RNT589741 RXO589739:RXP589741 SHK589739:SHL589741 SRG589739:SRH589741 TBC589739:TBD589741 TKY589739:TKZ589741 TUU589739:TUV589741 UEQ589739:UER589741 UOM589739:UON589741 UYI589739:UYJ589741 VIE589739:VIF589741 VSA589739:VSB589741 WBW589739:WBX589741 WLS589739:WLT589741 WVO589739:WVP589741 JC655275:JD655277 SY655275:SZ655277 ACU655275:ACV655277 AMQ655275:AMR655277 AWM655275:AWN655277 BGI655275:BGJ655277 BQE655275:BQF655277 CAA655275:CAB655277 CJW655275:CJX655277 CTS655275:CTT655277 DDO655275:DDP655277 DNK655275:DNL655277 DXG655275:DXH655277 EHC655275:EHD655277 EQY655275:EQZ655277 FAU655275:FAV655277 FKQ655275:FKR655277 FUM655275:FUN655277 GEI655275:GEJ655277 GOE655275:GOF655277 GYA655275:GYB655277 HHW655275:HHX655277 HRS655275:HRT655277 IBO655275:IBP655277 ILK655275:ILL655277 IVG655275:IVH655277 JFC655275:JFD655277 JOY655275:JOZ655277 JYU655275:JYV655277 KIQ655275:KIR655277 KSM655275:KSN655277 LCI655275:LCJ655277 LME655275:LMF655277 LWA655275:LWB655277 MFW655275:MFX655277 MPS655275:MPT655277 MZO655275:MZP655277 NJK655275:NJL655277 NTG655275:NTH655277 ODC655275:ODD655277 OMY655275:OMZ655277 OWU655275:OWV655277 PGQ655275:PGR655277 PQM655275:PQN655277 QAI655275:QAJ655277 QKE655275:QKF655277 QUA655275:QUB655277 RDW655275:RDX655277 RNS655275:RNT655277 RXO655275:RXP655277 SHK655275:SHL655277 SRG655275:SRH655277 TBC655275:TBD655277 TKY655275:TKZ655277 TUU655275:TUV655277 UEQ655275:UER655277 UOM655275:UON655277 UYI655275:UYJ655277 VIE655275:VIF655277 VSA655275:VSB655277 WBW655275:WBX655277 WLS655275:WLT655277 WVO655275:WVP655277 JC720811:JD720813 SY720811:SZ720813 ACU720811:ACV720813 AMQ720811:AMR720813 AWM720811:AWN720813 BGI720811:BGJ720813 BQE720811:BQF720813 CAA720811:CAB720813 CJW720811:CJX720813 CTS720811:CTT720813 DDO720811:DDP720813 DNK720811:DNL720813 DXG720811:DXH720813 EHC720811:EHD720813 EQY720811:EQZ720813 FAU720811:FAV720813 FKQ720811:FKR720813 FUM720811:FUN720813 GEI720811:GEJ720813 GOE720811:GOF720813 GYA720811:GYB720813 HHW720811:HHX720813 HRS720811:HRT720813 IBO720811:IBP720813 ILK720811:ILL720813 IVG720811:IVH720813 JFC720811:JFD720813 JOY720811:JOZ720813 JYU720811:JYV720813 KIQ720811:KIR720813 KSM720811:KSN720813 LCI720811:LCJ720813 LME720811:LMF720813 LWA720811:LWB720813 MFW720811:MFX720813 MPS720811:MPT720813 MZO720811:MZP720813 NJK720811:NJL720813 NTG720811:NTH720813 ODC720811:ODD720813 OMY720811:OMZ720813 OWU720811:OWV720813 PGQ720811:PGR720813 PQM720811:PQN720813 QAI720811:QAJ720813 QKE720811:QKF720813 QUA720811:QUB720813 RDW720811:RDX720813 RNS720811:RNT720813 RXO720811:RXP720813 SHK720811:SHL720813 SRG720811:SRH720813 TBC720811:TBD720813 TKY720811:TKZ720813 TUU720811:TUV720813 UEQ720811:UER720813 UOM720811:UON720813 UYI720811:UYJ720813 VIE720811:VIF720813 VSA720811:VSB720813 WBW720811:WBX720813 WLS720811:WLT720813 WVO720811:WVP720813 JC786347:JD786349 SY786347:SZ786349 ACU786347:ACV786349 AMQ786347:AMR786349 AWM786347:AWN786349 BGI786347:BGJ786349 BQE786347:BQF786349 CAA786347:CAB786349 CJW786347:CJX786349 CTS786347:CTT786349 DDO786347:DDP786349 DNK786347:DNL786349 DXG786347:DXH786349 EHC786347:EHD786349 EQY786347:EQZ786349 FAU786347:FAV786349 FKQ786347:FKR786349 FUM786347:FUN786349 GEI786347:GEJ786349 GOE786347:GOF786349 GYA786347:GYB786349 HHW786347:HHX786349 HRS786347:HRT786349 IBO786347:IBP786349 ILK786347:ILL786349 IVG786347:IVH786349 JFC786347:JFD786349 JOY786347:JOZ786349 JYU786347:JYV786349 KIQ786347:KIR786349 KSM786347:KSN786349 LCI786347:LCJ786349 LME786347:LMF786349 LWA786347:LWB786349 MFW786347:MFX786349 MPS786347:MPT786349 MZO786347:MZP786349 NJK786347:NJL786349 NTG786347:NTH786349 ODC786347:ODD786349 OMY786347:OMZ786349 OWU786347:OWV786349 PGQ786347:PGR786349 PQM786347:PQN786349 QAI786347:QAJ786349 QKE786347:QKF786349 QUA786347:QUB786349 RDW786347:RDX786349 RNS786347:RNT786349 RXO786347:RXP786349 SHK786347:SHL786349 SRG786347:SRH786349 TBC786347:TBD786349 TKY786347:TKZ786349 TUU786347:TUV786349 UEQ786347:UER786349 UOM786347:UON786349 UYI786347:UYJ786349 VIE786347:VIF786349 VSA786347:VSB786349 WBW786347:WBX786349 WLS786347:WLT786349 WVO786347:WVP786349 JC851883:JD851885 SY851883:SZ851885 ACU851883:ACV851885 AMQ851883:AMR851885 AWM851883:AWN851885 BGI851883:BGJ851885 BQE851883:BQF851885 CAA851883:CAB851885 CJW851883:CJX851885 CTS851883:CTT851885 DDO851883:DDP851885 DNK851883:DNL851885 DXG851883:DXH851885 EHC851883:EHD851885 EQY851883:EQZ851885 FAU851883:FAV851885 FKQ851883:FKR851885 FUM851883:FUN851885 GEI851883:GEJ851885 GOE851883:GOF851885 GYA851883:GYB851885 HHW851883:HHX851885 HRS851883:HRT851885 IBO851883:IBP851885 ILK851883:ILL851885 IVG851883:IVH851885 JFC851883:JFD851885 JOY851883:JOZ851885 JYU851883:JYV851885 KIQ851883:KIR851885 KSM851883:KSN851885 LCI851883:LCJ851885 LME851883:LMF851885 LWA851883:LWB851885 MFW851883:MFX851885 MPS851883:MPT851885 MZO851883:MZP851885 NJK851883:NJL851885 NTG851883:NTH851885 ODC851883:ODD851885 OMY851883:OMZ851885 OWU851883:OWV851885 PGQ851883:PGR851885 PQM851883:PQN851885 QAI851883:QAJ851885 QKE851883:QKF851885 QUA851883:QUB851885 RDW851883:RDX851885 RNS851883:RNT851885 RXO851883:RXP851885 SHK851883:SHL851885 SRG851883:SRH851885 TBC851883:TBD851885 TKY851883:TKZ851885 TUU851883:TUV851885 UEQ851883:UER851885 UOM851883:UON851885 UYI851883:UYJ851885 VIE851883:VIF851885 VSA851883:VSB851885 WBW851883:WBX851885 WLS851883:WLT851885 WVO851883:WVP851885 JC917419:JD917421 SY917419:SZ917421 ACU917419:ACV917421 AMQ917419:AMR917421 AWM917419:AWN917421 BGI917419:BGJ917421 BQE917419:BQF917421 CAA917419:CAB917421 CJW917419:CJX917421 CTS917419:CTT917421 DDO917419:DDP917421 DNK917419:DNL917421 DXG917419:DXH917421 EHC917419:EHD917421 EQY917419:EQZ917421 FAU917419:FAV917421 FKQ917419:FKR917421 FUM917419:FUN917421 GEI917419:GEJ917421 GOE917419:GOF917421 GYA917419:GYB917421 HHW917419:HHX917421 HRS917419:HRT917421 IBO917419:IBP917421 ILK917419:ILL917421 IVG917419:IVH917421 JFC917419:JFD917421 JOY917419:JOZ917421 JYU917419:JYV917421 KIQ917419:KIR917421 KSM917419:KSN917421 LCI917419:LCJ917421 LME917419:LMF917421 LWA917419:LWB917421 MFW917419:MFX917421 MPS917419:MPT917421 MZO917419:MZP917421 NJK917419:NJL917421 NTG917419:NTH917421 ODC917419:ODD917421 OMY917419:OMZ917421 OWU917419:OWV917421 PGQ917419:PGR917421 PQM917419:PQN917421 QAI917419:QAJ917421 QKE917419:QKF917421 QUA917419:QUB917421 RDW917419:RDX917421 RNS917419:RNT917421 RXO917419:RXP917421 SHK917419:SHL917421 SRG917419:SRH917421 TBC917419:TBD917421 TKY917419:TKZ917421 TUU917419:TUV917421 UEQ917419:UER917421 UOM917419:UON917421 UYI917419:UYJ917421 VIE917419:VIF917421 VSA917419:VSB917421 WBW917419:WBX917421 WLS917419:WLT917421 WVO917419:WVP917421 JC982955:JD982957 SY982955:SZ982957 ACU982955:ACV982957 AMQ982955:AMR982957 AWM982955:AWN982957 BGI982955:BGJ982957 BQE982955:BQF982957 CAA982955:CAB982957 CJW982955:CJX982957 CTS982955:CTT982957 DDO982955:DDP982957 DNK982955:DNL982957 DXG982955:DXH982957 EHC982955:EHD982957 EQY982955:EQZ982957 FAU982955:FAV982957 FKQ982955:FKR982957 FUM982955:FUN982957 GEI982955:GEJ982957 GOE982955:GOF982957 GYA982955:GYB982957 HHW982955:HHX982957 HRS982955:HRT982957 IBO982955:IBP982957 ILK982955:ILL982957 IVG982955:IVH982957 JFC982955:JFD982957 JOY982955:JOZ982957 JYU982955:JYV982957 KIQ982955:KIR982957 KSM982955:KSN982957 LCI982955:LCJ982957 LME982955:LMF982957 LWA982955:LWB982957 MFW982955:MFX982957 MPS982955:MPT982957 MZO982955:MZP982957 NJK982955:NJL982957 NTG982955:NTH982957 ODC982955:ODD982957 OMY982955:OMZ982957 OWU982955:OWV982957 PGQ982955:PGR982957 PQM982955:PQN982957 QAI982955:QAJ982957 QKE982955:QKF982957 QUA982955:QUB982957 RDW982955:RDX982957 RNS982955:RNT982957 RXO982955:RXP982957 SHK982955:SHL982957 SRG982955:SRH982957 TBC982955:TBD982957 TKY982955:TKZ982957 TUU982955:TUV982957 UEQ982955:UER982957 UOM982955:UON982957 UYI982955:UYJ982957 VIE982955:VIF982957 VSA982955:VSB982957 WBW982955:WBX982957 WLS982955:WLT982957 WVO982955:WVP982957 H982955:H982957 H917419:H917421 H851883:H851885 H786347:H786349 H720811:H720813 H655275:H655277 H589739:H589741 H524203:H524205 H458667:H458669 H393131:H393133 H327595:H327597 H262059:H262061 H196523:H196525 H130987:H130989 H65451:H65453 H982950 H917414 H851878 H786342 H720806 H655270 H589734 H524198 H458662 H393126 H327590 H262054 H196518 H130982 H65446 H982964 H917428 H851892 H786356 H720820 H655284 H589748 H524212 H458676 H393140 H327604 H262068 H196532 H130996 H65460 H982975 H917439 H851903 H786367 H720831 H655295 H589759 H524223 H458687 H393151 H327615 H262079 H196543 H131007 H65471 H982981:H982985 H917445:H917449 H851909:H851913 H786373:H786377 H720837:H720841 H655301:H655305 H589765:H589769 H524229:H524233 H458693:H458697 H393157:H393161 H327621:H327625 H262085:H262089 H196549:H196553 H131013:H131017 H65477:H65481 H982989 H917453 H851917 H786381 H720845 H655309 H589773 H524237 H458701 H393165 H327629 H262093 H196557 H131021 H65485 H982968:H982970 H917432:H917434 H851896:H851898 H786360:H786362 H720824:H720826 H655288:H655290 H589752:H589754 H524216:H524218 H458680:H458682 H393144:H393146 H327608:H327610 H262072:H262074 H196536:H196538 H131000:H131002 H65464:H65466" xr:uid="{3ADCCDD6-A583-4134-BA63-2BB73C417173}">
      <formula1>0</formula1>
    </dataValidation>
  </dataValidations>
  <pageMargins left="0.7" right="0.7" top="0.75" bottom="0.75" header="0.3" footer="0.3"/>
  <pageSetup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FAA85-0D6E-4E4A-BC13-EF1C2DAC5BED}">
  <dimension ref="A1:P42"/>
  <sheetViews>
    <sheetView view="pageBreakPreview" zoomScaleNormal="100" zoomScaleSheetLayoutView="100" workbookViewId="0">
      <selection activeCell="N41" sqref="N41"/>
    </sheetView>
  </sheetViews>
  <sheetFormatPr defaultColWidth="8.85546875" defaultRowHeight="21" customHeight="1" x14ac:dyDescent="0.2"/>
  <cols>
    <col min="1" max="4" width="9.140625" style="57"/>
    <col min="5" max="5" width="10.140625" style="57" bestFit="1" customWidth="1"/>
    <col min="6" max="6" width="9.140625" style="57"/>
    <col min="7" max="7" width="10.140625" style="57" bestFit="1" customWidth="1"/>
    <col min="8" max="16" width="10.7109375" style="56" customWidth="1"/>
    <col min="17" max="258" width="9.140625" style="57"/>
    <col min="259" max="259" width="10.140625" style="57" bestFit="1" customWidth="1"/>
    <col min="260" max="263" width="9.140625" style="57"/>
    <col min="264" max="265" width="9.85546875" style="57" bestFit="1" customWidth="1"/>
    <col min="266" max="514" width="9.140625" style="57"/>
    <col min="515" max="515" width="10.140625" style="57" bestFit="1" customWidth="1"/>
    <col min="516" max="519" width="9.140625" style="57"/>
    <col min="520" max="521" width="9.85546875" style="57" bestFit="1" customWidth="1"/>
    <col min="522" max="770" width="9.140625" style="57"/>
    <col min="771" max="771" width="10.140625" style="57" bestFit="1" customWidth="1"/>
    <col min="772" max="775" width="9.140625" style="57"/>
    <col min="776" max="777" width="9.85546875" style="57" bestFit="1" customWidth="1"/>
    <col min="778" max="1026" width="9.140625" style="57"/>
    <col min="1027" max="1027" width="10.140625" style="57" bestFit="1" customWidth="1"/>
    <col min="1028" max="1031" width="9.140625" style="57"/>
    <col min="1032" max="1033" width="9.85546875" style="57" bestFit="1" customWidth="1"/>
    <col min="1034" max="1282" width="9.140625" style="57"/>
    <col min="1283" max="1283" width="10.140625" style="57" bestFit="1" customWidth="1"/>
    <col min="1284" max="1287" width="9.140625" style="57"/>
    <col min="1288" max="1289" width="9.85546875" style="57" bestFit="1" customWidth="1"/>
    <col min="1290" max="1538" width="9.140625" style="57"/>
    <col min="1539" max="1539" width="10.140625" style="57" bestFit="1" customWidth="1"/>
    <col min="1540" max="1543" width="9.140625" style="57"/>
    <col min="1544" max="1545" width="9.85546875" style="57" bestFit="1" customWidth="1"/>
    <col min="1546" max="1794" width="9.140625" style="57"/>
    <col min="1795" max="1795" width="10.140625" style="57" bestFit="1" customWidth="1"/>
    <col min="1796" max="1799" width="9.140625" style="57"/>
    <col min="1800" max="1801" width="9.85546875" style="57" bestFit="1" customWidth="1"/>
    <col min="1802" max="2050" width="9.140625" style="57"/>
    <col min="2051" max="2051" width="10.140625" style="57" bestFit="1" customWidth="1"/>
    <col min="2052" max="2055" width="9.140625" style="57"/>
    <col min="2056" max="2057" width="9.85546875" style="57" bestFit="1" customWidth="1"/>
    <col min="2058" max="2306" width="9.140625" style="57"/>
    <col min="2307" max="2307" width="10.140625" style="57" bestFit="1" customWidth="1"/>
    <col min="2308" max="2311" width="9.140625" style="57"/>
    <col min="2312" max="2313" width="9.85546875" style="57" bestFit="1" customWidth="1"/>
    <col min="2314" max="2562" width="9.140625" style="57"/>
    <col min="2563" max="2563" width="10.140625" style="57" bestFit="1" customWidth="1"/>
    <col min="2564" max="2567" width="9.140625" style="57"/>
    <col min="2568" max="2569" width="9.85546875" style="57" bestFit="1" customWidth="1"/>
    <col min="2570" max="2818" width="9.140625" style="57"/>
    <col min="2819" max="2819" width="10.140625" style="57" bestFit="1" customWidth="1"/>
    <col min="2820" max="2823" width="9.140625" style="57"/>
    <col min="2824" max="2825" width="9.85546875" style="57" bestFit="1" customWidth="1"/>
    <col min="2826" max="3074" width="9.140625" style="57"/>
    <col min="3075" max="3075" width="10.140625" style="57" bestFit="1" customWidth="1"/>
    <col min="3076" max="3079" width="9.140625" style="57"/>
    <col min="3080" max="3081" width="9.85546875" style="57" bestFit="1" customWidth="1"/>
    <col min="3082" max="3330" width="9.140625" style="57"/>
    <col min="3331" max="3331" width="10.140625" style="57" bestFit="1" customWidth="1"/>
    <col min="3332" max="3335" width="9.140625" style="57"/>
    <col min="3336" max="3337" width="9.85546875" style="57" bestFit="1" customWidth="1"/>
    <col min="3338" max="3586" width="9.140625" style="57"/>
    <col min="3587" max="3587" width="10.140625" style="57" bestFit="1" customWidth="1"/>
    <col min="3588" max="3591" width="9.140625" style="57"/>
    <col min="3592" max="3593" width="9.85546875" style="57" bestFit="1" customWidth="1"/>
    <col min="3594" max="3842" width="9.140625" style="57"/>
    <col min="3843" max="3843" width="10.140625" style="57" bestFit="1" customWidth="1"/>
    <col min="3844" max="3847" width="9.140625" style="57"/>
    <col min="3848" max="3849" width="9.85546875" style="57" bestFit="1" customWidth="1"/>
    <col min="3850" max="4098" width="9.140625" style="57"/>
    <col min="4099" max="4099" width="10.140625" style="57" bestFit="1" customWidth="1"/>
    <col min="4100" max="4103" width="9.140625" style="57"/>
    <col min="4104" max="4105" width="9.85546875" style="57" bestFit="1" customWidth="1"/>
    <col min="4106" max="4354" width="9.140625" style="57"/>
    <col min="4355" max="4355" width="10.140625" style="57" bestFit="1" customWidth="1"/>
    <col min="4356" max="4359" width="9.140625" style="57"/>
    <col min="4360" max="4361" width="9.85546875" style="57" bestFit="1" customWidth="1"/>
    <col min="4362" max="4610" width="9.140625" style="57"/>
    <col min="4611" max="4611" width="10.140625" style="57" bestFit="1" customWidth="1"/>
    <col min="4612" max="4615" width="9.140625" style="57"/>
    <col min="4616" max="4617" width="9.85546875" style="57" bestFit="1" customWidth="1"/>
    <col min="4618" max="4866" width="9.140625" style="57"/>
    <col min="4867" max="4867" width="10.140625" style="57" bestFit="1" customWidth="1"/>
    <col min="4868" max="4871" width="9.140625" style="57"/>
    <col min="4872" max="4873" width="9.85546875" style="57" bestFit="1" customWidth="1"/>
    <col min="4874" max="5122" width="9.140625" style="57"/>
    <col min="5123" max="5123" width="10.140625" style="57" bestFit="1" customWidth="1"/>
    <col min="5124" max="5127" width="9.140625" style="57"/>
    <col min="5128" max="5129" width="9.85546875" style="57" bestFit="1" customWidth="1"/>
    <col min="5130" max="5378" width="9.140625" style="57"/>
    <col min="5379" max="5379" width="10.140625" style="57" bestFit="1" customWidth="1"/>
    <col min="5380" max="5383" width="9.140625" style="57"/>
    <col min="5384" max="5385" width="9.85546875" style="57" bestFit="1" customWidth="1"/>
    <col min="5386" max="5634" width="9.140625" style="57"/>
    <col min="5635" max="5635" width="10.140625" style="57" bestFit="1" customWidth="1"/>
    <col min="5636" max="5639" width="9.140625" style="57"/>
    <col min="5640" max="5641" width="9.85546875" style="57" bestFit="1" customWidth="1"/>
    <col min="5642" max="5890" width="9.140625" style="57"/>
    <col min="5891" max="5891" width="10.140625" style="57" bestFit="1" customWidth="1"/>
    <col min="5892" max="5895" width="9.140625" style="57"/>
    <col min="5896" max="5897" width="9.85546875" style="57" bestFit="1" customWidth="1"/>
    <col min="5898" max="6146" width="9.140625" style="57"/>
    <col min="6147" max="6147" width="10.140625" style="57" bestFit="1" customWidth="1"/>
    <col min="6148" max="6151" width="9.140625" style="57"/>
    <col min="6152" max="6153" width="9.85546875" style="57" bestFit="1" customWidth="1"/>
    <col min="6154" max="6402" width="9.140625" style="57"/>
    <col min="6403" max="6403" width="10.140625" style="57" bestFit="1" customWidth="1"/>
    <col min="6404" max="6407" width="9.140625" style="57"/>
    <col min="6408" max="6409" width="9.85546875" style="57" bestFit="1" customWidth="1"/>
    <col min="6410" max="6658" width="9.140625" style="57"/>
    <col min="6659" max="6659" width="10.140625" style="57" bestFit="1" customWidth="1"/>
    <col min="6660" max="6663" width="9.140625" style="57"/>
    <col min="6664" max="6665" width="9.85546875" style="57" bestFit="1" customWidth="1"/>
    <col min="6666" max="6914" width="9.140625" style="57"/>
    <col min="6915" max="6915" width="10.140625" style="57" bestFit="1" customWidth="1"/>
    <col min="6916" max="6919" width="9.140625" style="57"/>
    <col min="6920" max="6921" width="9.85546875" style="57" bestFit="1" customWidth="1"/>
    <col min="6922" max="7170" width="9.140625" style="57"/>
    <col min="7171" max="7171" width="10.140625" style="57" bestFit="1" customWidth="1"/>
    <col min="7172" max="7175" width="9.140625" style="57"/>
    <col min="7176" max="7177" width="9.85546875" style="57" bestFit="1" customWidth="1"/>
    <col min="7178" max="7426" width="9.140625" style="57"/>
    <col min="7427" max="7427" width="10.140625" style="57" bestFit="1" customWidth="1"/>
    <col min="7428" max="7431" width="9.140625" style="57"/>
    <col min="7432" max="7433" width="9.85546875" style="57" bestFit="1" customWidth="1"/>
    <col min="7434" max="7682" width="9.140625" style="57"/>
    <col min="7683" max="7683" width="10.140625" style="57" bestFit="1" customWidth="1"/>
    <col min="7684" max="7687" width="9.140625" style="57"/>
    <col min="7688" max="7689" width="9.85546875" style="57" bestFit="1" customWidth="1"/>
    <col min="7690" max="7938" width="9.140625" style="57"/>
    <col min="7939" max="7939" width="10.140625" style="57" bestFit="1" customWidth="1"/>
    <col min="7940" max="7943" width="9.140625" style="57"/>
    <col min="7944" max="7945" width="9.85546875" style="57" bestFit="1" customWidth="1"/>
    <col min="7946" max="8194" width="9.140625" style="57"/>
    <col min="8195" max="8195" width="10.140625" style="57" bestFit="1" customWidth="1"/>
    <col min="8196" max="8199" width="9.140625" style="57"/>
    <col min="8200" max="8201" width="9.85546875" style="57" bestFit="1" customWidth="1"/>
    <col min="8202" max="8450" width="9.140625" style="57"/>
    <col min="8451" max="8451" width="10.140625" style="57" bestFit="1" customWidth="1"/>
    <col min="8452" max="8455" width="9.140625" style="57"/>
    <col min="8456" max="8457" width="9.85546875" style="57" bestFit="1" customWidth="1"/>
    <col min="8458" max="8706" width="9.140625" style="57"/>
    <col min="8707" max="8707" width="10.140625" style="57" bestFit="1" customWidth="1"/>
    <col min="8708" max="8711" width="9.140625" style="57"/>
    <col min="8712" max="8713" width="9.85546875" style="57" bestFit="1" customWidth="1"/>
    <col min="8714" max="8962" width="9.140625" style="57"/>
    <col min="8963" max="8963" width="10.140625" style="57" bestFit="1" customWidth="1"/>
    <col min="8964" max="8967" width="9.140625" style="57"/>
    <col min="8968" max="8969" width="9.85546875" style="57" bestFit="1" customWidth="1"/>
    <col min="8970" max="9218" width="9.140625" style="57"/>
    <col min="9219" max="9219" width="10.140625" style="57" bestFit="1" customWidth="1"/>
    <col min="9220" max="9223" width="9.140625" style="57"/>
    <col min="9224" max="9225" width="9.85546875" style="57" bestFit="1" customWidth="1"/>
    <col min="9226" max="9474" width="9.140625" style="57"/>
    <col min="9475" max="9475" width="10.140625" style="57" bestFit="1" customWidth="1"/>
    <col min="9476" max="9479" width="9.140625" style="57"/>
    <col min="9480" max="9481" width="9.85546875" style="57" bestFit="1" customWidth="1"/>
    <col min="9482" max="9730" width="9.140625" style="57"/>
    <col min="9731" max="9731" width="10.140625" style="57" bestFit="1" customWidth="1"/>
    <col min="9732" max="9735" width="9.140625" style="57"/>
    <col min="9736" max="9737" width="9.85546875" style="57" bestFit="1" customWidth="1"/>
    <col min="9738" max="9986" width="9.140625" style="57"/>
    <col min="9987" max="9987" width="10.140625" style="57" bestFit="1" customWidth="1"/>
    <col min="9988" max="9991" width="9.140625" style="57"/>
    <col min="9992" max="9993" width="9.85546875" style="57" bestFit="1" customWidth="1"/>
    <col min="9994" max="10242" width="9.140625" style="57"/>
    <col min="10243" max="10243" width="10.140625" style="57" bestFit="1" customWidth="1"/>
    <col min="10244" max="10247" width="9.140625" style="57"/>
    <col min="10248" max="10249" width="9.85546875" style="57" bestFit="1" customWidth="1"/>
    <col min="10250" max="10498" width="9.140625" style="57"/>
    <col min="10499" max="10499" width="10.140625" style="57" bestFit="1" customWidth="1"/>
    <col min="10500" max="10503" width="9.140625" style="57"/>
    <col min="10504" max="10505" width="9.85546875" style="57" bestFit="1" customWidth="1"/>
    <col min="10506" max="10754" width="9.140625" style="57"/>
    <col min="10755" max="10755" width="10.140625" style="57" bestFit="1" customWidth="1"/>
    <col min="10756" max="10759" width="9.140625" style="57"/>
    <col min="10760" max="10761" width="9.85546875" style="57" bestFit="1" customWidth="1"/>
    <col min="10762" max="11010" width="9.140625" style="57"/>
    <col min="11011" max="11011" width="10.140625" style="57" bestFit="1" customWidth="1"/>
    <col min="11012" max="11015" width="9.140625" style="57"/>
    <col min="11016" max="11017" width="9.85546875" style="57" bestFit="1" customWidth="1"/>
    <col min="11018" max="11266" width="9.140625" style="57"/>
    <col min="11267" max="11267" width="10.140625" style="57" bestFit="1" customWidth="1"/>
    <col min="11268" max="11271" width="9.140625" style="57"/>
    <col min="11272" max="11273" width="9.85546875" style="57" bestFit="1" customWidth="1"/>
    <col min="11274" max="11522" width="9.140625" style="57"/>
    <col min="11523" max="11523" width="10.140625" style="57" bestFit="1" customWidth="1"/>
    <col min="11524" max="11527" width="9.140625" style="57"/>
    <col min="11528" max="11529" width="9.85546875" style="57" bestFit="1" customWidth="1"/>
    <col min="11530" max="11778" width="9.140625" style="57"/>
    <col min="11779" max="11779" width="10.140625" style="57" bestFit="1" customWidth="1"/>
    <col min="11780" max="11783" width="9.140625" style="57"/>
    <col min="11784" max="11785" width="9.85546875" style="57" bestFit="1" customWidth="1"/>
    <col min="11786" max="12034" width="9.140625" style="57"/>
    <col min="12035" max="12035" width="10.140625" style="57" bestFit="1" customWidth="1"/>
    <col min="12036" max="12039" width="9.140625" style="57"/>
    <col min="12040" max="12041" width="9.85546875" style="57" bestFit="1" customWidth="1"/>
    <col min="12042" max="12290" width="9.140625" style="57"/>
    <col min="12291" max="12291" width="10.140625" style="57" bestFit="1" customWidth="1"/>
    <col min="12292" max="12295" width="9.140625" style="57"/>
    <col min="12296" max="12297" width="9.85546875" style="57" bestFit="1" customWidth="1"/>
    <col min="12298" max="12546" width="9.140625" style="57"/>
    <col min="12547" max="12547" width="10.140625" style="57" bestFit="1" customWidth="1"/>
    <col min="12548" max="12551" width="9.140625" style="57"/>
    <col min="12552" max="12553" width="9.85546875" style="57" bestFit="1" customWidth="1"/>
    <col min="12554" max="12802" width="9.140625" style="57"/>
    <col min="12803" max="12803" width="10.140625" style="57" bestFit="1" customWidth="1"/>
    <col min="12804" max="12807" width="9.140625" style="57"/>
    <col min="12808" max="12809" width="9.85546875" style="57" bestFit="1" customWidth="1"/>
    <col min="12810" max="13058" width="9.140625" style="57"/>
    <col min="13059" max="13059" width="10.140625" style="57" bestFit="1" customWidth="1"/>
    <col min="13060" max="13063" width="9.140625" style="57"/>
    <col min="13064" max="13065" width="9.85546875" style="57" bestFit="1" customWidth="1"/>
    <col min="13066" max="13314" width="9.140625" style="57"/>
    <col min="13315" max="13315" width="10.140625" style="57" bestFit="1" customWidth="1"/>
    <col min="13316" max="13319" width="9.140625" style="57"/>
    <col min="13320" max="13321" width="9.85546875" style="57" bestFit="1" customWidth="1"/>
    <col min="13322" max="13570" width="9.140625" style="57"/>
    <col min="13571" max="13571" width="10.140625" style="57" bestFit="1" customWidth="1"/>
    <col min="13572" max="13575" width="9.140625" style="57"/>
    <col min="13576" max="13577" width="9.85546875" style="57" bestFit="1" customWidth="1"/>
    <col min="13578" max="13826" width="9.140625" style="57"/>
    <col min="13827" max="13827" width="10.140625" style="57" bestFit="1" customWidth="1"/>
    <col min="13828" max="13831" width="9.140625" style="57"/>
    <col min="13832" max="13833" width="9.85546875" style="57" bestFit="1" customWidth="1"/>
    <col min="13834" max="14082" width="9.140625" style="57"/>
    <col min="14083" max="14083" width="10.140625" style="57" bestFit="1" customWidth="1"/>
    <col min="14084" max="14087" width="9.140625" style="57"/>
    <col min="14088" max="14089" width="9.85546875" style="57" bestFit="1" customWidth="1"/>
    <col min="14090" max="14338" width="9.140625" style="57"/>
    <col min="14339" max="14339" width="10.140625" style="57" bestFit="1" customWidth="1"/>
    <col min="14340" max="14343" width="9.140625" style="57"/>
    <col min="14344" max="14345" width="9.85546875" style="57" bestFit="1" customWidth="1"/>
    <col min="14346" max="14594" width="9.140625" style="57"/>
    <col min="14595" max="14595" width="10.140625" style="57" bestFit="1" customWidth="1"/>
    <col min="14596" max="14599" width="9.140625" style="57"/>
    <col min="14600" max="14601" width="9.85546875" style="57" bestFit="1" customWidth="1"/>
    <col min="14602" max="14850" width="9.140625" style="57"/>
    <col min="14851" max="14851" width="10.140625" style="57" bestFit="1" customWidth="1"/>
    <col min="14852" max="14855" width="9.140625" style="57"/>
    <col min="14856" max="14857" width="9.85546875" style="57" bestFit="1" customWidth="1"/>
    <col min="14858" max="15106" width="9.140625" style="57"/>
    <col min="15107" max="15107" width="10.140625" style="57" bestFit="1" customWidth="1"/>
    <col min="15108" max="15111" width="9.140625" style="57"/>
    <col min="15112" max="15113" width="9.85546875" style="57" bestFit="1" customWidth="1"/>
    <col min="15114" max="15362" width="9.140625" style="57"/>
    <col min="15363" max="15363" width="10.140625" style="57" bestFit="1" customWidth="1"/>
    <col min="15364" max="15367" width="9.140625" style="57"/>
    <col min="15368" max="15369" width="9.85546875" style="57" bestFit="1" customWidth="1"/>
    <col min="15370" max="15618" width="9.140625" style="57"/>
    <col min="15619" max="15619" width="10.140625" style="57" bestFit="1" customWidth="1"/>
    <col min="15620" max="15623" width="9.140625" style="57"/>
    <col min="15624" max="15625" width="9.85546875" style="57" bestFit="1" customWidth="1"/>
    <col min="15626" max="15874" width="9.140625" style="57"/>
    <col min="15875" max="15875" width="10.140625" style="57" bestFit="1" customWidth="1"/>
    <col min="15876" max="15879" width="9.140625" style="57"/>
    <col min="15880" max="15881" width="9.85546875" style="57" bestFit="1" customWidth="1"/>
    <col min="15882" max="16130" width="9.140625" style="57"/>
    <col min="16131" max="16131" width="10.140625" style="57" bestFit="1" customWidth="1"/>
    <col min="16132" max="16135" width="9.140625" style="57"/>
    <col min="16136" max="16137" width="9.85546875" style="57" bestFit="1" customWidth="1"/>
    <col min="16138" max="16384" width="9.140625" style="57"/>
  </cols>
  <sheetData>
    <row r="1" spans="1:16" ht="21" customHeight="1" x14ac:dyDescent="0.2">
      <c r="A1" s="228" t="s">
        <v>237</v>
      </c>
      <c r="B1" s="229"/>
      <c r="C1" s="229"/>
      <c r="D1" s="229"/>
      <c r="E1" s="229"/>
      <c r="F1" s="229"/>
      <c r="G1" s="229"/>
      <c r="H1" s="229"/>
      <c r="I1" s="229"/>
      <c r="J1" s="71"/>
    </row>
    <row r="2" spans="1:16" ht="21" customHeight="1" thickBot="1" x14ac:dyDescent="0.25">
      <c r="A2" s="69"/>
      <c r="B2" s="70"/>
      <c r="C2" s="230" t="s">
        <v>238</v>
      </c>
      <c r="D2" s="230"/>
      <c r="E2" s="72">
        <v>45292</v>
      </c>
      <c r="F2" s="73" t="s">
        <v>3</v>
      </c>
      <c r="G2" s="72">
        <v>45657</v>
      </c>
      <c r="H2" s="74"/>
      <c r="I2" s="74"/>
      <c r="J2" s="71"/>
      <c r="P2" s="56" t="s">
        <v>117</v>
      </c>
    </row>
    <row r="3" spans="1:16" ht="21" customHeight="1" thickBot="1" x14ac:dyDescent="0.25">
      <c r="A3" s="231" t="s">
        <v>239</v>
      </c>
      <c r="B3" s="215"/>
      <c r="C3" s="215"/>
      <c r="D3" s="215"/>
      <c r="E3" s="215"/>
      <c r="F3" s="232"/>
      <c r="G3" s="75" t="s">
        <v>240</v>
      </c>
      <c r="H3" s="76" t="s">
        <v>103</v>
      </c>
      <c r="I3" s="76" t="s">
        <v>241</v>
      </c>
      <c r="J3" s="76" t="s">
        <v>105</v>
      </c>
      <c r="K3" s="76" t="s">
        <v>242</v>
      </c>
      <c r="L3" s="76" t="s">
        <v>243</v>
      </c>
      <c r="M3" s="76" t="s">
        <v>244</v>
      </c>
      <c r="N3" s="76" t="s">
        <v>245</v>
      </c>
      <c r="O3" s="76" t="s">
        <v>246</v>
      </c>
      <c r="P3" s="76" t="s">
        <v>247</v>
      </c>
    </row>
    <row r="4" spans="1:16" ht="21" customHeight="1" x14ac:dyDescent="0.2">
      <c r="A4" s="233">
        <v>1</v>
      </c>
      <c r="B4" s="234"/>
      <c r="C4" s="234"/>
      <c r="D4" s="234"/>
      <c r="E4" s="234"/>
      <c r="F4" s="234"/>
      <c r="G4" s="77">
        <v>2</v>
      </c>
      <c r="H4" s="78" t="s">
        <v>172</v>
      </c>
      <c r="I4" s="79" t="s">
        <v>173</v>
      </c>
      <c r="J4" s="78" t="s">
        <v>248</v>
      </c>
      <c r="K4" s="79" t="s">
        <v>249</v>
      </c>
      <c r="L4" s="78" t="s">
        <v>250</v>
      </c>
      <c r="M4" s="79" t="s">
        <v>251</v>
      </c>
      <c r="N4" s="78" t="s">
        <v>252</v>
      </c>
      <c r="O4" s="79" t="s">
        <v>253</v>
      </c>
      <c r="P4" s="78" t="s">
        <v>254</v>
      </c>
    </row>
    <row r="5" spans="1:16" ht="21" customHeight="1" x14ac:dyDescent="0.2">
      <c r="A5" s="226" t="s">
        <v>255</v>
      </c>
      <c r="B5" s="226"/>
      <c r="C5" s="226"/>
      <c r="D5" s="226"/>
      <c r="E5" s="226"/>
      <c r="F5" s="226"/>
      <c r="G5" s="226"/>
      <c r="H5" s="226"/>
      <c r="I5" s="226"/>
      <c r="J5" s="226"/>
      <c r="K5" s="226"/>
      <c r="L5" s="226"/>
      <c r="M5" s="226"/>
      <c r="N5" s="235"/>
      <c r="O5" s="235"/>
      <c r="P5" s="235"/>
    </row>
    <row r="6" spans="1:16" ht="21" customHeight="1" x14ac:dyDescent="0.2">
      <c r="A6" s="225" t="s">
        <v>256</v>
      </c>
      <c r="B6" s="225"/>
      <c r="C6" s="225"/>
      <c r="D6" s="225"/>
      <c r="E6" s="225"/>
      <c r="F6" s="225"/>
      <c r="G6" s="80">
        <v>1</v>
      </c>
      <c r="H6" s="93">
        <v>8086583.0499999998</v>
      </c>
      <c r="I6" s="93">
        <v>11389190.560000001</v>
      </c>
      <c r="J6" s="93">
        <v>-12181.42</v>
      </c>
      <c r="K6" s="93">
        <v>13231.8</v>
      </c>
      <c r="L6" s="93">
        <v>0</v>
      </c>
      <c r="M6" s="93">
        <v>-6016112.1399999997</v>
      </c>
      <c r="N6" s="94">
        <v>0</v>
      </c>
      <c r="O6" s="93">
        <v>0</v>
      </c>
      <c r="P6" s="95">
        <f>H6+I6+J6+K6+L6+M6+N6+O6</f>
        <v>13460711.849999998</v>
      </c>
    </row>
    <row r="7" spans="1:16" ht="21" customHeight="1" x14ac:dyDescent="0.2">
      <c r="A7" s="223" t="s">
        <v>257</v>
      </c>
      <c r="B7" s="223"/>
      <c r="C7" s="223"/>
      <c r="D7" s="223"/>
      <c r="E7" s="223"/>
      <c r="F7" s="223"/>
      <c r="G7" s="80">
        <v>2</v>
      </c>
      <c r="H7" s="93">
        <v>0</v>
      </c>
      <c r="I7" s="93">
        <v>0</v>
      </c>
      <c r="J7" s="93">
        <v>0</v>
      </c>
      <c r="K7" s="93">
        <v>0</v>
      </c>
      <c r="L7" s="93">
        <v>0</v>
      </c>
      <c r="M7" s="93">
        <v>0</v>
      </c>
      <c r="N7" s="94">
        <v>0</v>
      </c>
      <c r="O7" s="93">
        <v>0</v>
      </c>
      <c r="P7" s="95">
        <f t="shared" ref="P7:P23" si="0">H7+I7+J7+K7+L7+M7+N7+O7</f>
        <v>0</v>
      </c>
    </row>
    <row r="8" spans="1:16" ht="21" customHeight="1" x14ac:dyDescent="0.2">
      <c r="A8" s="223" t="s">
        <v>258</v>
      </c>
      <c r="B8" s="223"/>
      <c r="C8" s="223"/>
      <c r="D8" s="223"/>
      <c r="E8" s="223"/>
      <c r="F8" s="223"/>
      <c r="G8" s="80">
        <v>3</v>
      </c>
      <c r="H8" s="93">
        <v>0</v>
      </c>
      <c r="I8" s="93">
        <v>0</v>
      </c>
      <c r="J8" s="93">
        <v>0</v>
      </c>
      <c r="K8" s="93">
        <v>0</v>
      </c>
      <c r="L8" s="93">
        <v>0</v>
      </c>
      <c r="M8" s="93">
        <v>0</v>
      </c>
      <c r="N8" s="94">
        <v>0</v>
      </c>
      <c r="O8" s="93">
        <v>0</v>
      </c>
      <c r="P8" s="95">
        <f t="shared" si="0"/>
        <v>0</v>
      </c>
    </row>
    <row r="9" spans="1:16" ht="21" customHeight="1" x14ac:dyDescent="0.2">
      <c r="A9" s="224" t="s">
        <v>259</v>
      </c>
      <c r="B9" s="224"/>
      <c r="C9" s="224"/>
      <c r="D9" s="224"/>
      <c r="E9" s="224"/>
      <c r="F9" s="224"/>
      <c r="G9" s="81">
        <v>4</v>
      </c>
      <c r="H9" s="95">
        <f>H6+H7+H8</f>
        <v>8086583.0499999998</v>
      </c>
      <c r="I9" s="95">
        <f t="shared" ref="I9:N9" si="1">I6+I7+I8</f>
        <v>11389190.560000001</v>
      </c>
      <c r="J9" s="95">
        <f t="shared" si="1"/>
        <v>-12181.42</v>
      </c>
      <c r="K9" s="95">
        <f t="shared" si="1"/>
        <v>13231.8</v>
      </c>
      <c r="L9" s="95">
        <f t="shared" si="1"/>
        <v>0</v>
      </c>
      <c r="M9" s="95">
        <f t="shared" si="1"/>
        <v>-6016112.1399999997</v>
      </c>
      <c r="N9" s="95">
        <f t="shared" si="1"/>
        <v>0</v>
      </c>
      <c r="O9" s="95">
        <f>O6+O7+O8</f>
        <v>0</v>
      </c>
      <c r="P9" s="95">
        <f t="shared" si="0"/>
        <v>13460711.849999998</v>
      </c>
    </row>
    <row r="10" spans="1:16" ht="21" customHeight="1" x14ac:dyDescent="0.2">
      <c r="A10" s="223" t="s">
        <v>260</v>
      </c>
      <c r="B10" s="223"/>
      <c r="C10" s="223"/>
      <c r="D10" s="223"/>
      <c r="E10" s="223"/>
      <c r="F10" s="223"/>
      <c r="G10" s="80">
        <v>5</v>
      </c>
      <c r="H10" s="93">
        <v>0</v>
      </c>
      <c r="I10" s="93">
        <v>0</v>
      </c>
      <c r="J10" s="93">
        <v>0</v>
      </c>
      <c r="K10" s="93">
        <v>0</v>
      </c>
      <c r="L10" s="93">
        <v>0</v>
      </c>
      <c r="M10" s="93">
        <v>-134687.67000000001</v>
      </c>
      <c r="N10" s="94">
        <v>681659.8</v>
      </c>
      <c r="O10" s="93">
        <v>0</v>
      </c>
      <c r="P10" s="95">
        <f t="shared" si="0"/>
        <v>546972.13</v>
      </c>
    </row>
    <row r="11" spans="1:16" ht="21" customHeight="1" x14ac:dyDescent="0.2">
      <c r="A11" s="223" t="s">
        <v>261</v>
      </c>
      <c r="B11" s="223"/>
      <c r="C11" s="223"/>
      <c r="D11" s="223"/>
      <c r="E11" s="223"/>
      <c r="F11" s="223"/>
      <c r="G11" s="80">
        <v>6</v>
      </c>
      <c r="H11" s="93">
        <v>0</v>
      </c>
      <c r="I11" s="93">
        <v>0</v>
      </c>
      <c r="J11" s="93">
        <v>0</v>
      </c>
      <c r="K11" s="93">
        <v>-327716.07</v>
      </c>
      <c r="L11" s="93">
        <v>0</v>
      </c>
      <c r="M11" s="93">
        <v>0</v>
      </c>
      <c r="N11" s="94">
        <v>0</v>
      </c>
      <c r="O11" s="93">
        <v>0</v>
      </c>
      <c r="P11" s="95">
        <f t="shared" si="0"/>
        <v>-327716.07</v>
      </c>
    </row>
    <row r="12" spans="1:16" ht="21" customHeight="1" x14ac:dyDescent="0.2">
      <c r="A12" s="223" t="s">
        <v>262</v>
      </c>
      <c r="B12" s="223"/>
      <c r="C12" s="223"/>
      <c r="D12" s="223"/>
      <c r="E12" s="223"/>
      <c r="F12" s="223"/>
      <c r="G12" s="80">
        <v>7</v>
      </c>
      <c r="H12" s="93">
        <v>0</v>
      </c>
      <c r="I12" s="93">
        <v>0</v>
      </c>
      <c r="J12" s="93">
        <v>0</v>
      </c>
      <c r="K12" s="93">
        <v>0</v>
      </c>
      <c r="L12" s="93">
        <v>0</v>
      </c>
      <c r="M12" s="93">
        <v>0</v>
      </c>
      <c r="N12" s="94">
        <v>0</v>
      </c>
      <c r="O12" s="93">
        <v>0</v>
      </c>
      <c r="P12" s="95">
        <f t="shared" si="0"/>
        <v>0</v>
      </c>
    </row>
    <row r="13" spans="1:16" ht="21" customHeight="1" x14ac:dyDescent="0.2">
      <c r="A13" s="223" t="s">
        <v>263</v>
      </c>
      <c r="B13" s="223"/>
      <c r="C13" s="223"/>
      <c r="D13" s="223"/>
      <c r="E13" s="223"/>
      <c r="F13" s="223"/>
      <c r="G13" s="80">
        <v>8</v>
      </c>
      <c r="H13" s="93">
        <v>0</v>
      </c>
      <c r="I13" s="93">
        <v>0</v>
      </c>
      <c r="J13" s="93">
        <v>0</v>
      </c>
      <c r="K13" s="93">
        <v>0</v>
      </c>
      <c r="L13" s="93">
        <v>0</v>
      </c>
      <c r="M13" s="93">
        <v>0</v>
      </c>
      <c r="N13" s="94">
        <v>0</v>
      </c>
      <c r="O13" s="93">
        <v>0</v>
      </c>
      <c r="P13" s="95">
        <f t="shared" si="0"/>
        <v>0</v>
      </c>
    </row>
    <row r="14" spans="1:16" ht="21" customHeight="1" x14ac:dyDescent="0.2">
      <c r="A14" s="223" t="s">
        <v>264</v>
      </c>
      <c r="B14" s="223"/>
      <c r="C14" s="223"/>
      <c r="D14" s="223"/>
      <c r="E14" s="223"/>
      <c r="F14" s="223"/>
      <c r="G14" s="80">
        <v>9</v>
      </c>
      <c r="H14" s="93">
        <v>0</v>
      </c>
      <c r="I14" s="93">
        <v>0</v>
      </c>
      <c r="J14" s="93">
        <v>0</v>
      </c>
      <c r="K14" s="93">
        <v>0</v>
      </c>
      <c r="L14" s="93">
        <v>0</v>
      </c>
      <c r="M14" s="93">
        <v>0</v>
      </c>
      <c r="N14" s="94">
        <v>0</v>
      </c>
      <c r="O14" s="93">
        <v>0</v>
      </c>
      <c r="P14" s="95">
        <f t="shared" si="0"/>
        <v>0</v>
      </c>
    </row>
    <row r="15" spans="1:16" ht="21" customHeight="1" x14ac:dyDescent="0.2">
      <c r="A15" s="223" t="s">
        <v>164</v>
      </c>
      <c r="B15" s="223"/>
      <c r="C15" s="223"/>
      <c r="D15" s="223"/>
      <c r="E15" s="223"/>
      <c r="F15" s="223"/>
      <c r="G15" s="80">
        <v>10</v>
      </c>
      <c r="H15" s="93">
        <v>0</v>
      </c>
      <c r="I15" s="93">
        <v>0</v>
      </c>
      <c r="J15" s="93">
        <v>0</v>
      </c>
      <c r="K15" s="93">
        <v>0</v>
      </c>
      <c r="L15" s="93">
        <v>0</v>
      </c>
      <c r="M15" s="93">
        <v>0</v>
      </c>
      <c r="N15" s="94">
        <v>0</v>
      </c>
      <c r="O15" s="93">
        <v>0</v>
      </c>
      <c r="P15" s="95">
        <f t="shared" si="0"/>
        <v>0</v>
      </c>
    </row>
    <row r="16" spans="1:16" ht="21" customHeight="1" x14ac:dyDescent="0.2">
      <c r="A16" s="223" t="s">
        <v>265</v>
      </c>
      <c r="B16" s="223"/>
      <c r="C16" s="223"/>
      <c r="D16" s="223"/>
      <c r="E16" s="223"/>
      <c r="F16" s="223"/>
      <c r="G16" s="80">
        <v>11</v>
      </c>
      <c r="H16" s="93">
        <v>0</v>
      </c>
      <c r="I16" s="93">
        <v>0</v>
      </c>
      <c r="J16" s="93">
        <v>0</v>
      </c>
      <c r="K16" s="93">
        <v>0</v>
      </c>
      <c r="L16" s="93">
        <v>0</v>
      </c>
      <c r="M16" s="93">
        <v>0</v>
      </c>
      <c r="N16" s="94">
        <v>0</v>
      </c>
      <c r="O16" s="93">
        <v>0</v>
      </c>
      <c r="P16" s="95">
        <f t="shared" si="0"/>
        <v>0</v>
      </c>
    </row>
    <row r="17" spans="1:16" ht="21" customHeight="1" x14ac:dyDescent="0.2">
      <c r="A17" s="224" t="s">
        <v>266</v>
      </c>
      <c r="B17" s="224"/>
      <c r="C17" s="224"/>
      <c r="D17" s="224"/>
      <c r="E17" s="224"/>
      <c r="F17" s="224"/>
      <c r="G17" s="81">
        <v>12</v>
      </c>
      <c r="H17" s="95">
        <f>H10+H11+H12+H13+H14+H15+H16</f>
        <v>0</v>
      </c>
      <c r="I17" s="95">
        <f t="shared" ref="I17:O17" si="2">I10+I11+I12+I13+I14+I15+I16</f>
        <v>0</v>
      </c>
      <c r="J17" s="95">
        <f t="shared" si="2"/>
        <v>0</v>
      </c>
      <c r="K17" s="95">
        <f t="shared" si="2"/>
        <v>-327716.07</v>
      </c>
      <c r="L17" s="95">
        <f t="shared" si="2"/>
        <v>0</v>
      </c>
      <c r="M17" s="95">
        <f t="shared" si="2"/>
        <v>-134687.67000000001</v>
      </c>
      <c r="N17" s="95">
        <f t="shared" si="2"/>
        <v>681659.8</v>
      </c>
      <c r="O17" s="95">
        <f t="shared" si="2"/>
        <v>0</v>
      </c>
      <c r="P17" s="95">
        <f t="shared" si="0"/>
        <v>219256.06000000006</v>
      </c>
    </row>
    <row r="18" spans="1:16" ht="21" customHeight="1" x14ac:dyDescent="0.2">
      <c r="A18" s="223" t="s">
        <v>267</v>
      </c>
      <c r="B18" s="223"/>
      <c r="C18" s="223"/>
      <c r="D18" s="223"/>
      <c r="E18" s="223"/>
      <c r="F18" s="223"/>
      <c r="G18" s="80">
        <v>13</v>
      </c>
      <c r="H18" s="93">
        <v>-1993747.05</v>
      </c>
      <c r="I18" s="93">
        <v>1993747.05</v>
      </c>
      <c r="J18" s="93">
        <v>0</v>
      </c>
      <c r="K18" s="93">
        <v>0</v>
      </c>
      <c r="L18" s="93">
        <v>0</v>
      </c>
      <c r="M18" s="93">
        <v>0</v>
      </c>
      <c r="N18" s="94">
        <v>0</v>
      </c>
      <c r="O18" s="93">
        <v>0</v>
      </c>
      <c r="P18" s="95">
        <f t="shared" si="0"/>
        <v>0</v>
      </c>
    </row>
    <row r="19" spans="1:16" ht="21" customHeight="1" x14ac:dyDescent="0.2">
      <c r="A19" s="223" t="s">
        <v>268</v>
      </c>
      <c r="B19" s="223"/>
      <c r="C19" s="223"/>
      <c r="D19" s="223"/>
      <c r="E19" s="223"/>
      <c r="F19" s="223"/>
      <c r="G19" s="80">
        <v>14</v>
      </c>
      <c r="H19" s="93">
        <v>0</v>
      </c>
      <c r="I19" s="93">
        <v>0</v>
      </c>
      <c r="J19" s="93">
        <v>0</v>
      </c>
      <c r="K19" s="93">
        <v>0</v>
      </c>
      <c r="L19" s="93">
        <v>0</v>
      </c>
      <c r="M19" s="93">
        <v>0</v>
      </c>
      <c r="N19" s="94">
        <v>0</v>
      </c>
      <c r="O19" s="93">
        <v>0</v>
      </c>
      <c r="P19" s="95">
        <f t="shared" si="0"/>
        <v>0</v>
      </c>
    </row>
    <row r="20" spans="1:16" ht="21" customHeight="1" x14ac:dyDescent="0.2">
      <c r="A20" s="223" t="s">
        <v>269</v>
      </c>
      <c r="B20" s="223"/>
      <c r="C20" s="223"/>
      <c r="D20" s="223"/>
      <c r="E20" s="223"/>
      <c r="F20" s="223"/>
      <c r="G20" s="80">
        <v>15</v>
      </c>
      <c r="H20" s="93">
        <v>0</v>
      </c>
      <c r="I20" s="93">
        <v>0</v>
      </c>
      <c r="J20" s="93">
        <v>0</v>
      </c>
      <c r="K20" s="93">
        <v>0</v>
      </c>
      <c r="L20" s="93">
        <v>0</v>
      </c>
      <c r="M20" s="93">
        <v>0</v>
      </c>
      <c r="N20" s="94">
        <v>0</v>
      </c>
      <c r="O20" s="93">
        <v>0</v>
      </c>
      <c r="P20" s="95">
        <f t="shared" si="0"/>
        <v>0</v>
      </c>
    </row>
    <row r="21" spans="1:16" ht="21" customHeight="1" x14ac:dyDescent="0.2">
      <c r="A21" s="223" t="s">
        <v>270</v>
      </c>
      <c r="B21" s="223"/>
      <c r="C21" s="223"/>
      <c r="D21" s="223"/>
      <c r="E21" s="223"/>
      <c r="F21" s="223"/>
      <c r="G21" s="80">
        <v>16</v>
      </c>
      <c r="H21" s="93">
        <v>0</v>
      </c>
      <c r="I21" s="93">
        <v>0</v>
      </c>
      <c r="J21" s="93">
        <v>0</v>
      </c>
      <c r="K21" s="93">
        <v>0</v>
      </c>
      <c r="L21" s="93">
        <v>0</v>
      </c>
      <c r="M21" s="93">
        <v>0</v>
      </c>
      <c r="N21" s="94">
        <v>0</v>
      </c>
      <c r="O21" s="93">
        <v>0</v>
      </c>
      <c r="P21" s="95">
        <f t="shared" si="0"/>
        <v>0</v>
      </c>
    </row>
    <row r="22" spans="1:16" ht="21" customHeight="1" x14ac:dyDescent="0.2">
      <c r="A22" s="223" t="s">
        <v>271</v>
      </c>
      <c r="B22" s="223"/>
      <c r="C22" s="223"/>
      <c r="D22" s="223"/>
      <c r="E22" s="223"/>
      <c r="F22" s="223"/>
      <c r="G22" s="80">
        <v>17</v>
      </c>
      <c r="H22" s="93">
        <v>0</v>
      </c>
      <c r="I22" s="93">
        <v>0</v>
      </c>
      <c r="J22" s="93">
        <v>0</v>
      </c>
      <c r="K22" s="93">
        <v>0</v>
      </c>
      <c r="L22" s="93">
        <v>0</v>
      </c>
      <c r="M22" s="93">
        <v>0</v>
      </c>
      <c r="N22" s="94">
        <v>0</v>
      </c>
      <c r="O22" s="93">
        <v>0</v>
      </c>
      <c r="P22" s="95">
        <f t="shared" si="0"/>
        <v>0</v>
      </c>
    </row>
    <row r="23" spans="1:16" ht="21" customHeight="1" x14ac:dyDescent="0.2">
      <c r="A23" s="222" t="s">
        <v>272</v>
      </c>
      <c r="B23" s="222"/>
      <c r="C23" s="222"/>
      <c r="D23" s="222"/>
      <c r="E23" s="222"/>
      <c r="F23" s="222"/>
      <c r="G23" s="81">
        <v>18</v>
      </c>
      <c r="H23" s="95">
        <f>ROUND(H18+H19+H20+H21+H22+H17+H9,2)</f>
        <v>6092836</v>
      </c>
      <c r="I23" s="95">
        <f t="shared" ref="I23:O23" si="3">ROUND(I18+I19+I20+I21+I22+I17+I9,2)</f>
        <v>13382937.609999999</v>
      </c>
      <c r="J23" s="95">
        <f t="shared" si="3"/>
        <v>-12181.42</v>
      </c>
      <c r="K23" s="95">
        <f t="shared" si="3"/>
        <v>-314484.27</v>
      </c>
      <c r="L23" s="95">
        <f t="shared" si="3"/>
        <v>0</v>
      </c>
      <c r="M23" s="95">
        <f t="shared" si="3"/>
        <v>-6150799.8099999996</v>
      </c>
      <c r="N23" s="95">
        <f t="shared" si="3"/>
        <v>681659.8</v>
      </c>
      <c r="O23" s="95">
        <f t="shared" si="3"/>
        <v>0</v>
      </c>
      <c r="P23" s="95">
        <f t="shared" si="0"/>
        <v>13679967.91</v>
      </c>
    </row>
    <row r="24" spans="1:16" ht="21" customHeight="1" x14ac:dyDescent="0.2">
      <c r="A24" s="226" t="s">
        <v>120</v>
      </c>
      <c r="B24" s="227"/>
      <c r="C24" s="227"/>
      <c r="D24" s="227"/>
      <c r="E24" s="227"/>
      <c r="F24" s="227"/>
      <c r="G24" s="227"/>
      <c r="H24" s="227"/>
      <c r="I24" s="227"/>
      <c r="J24" s="227"/>
      <c r="K24" s="227"/>
      <c r="L24" s="227"/>
      <c r="M24" s="227"/>
      <c r="N24" s="227"/>
      <c r="O24" s="227"/>
      <c r="P24" s="227"/>
    </row>
    <row r="25" spans="1:16" ht="21" customHeight="1" x14ac:dyDescent="0.2">
      <c r="A25" s="225" t="s">
        <v>273</v>
      </c>
      <c r="B25" s="225"/>
      <c r="C25" s="225"/>
      <c r="D25" s="225"/>
      <c r="E25" s="225"/>
      <c r="F25" s="225"/>
      <c r="G25" s="80">
        <v>19</v>
      </c>
      <c r="H25" s="96">
        <f>H20+H21+H22+H23+H24+H19+H11</f>
        <v>6092836</v>
      </c>
      <c r="I25" s="96">
        <f>I20+I21+I22+I23+I24+I19+I11</f>
        <v>13382937.609999999</v>
      </c>
      <c r="J25" s="96">
        <v>-12181.42</v>
      </c>
      <c r="K25" s="96">
        <v>-314484.27</v>
      </c>
      <c r="L25" s="96">
        <f>L20+L21+L22+L23+L24+L19+L11</f>
        <v>0</v>
      </c>
      <c r="M25" s="96">
        <f t="shared" ref="M25" si="4">M20+M21+M22+M23+M24+M19+M11</f>
        <v>-6150799.8099999996</v>
      </c>
      <c r="N25" s="96">
        <v>0</v>
      </c>
      <c r="O25" s="93">
        <v>0</v>
      </c>
      <c r="P25" s="95">
        <f>H25+I25+J25+K25+L25+M25+N25+O25</f>
        <v>12998308.109999999</v>
      </c>
    </row>
    <row r="26" spans="1:16" ht="21" customHeight="1" x14ac:dyDescent="0.2">
      <c r="A26" s="223" t="s">
        <v>257</v>
      </c>
      <c r="B26" s="223"/>
      <c r="C26" s="223"/>
      <c r="D26" s="223"/>
      <c r="E26" s="223"/>
      <c r="F26" s="223"/>
      <c r="G26" s="80">
        <v>20</v>
      </c>
      <c r="H26" s="93">
        <v>0</v>
      </c>
      <c r="I26" s="93">
        <v>0</v>
      </c>
      <c r="J26" s="93">
        <v>0</v>
      </c>
      <c r="K26" s="93">
        <v>0</v>
      </c>
      <c r="L26" s="93">
        <v>0</v>
      </c>
      <c r="M26" s="93">
        <v>0</v>
      </c>
      <c r="N26" s="94">
        <v>0</v>
      </c>
      <c r="O26" s="93">
        <v>0</v>
      </c>
      <c r="P26" s="95">
        <f t="shared" ref="P26:P42" si="5">H26+I26+J26+K26+L26+M26+N26+O26</f>
        <v>0</v>
      </c>
    </row>
    <row r="27" spans="1:16" ht="21" customHeight="1" x14ac:dyDescent="0.2">
      <c r="A27" s="223" t="s">
        <v>258</v>
      </c>
      <c r="B27" s="223"/>
      <c r="C27" s="223"/>
      <c r="D27" s="223"/>
      <c r="E27" s="223"/>
      <c r="F27" s="223"/>
      <c r="G27" s="80">
        <v>21</v>
      </c>
      <c r="H27" s="93">
        <v>0</v>
      </c>
      <c r="I27" s="93">
        <v>0</v>
      </c>
      <c r="J27" s="93">
        <v>0</v>
      </c>
      <c r="K27" s="93">
        <v>0</v>
      </c>
      <c r="L27" s="93">
        <v>0</v>
      </c>
      <c r="M27" s="93">
        <v>0</v>
      </c>
      <c r="N27" s="94">
        <v>0</v>
      </c>
      <c r="O27" s="93">
        <v>0</v>
      </c>
      <c r="P27" s="95">
        <f t="shared" si="5"/>
        <v>0</v>
      </c>
    </row>
    <row r="28" spans="1:16" ht="21" customHeight="1" x14ac:dyDescent="0.2">
      <c r="A28" s="224" t="s">
        <v>274</v>
      </c>
      <c r="B28" s="224"/>
      <c r="C28" s="224"/>
      <c r="D28" s="224"/>
      <c r="E28" s="224"/>
      <c r="F28" s="224"/>
      <c r="G28" s="81">
        <v>22</v>
      </c>
      <c r="H28" s="95">
        <f>H25+H26+H27</f>
        <v>6092836</v>
      </c>
      <c r="I28" s="95">
        <f t="shared" ref="I28:O28" si="6">I25+I26+I27</f>
        <v>13382937.609999999</v>
      </c>
      <c r="J28" s="95">
        <f t="shared" si="6"/>
        <v>-12181.42</v>
      </c>
      <c r="K28" s="95">
        <f t="shared" si="6"/>
        <v>-314484.27</v>
      </c>
      <c r="L28" s="95">
        <f t="shared" si="6"/>
        <v>0</v>
      </c>
      <c r="M28" s="95">
        <f t="shared" si="6"/>
        <v>-6150799.8099999996</v>
      </c>
      <c r="N28" s="95">
        <f t="shared" si="6"/>
        <v>0</v>
      </c>
      <c r="O28" s="95">
        <f t="shared" si="6"/>
        <v>0</v>
      </c>
      <c r="P28" s="95">
        <f t="shared" si="5"/>
        <v>12998308.109999999</v>
      </c>
    </row>
    <row r="29" spans="1:16" ht="21" customHeight="1" x14ac:dyDescent="0.2">
      <c r="A29" s="223" t="s">
        <v>275</v>
      </c>
      <c r="B29" s="223"/>
      <c r="C29" s="223"/>
      <c r="D29" s="223"/>
      <c r="E29" s="223"/>
      <c r="F29" s="223"/>
      <c r="G29" s="80">
        <v>23</v>
      </c>
      <c r="H29" s="93">
        <v>0</v>
      </c>
      <c r="I29" s="93">
        <v>0</v>
      </c>
      <c r="J29" s="93">
        <v>0</v>
      </c>
      <c r="K29" s="93">
        <v>0</v>
      </c>
      <c r="L29" s="93">
        <v>0</v>
      </c>
      <c r="M29" s="93">
        <v>681659.8</v>
      </c>
      <c r="N29" s="94">
        <f>ISD!I35</f>
        <v>3303828.83</v>
      </c>
      <c r="O29" s="93">
        <v>0</v>
      </c>
      <c r="P29" s="95">
        <f t="shared" si="5"/>
        <v>3985488.63</v>
      </c>
    </row>
    <row r="30" spans="1:16" ht="21" customHeight="1" x14ac:dyDescent="0.2">
      <c r="A30" s="223" t="s">
        <v>276</v>
      </c>
      <c r="B30" s="223"/>
      <c r="C30" s="223"/>
      <c r="D30" s="223"/>
      <c r="E30" s="223"/>
      <c r="F30" s="223"/>
      <c r="G30" s="80">
        <v>24</v>
      </c>
      <c r="H30" s="93">
        <v>0</v>
      </c>
      <c r="I30" s="93">
        <v>0</v>
      </c>
      <c r="J30" s="93">
        <v>0</v>
      </c>
      <c r="K30" s="93">
        <v>-246647.12</v>
      </c>
      <c r="L30" s="93">
        <v>0</v>
      </c>
      <c r="M30" s="93">
        <v>0</v>
      </c>
      <c r="N30" s="93">
        <v>0</v>
      </c>
      <c r="O30" s="93">
        <v>0</v>
      </c>
      <c r="P30" s="95">
        <f t="shared" si="5"/>
        <v>-246647.12</v>
      </c>
    </row>
    <row r="31" spans="1:16" ht="21" customHeight="1" x14ac:dyDescent="0.2">
      <c r="A31" s="223" t="s">
        <v>277</v>
      </c>
      <c r="B31" s="223"/>
      <c r="C31" s="223"/>
      <c r="D31" s="223"/>
      <c r="E31" s="223"/>
      <c r="F31" s="223"/>
      <c r="G31" s="80">
        <v>25</v>
      </c>
      <c r="H31" s="93">
        <v>0</v>
      </c>
      <c r="I31" s="93">
        <v>0</v>
      </c>
      <c r="J31" s="93">
        <v>0</v>
      </c>
      <c r="K31" s="93">
        <v>0</v>
      </c>
      <c r="L31" s="93">
        <v>0</v>
      </c>
      <c r="M31" s="93">
        <v>0</v>
      </c>
      <c r="N31" s="94">
        <v>0</v>
      </c>
      <c r="O31" s="93">
        <v>0</v>
      </c>
      <c r="P31" s="95">
        <f t="shared" si="5"/>
        <v>0</v>
      </c>
    </row>
    <row r="32" spans="1:16" ht="21" customHeight="1" x14ac:dyDescent="0.2">
      <c r="A32" s="223" t="s">
        <v>278</v>
      </c>
      <c r="B32" s="223"/>
      <c r="C32" s="223"/>
      <c r="D32" s="223"/>
      <c r="E32" s="223"/>
      <c r="F32" s="223"/>
      <c r="G32" s="80">
        <v>26</v>
      </c>
      <c r="H32" s="93">
        <v>0</v>
      </c>
      <c r="I32" s="93">
        <v>0</v>
      </c>
      <c r="J32" s="93">
        <v>0</v>
      </c>
      <c r="K32" s="93">
        <v>0</v>
      </c>
      <c r="L32" s="93">
        <v>0</v>
      </c>
      <c r="M32" s="93">
        <v>0</v>
      </c>
      <c r="N32" s="94">
        <v>0</v>
      </c>
      <c r="O32" s="93">
        <v>0</v>
      </c>
      <c r="P32" s="95">
        <f t="shared" si="5"/>
        <v>0</v>
      </c>
    </row>
    <row r="33" spans="1:16" ht="21" customHeight="1" x14ac:dyDescent="0.2">
      <c r="A33" s="223" t="s">
        <v>279</v>
      </c>
      <c r="B33" s="223"/>
      <c r="C33" s="223"/>
      <c r="D33" s="223"/>
      <c r="E33" s="223"/>
      <c r="F33" s="223"/>
      <c r="G33" s="80">
        <v>27</v>
      </c>
      <c r="H33" s="93">
        <v>0</v>
      </c>
      <c r="I33" s="93">
        <v>0</v>
      </c>
      <c r="J33" s="93">
        <v>0</v>
      </c>
      <c r="K33" s="93">
        <v>0</v>
      </c>
      <c r="L33" s="93">
        <v>0</v>
      </c>
      <c r="M33" s="93">
        <v>0</v>
      </c>
      <c r="N33" s="94">
        <v>0</v>
      </c>
      <c r="O33" s="93">
        <v>0</v>
      </c>
      <c r="P33" s="95">
        <f t="shared" si="5"/>
        <v>0</v>
      </c>
    </row>
    <row r="34" spans="1:16" ht="21" customHeight="1" x14ac:dyDescent="0.2">
      <c r="A34" s="223" t="s">
        <v>280</v>
      </c>
      <c r="B34" s="223"/>
      <c r="C34" s="223"/>
      <c r="D34" s="223"/>
      <c r="E34" s="223"/>
      <c r="F34" s="223"/>
      <c r="G34" s="80">
        <v>28</v>
      </c>
      <c r="H34" s="93">
        <v>0</v>
      </c>
      <c r="I34" s="93">
        <v>0</v>
      </c>
      <c r="J34" s="93">
        <v>0</v>
      </c>
      <c r="K34" s="93">
        <v>0</v>
      </c>
      <c r="L34" s="93">
        <v>0</v>
      </c>
      <c r="M34" s="93">
        <v>0</v>
      </c>
      <c r="N34" s="94">
        <v>0</v>
      </c>
      <c r="O34" s="93">
        <v>0</v>
      </c>
      <c r="P34" s="95">
        <f t="shared" si="5"/>
        <v>0</v>
      </c>
    </row>
    <row r="35" spans="1:16" ht="21" customHeight="1" x14ac:dyDescent="0.2">
      <c r="A35" s="223" t="s">
        <v>281</v>
      </c>
      <c r="B35" s="223"/>
      <c r="C35" s="223"/>
      <c r="D35" s="223"/>
      <c r="E35" s="223"/>
      <c r="F35" s="223"/>
      <c r="G35" s="80">
        <v>29</v>
      </c>
      <c r="H35" s="93">
        <v>0</v>
      </c>
      <c r="I35" s="93">
        <v>0</v>
      </c>
      <c r="J35" s="93">
        <v>0</v>
      </c>
      <c r="K35" s="93">
        <v>0</v>
      </c>
      <c r="L35" s="93">
        <v>0</v>
      </c>
      <c r="M35" s="93">
        <v>0</v>
      </c>
      <c r="N35" s="94">
        <v>0</v>
      </c>
      <c r="O35" s="93">
        <v>0</v>
      </c>
      <c r="P35" s="95">
        <f t="shared" si="5"/>
        <v>0</v>
      </c>
    </row>
    <row r="36" spans="1:16" ht="21" customHeight="1" x14ac:dyDescent="0.2">
      <c r="A36" s="224" t="s">
        <v>282</v>
      </c>
      <c r="B36" s="224"/>
      <c r="C36" s="224"/>
      <c r="D36" s="224"/>
      <c r="E36" s="224"/>
      <c r="F36" s="224"/>
      <c r="G36" s="81">
        <v>30</v>
      </c>
      <c r="H36" s="95">
        <f>ROUND(H29+H30+H31+H32+H33+H34+H35,2)</f>
        <v>0</v>
      </c>
      <c r="I36" s="95">
        <f t="shared" ref="I36:P36" si="7">ROUND(I29+I30+I31+I32+I33+I34+I35,2)</f>
        <v>0</v>
      </c>
      <c r="J36" s="95">
        <f t="shared" si="7"/>
        <v>0</v>
      </c>
      <c r="K36" s="95">
        <f t="shared" si="7"/>
        <v>-246647.12</v>
      </c>
      <c r="L36" s="95">
        <f t="shared" si="7"/>
        <v>0</v>
      </c>
      <c r="M36" s="95">
        <f t="shared" si="7"/>
        <v>681659.8</v>
      </c>
      <c r="N36" s="95">
        <f t="shared" si="7"/>
        <v>3303828.83</v>
      </c>
      <c r="O36" s="95">
        <f t="shared" si="7"/>
        <v>0</v>
      </c>
      <c r="P36" s="95">
        <f t="shared" si="7"/>
        <v>3738841.51</v>
      </c>
    </row>
    <row r="37" spans="1:16" ht="21" customHeight="1" x14ac:dyDescent="0.2">
      <c r="A37" s="223" t="s">
        <v>283</v>
      </c>
      <c r="B37" s="223"/>
      <c r="C37" s="223"/>
      <c r="D37" s="223"/>
      <c r="E37" s="223"/>
      <c r="F37" s="223"/>
      <c r="G37" s="80">
        <v>31</v>
      </c>
      <c r="H37" s="93">
        <v>0</v>
      </c>
      <c r="I37" s="93">
        <v>0</v>
      </c>
      <c r="J37" s="93">
        <v>0</v>
      </c>
      <c r="K37" s="93">
        <v>0</v>
      </c>
      <c r="L37" s="93">
        <v>0</v>
      </c>
      <c r="M37" s="93">
        <v>0</v>
      </c>
      <c r="N37" s="94">
        <v>0</v>
      </c>
      <c r="O37" s="93">
        <v>0</v>
      </c>
      <c r="P37" s="95">
        <f t="shared" si="5"/>
        <v>0</v>
      </c>
    </row>
    <row r="38" spans="1:16" ht="21" customHeight="1" x14ac:dyDescent="0.2">
      <c r="A38" s="223" t="s">
        <v>284</v>
      </c>
      <c r="B38" s="223"/>
      <c r="C38" s="223"/>
      <c r="D38" s="223"/>
      <c r="E38" s="223"/>
      <c r="F38" s="223"/>
      <c r="G38" s="80">
        <v>32</v>
      </c>
      <c r="H38" s="93">
        <v>0</v>
      </c>
      <c r="I38" s="93">
        <v>0</v>
      </c>
      <c r="J38" s="93">
        <v>0</v>
      </c>
      <c r="K38" s="93">
        <v>0</v>
      </c>
      <c r="L38" s="93">
        <v>0</v>
      </c>
      <c r="M38" s="93">
        <v>0</v>
      </c>
      <c r="N38" s="94">
        <v>0</v>
      </c>
      <c r="O38" s="93">
        <v>0</v>
      </c>
      <c r="P38" s="95">
        <f t="shared" si="5"/>
        <v>0</v>
      </c>
    </row>
    <row r="39" spans="1:16" ht="21" customHeight="1" x14ac:dyDescent="0.2">
      <c r="A39" s="223" t="s">
        <v>285</v>
      </c>
      <c r="B39" s="223"/>
      <c r="C39" s="223"/>
      <c r="D39" s="223"/>
      <c r="E39" s="223"/>
      <c r="F39" s="223"/>
      <c r="G39" s="80">
        <v>33</v>
      </c>
      <c r="H39" s="93">
        <v>0</v>
      </c>
      <c r="I39" s="93">
        <v>0</v>
      </c>
      <c r="J39" s="93">
        <v>0</v>
      </c>
      <c r="K39" s="93">
        <v>0</v>
      </c>
      <c r="L39" s="93">
        <v>0</v>
      </c>
      <c r="M39" s="93">
        <v>0</v>
      </c>
      <c r="N39" s="94">
        <v>0</v>
      </c>
      <c r="O39" s="93">
        <v>0</v>
      </c>
      <c r="P39" s="95">
        <f t="shared" si="5"/>
        <v>0</v>
      </c>
    </row>
    <row r="40" spans="1:16" ht="21" customHeight="1" x14ac:dyDescent="0.2">
      <c r="A40" s="223" t="s">
        <v>286</v>
      </c>
      <c r="B40" s="223"/>
      <c r="C40" s="223"/>
      <c r="D40" s="223"/>
      <c r="E40" s="223"/>
      <c r="F40" s="223"/>
      <c r="G40" s="80">
        <v>34</v>
      </c>
      <c r="H40" s="93">
        <v>0</v>
      </c>
      <c r="I40" s="93">
        <v>0</v>
      </c>
      <c r="J40" s="93">
        <v>0</v>
      </c>
      <c r="K40" s="93">
        <v>0</v>
      </c>
      <c r="L40" s="93">
        <v>0</v>
      </c>
      <c r="M40" s="93">
        <v>0</v>
      </c>
      <c r="N40" s="94">
        <v>0</v>
      </c>
      <c r="O40" s="93">
        <v>0</v>
      </c>
      <c r="P40" s="95">
        <f t="shared" si="5"/>
        <v>0</v>
      </c>
    </row>
    <row r="41" spans="1:16" ht="21" customHeight="1" x14ac:dyDescent="0.2">
      <c r="A41" s="225" t="s">
        <v>287</v>
      </c>
      <c r="B41" s="225"/>
      <c r="C41" s="225"/>
      <c r="D41" s="225"/>
      <c r="E41" s="225"/>
      <c r="F41" s="225"/>
      <c r="G41" s="80">
        <v>35</v>
      </c>
      <c r="H41" s="93">
        <v>0</v>
      </c>
      <c r="I41" s="93">
        <v>0</v>
      </c>
      <c r="J41" s="93">
        <v>0</v>
      </c>
      <c r="K41" s="93">
        <v>0</v>
      </c>
      <c r="L41" s="93">
        <v>0</v>
      </c>
      <c r="M41" s="93">
        <v>0</v>
      </c>
      <c r="N41" s="94">
        <v>0</v>
      </c>
      <c r="O41" s="93">
        <v>0</v>
      </c>
      <c r="P41" s="95">
        <f t="shared" si="5"/>
        <v>0</v>
      </c>
    </row>
    <row r="42" spans="1:16" ht="21" customHeight="1" x14ac:dyDescent="0.2">
      <c r="A42" s="222" t="s">
        <v>288</v>
      </c>
      <c r="B42" s="222"/>
      <c r="C42" s="222"/>
      <c r="D42" s="222"/>
      <c r="E42" s="222"/>
      <c r="F42" s="222"/>
      <c r="G42" s="82">
        <v>36</v>
      </c>
      <c r="H42" s="97">
        <f>H28+H36+H37+H38+H39+H40+H41</f>
        <v>6092836</v>
      </c>
      <c r="I42" s="97">
        <f t="shared" ref="I42:O42" si="8">I28+I36+I37+I38+I39+I40+I41</f>
        <v>13382937.609999999</v>
      </c>
      <c r="J42" s="97">
        <f t="shared" si="8"/>
        <v>-12181.42</v>
      </c>
      <c r="K42" s="97">
        <f t="shared" si="8"/>
        <v>-561131.39</v>
      </c>
      <c r="L42" s="97">
        <f t="shared" si="8"/>
        <v>0</v>
      </c>
      <c r="M42" s="97">
        <f t="shared" si="8"/>
        <v>-5469140.0099999998</v>
      </c>
      <c r="N42" s="97">
        <f t="shared" si="8"/>
        <v>3303828.83</v>
      </c>
      <c r="O42" s="97">
        <f t="shared" si="8"/>
        <v>0</v>
      </c>
      <c r="P42" s="95">
        <f t="shared" si="5"/>
        <v>16737149.619999997</v>
      </c>
    </row>
  </sheetData>
  <protectedRanges>
    <protectedRange sqref="E2" name="Range1_1"/>
    <protectedRange sqref="G2" name="Range1"/>
  </protectedRanges>
  <mergeCells count="42">
    <mergeCell ref="A6:F6"/>
    <mergeCell ref="A1:I1"/>
    <mergeCell ref="C2:D2"/>
    <mergeCell ref="A3:F3"/>
    <mergeCell ref="A4:F4"/>
    <mergeCell ref="A5:P5"/>
    <mergeCell ref="A18:F18"/>
    <mergeCell ref="A7:F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P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s>
  <dataValidations count="5">
    <dataValidation operator="notEqual" allowBlank="1" showInputMessage="1" showErrorMessage="1" errorTitle="Nedopušten upis" error="Dopušten je upis samo cjelobrojnih vrijednosti. " sqref="H6:P23 H25:P42" xr:uid="{A065FADA-E17E-4C35-9697-F771810AA717}"/>
    <dataValidation type="whole" operator="notEqual" allowBlank="1" showInputMessage="1" showErrorMessage="1" errorTitle="Pogrešan unos" error="Mogu se unijeti samo cjelobrojne vrijednosti." sqref="H65487:I65488 JD65487:JE65488 SZ65487:TA65488 ACV65487:ACW65488 AMR65487:AMS65488 AWN65487:AWO65488 BGJ65487:BGK65488 BQF65487:BQG65488 CAB65487:CAC65488 CJX65487:CJY65488 CTT65487:CTU65488 DDP65487:DDQ65488 DNL65487:DNM65488 DXH65487:DXI65488 EHD65487:EHE65488 EQZ65487:ERA65488 FAV65487:FAW65488 FKR65487:FKS65488 FUN65487:FUO65488 GEJ65487:GEK65488 GOF65487:GOG65488 GYB65487:GYC65488 HHX65487:HHY65488 HRT65487:HRU65488 IBP65487:IBQ65488 ILL65487:ILM65488 IVH65487:IVI65488 JFD65487:JFE65488 JOZ65487:JPA65488 JYV65487:JYW65488 KIR65487:KIS65488 KSN65487:KSO65488 LCJ65487:LCK65488 LMF65487:LMG65488 LWB65487:LWC65488 MFX65487:MFY65488 MPT65487:MPU65488 MZP65487:MZQ65488 NJL65487:NJM65488 NTH65487:NTI65488 ODD65487:ODE65488 OMZ65487:ONA65488 OWV65487:OWW65488 PGR65487:PGS65488 PQN65487:PQO65488 QAJ65487:QAK65488 QKF65487:QKG65488 QUB65487:QUC65488 RDX65487:RDY65488 RNT65487:RNU65488 RXP65487:RXQ65488 SHL65487:SHM65488 SRH65487:SRI65488 TBD65487:TBE65488 TKZ65487:TLA65488 TUV65487:TUW65488 UER65487:UES65488 UON65487:UOO65488 UYJ65487:UYK65488 VIF65487:VIG65488 VSB65487:VSC65488 WBX65487:WBY65488 WLT65487:WLU65488 WVP65487:WVQ65488 H131023:I131024 JD131023:JE131024 SZ131023:TA131024 ACV131023:ACW131024 AMR131023:AMS131024 AWN131023:AWO131024 BGJ131023:BGK131024 BQF131023:BQG131024 CAB131023:CAC131024 CJX131023:CJY131024 CTT131023:CTU131024 DDP131023:DDQ131024 DNL131023:DNM131024 DXH131023:DXI131024 EHD131023:EHE131024 EQZ131023:ERA131024 FAV131023:FAW131024 FKR131023:FKS131024 FUN131023:FUO131024 GEJ131023:GEK131024 GOF131023:GOG131024 GYB131023:GYC131024 HHX131023:HHY131024 HRT131023:HRU131024 IBP131023:IBQ131024 ILL131023:ILM131024 IVH131023:IVI131024 JFD131023:JFE131024 JOZ131023:JPA131024 JYV131023:JYW131024 KIR131023:KIS131024 KSN131023:KSO131024 LCJ131023:LCK131024 LMF131023:LMG131024 LWB131023:LWC131024 MFX131023:MFY131024 MPT131023:MPU131024 MZP131023:MZQ131024 NJL131023:NJM131024 NTH131023:NTI131024 ODD131023:ODE131024 OMZ131023:ONA131024 OWV131023:OWW131024 PGR131023:PGS131024 PQN131023:PQO131024 QAJ131023:QAK131024 QKF131023:QKG131024 QUB131023:QUC131024 RDX131023:RDY131024 RNT131023:RNU131024 RXP131023:RXQ131024 SHL131023:SHM131024 SRH131023:SRI131024 TBD131023:TBE131024 TKZ131023:TLA131024 TUV131023:TUW131024 UER131023:UES131024 UON131023:UOO131024 UYJ131023:UYK131024 VIF131023:VIG131024 VSB131023:VSC131024 WBX131023:WBY131024 WLT131023:WLU131024 WVP131023:WVQ131024 H196559:I196560 JD196559:JE196560 SZ196559:TA196560 ACV196559:ACW196560 AMR196559:AMS196560 AWN196559:AWO196560 BGJ196559:BGK196560 BQF196559:BQG196560 CAB196559:CAC196560 CJX196559:CJY196560 CTT196559:CTU196560 DDP196559:DDQ196560 DNL196559:DNM196560 DXH196559:DXI196560 EHD196559:EHE196560 EQZ196559:ERA196560 FAV196559:FAW196560 FKR196559:FKS196560 FUN196559:FUO196560 GEJ196559:GEK196560 GOF196559:GOG196560 GYB196559:GYC196560 HHX196559:HHY196560 HRT196559:HRU196560 IBP196559:IBQ196560 ILL196559:ILM196560 IVH196559:IVI196560 JFD196559:JFE196560 JOZ196559:JPA196560 JYV196559:JYW196560 KIR196559:KIS196560 KSN196559:KSO196560 LCJ196559:LCK196560 LMF196559:LMG196560 LWB196559:LWC196560 MFX196559:MFY196560 MPT196559:MPU196560 MZP196559:MZQ196560 NJL196559:NJM196560 NTH196559:NTI196560 ODD196559:ODE196560 OMZ196559:ONA196560 OWV196559:OWW196560 PGR196559:PGS196560 PQN196559:PQO196560 QAJ196559:QAK196560 QKF196559:QKG196560 QUB196559:QUC196560 RDX196559:RDY196560 RNT196559:RNU196560 RXP196559:RXQ196560 SHL196559:SHM196560 SRH196559:SRI196560 TBD196559:TBE196560 TKZ196559:TLA196560 TUV196559:TUW196560 UER196559:UES196560 UON196559:UOO196560 UYJ196559:UYK196560 VIF196559:VIG196560 VSB196559:VSC196560 WBX196559:WBY196560 WLT196559:WLU196560 WVP196559:WVQ196560 H262095:I262096 JD262095:JE262096 SZ262095:TA262096 ACV262095:ACW262096 AMR262095:AMS262096 AWN262095:AWO262096 BGJ262095:BGK262096 BQF262095:BQG262096 CAB262095:CAC262096 CJX262095:CJY262096 CTT262095:CTU262096 DDP262095:DDQ262096 DNL262095:DNM262096 DXH262095:DXI262096 EHD262095:EHE262096 EQZ262095:ERA262096 FAV262095:FAW262096 FKR262095:FKS262096 FUN262095:FUO262096 GEJ262095:GEK262096 GOF262095:GOG262096 GYB262095:GYC262096 HHX262095:HHY262096 HRT262095:HRU262096 IBP262095:IBQ262096 ILL262095:ILM262096 IVH262095:IVI262096 JFD262095:JFE262096 JOZ262095:JPA262096 JYV262095:JYW262096 KIR262095:KIS262096 KSN262095:KSO262096 LCJ262095:LCK262096 LMF262095:LMG262096 LWB262095:LWC262096 MFX262095:MFY262096 MPT262095:MPU262096 MZP262095:MZQ262096 NJL262095:NJM262096 NTH262095:NTI262096 ODD262095:ODE262096 OMZ262095:ONA262096 OWV262095:OWW262096 PGR262095:PGS262096 PQN262095:PQO262096 QAJ262095:QAK262096 QKF262095:QKG262096 QUB262095:QUC262096 RDX262095:RDY262096 RNT262095:RNU262096 RXP262095:RXQ262096 SHL262095:SHM262096 SRH262095:SRI262096 TBD262095:TBE262096 TKZ262095:TLA262096 TUV262095:TUW262096 UER262095:UES262096 UON262095:UOO262096 UYJ262095:UYK262096 VIF262095:VIG262096 VSB262095:VSC262096 WBX262095:WBY262096 WLT262095:WLU262096 WVP262095:WVQ262096 H327631:I327632 JD327631:JE327632 SZ327631:TA327632 ACV327631:ACW327632 AMR327631:AMS327632 AWN327631:AWO327632 BGJ327631:BGK327632 BQF327631:BQG327632 CAB327631:CAC327632 CJX327631:CJY327632 CTT327631:CTU327632 DDP327631:DDQ327632 DNL327631:DNM327632 DXH327631:DXI327632 EHD327631:EHE327632 EQZ327631:ERA327632 FAV327631:FAW327632 FKR327631:FKS327632 FUN327631:FUO327632 GEJ327631:GEK327632 GOF327631:GOG327632 GYB327631:GYC327632 HHX327631:HHY327632 HRT327631:HRU327632 IBP327631:IBQ327632 ILL327631:ILM327632 IVH327631:IVI327632 JFD327631:JFE327632 JOZ327631:JPA327632 JYV327631:JYW327632 KIR327631:KIS327632 KSN327631:KSO327632 LCJ327631:LCK327632 LMF327631:LMG327632 LWB327631:LWC327632 MFX327631:MFY327632 MPT327631:MPU327632 MZP327631:MZQ327632 NJL327631:NJM327632 NTH327631:NTI327632 ODD327631:ODE327632 OMZ327631:ONA327632 OWV327631:OWW327632 PGR327631:PGS327632 PQN327631:PQO327632 QAJ327631:QAK327632 QKF327631:QKG327632 QUB327631:QUC327632 RDX327631:RDY327632 RNT327631:RNU327632 RXP327631:RXQ327632 SHL327631:SHM327632 SRH327631:SRI327632 TBD327631:TBE327632 TKZ327631:TLA327632 TUV327631:TUW327632 UER327631:UES327632 UON327631:UOO327632 UYJ327631:UYK327632 VIF327631:VIG327632 VSB327631:VSC327632 WBX327631:WBY327632 WLT327631:WLU327632 WVP327631:WVQ327632 H393167:I393168 JD393167:JE393168 SZ393167:TA393168 ACV393167:ACW393168 AMR393167:AMS393168 AWN393167:AWO393168 BGJ393167:BGK393168 BQF393167:BQG393168 CAB393167:CAC393168 CJX393167:CJY393168 CTT393167:CTU393168 DDP393167:DDQ393168 DNL393167:DNM393168 DXH393167:DXI393168 EHD393167:EHE393168 EQZ393167:ERA393168 FAV393167:FAW393168 FKR393167:FKS393168 FUN393167:FUO393168 GEJ393167:GEK393168 GOF393167:GOG393168 GYB393167:GYC393168 HHX393167:HHY393168 HRT393167:HRU393168 IBP393167:IBQ393168 ILL393167:ILM393168 IVH393167:IVI393168 JFD393167:JFE393168 JOZ393167:JPA393168 JYV393167:JYW393168 KIR393167:KIS393168 KSN393167:KSO393168 LCJ393167:LCK393168 LMF393167:LMG393168 LWB393167:LWC393168 MFX393167:MFY393168 MPT393167:MPU393168 MZP393167:MZQ393168 NJL393167:NJM393168 NTH393167:NTI393168 ODD393167:ODE393168 OMZ393167:ONA393168 OWV393167:OWW393168 PGR393167:PGS393168 PQN393167:PQO393168 QAJ393167:QAK393168 QKF393167:QKG393168 QUB393167:QUC393168 RDX393167:RDY393168 RNT393167:RNU393168 RXP393167:RXQ393168 SHL393167:SHM393168 SRH393167:SRI393168 TBD393167:TBE393168 TKZ393167:TLA393168 TUV393167:TUW393168 UER393167:UES393168 UON393167:UOO393168 UYJ393167:UYK393168 VIF393167:VIG393168 VSB393167:VSC393168 WBX393167:WBY393168 WLT393167:WLU393168 WVP393167:WVQ393168 H458703:I458704 JD458703:JE458704 SZ458703:TA458704 ACV458703:ACW458704 AMR458703:AMS458704 AWN458703:AWO458704 BGJ458703:BGK458704 BQF458703:BQG458704 CAB458703:CAC458704 CJX458703:CJY458704 CTT458703:CTU458704 DDP458703:DDQ458704 DNL458703:DNM458704 DXH458703:DXI458704 EHD458703:EHE458704 EQZ458703:ERA458704 FAV458703:FAW458704 FKR458703:FKS458704 FUN458703:FUO458704 GEJ458703:GEK458704 GOF458703:GOG458704 GYB458703:GYC458704 HHX458703:HHY458704 HRT458703:HRU458704 IBP458703:IBQ458704 ILL458703:ILM458704 IVH458703:IVI458704 JFD458703:JFE458704 JOZ458703:JPA458704 JYV458703:JYW458704 KIR458703:KIS458704 KSN458703:KSO458704 LCJ458703:LCK458704 LMF458703:LMG458704 LWB458703:LWC458704 MFX458703:MFY458704 MPT458703:MPU458704 MZP458703:MZQ458704 NJL458703:NJM458704 NTH458703:NTI458704 ODD458703:ODE458704 OMZ458703:ONA458704 OWV458703:OWW458704 PGR458703:PGS458704 PQN458703:PQO458704 QAJ458703:QAK458704 QKF458703:QKG458704 QUB458703:QUC458704 RDX458703:RDY458704 RNT458703:RNU458704 RXP458703:RXQ458704 SHL458703:SHM458704 SRH458703:SRI458704 TBD458703:TBE458704 TKZ458703:TLA458704 TUV458703:TUW458704 UER458703:UES458704 UON458703:UOO458704 UYJ458703:UYK458704 VIF458703:VIG458704 VSB458703:VSC458704 WBX458703:WBY458704 WLT458703:WLU458704 WVP458703:WVQ458704 H524239:I524240 JD524239:JE524240 SZ524239:TA524240 ACV524239:ACW524240 AMR524239:AMS524240 AWN524239:AWO524240 BGJ524239:BGK524240 BQF524239:BQG524240 CAB524239:CAC524240 CJX524239:CJY524240 CTT524239:CTU524240 DDP524239:DDQ524240 DNL524239:DNM524240 DXH524239:DXI524240 EHD524239:EHE524240 EQZ524239:ERA524240 FAV524239:FAW524240 FKR524239:FKS524240 FUN524239:FUO524240 GEJ524239:GEK524240 GOF524239:GOG524240 GYB524239:GYC524240 HHX524239:HHY524240 HRT524239:HRU524240 IBP524239:IBQ524240 ILL524239:ILM524240 IVH524239:IVI524240 JFD524239:JFE524240 JOZ524239:JPA524240 JYV524239:JYW524240 KIR524239:KIS524240 KSN524239:KSO524240 LCJ524239:LCK524240 LMF524239:LMG524240 LWB524239:LWC524240 MFX524239:MFY524240 MPT524239:MPU524240 MZP524239:MZQ524240 NJL524239:NJM524240 NTH524239:NTI524240 ODD524239:ODE524240 OMZ524239:ONA524240 OWV524239:OWW524240 PGR524239:PGS524240 PQN524239:PQO524240 QAJ524239:QAK524240 QKF524239:QKG524240 QUB524239:QUC524240 RDX524239:RDY524240 RNT524239:RNU524240 RXP524239:RXQ524240 SHL524239:SHM524240 SRH524239:SRI524240 TBD524239:TBE524240 TKZ524239:TLA524240 TUV524239:TUW524240 UER524239:UES524240 UON524239:UOO524240 UYJ524239:UYK524240 VIF524239:VIG524240 VSB524239:VSC524240 WBX524239:WBY524240 WLT524239:WLU524240 WVP524239:WVQ524240 H589775:I589776 JD589775:JE589776 SZ589775:TA589776 ACV589775:ACW589776 AMR589775:AMS589776 AWN589775:AWO589776 BGJ589775:BGK589776 BQF589775:BQG589776 CAB589775:CAC589776 CJX589775:CJY589776 CTT589775:CTU589776 DDP589775:DDQ589776 DNL589775:DNM589776 DXH589775:DXI589776 EHD589775:EHE589776 EQZ589775:ERA589776 FAV589775:FAW589776 FKR589775:FKS589776 FUN589775:FUO589776 GEJ589775:GEK589776 GOF589775:GOG589776 GYB589775:GYC589776 HHX589775:HHY589776 HRT589775:HRU589776 IBP589775:IBQ589776 ILL589775:ILM589776 IVH589775:IVI589776 JFD589775:JFE589776 JOZ589775:JPA589776 JYV589775:JYW589776 KIR589775:KIS589776 KSN589775:KSO589776 LCJ589775:LCK589776 LMF589775:LMG589776 LWB589775:LWC589776 MFX589775:MFY589776 MPT589775:MPU589776 MZP589775:MZQ589776 NJL589775:NJM589776 NTH589775:NTI589776 ODD589775:ODE589776 OMZ589775:ONA589776 OWV589775:OWW589776 PGR589775:PGS589776 PQN589775:PQO589776 QAJ589775:QAK589776 QKF589775:QKG589776 QUB589775:QUC589776 RDX589775:RDY589776 RNT589775:RNU589776 RXP589775:RXQ589776 SHL589775:SHM589776 SRH589775:SRI589776 TBD589775:TBE589776 TKZ589775:TLA589776 TUV589775:TUW589776 UER589775:UES589776 UON589775:UOO589776 UYJ589775:UYK589776 VIF589775:VIG589776 VSB589775:VSC589776 WBX589775:WBY589776 WLT589775:WLU589776 WVP589775:WVQ589776 H655311:I655312 JD655311:JE655312 SZ655311:TA655312 ACV655311:ACW655312 AMR655311:AMS655312 AWN655311:AWO655312 BGJ655311:BGK655312 BQF655311:BQG655312 CAB655311:CAC655312 CJX655311:CJY655312 CTT655311:CTU655312 DDP655311:DDQ655312 DNL655311:DNM655312 DXH655311:DXI655312 EHD655311:EHE655312 EQZ655311:ERA655312 FAV655311:FAW655312 FKR655311:FKS655312 FUN655311:FUO655312 GEJ655311:GEK655312 GOF655311:GOG655312 GYB655311:GYC655312 HHX655311:HHY655312 HRT655311:HRU655312 IBP655311:IBQ655312 ILL655311:ILM655312 IVH655311:IVI655312 JFD655311:JFE655312 JOZ655311:JPA655312 JYV655311:JYW655312 KIR655311:KIS655312 KSN655311:KSO655312 LCJ655311:LCK655312 LMF655311:LMG655312 LWB655311:LWC655312 MFX655311:MFY655312 MPT655311:MPU655312 MZP655311:MZQ655312 NJL655311:NJM655312 NTH655311:NTI655312 ODD655311:ODE655312 OMZ655311:ONA655312 OWV655311:OWW655312 PGR655311:PGS655312 PQN655311:PQO655312 QAJ655311:QAK655312 QKF655311:QKG655312 QUB655311:QUC655312 RDX655311:RDY655312 RNT655311:RNU655312 RXP655311:RXQ655312 SHL655311:SHM655312 SRH655311:SRI655312 TBD655311:TBE655312 TKZ655311:TLA655312 TUV655311:TUW655312 UER655311:UES655312 UON655311:UOO655312 UYJ655311:UYK655312 VIF655311:VIG655312 VSB655311:VSC655312 WBX655311:WBY655312 WLT655311:WLU655312 WVP655311:WVQ655312 H720847:I720848 JD720847:JE720848 SZ720847:TA720848 ACV720847:ACW720848 AMR720847:AMS720848 AWN720847:AWO720848 BGJ720847:BGK720848 BQF720847:BQG720848 CAB720847:CAC720848 CJX720847:CJY720848 CTT720847:CTU720848 DDP720847:DDQ720848 DNL720847:DNM720848 DXH720847:DXI720848 EHD720847:EHE720848 EQZ720847:ERA720848 FAV720847:FAW720848 FKR720847:FKS720848 FUN720847:FUO720848 GEJ720847:GEK720848 GOF720847:GOG720848 GYB720847:GYC720848 HHX720847:HHY720848 HRT720847:HRU720848 IBP720847:IBQ720848 ILL720847:ILM720848 IVH720847:IVI720848 JFD720847:JFE720848 JOZ720847:JPA720848 JYV720847:JYW720848 KIR720847:KIS720848 KSN720847:KSO720848 LCJ720847:LCK720848 LMF720847:LMG720848 LWB720847:LWC720848 MFX720847:MFY720848 MPT720847:MPU720848 MZP720847:MZQ720848 NJL720847:NJM720848 NTH720847:NTI720848 ODD720847:ODE720848 OMZ720847:ONA720848 OWV720847:OWW720848 PGR720847:PGS720848 PQN720847:PQO720848 QAJ720847:QAK720848 QKF720847:QKG720848 QUB720847:QUC720848 RDX720847:RDY720848 RNT720847:RNU720848 RXP720847:RXQ720848 SHL720847:SHM720848 SRH720847:SRI720848 TBD720847:TBE720848 TKZ720847:TLA720848 TUV720847:TUW720848 UER720847:UES720848 UON720847:UOO720848 UYJ720847:UYK720848 VIF720847:VIG720848 VSB720847:VSC720848 WBX720847:WBY720848 WLT720847:WLU720848 WVP720847:WVQ720848 H786383:I786384 JD786383:JE786384 SZ786383:TA786384 ACV786383:ACW786384 AMR786383:AMS786384 AWN786383:AWO786384 BGJ786383:BGK786384 BQF786383:BQG786384 CAB786383:CAC786384 CJX786383:CJY786384 CTT786383:CTU786384 DDP786383:DDQ786384 DNL786383:DNM786384 DXH786383:DXI786384 EHD786383:EHE786384 EQZ786383:ERA786384 FAV786383:FAW786384 FKR786383:FKS786384 FUN786383:FUO786384 GEJ786383:GEK786384 GOF786383:GOG786384 GYB786383:GYC786384 HHX786383:HHY786384 HRT786383:HRU786384 IBP786383:IBQ786384 ILL786383:ILM786384 IVH786383:IVI786384 JFD786383:JFE786384 JOZ786383:JPA786384 JYV786383:JYW786384 KIR786383:KIS786384 KSN786383:KSO786384 LCJ786383:LCK786384 LMF786383:LMG786384 LWB786383:LWC786384 MFX786383:MFY786384 MPT786383:MPU786384 MZP786383:MZQ786384 NJL786383:NJM786384 NTH786383:NTI786384 ODD786383:ODE786384 OMZ786383:ONA786384 OWV786383:OWW786384 PGR786383:PGS786384 PQN786383:PQO786384 QAJ786383:QAK786384 QKF786383:QKG786384 QUB786383:QUC786384 RDX786383:RDY786384 RNT786383:RNU786384 RXP786383:RXQ786384 SHL786383:SHM786384 SRH786383:SRI786384 TBD786383:TBE786384 TKZ786383:TLA786384 TUV786383:TUW786384 UER786383:UES786384 UON786383:UOO786384 UYJ786383:UYK786384 VIF786383:VIG786384 VSB786383:VSC786384 WBX786383:WBY786384 WLT786383:WLU786384 WVP786383:WVQ786384 H851919:I851920 JD851919:JE851920 SZ851919:TA851920 ACV851919:ACW851920 AMR851919:AMS851920 AWN851919:AWO851920 BGJ851919:BGK851920 BQF851919:BQG851920 CAB851919:CAC851920 CJX851919:CJY851920 CTT851919:CTU851920 DDP851919:DDQ851920 DNL851919:DNM851920 DXH851919:DXI851920 EHD851919:EHE851920 EQZ851919:ERA851920 FAV851919:FAW851920 FKR851919:FKS851920 FUN851919:FUO851920 GEJ851919:GEK851920 GOF851919:GOG851920 GYB851919:GYC851920 HHX851919:HHY851920 HRT851919:HRU851920 IBP851919:IBQ851920 ILL851919:ILM851920 IVH851919:IVI851920 JFD851919:JFE851920 JOZ851919:JPA851920 JYV851919:JYW851920 KIR851919:KIS851920 KSN851919:KSO851920 LCJ851919:LCK851920 LMF851919:LMG851920 LWB851919:LWC851920 MFX851919:MFY851920 MPT851919:MPU851920 MZP851919:MZQ851920 NJL851919:NJM851920 NTH851919:NTI851920 ODD851919:ODE851920 OMZ851919:ONA851920 OWV851919:OWW851920 PGR851919:PGS851920 PQN851919:PQO851920 QAJ851919:QAK851920 QKF851919:QKG851920 QUB851919:QUC851920 RDX851919:RDY851920 RNT851919:RNU851920 RXP851919:RXQ851920 SHL851919:SHM851920 SRH851919:SRI851920 TBD851919:TBE851920 TKZ851919:TLA851920 TUV851919:TUW851920 UER851919:UES851920 UON851919:UOO851920 UYJ851919:UYK851920 VIF851919:VIG851920 VSB851919:VSC851920 WBX851919:WBY851920 WLT851919:WLU851920 WVP851919:WVQ851920 H917455:I917456 JD917455:JE917456 SZ917455:TA917456 ACV917455:ACW917456 AMR917455:AMS917456 AWN917455:AWO917456 BGJ917455:BGK917456 BQF917455:BQG917456 CAB917455:CAC917456 CJX917455:CJY917456 CTT917455:CTU917456 DDP917455:DDQ917456 DNL917455:DNM917456 DXH917455:DXI917456 EHD917455:EHE917456 EQZ917455:ERA917456 FAV917455:FAW917456 FKR917455:FKS917456 FUN917455:FUO917456 GEJ917455:GEK917456 GOF917455:GOG917456 GYB917455:GYC917456 HHX917455:HHY917456 HRT917455:HRU917456 IBP917455:IBQ917456 ILL917455:ILM917456 IVH917455:IVI917456 JFD917455:JFE917456 JOZ917455:JPA917456 JYV917455:JYW917456 KIR917455:KIS917456 KSN917455:KSO917456 LCJ917455:LCK917456 LMF917455:LMG917456 LWB917455:LWC917456 MFX917455:MFY917456 MPT917455:MPU917456 MZP917455:MZQ917456 NJL917455:NJM917456 NTH917455:NTI917456 ODD917455:ODE917456 OMZ917455:ONA917456 OWV917455:OWW917456 PGR917455:PGS917456 PQN917455:PQO917456 QAJ917455:QAK917456 QKF917455:QKG917456 QUB917455:QUC917456 RDX917455:RDY917456 RNT917455:RNU917456 RXP917455:RXQ917456 SHL917455:SHM917456 SRH917455:SRI917456 TBD917455:TBE917456 TKZ917455:TLA917456 TUV917455:TUW917456 UER917455:UES917456 UON917455:UOO917456 UYJ917455:UYK917456 VIF917455:VIG917456 VSB917455:VSC917456 WBX917455:WBY917456 WLT917455:WLU917456 WVP917455:WVQ917456 H982991:I982992 JD982991:JE982992 SZ982991:TA982992 ACV982991:ACW982992 AMR982991:AMS982992 AWN982991:AWO982992 BGJ982991:BGK982992 BQF982991:BQG982992 CAB982991:CAC982992 CJX982991:CJY982992 CTT982991:CTU982992 DDP982991:DDQ982992 DNL982991:DNM982992 DXH982991:DXI982992 EHD982991:EHE982992 EQZ982991:ERA982992 FAV982991:FAW982992 FKR982991:FKS982992 FUN982991:FUO982992 GEJ982991:GEK982992 GOF982991:GOG982992 GYB982991:GYC982992 HHX982991:HHY982992 HRT982991:HRU982992 IBP982991:IBQ982992 ILL982991:ILM982992 IVH982991:IVI982992 JFD982991:JFE982992 JOZ982991:JPA982992 JYV982991:JYW982992 KIR982991:KIS982992 KSN982991:KSO982992 LCJ982991:LCK982992 LMF982991:LMG982992 LWB982991:LWC982992 MFX982991:MFY982992 MPT982991:MPU982992 MZP982991:MZQ982992 NJL982991:NJM982992 NTH982991:NTI982992 ODD982991:ODE982992 OMZ982991:ONA982992 OWV982991:OWW982992 PGR982991:PGS982992 PQN982991:PQO982992 QAJ982991:QAK982992 QKF982991:QKG982992 QUB982991:QUC982992 RDX982991:RDY982992 RNT982991:RNU982992 RXP982991:RXQ982992 SHL982991:SHM982992 SRH982991:SRI982992 TBD982991:TBE982992 TKZ982991:TLA982992 TUV982991:TUW982992 UER982991:UES982992 UON982991:UOO982992 UYJ982991:UYK982992 VIF982991:VIG982992 VSB982991:VSC982992 WBX982991:WBY982992 WLT982991:WLU982992 WVP982991:WVQ982992" xr:uid="{208B94F0-11FC-41E9-BF47-20C1AE209A44}">
      <formula1>9999999999</formula1>
    </dataValidation>
    <dataValidation type="whole" operator="notEqual" allowBlank="1" showInputMessage="1" showErrorMessage="1" errorTitle="Pogrešan unos" error="Mogu se unijeti samo cjelobrojne vrijednosti." sqref="H65469:I65477 JD65469:JE65477 SZ65469:TA65477 ACV65469:ACW65477 AMR65469:AMS65477 AWN65469:AWO65477 BGJ65469:BGK65477 BQF65469:BQG65477 CAB65469:CAC65477 CJX65469:CJY65477 CTT65469:CTU65477 DDP65469:DDQ65477 DNL65469:DNM65477 DXH65469:DXI65477 EHD65469:EHE65477 EQZ65469:ERA65477 FAV65469:FAW65477 FKR65469:FKS65477 FUN65469:FUO65477 GEJ65469:GEK65477 GOF65469:GOG65477 GYB65469:GYC65477 HHX65469:HHY65477 HRT65469:HRU65477 IBP65469:IBQ65477 ILL65469:ILM65477 IVH65469:IVI65477 JFD65469:JFE65477 JOZ65469:JPA65477 JYV65469:JYW65477 KIR65469:KIS65477 KSN65469:KSO65477 LCJ65469:LCK65477 LMF65469:LMG65477 LWB65469:LWC65477 MFX65469:MFY65477 MPT65469:MPU65477 MZP65469:MZQ65477 NJL65469:NJM65477 NTH65469:NTI65477 ODD65469:ODE65477 OMZ65469:ONA65477 OWV65469:OWW65477 PGR65469:PGS65477 PQN65469:PQO65477 QAJ65469:QAK65477 QKF65469:QKG65477 QUB65469:QUC65477 RDX65469:RDY65477 RNT65469:RNU65477 RXP65469:RXQ65477 SHL65469:SHM65477 SRH65469:SRI65477 TBD65469:TBE65477 TKZ65469:TLA65477 TUV65469:TUW65477 UER65469:UES65477 UON65469:UOO65477 UYJ65469:UYK65477 VIF65469:VIG65477 VSB65469:VSC65477 WBX65469:WBY65477 WLT65469:WLU65477 WVP65469:WVQ65477 H131005:I131013 JD131005:JE131013 SZ131005:TA131013 ACV131005:ACW131013 AMR131005:AMS131013 AWN131005:AWO131013 BGJ131005:BGK131013 BQF131005:BQG131013 CAB131005:CAC131013 CJX131005:CJY131013 CTT131005:CTU131013 DDP131005:DDQ131013 DNL131005:DNM131013 DXH131005:DXI131013 EHD131005:EHE131013 EQZ131005:ERA131013 FAV131005:FAW131013 FKR131005:FKS131013 FUN131005:FUO131013 GEJ131005:GEK131013 GOF131005:GOG131013 GYB131005:GYC131013 HHX131005:HHY131013 HRT131005:HRU131013 IBP131005:IBQ131013 ILL131005:ILM131013 IVH131005:IVI131013 JFD131005:JFE131013 JOZ131005:JPA131013 JYV131005:JYW131013 KIR131005:KIS131013 KSN131005:KSO131013 LCJ131005:LCK131013 LMF131005:LMG131013 LWB131005:LWC131013 MFX131005:MFY131013 MPT131005:MPU131013 MZP131005:MZQ131013 NJL131005:NJM131013 NTH131005:NTI131013 ODD131005:ODE131013 OMZ131005:ONA131013 OWV131005:OWW131013 PGR131005:PGS131013 PQN131005:PQO131013 QAJ131005:QAK131013 QKF131005:QKG131013 QUB131005:QUC131013 RDX131005:RDY131013 RNT131005:RNU131013 RXP131005:RXQ131013 SHL131005:SHM131013 SRH131005:SRI131013 TBD131005:TBE131013 TKZ131005:TLA131013 TUV131005:TUW131013 UER131005:UES131013 UON131005:UOO131013 UYJ131005:UYK131013 VIF131005:VIG131013 VSB131005:VSC131013 WBX131005:WBY131013 WLT131005:WLU131013 WVP131005:WVQ131013 H196541:I196549 JD196541:JE196549 SZ196541:TA196549 ACV196541:ACW196549 AMR196541:AMS196549 AWN196541:AWO196549 BGJ196541:BGK196549 BQF196541:BQG196549 CAB196541:CAC196549 CJX196541:CJY196549 CTT196541:CTU196549 DDP196541:DDQ196549 DNL196541:DNM196549 DXH196541:DXI196549 EHD196541:EHE196549 EQZ196541:ERA196549 FAV196541:FAW196549 FKR196541:FKS196549 FUN196541:FUO196549 GEJ196541:GEK196549 GOF196541:GOG196549 GYB196541:GYC196549 HHX196541:HHY196549 HRT196541:HRU196549 IBP196541:IBQ196549 ILL196541:ILM196549 IVH196541:IVI196549 JFD196541:JFE196549 JOZ196541:JPA196549 JYV196541:JYW196549 KIR196541:KIS196549 KSN196541:KSO196549 LCJ196541:LCK196549 LMF196541:LMG196549 LWB196541:LWC196549 MFX196541:MFY196549 MPT196541:MPU196549 MZP196541:MZQ196549 NJL196541:NJM196549 NTH196541:NTI196549 ODD196541:ODE196549 OMZ196541:ONA196549 OWV196541:OWW196549 PGR196541:PGS196549 PQN196541:PQO196549 QAJ196541:QAK196549 QKF196541:QKG196549 QUB196541:QUC196549 RDX196541:RDY196549 RNT196541:RNU196549 RXP196541:RXQ196549 SHL196541:SHM196549 SRH196541:SRI196549 TBD196541:TBE196549 TKZ196541:TLA196549 TUV196541:TUW196549 UER196541:UES196549 UON196541:UOO196549 UYJ196541:UYK196549 VIF196541:VIG196549 VSB196541:VSC196549 WBX196541:WBY196549 WLT196541:WLU196549 WVP196541:WVQ196549 H262077:I262085 JD262077:JE262085 SZ262077:TA262085 ACV262077:ACW262085 AMR262077:AMS262085 AWN262077:AWO262085 BGJ262077:BGK262085 BQF262077:BQG262085 CAB262077:CAC262085 CJX262077:CJY262085 CTT262077:CTU262085 DDP262077:DDQ262085 DNL262077:DNM262085 DXH262077:DXI262085 EHD262077:EHE262085 EQZ262077:ERA262085 FAV262077:FAW262085 FKR262077:FKS262085 FUN262077:FUO262085 GEJ262077:GEK262085 GOF262077:GOG262085 GYB262077:GYC262085 HHX262077:HHY262085 HRT262077:HRU262085 IBP262077:IBQ262085 ILL262077:ILM262085 IVH262077:IVI262085 JFD262077:JFE262085 JOZ262077:JPA262085 JYV262077:JYW262085 KIR262077:KIS262085 KSN262077:KSO262085 LCJ262077:LCK262085 LMF262077:LMG262085 LWB262077:LWC262085 MFX262077:MFY262085 MPT262077:MPU262085 MZP262077:MZQ262085 NJL262077:NJM262085 NTH262077:NTI262085 ODD262077:ODE262085 OMZ262077:ONA262085 OWV262077:OWW262085 PGR262077:PGS262085 PQN262077:PQO262085 QAJ262077:QAK262085 QKF262077:QKG262085 QUB262077:QUC262085 RDX262077:RDY262085 RNT262077:RNU262085 RXP262077:RXQ262085 SHL262077:SHM262085 SRH262077:SRI262085 TBD262077:TBE262085 TKZ262077:TLA262085 TUV262077:TUW262085 UER262077:UES262085 UON262077:UOO262085 UYJ262077:UYK262085 VIF262077:VIG262085 VSB262077:VSC262085 WBX262077:WBY262085 WLT262077:WLU262085 WVP262077:WVQ262085 H327613:I327621 JD327613:JE327621 SZ327613:TA327621 ACV327613:ACW327621 AMR327613:AMS327621 AWN327613:AWO327621 BGJ327613:BGK327621 BQF327613:BQG327621 CAB327613:CAC327621 CJX327613:CJY327621 CTT327613:CTU327621 DDP327613:DDQ327621 DNL327613:DNM327621 DXH327613:DXI327621 EHD327613:EHE327621 EQZ327613:ERA327621 FAV327613:FAW327621 FKR327613:FKS327621 FUN327613:FUO327621 GEJ327613:GEK327621 GOF327613:GOG327621 GYB327613:GYC327621 HHX327613:HHY327621 HRT327613:HRU327621 IBP327613:IBQ327621 ILL327613:ILM327621 IVH327613:IVI327621 JFD327613:JFE327621 JOZ327613:JPA327621 JYV327613:JYW327621 KIR327613:KIS327621 KSN327613:KSO327621 LCJ327613:LCK327621 LMF327613:LMG327621 LWB327613:LWC327621 MFX327613:MFY327621 MPT327613:MPU327621 MZP327613:MZQ327621 NJL327613:NJM327621 NTH327613:NTI327621 ODD327613:ODE327621 OMZ327613:ONA327621 OWV327613:OWW327621 PGR327613:PGS327621 PQN327613:PQO327621 QAJ327613:QAK327621 QKF327613:QKG327621 QUB327613:QUC327621 RDX327613:RDY327621 RNT327613:RNU327621 RXP327613:RXQ327621 SHL327613:SHM327621 SRH327613:SRI327621 TBD327613:TBE327621 TKZ327613:TLA327621 TUV327613:TUW327621 UER327613:UES327621 UON327613:UOO327621 UYJ327613:UYK327621 VIF327613:VIG327621 VSB327613:VSC327621 WBX327613:WBY327621 WLT327613:WLU327621 WVP327613:WVQ327621 H393149:I393157 JD393149:JE393157 SZ393149:TA393157 ACV393149:ACW393157 AMR393149:AMS393157 AWN393149:AWO393157 BGJ393149:BGK393157 BQF393149:BQG393157 CAB393149:CAC393157 CJX393149:CJY393157 CTT393149:CTU393157 DDP393149:DDQ393157 DNL393149:DNM393157 DXH393149:DXI393157 EHD393149:EHE393157 EQZ393149:ERA393157 FAV393149:FAW393157 FKR393149:FKS393157 FUN393149:FUO393157 GEJ393149:GEK393157 GOF393149:GOG393157 GYB393149:GYC393157 HHX393149:HHY393157 HRT393149:HRU393157 IBP393149:IBQ393157 ILL393149:ILM393157 IVH393149:IVI393157 JFD393149:JFE393157 JOZ393149:JPA393157 JYV393149:JYW393157 KIR393149:KIS393157 KSN393149:KSO393157 LCJ393149:LCK393157 LMF393149:LMG393157 LWB393149:LWC393157 MFX393149:MFY393157 MPT393149:MPU393157 MZP393149:MZQ393157 NJL393149:NJM393157 NTH393149:NTI393157 ODD393149:ODE393157 OMZ393149:ONA393157 OWV393149:OWW393157 PGR393149:PGS393157 PQN393149:PQO393157 QAJ393149:QAK393157 QKF393149:QKG393157 QUB393149:QUC393157 RDX393149:RDY393157 RNT393149:RNU393157 RXP393149:RXQ393157 SHL393149:SHM393157 SRH393149:SRI393157 TBD393149:TBE393157 TKZ393149:TLA393157 TUV393149:TUW393157 UER393149:UES393157 UON393149:UOO393157 UYJ393149:UYK393157 VIF393149:VIG393157 VSB393149:VSC393157 WBX393149:WBY393157 WLT393149:WLU393157 WVP393149:WVQ393157 H458685:I458693 JD458685:JE458693 SZ458685:TA458693 ACV458685:ACW458693 AMR458685:AMS458693 AWN458685:AWO458693 BGJ458685:BGK458693 BQF458685:BQG458693 CAB458685:CAC458693 CJX458685:CJY458693 CTT458685:CTU458693 DDP458685:DDQ458693 DNL458685:DNM458693 DXH458685:DXI458693 EHD458685:EHE458693 EQZ458685:ERA458693 FAV458685:FAW458693 FKR458685:FKS458693 FUN458685:FUO458693 GEJ458685:GEK458693 GOF458685:GOG458693 GYB458685:GYC458693 HHX458685:HHY458693 HRT458685:HRU458693 IBP458685:IBQ458693 ILL458685:ILM458693 IVH458685:IVI458693 JFD458685:JFE458693 JOZ458685:JPA458693 JYV458685:JYW458693 KIR458685:KIS458693 KSN458685:KSO458693 LCJ458685:LCK458693 LMF458685:LMG458693 LWB458685:LWC458693 MFX458685:MFY458693 MPT458685:MPU458693 MZP458685:MZQ458693 NJL458685:NJM458693 NTH458685:NTI458693 ODD458685:ODE458693 OMZ458685:ONA458693 OWV458685:OWW458693 PGR458685:PGS458693 PQN458685:PQO458693 QAJ458685:QAK458693 QKF458685:QKG458693 QUB458685:QUC458693 RDX458685:RDY458693 RNT458685:RNU458693 RXP458685:RXQ458693 SHL458685:SHM458693 SRH458685:SRI458693 TBD458685:TBE458693 TKZ458685:TLA458693 TUV458685:TUW458693 UER458685:UES458693 UON458685:UOO458693 UYJ458685:UYK458693 VIF458685:VIG458693 VSB458685:VSC458693 WBX458685:WBY458693 WLT458685:WLU458693 WVP458685:WVQ458693 H524221:I524229 JD524221:JE524229 SZ524221:TA524229 ACV524221:ACW524229 AMR524221:AMS524229 AWN524221:AWO524229 BGJ524221:BGK524229 BQF524221:BQG524229 CAB524221:CAC524229 CJX524221:CJY524229 CTT524221:CTU524229 DDP524221:DDQ524229 DNL524221:DNM524229 DXH524221:DXI524229 EHD524221:EHE524229 EQZ524221:ERA524229 FAV524221:FAW524229 FKR524221:FKS524229 FUN524221:FUO524229 GEJ524221:GEK524229 GOF524221:GOG524229 GYB524221:GYC524229 HHX524221:HHY524229 HRT524221:HRU524229 IBP524221:IBQ524229 ILL524221:ILM524229 IVH524221:IVI524229 JFD524221:JFE524229 JOZ524221:JPA524229 JYV524221:JYW524229 KIR524221:KIS524229 KSN524221:KSO524229 LCJ524221:LCK524229 LMF524221:LMG524229 LWB524221:LWC524229 MFX524221:MFY524229 MPT524221:MPU524229 MZP524221:MZQ524229 NJL524221:NJM524229 NTH524221:NTI524229 ODD524221:ODE524229 OMZ524221:ONA524229 OWV524221:OWW524229 PGR524221:PGS524229 PQN524221:PQO524229 QAJ524221:QAK524229 QKF524221:QKG524229 QUB524221:QUC524229 RDX524221:RDY524229 RNT524221:RNU524229 RXP524221:RXQ524229 SHL524221:SHM524229 SRH524221:SRI524229 TBD524221:TBE524229 TKZ524221:TLA524229 TUV524221:TUW524229 UER524221:UES524229 UON524221:UOO524229 UYJ524221:UYK524229 VIF524221:VIG524229 VSB524221:VSC524229 WBX524221:WBY524229 WLT524221:WLU524229 WVP524221:WVQ524229 H589757:I589765 JD589757:JE589765 SZ589757:TA589765 ACV589757:ACW589765 AMR589757:AMS589765 AWN589757:AWO589765 BGJ589757:BGK589765 BQF589757:BQG589765 CAB589757:CAC589765 CJX589757:CJY589765 CTT589757:CTU589765 DDP589757:DDQ589765 DNL589757:DNM589765 DXH589757:DXI589765 EHD589757:EHE589765 EQZ589757:ERA589765 FAV589757:FAW589765 FKR589757:FKS589765 FUN589757:FUO589765 GEJ589757:GEK589765 GOF589757:GOG589765 GYB589757:GYC589765 HHX589757:HHY589765 HRT589757:HRU589765 IBP589757:IBQ589765 ILL589757:ILM589765 IVH589757:IVI589765 JFD589757:JFE589765 JOZ589757:JPA589765 JYV589757:JYW589765 KIR589757:KIS589765 KSN589757:KSO589765 LCJ589757:LCK589765 LMF589757:LMG589765 LWB589757:LWC589765 MFX589757:MFY589765 MPT589757:MPU589765 MZP589757:MZQ589765 NJL589757:NJM589765 NTH589757:NTI589765 ODD589757:ODE589765 OMZ589757:ONA589765 OWV589757:OWW589765 PGR589757:PGS589765 PQN589757:PQO589765 QAJ589757:QAK589765 QKF589757:QKG589765 QUB589757:QUC589765 RDX589757:RDY589765 RNT589757:RNU589765 RXP589757:RXQ589765 SHL589757:SHM589765 SRH589757:SRI589765 TBD589757:TBE589765 TKZ589757:TLA589765 TUV589757:TUW589765 UER589757:UES589765 UON589757:UOO589765 UYJ589757:UYK589765 VIF589757:VIG589765 VSB589757:VSC589765 WBX589757:WBY589765 WLT589757:WLU589765 WVP589757:WVQ589765 H655293:I655301 JD655293:JE655301 SZ655293:TA655301 ACV655293:ACW655301 AMR655293:AMS655301 AWN655293:AWO655301 BGJ655293:BGK655301 BQF655293:BQG655301 CAB655293:CAC655301 CJX655293:CJY655301 CTT655293:CTU655301 DDP655293:DDQ655301 DNL655293:DNM655301 DXH655293:DXI655301 EHD655293:EHE655301 EQZ655293:ERA655301 FAV655293:FAW655301 FKR655293:FKS655301 FUN655293:FUO655301 GEJ655293:GEK655301 GOF655293:GOG655301 GYB655293:GYC655301 HHX655293:HHY655301 HRT655293:HRU655301 IBP655293:IBQ655301 ILL655293:ILM655301 IVH655293:IVI655301 JFD655293:JFE655301 JOZ655293:JPA655301 JYV655293:JYW655301 KIR655293:KIS655301 KSN655293:KSO655301 LCJ655293:LCK655301 LMF655293:LMG655301 LWB655293:LWC655301 MFX655293:MFY655301 MPT655293:MPU655301 MZP655293:MZQ655301 NJL655293:NJM655301 NTH655293:NTI655301 ODD655293:ODE655301 OMZ655293:ONA655301 OWV655293:OWW655301 PGR655293:PGS655301 PQN655293:PQO655301 QAJ655293:QAK655301 QKF655293:QKG655301 QUB655293:QUC655301 RDX655293:RDY655301 RNT655293:RNU655301 RXP655293:RXQ655301 SHL655293:SHM655301 SRH655293:SRI655301 TBD655293:TBE655301 TKZ655293:TLA655301 TUV655293:TUW655301 UER655293:UES655301 UON655293:UOO655301 UYJ655293:UYK655301 VIF655293:VIG655301 VSB655293:VSC655301 WBX655293:WBY655301 WLT655293:WLU655301 WVP655293:WVQ655301 H720829:I720837 JD720829:JE720837 SZ720829:TA720837 ACV720829:ACW720837 AMR720829:AMS720837 AWN720829:AWO720837 BGJ720829:BGK720837 BQF720829:BQG720837 CAB720829:CAC720837 CJX720829:CJY720837 CTT720829:CTU720837 DDP720829:DDQ720837 DNL720829:DNM720837 DXH720829:DXI720837 EHD720829:EHE720837 EQZ720829:ERA720837 FAV720829:FAW720837 FKR720829:FKS720837 FUN720829:FUO720837 GEJ720829:GEK720837 GOF720829:GOG720837 GYB720829:GYC720837 HHX720829:HHY720837 HRT720829:HRU720837 IBP720829:IBQ720837 ILL720829:ILM720837 IVH720829:IVI720837 JFD720829:JFE720837 JOZ720829:JPA720837 JYV720829:JYW720837 KIR720829:KIS720837 KSN720829:KSO720837 LCJ720829:LCK720837 LMF720829:LMG720837 LWB720829:LWC720837 MFX720829:MFY720837 MPT720829:MPU720837 MZP720829:MZQ720837 NJL720829:NJM720837 NTH720829:NTI720837 ODD720829:ODE720837 OMZ720829:ONA720837 OWV720829:OWW720837 PGR720829:PGS720837 PQN720829:PQO720837 QAJ720829:QAK720837 QKF720829:QKG720837 QUB720829:QUC720837 RDX720829:RDY720837 RNT720829:RNU720837 RXP720829:RXQ720837 SHL720829:SHM720837 SRH720829:SRI720837 TBD720829:TBE720837 TKZ720829:TLA720837 TUV720829:TUW720837 UER720829:UES720837 UON720829:UOO720837 UYJ720829:UYK720837 VIF720829:VIG720837 VSB720829:VSC720837 WBX720829:WBY720837 WLT720829:WLU720837 WVP720829:WVQ720837 H786365:I786373 JD786365:JE786373 SZ786365:TA786373 ACV786365:ACW786373 AMR786365:AMS786373 AWN786365:AWO786373 BGJ786365:BGK786373 BQF786365:BQG786373 CAB786365:CAC786373 CJX786365:CJY786373 CTT786365:CTU786373 DDP786365:DDQ786373 DNL786365:DNM786373 DXH786365:DXI786373 EHD786365:EHE786373 EQZ786365:ERA786373 FAV786365:FAW786373 FKR786365:FKS786373 FUN786365:FUO786373 GEJ786365:GEK786373 GOF786365:GOG786373 GYB786365:GYC786373 HHX786365:HHY786373 HRT786365:HRU786373 IBP786365:IBQ786373 ILL786365:ILM786373 IVH786365:IVI786373 JFD786365:JFE786373 JOZ786365:JPA786373 JYV786365:JYW786373 KIR786365:KIS786373 KSN786365:KSO786373 LCJ786365:LCK786373 LMF786365:LMG786373 LWB786365:LWC786373 MFX786365:MFY786373 MPT786365:MPU786373 MZP786365:MZQ786373 NJL786365:NJM786373 NTH786365:NTI786373 ODD786365:ODE786373 OMZ786365:ONA786373 OWV786365:OWW786373 PGR786365:PGS786373 PQN786365:PQO786373 QAJ786365:QAK786373 QKF786365:QKG786373 QUB786365:QUC786373 RDX786365:RDY786373 RNT786365:RNU786373 RXP786365:RXQ786373 SHL786365:SHM786373 SRH786365:SRI786373 TBD786365:TBE786373 TKZ786365:TLA786373 TUV786365:TUW786373 UER786365:UES786373 UON786365:UOO786373 UYJ786365:UYK786373 VIF786365:VIG786373 VSB786365:VSC786373 WBX786365:WBY786373 WLT786365:WLU786373 WVP786365:WVQ786373 H851901:I851909 JD851901:JE851909 SZ851901:TA851909 ACV851901:ACW851909 AMR851901:AMS851909 AWN851901:AWO851909 BGJ851901:BGK851909 BQF851901:BQG851909 CAB851901:CAC851909 CJX851901:CJY851909 CTT851901:CTU851909 DDP851901:DDQ851909 DNL851901:DNM851909 DXH851901:DXI851909 EHD851901:EHE851909 EQZ851901:ERA851909 FAV851901:FAW851909 FKR851901:FKS851909 FUN851901:FUO851909 GEJ851901:GEK851909 GOF851901:GOG851909 GYB851901:GYC851909 HHX851901:HHY851909 HRT851901:HRU851909 IBP851901:IBQ851909 ILL851901:ILM851909 IVH851901:IVI851909 JFD851901:JFE851909 JOZ851901:JPA851909 JYV851901:JYW851909 KIR851901:KIS851909 KSN851901:KSO851909 LCJ851901:LCK851909 LMF851901:LMG851909 LWB851901:LWC851909 MFX851901:MFY851909 MPT851901:MPU851909 MZP851901:MZQ851909 NJL851901:NJM851909 NTH851901:NTI851909 ODD851901:ODE851909 OMZ851901:ONA851909 OWV851901:OWW851909 PGR851901:PGS851909 PQN851901:PQO851909 QAJ851901:QAK851909 QKF851901:QKG851909 QUB851901:QUC851909 RDX851901:RDY851909 RNT851901:RNU851909 RXP851901:RXQ851909 SHL851901:SHM851909 SRH851901:SRI851909 TBD851901:TBE851909 TKZ851901:TLA851909 TUV851901:TUW851909 UER851901:UES851909 UON851901:UOO851909 UYJ851901:UYK851909 VIF851901:VIG851909 VSB851901:VSC851909 WBX851901:WBY851909 WLT851901:WLU851909 WVP851901:WVQ851909 H917437:I917445 JD917437:JE917445 SZ917437:TA917445 ACV917437:ACW917445 AMR917437:AMS917445 AWN917437:AWO917445 BGJ917437:BGK917445 BQF917437:BQG917445 CAB917437:CAC917445 CJX917437:CJY917445 CTT917437:CTU917445 DDP917437:DDQ917445 DNL917437:DNM917445 DXH917437:DXI917445 EHD917437:EHE917445 EQZ917437:ERA917445 FAV917437:FAW917445 FKR917437:FKS917445 FUN917437:FUO917445 GEJ917437:GEK917445 GOF917437:GOG917445 GYB917437:GYC917445 HHX917437:HHY917445 HRT917437:HRU917445 IBP917437:IBQ917445 ILL917437:ILM917445 IVH917437:IVI917445 JFD917437:JFE917445 JOZ917437:JPA917445 JYV917437:JYW917445 KIR917437:KIS917445 KSN917437:KSO917445 LCJ917437:LCK917445 LMF917437:LMG917445 LWB917437:LWC917445 MFX917437:MFY917445 MPT917437:MPU917445 MZP917437:MZQ917445 NJL917437:NJM917445 NTH917437:NTI917445 ODD917437:ODE917445 OMZ917437:ONA917445 OWV917437:OWW917445 PGR917437:PGS917445 PQN917437:PQO917445 QAJ917437:QAK917445 QKF917437:QKG917445 QUB917437:QUC917445 RDX917437:RDY917445 RNT917437:RNU917445 RXP917437:RXQ917445 SHL917437:SHM917445 SRH917437:SRI917445 TBD917437:TBE917445 TKZ917437:TLA917445 TUV917437:TUW917445 UER917437:UES917445 UON917437:UOO917445 UYJ917437:UYK917445 VIF917437:VIG917445 VSB917437:VSC917445 WBX917437:WBY917445 WLT917437:WLU917445 WVP917437:WVQ917445 H982973:I982981 JD982973:JE982981 SZ982973:TA982981 ACV982973:ACW982981 AMR982973:AMS982981 AWN982973:AWO982981 BGJ982973:BGK982981 BQF982973:BQG982981 CAB982973:CAC982981 CJX982973:CJY982981 CTT982973:CTU982981 DDP982973:DDQ982981 DNL982973:DNM982981 DXH982973:DXI982981 EHD982973:EHE982981 EQZ982973:ERA982981 FAV982973:FAW982981 FKR982973:FKS982981 FUN982973:FUO982981 GEJ982973:GEK982981 GOF982973:GOG982981 GYB982973:GYC982981 HHX982973:HHY982981 HRT982973:HRU982981 IBP982973:IBQ982981 ILL982973:ILM982981 IVH982973:IVI982981 JFD982973:JFE982981 JOZ982973:JPA982981 JYV982973:JYW982981 KIR982973:KIS982981 KSN982973:KSO982981 LCJ982973:LCK982981 LMF982973:LMG982981 LWB982973:LWC982981 MFX982973:MFY982981 MPT982973:MPU982981 MZP982973:MZQ982981 NJL982973:NJM982981 NTH982973:NTI982981 ODD982973:ODE982981 OMZ982973:ONA982981 OWV982973:OWW982981 PGR982973:PGS982981 PQN982973:PQO982981 QAJ982973:QAK982981 QKF982973:QKG982981 QUB982973:QUC982981 RDX982973:RDY982981 RNT982973:RNU982981 RXP982973:RXQ982981 SHL982973:SHM982981 SRH982973:SRI982981 TBD982973:TBE982981 TKZ982973:TLA982981 TUV982973:TUW982981 UER982973:UES982981 UON982973:UOO982981 UYJ982973:UYK982981 VIF982973:VIG982981 VSB982973:VSC982981 WBX982973:WBY982981 WLT982973:WLU982981 WVP982973:WVQ982981 H65479:I65484 JD65479:JE65484 SZ65479:TA65484 ACV65479:ACW65484 AMR65479:AMS65484 AWN65479:AWO65484 BGJ65479:BGK65484 BQF65479:BQG65484 CAB65479:CAC65484 CJX65479:CJY65484 CTT65479:CTU65484 DDP65479:DDQ65484 DNL65479:DNM65484 DXH65479:DXI65484 EHD65479:EHE65484 EQZ65479:ERA65484 FAV65479:FAW65484 FKR65479:FKS65484 FUN65479:FUO65484 GEJ65479:GEK65484 GOF65479:GOG65484 GYB65479:GYC65484 HHX65479:HHY65484 HRT65479:HRU65484 IBP65479:IBQ65484 ILL65479:ILM65484 IVH65479:IVI65484 JFD65479:JFE65484 JOZ65479:JPA65484 JYV65479:JYW65484 KIR65479:KIS65484 KSN65479:KSO65484 LCJ65479:LCK65484 LMF65479:LMG65484 LWB65479:LWC65484 MFX65479:MFY65484 MPT65479:MPU65484 MZP65479:MZQ65484 NJL65479:NJM65484 NTH65479:NTI65484 ODD65479:ODE65484 OMZ65479:ONA65484 OWV65479:OWW65484 PGR65479:PGS65484 PQN65479:PQO65484 QAJ65479:QAK65484 QKF65479:QKG65484 QUB65479:QUC65484 RDX65479:RDY65484 RNT65479:RNU65484 RXP65479:RXQ65484 SHL65479:SHM65484 SRH65479:SRI65484 TBD65479:TBE65484 TKZ65479:TLA65484 TUV65479:TUW65484 UER65479:UES65484 UON65479:UOO65484 UYJ65479:UYK65484 VIF65479:VIG65484 VSB65479:VSC65484 WBX65479:WBY65484 WLT65479:WLU65484 WVP65479:WVQ65484 H131015:I131020 JD131015:JE131020 SZ131015:TA131020 ACV131015:ACW131020 AMR131015:AMS131020 AWN131015:AWO131020 BGJ131015:BGK131020 BQF131015:BQG131020 CAB131015:CAC131020 CJX131015:CJY131020 CTT131015:CTU131020 DDP131015:DDQ131020 DNL131015:DNM131020 DXH131015:DXI131020 EHD131015:EHE131020 EQZ131015:ERA131020 FAV131015:FAW131020 FKR131015:FKS131020 FUN131015:FUO131020 GEJ131015:GEK131020 GOF131015:GOG131020 GYB131015:GYC131020 HHX131015:HHY131020 HRT131015:HRU131020 IBP131015:IBQ131020 ILL131015:ILM131020 IVH131015:IVI131020 JFD131015:JFE131020 JOZ131015:JPA131020 JYV131015:JYW131020 KIR131015:KIS131020 KSN131015:KSO131020 LCJ131015:LCK131020 LMF131015:LMG131020 LWB131015:LWC131020 MFX131015:MFY131020 MPT131015:MPU131020 MZP131015:MZQ131020 NJL131015:NJM131020 NTH131015:NTI131020 ODD131015:ODE131020 OMZ131015:ONA131020 OWV131015:OWW131020 PGR131015:PGS131020 PQN131015:PQO131020 QAJ131015:QAK131020 QKF131015:QKG131020 QUB131015:QUC131020 RDX131015:RDY131020 RNT131015:RNU131020 RXP131015:RXQ131020 SHL131015:SHM131020 SRH131015:SRI131020 TBD131015:TBE131020 TKZ131015:TLA131020 TUV131015:TUW131020 UER131015:UES131020 UON131015:UOO131020 UYJ131015:UYK131020 VIF131015:VIG131020 VSB131015:VSC131020 WBX131015:WBY131020 WLT131015:WLU131020 WVP131015:WVQ131020 H196551:I196556 JD196551:JE196556 SZ196551:TA196556 ACV196551:ACW196556 AMR196551:AMS196556 AWN196551:AWO196556 BGJ196551:BGK196556 BQF196551:BQG196556 CAB196551:CAC196556 CJX196551:CJY196556 CTT196551:CTU196556 DDP196551:DDQ196556 DNL196551:DNM196556 DXH196551:DXI196556 EHD196551:EHE196556 EQZ196551:ERA196556 FAV196551:FAW196556 FKR196551:FKS196556 FUN196551:FUO196556 GEJ196551:GEK196556 GOF196551:GOG196556 GYB196551:GYC196556 HHX196551:HHY196556 HRT196551:HRU196556 IBP196551:IBQ196556 ILL196551:ILM196556 IVH196551:IVI196556 JFD196551:JFE196556 JOZ196551:JPA196556 JYV196551:JYW196556 KIR196551:KIS196556 KSN196551:KSO196556 LCJ196551:LCK196556 LMF196551:LMG196556 LWB196551:LWC196556 MFX196551:MFY196556 MPT196551:MPU196556 MZP196551:MZQ196556 NJL196551:NJM196556 NTH196551:NTI196556 ODD196551:ODE196556 OMZ196551:ONA196556 OWV196551:OWW196556 PGR196551:PGS196556 PQN196551:PQO196556 QAJ196551:QAK196556 QKF196551:QKG196556 QUB196551:QUC196556 RDX196551:RDY196556 RNT196551:RNU196556 RXP196551:RXQ196556 SHL196551:SHM196556 SRH196551:SRI196556 TBD196551:TBE196556 TKZ196551:TLA196556 TUV196551:TUW196556 UER196551:UES196556 UON196551:UOO196556 UYJ196551:UYK196556 VIF196551:VIG196556 VSB196551:VSC196556 WBX196551:WBY196556 WLT196551:WLU196556 WVP196551:WVQ196556 H262087:I262092 JD262087:JE262092 SZ262087:TA262092 ACV262087:ACW262092 AMR262087:AMS262092 AWN262087:AWO262092 BGJ262087:BGK262092 BQF262087:BQG262092 CAB262087:CAC262092 CJX262087:CJY262092 CTT262087:CTU262092 DDP262087:DDQ262092 DNL262087:DNM262092 DXH262087:DXI262092 EHD262087:EHE262092 EQZ262087:ERA262092 FAV262087:FAW262092 FKR262087:FKS262092 FUN262087:FUO262092 GEJ262087:GEK262092 GOF262087:GOG262092 GYB262087:GYC262092 HHX262087:HHY262092 HRT262087:HRU262092 IBP262087:IBQ262092 ILL262087:ILM262092 IVH262087:IVI262092 JFD262087:JFE262092 JOZ262087:JPA262092 JYV262087:JYW262092 KIR262087:KIS262092 KSN262087:KSO262092 LCJ262087:LCK262092 LMF262087:LMG262092 LWB262087:LWC262092 MFX262087:MFY262092 MPT262087:MPU262092 MZP262087:MZQ262092 NJL262087:NJM262092 NTH262087:NTI262092 ODD262087:ODE262092 OMZ262087:ONA262092 OWV262087:OWW262092 PGR262087:PGS262092 PQN262087:PQO262092 QAJ262087:QAK262092 QKF262087:QKG262092 QUB262087:QUC262092 RDX262087:RDY262092 RNT262087:RNU262092 RXP262087:RXQ262092 SHL262087:SHM262092 SRH262087:SRI262092 TBD262087:TBE262092 TKZ262087:TLA262092 TUV262087:TUW262092 UER262087:UES262092 UON262087:UOO262092 UYJ262087:UYK262092 VIF262087:VIG262092 VSB262087:VSC262092 WBX262087:WBY262092 WLT262087:WLU262092 WVP262087:WVQ262092 H327623:I327628 JD327623:JE327628 SZ327623:TA327628 ACV327623:ACW327628 AMR327623:AMS327628 AWN327623:AWO327628 BGJ327623:BGK327628 BQF327623:BQG327628 CAB327623:CAC327628 CJX327623:CJY327628 CTT327623:CTU327628 DDP327623:DDQ327628 DNL327623:DNM327628 DXH327623:DXI327628 EHD327623:EHE327628 EQZ327623:ERA327628 FAV327623:FAW327628 FKR327623:FKS327628 FUN327623:FUO327628 GEJ327623:GEK327628 GOF327623:GOG327628 GYB327623:GYC327628 HHX327623:HHY327628 HRT327623:HRU327628 IBP327623:IBQ327628 ILL327623:ILM327628 IVH327623:IVI327628 JFD327623:JFE327628 JOZ327623:JPA327628 JYV327623:JYW327628 KIR327623:KIS327628 KSN327623:KSO327628 LCJ327623:LCK327628 LMF327623:LMG327628 LWB327623:LWC327628 MFX327623:MFY327628 MPT327623:MPU327628 MZP327623:MZQ327628 NJL327623:NJM327628 NTH327623:NTI327628 ODD327623:ODE327628 OMZ327623:ONA327628 OWV327623:OWW327628 PGR327623:PGS327628 PQN327623:PQO327628 QAJ327623:QAK327628 QKF327623:QKG327628 QUB327623:QUC327628 RDX327623:RDY327628 RNT327623:RNU327628 RXP327623:RXQ327628 SHL327623:SHM327628 SRH327623:SRI327628 TBD327623:TBE327628 TKZ327623:TLA327628 TUV327623:TUW327628 UER327623:UES327628 UON327623:UOO327628 UYJ327623:UYK327628 VIF327623:VIG327628 VSB327623:VSC327628 WBX327623:WBY327628 WLT327623:WLU327628 WVP327623:WVQ327628 H393159:I393164 JD393159:JE393164 SZ393159:TA393164 ACV393159:ACW393164 AMR393159:AMS393164 AWN393159:AWO393164 BGJ393159:BGK393164 BQF393159:BQG393164 CAB393159:CAC393164 CJX393159:CJY393164 CTT393159:CTU393164 DDP393159:DDQ393164 DNL393159:DNM393164 DXH393159:DXI393164 EHD393159:EHE393164 EQZ393159:ERA393164 FAV393159:FAW393164 FKR393159:FKS393164 FUN393159:FUO393164 GEJ393159:GEK393164 GOF393159:GOG393164 GYB393159:GYC393164 HHX393159:HHY393164 HRT393159:HRU393164 IBP393159:IBQ393164 ILL393159:ILM393164 IVH393159:IVI393164 JFD393159:JFE393164 JOZ393159:JPA393164 JYV393159:JYW393164 KIR393159:KIS393164 KSN393159:KSO393164 LCJ393159:LCK393164 LMF393159:LMG393164 LWB393159:LWC393164 MFX393159:MFY393164 MPT393159:MPU393164 MZP393159:MZQ393164 NJL393159:NJM393164 NTH393159:NTI393164 ODD393159:ODE393164 OMZ393159:ONA393164 OWV393159:OWW393164 PGR393159:PGS393164 PQN393159:PQO393164 QAJ393159:QAK393164 QKF393159:QKG393164 QUB393159:QUC393164 RDX393159:RDY393164 RNT393159:RNU393164 RXP393159:RXQ393164 SHL393159:SHM393164 SRH393159:SRI393164 TBD393159:TBE393164 TKZ393159:TLA393164 TUV393159:TUW393164 UER393159:UES393164 UON393159:UOO393164 UYJ393159:UYK393164 VIF393159:VIG393164 VSB393159:VSC393164 WBX393159:WBY393164 WLT393159:WLU393164 WVP393159:WVQ393164 H458695:I458700 JD458695:JE458700 SZ458695:TA458700 ACV458695:ACW458700 AMR458695:AMS458700 AWN458695:AWO458700 BGJ458695:BGK458700 BQF458695:BQG458700 CAB458695:CAC458700 CJX458695:CJY458700 CTT458695:CTU458700 DDP458695:DDQ458700 DNL458695:DNM458700 DXH458695:DXI458700 EHD458695:EHE458700 EQZ458695:ERA458700 FAV458695:FAW458700 FKR458695:FKS458700 FUN458695:FUO458700 GEJ458695:GEK458700 GOF458695:GOG458700 GYB458695:GYC458700 HHX458695:HHY458700 HRT458695:HRU458700 IBP458695:IBQ458700 ILL458695:ILM458700 IVH458695:IVI458700 JFD458695:JFE458700 JOZ458695:JPA458700 JYV458695:JYW458700 KIR458695:KIS458700 KSN458695:KSO458700 LCJ458695:LCK458700 LMF458695:LMG458700 LWB458695:LWC458700 MFX458695:MFY458700 MPT458695:MPU458700 MZP458695:MZQ458700 NJL458695:NJM458700 NTH458695:NTI458700 ODD458695:ODE458700 OMZ458695:ONA458700 OWV458695:OWW458700 PGR458695:PGS458700 PQN458695:PQO458700 QAJ458695:QAK458700 QKF458695:QKG458700 QUB458695:QUC458700 RDX458695:RDY458700 RNT458695:RNU458700 RXP458695:RXQ458700 SHL458695:SHM458700 SRH458695:SRI458700 TBD458695:TBE458700 TKZ458695:TLA458700 TUV458695:TUW458700 UER458695:UES458700 UON458695:UOO458700 UYJ458695:UYK458700 VIF458695:VIG458700 VSB458695:VSC458700 WBX458695:WBY458700 WLT458695:WLU458700 WVP458695:WVQ458700 H524231:I524236 JD524231:JE524236 SZ524231:TA524236 ACV524231:ACW524236 AMR524231:AMS524236 AWN524231:AWO524236 BGJ524231:BGK524236 BQF524231:BQG524236 CAB524231:CAC524236 CJX524231:CJY524236 CTT524231:CTU524236 DDP524231:DDQ524236 DNL524231:DNM524236 DXH524231:DXI524236 EHD524231:EHE524236 EQZ524231:ERA524236 FAV524231:FAW524236 FKR524231:FKS524236 FUN524231:FUO524236 GEJ524231:GEK524236 GOF524231:GOG524236 GYB524231:GYC524236 HHX524231:HHY524236 HRT524231:HRU524236 IBP524231:IBQ524236 ILL524231:ILM524236 IVH524231:IVI524236 JFD524231:JFE524236 JOZ524231:JPA524236 JYV524231:JYW524236 KIR524231:KIS524236 KSN524231:KSO524236 LCJ524231:LCK524236 LMF524231:LMG524236 LWB524231:LWC524236 MFX524231:MFY524236 MPT524231:MPU524236 MZP524231:MZQ524236 NJL524231:NJM524236 NTH524231:NTI524236 ODD524231:ODE524236 OMZ524231:ONA524236 OWV524231:OWW524236 PGR524231:PGS524236 PQN524231:PQO524236 QAJ524231:QAK524236 QKF524231:QKG524236 QUB524231:QUC524236 RDX524231:RDY524236 RNT524231:RNU524236 RXP524231:RXQ524236 SHL524231:SHM524236 SRH524231:SRI524236 TBD524231:TBE524236 TKZ524231:TLA524236 TUV524231:TUW524236 UER524231:UES524236 UON524231:UOO524236 UYJ524231:UYK524236 VIF524231:VIG524236 VSB524231:VSC524236 WBX524231:WBY524236 WLT524231:WLU524236 WVP524231:WVQ524236 H589767:I589772 JD589767:JE589772 SZ589767:TA589772 ACV589767:ACW589772 AMR589767:AMS589772 AWN589767:AWO589772 BGJ589767:BGK589772 BQF589767:BQG589772 CAB589767:CAC589772 CJX589767:CJY589772 CTT589767:CTU589772 DDP589767:DDQ589772 DNL589767:DNM589772 DXH589767:DXI589772 EHD589767:EHE589772 EQZ589767:ERA589772 FAV589767:FAW589772 FKR589767:FKS589772 FUN589767:FUO589772 GEJ589767:GEK589772 GOF589767:GOG589772 GYB589767:GYC589772 HHX589767:HHY589772 HRT589767:HRU589772 IBP589767:IBQ589772 ILL589767:ILM589772 IVH589767:IVI589772 JFD589767:JFE589772 JOZ589767:JPA589772 JYV589767:JYW589772 KIR589767:KIS589772 KSN589767:KSO589772 LCJ589767:LCK589772 LMF589767:LMG589772 LWB589767:LWC589772 MFX589767:MFY589772 MPT589767:MPU589772 MZP589767:MZQ589772 NJL589767:NJM589772 NTH589767:NTI589772 ODD589767:ODE589772 OMZ589767:ONA589772 OWV589767:OWW589772 PGR589767:PGS589772 PQN589767:PQO589772 QAJ589767:QAK589772 QKF589767:QKG589772 QUB589767:QUC589772 RDX589767:RDY589772 RNT589767:RNU589772 RXP589767:RXQ589772 SHL589767:SHM589772 SRH589767:SRI589772 TBD589767:TBE589772 TKZ589767:TLA589772 TUV589767:TUW589772 UER589767:UES589772 UON589767:UOO589772 UYJ589767:UYK589772 VIF589767:VIG589772 VSB589767:VSC589772 WBX589767:WBY589772 WLT589767:WLU589772 WVP589767:WVQ589772 H655303:I655308 JD655303:JE655308 SZ655303:TA655308 ACV655303:ACW655308 AMR655303:AMS655308 AWN655303:AWO655308 BGJ655303:BGK655308 BQF655303:BQG655308 CAB655303:CAC655308 CJX655303:CJY655308 CTT655303:CTU655308 DDP655303:DDQ655308 DNL655303:DNM655308 DXH655303:DXI655308 EHD655303:EHE655308 EQZ655303:ERA655308 FAV655303:FAW655308 FKR655303:FKS655308 FUN655303:FUO655308 GEJ655303:GEK655308 GOF655303:GOG655308 GYB655303:GYC655308 HHX655303:HHY655308 HRT655303:HRU655308 IBP655303:IBQ655308 ILL655303:ILM655308 IVH655303:IVI655308 JFD655303:JFE655308 JOZ655303:JPA655308 JYV655303:JYW655308 KIR655303:KIS655308 KSN655303:KSO655308 LCJ655303:LCK655308 LMF655303:LMG655308 LWB655303:LWC655308 MFX655303:MFY655308 MPT655303:MPU655308 MZP655303:MZQ655308 NJL655303:NJM655308 NTH655303:NTI655308 ODD655303:ODE655308 OMZ655303:ONA655308 OWV655303:OWW655308 PGR655303:PGS655308 PQN655303:PQO655308 QAJ655303:QAK655308 QKF655303:QKG655308 QUB655303:QUC655308 RDX655303:RDY655308 RNT655303:RNU655308 RXP655303:RXQ655308 SHL655303:SHM655308 SRH655303:SRI655308 TBD655303:TBE655308 TKZ655303:TLA655308 TUV655303:TUW655308 UER655303:UES655308 UON655303:UOO655308 UYJ655303:UYK655308 VIF655303:VIG655308 VSB655303:VSC655308 WBX655303:WBY655308 WLT655303:WLU655308 WVP655303:WVQ655308 H720839:I720844 JD720839:JE720844 SZ720839:TA720844 ACV720839:ACW720844 AMR720839:AMS720844 AWN720839:AWO720844 BGJ720839:BGK720844 BQF720839:BQG720844 CAB720839:CAC720844 CJX720839:CJY720844 CTT720839:CTU720844 DDP720839:DDQ720844 DNL720839:DNM720844 DXH720839:DXI720844 EHD720839:EHE720844 EQZ720839:ERA720844 FAV720839:FAW720844 FKR720839:FKS720844 FUN720839:FUO720844 GEJ720839:GEK720844 GOF720839:GOG720844 GYB720839:GYC720844 HHX720839:HHY720844 HRT720839:HRU720844 IBP720839:IBQ720844 ILL720839:ILM720844 IVH720839:IVI720844 JFD720839:JFE720844 JOZ720839:JPA720844 JYV720839:JYW720844 KIR720839:KIS720844 KSN720839:KSO720844 LCJ720839:LCK720844 LMF720839:LMG720844 LWB720839:LWC720844 MFX720839:MFY720844 MPT720839:MPU720844 MZP720839:MZQ720844 NJL720839:NJM720844 NTH720839:NTI720844 ODD720839:ODE720844 OMZ720839:ONA720844 OWV720839:OWW720844 PGR720839:PGS720844 PQN720839:PQO720844 QAJ720839:QAK720844 QKF720839:QKG720844 QUB720839:QUC720844 RDX720839:RDY720844 RNT720839:RNU720844 RXP720839:RXQ720844 SHL720839:SHM720844 SRH720839:SRI720844 TBD720839:TBE720844 TKZ720839:TLA720844 TUV720839:TUW720844 UER720839:UES720844 UON720839:UOO720844 UYJ720839:UYK720844 VIF720839:VIG720844 VSB720839:VSC720844 WBX720839:WBY720844 WLT720839:WLU720844 WVP720839:WVQ720844 H786375:I786380 JD786375:JE786380 SZ786375:TA786380 ACV786375:ACW786380 AMR786375:AMS786380 AWN786375:AWO786380 BGJ786375:BGK786380 BQF786375:BQG786380 CAB786375:CAC786380 CJX786375:CJY786380 CTT786375:CTU786380 DDP786375:DDQ786380 DNL786375:DNM786380 DXH786375:DXI786380 EHD786375:EHE786380 EQZ786375:ERA786380 FAV786375:FAW786380 FKR786375:FKS786380 FUN786375:FUO786380 GEJ786375:GEK786380 GOF786375:GOG786380 GYB786375:GYC786380 HHX786375:HHY786380 HRT786375:HRU786380 IBP786375:IBQ786380 ILL786375:ILM786380 IVH786375:IVI786380 JFD786375:JFE786380 JOZ786375:JPA786380 JYV786375:JYW786380 KIR786375:KIS786380 KSN786375:KSO786380 LCJ786375:LCK786380 LMF786375:LMG786380 LWB786375:LWC786380 MFX786375:MFY786380 MPT786375:MPU786380 MZP786375:MZQ786380 NJL786375:NJM786380 NTH786375:NTI786380 ODD786375:ODE786380 OMZ786375:ONA786380 OWV786375:OWW786380 PGR786375:PGS786380 PQN786375:PQO786380 QAJ786375:QAK786380 QKF786375:QKG786380 QUB786375:QUC786380 RDX786375:RDY786380 RNT786375:RNU786380 RXP786375:RXQ786380 SHL786375:SHM786380 SRH786375:SRI786380 TBD786375:TBE786380 TKZ786375:TLA786380 TUV786375:TUW786380 UER786375:UES786380 UON786375:UOO786380 UYJ786375:UYK786380 VIF786375:VIG786380 VSB786375:VSC786380 WBX786375:WBY786380 WLT786375:WLU786380 WVP786375:WVQ786380 H851911:I851916 JD851911:JE851916 SZ851911:TA851916 ACV851911:ACW851916 AMR851911:AMS851916 AWN851911:AWO851916 BGJ851911:BGK851916 BQF851911:BQG851916 CAB851911:CAC851916 CJX851911:CJY851916 CTT851911:CTU851916 DDP851911:DDQ851916 DNL851911:DNM851916 DXH851911:DXI851916 EHD851911:EHE851916 EQZ851911:ERA851916 FAV851911:FAW851916 FKR851911:FKS851916 FUN851911:FUO851916 GEJ851911:GEK851916 GOF851911:GOG851916 GYB851911:GYC851916 HHX851911:HHY851916 HRT851911:HRU851916 IBP851911:IBQ851916 ILL851911:ILM851916 IVH851911:IVI851916 JFD851911:JFE851916 JOZ851911:JPA851916 JYV851911:JYW851916 KIR851911:KIS851916 KSN851911:KSO851916 LCJ851911:LCK851916 LMF851911:LMG851916 LWB851911:LWC851916 MFX851911:MFY851916 MPT851911:MPU851916 MZP851911:MZQ851916 NJL851911:NJM851916 NTH851911:NTI851916 ODD851911:ODE851916 OMZ851911:ONA851916 OWV851911:OWW851916 PGR851911:PGS851916 PQN851911:PQO851916 QAJ851911:QAK851916 QKF851911:QKG851916 QUB851911:QUC851916 RDX851911:RDY851916 RNT851911:RNU851916 RXP851911:RXQ851916 SHL851911:SHM851916 SRH851911:SRI851916 TBD851911:TBE851916 TKZ851911:TLA851916 TUV851911:TUW851916 UER851911:UES851916 UON851911:UOO851916 UYJ851911:UYK851916 VIF851911:VIG851916 VSB851911:VSC851916 WBX851911:WBY851916 WLT851911:WLU851916 WVP851911:WVQ851916 H917447:I917452 JD917447:JE917452 SZ917447:TA917452 ACV917447:ACW917452 AMR917447:AMS917452 AWN917447:AWO917452 BGJ917447:BGK917452 BQF917447:BQG917452 CAB917447:CAC917452 CJX917447:CJY917452 CTT917447:CTU917452 DDP917447:DDQ917452 DNL917447:DNM917452 DXH917447:DXI917452 EHD917447:EHE917452 EQZ917447:ERA917452 FAV917447:FAW917452 FKR917447:FKS917452 FUN917447:FUO917452 GEJ917447:GEK917452 GOF917447:GOG917452 GYB917447:GYC917452 HHX917447:HHY917452 HRT917447:HRU917452 IBP917447:IBQ917452 ILL917447:ILM917452 IVH917447:IVI917452 JFD917447:JFE917452 JOZ917447:JPA917452 JYV917447:JYW917452 KIR917447:KIS917452 KSN917447:KSO917452 LCJ917447:LCK917452 LMF917447:LMG917452 LWB917447:LWC917452 MFX917447:MFY917452 MPT917447:MPU917452 MZP917447:MZQ917452 NJL917447:NJM917452 NTH917447:NTI917452 ODD917447:ODE917452 OMZ917447:ONA917452 OWV917447:OWW917452 PGR917447:PGS917452 PQN917447:PQO917452 QAJ917447:QAK917452 QKF917447:QKG917452 QUB917447:QUC917452 RDX917447:RDY917452 RNT917447:RNU917452 RXP917447:RXQ917452 SHL917447:SHM917452 SRH917447:SRI917452 TBD917447:TBE917452 TKZ917447:TLA917452 TUV917447:TUW917452 UER917447:UES917452 UON917447:UOO917452 UYJ917447:UYK917452 VIF917447:VIG917452 VSB917447:VSC917452 WBX917447:WBY917452 WLT917447:WLU917452 WVP917447:WVQ917452 H982983:I982988 JD982983:JE982988 SZ982983:TA982988 ACV982983:ACW982988 AMR982983:AMS982988 AWN982983:AWO982988 BGJ982983:BGK982988 BQF982983:BQG982988 CAB982983:CAC982988 CJX982983:CJY982988 CTT982983:CTU982988 DDP982983:DDQ982988 DNL982983:DNM982988 DXH982983:DXI982988 EHD982983:EHE982988 EQZ982983:ERA982988 FAV982983:FAW982988 FKR982983:FKS982988 FUN982983:FUO982988 GEJ982983:GEK982988 GOF982983:GOG982988 GYB982983:GYC982988 HHX982983:HHY982988 HRT982983:HRU982988 IBP982983:IBQ982988 ILL982983:ILM982988 IVH982983:IVI982988 JFD982983:JFE982988 JOZ982983:JPA982988 JYV982983:JYW982988 KIR982983:KIS982988 KSN982983:KSO982988 LCJ982983:LCK982988 LMF982983:LMG982988 LWB982983:LWC982988 MFX982983:MFY982988 MPT982983:MPU982988 MZP982983:MZQ982988 NJL982983:NJM982988 NTH982983:NTI982988 ODD982983:ODE982988 OMZ982983:ONA982988 OWV982983:OWW982988 PGR982983:PGS982988 PQN982983:PQO982988 QAJ982983:QAK982988 QKF982983:QKG982988 QUB982983:QUC982988 RDX982983:RDY982988 RNT982983:RNU982988 RXP982983:RXQ982988 SHL982983:SHM982988 SRH982983:SRI982988 TBD982983:TBE982988 TKZ982983:TLA982988 TUV982983:TUW982988 UER982983:UES982988 UON982983:UOO982988 UYJ982983:UYK982988 VIF982983:VIG982988 VSB982983:VSC982988 WBX982983:WBY982988 WLT982983:WLU982988 WVP982983:WVQ982988" xr:uid="{7A46645D-4EC6-42C2-9141-B27B1BC1CA1D}">
      <formula1>999999999999</formula1>
    </dataValidation>
    <dataValidation type="whole" operator="greaterThanOrEqual" allowBlank="1" showInputMessage="1" showErrorMessage="1" errorTitle="Pogrešan unos" error="Mogu se unijeti samo cjelobrojne pozitivne vrijednosti." sqref="H65478:I65478 JD65478:JE65478 SZ65478:TA65478 ACV65478:ACW65478 AMR65478:AMS65478 AWN65478:AWO65478 BGJ65478:BGK65478 BQF65478:BQG65478 CAB65478:CAC65478 CJX65478:CJY65478 CTT65478:CTU65478 DDP65478:DDQ65478 DNL65478:DNM65478 DXH65478:DXI65478 EHD65478:EHE65478 EQZ65478:ERA65478 FAV65478:FAW65478 FKR65478:FKS65478 FUN65478:FUO65478 GEJ65478:GEK65478 GOF65478:GOG65478 GYB65478:GYC65478 HHX65478:HHY65478 HRT65478:HRU65478 IBP65478:IBQ65478 ILL65478:ILM65478 IVH65478:IVI65478 JFD65478:JFE65478 JOZ65478:JPA65478 JYV65478:JYW65478 KIR65478:KIS65478 KSN65478:KSO65478 LCJ65478:LCK65478 LMF65478:LMG65478 LWB65478:LWC65478 MFX65478:MFY65478 MPT65478:MPU65478 MZP65478:MZQ65478 NJL65478:NJM65478 NTH65478:NTI65478 ODD65478:ODE65478 OMZ65478:ONA65478 OWV65478:OWW65478 PGR65478:PGS65478 PQN65478:PQO65478 QAJ65478:QAK65478 QKF65478:QKG65478 QUB65478:QUC65478 RDX65478:RDY65478 RNT65478:RNU65478 RXP65478:RXQ65478 SHL65478:SHM65478 SRH65478:SRI65478 TBD65478:TBE65478 TKZ65478:TLA65478 TUV65478:TUW65478 UER65478:UES65478 UON65478:UOO65478 UYJ65478:UYK65478 VIF65478:VIG65478 VSB65478:VSC65478 WBX65478:WBY65478 WLT65478:WLU65478 WVP65478:WVQ65478 H131014:I131014 JD131014:JE131014 SZ131014:TA131014 ACV131014:ACW131014 AMR131014:AMS131014 AWN131014:AWO131014 BGJ131014:BGK131014 BQF131014:BQG131014 CAB131014:CAC131014 CJX131014:CJY131014 CTT131014:CTU131014 DDP131014:DDQ131014 DNL131014:DNM131014 DXH131014:DXI131014 EHD131014:EHE131014 EQZ131014:ERA131014 FAV131014:FAW131014 FKR131014:FKS131014 FUN131014:FUO131014 GEJ131014:GEK131014 GOF131014:GOG131014 GYB131014:GYC131014 HHX131014:HHY131014 HRT131014:HRU131014 IBP131014:IBQ131014 ILL131014:ILM131014 IVH131014:IVI131014 JFD131014:JFE131014 JOZ131014:JPA131014 JYV131014:JYW131014 KIR131014:KIS131014 KSN131014:KSO131014 LCJ131014:LCK131014 LMF131014:LMG131014 LWB131014:LWC131014 MFX131014:MFY131014 MPT131014:MPU131014 MZP131014:MZQ131014 NJL131014:NJM131014 NTH131014:NTI131014 ODD131014:ODE131014 OMZ131014:ONA131014 OWV131014:OWW131014 PGR131014:PGS131014 PQN131014:PQO131014 QAJ131014:QAK131014 QKF131014:QKG131014 QUB131014:QUC131014 RDX131014:RDY131014 RNT131014:RNU131014 RXP131014:RXQ131014 SHL131014:SHM131014 SRH131014:SRI131014 TBD131014:TBE131014 TKZ131014:TLA131014 TUV131014:TUW131014 UER131014:UES131014 UON131014:UOO131014 UYJ131014:UYK131014 VIF131014:VIG131014 VSB131014:VSC131014 WBX131014:WBY131014 WLT131014:WLU131014 WVP131014:WVQ131014 H196550:I196550 JD196550:JE196550 SZ196550:TA196550 ACV196550:ACW196550 AMR196550:AMS196550 AWN196550:AWO196550 BGJ196550:BGK196550 BQF196550:BQG196550 CAB196550:CAC196550 CJX196550:CJY196550 CTT196550:CTU196550 DDP196550:DDQ196550 DNL196550:DNM196550 DXH196550:DXI196550 EHD196550:EHE196550 EQZ196550:ERA196550 FAV196550:FAW196550 FKR196550:FKS196550 FUN196550:FUO196550 GEJ196550:GEK196550 GOF196550:GOG196550 GYB196550:GYC196550 HHX196550:HHY196550 HRT196550:HRU196550 IBP196550:IBQ196550 ILL196550:ILM196550 IVH196550:IVI196550 JFD196550:JFE196550 JOZ196550:JPA196550 JYV196550:JYW196550 KIR196550:KIS196550 KSN196550:KSO196550 LCJ196550:LCK196550 LMF196550:LMG196550 LWB196550:LWC196550 MFX196550:MFY196550 MPT196550:MPU196550 MZP196550:MZQ196550 NJL196550:NJM196550 NTH196550:NTI196550 ODD196550:ODE196550 OMZ196550:ONA196550 OWV196550:OWW196550 PGR196550:PGS196550 PQN196550:PQO196550 QAJ196550:QAK196550 QKF196550:QKG196550 QUB196550:QUC196550 RDX196550:RDY196550 RNT196550:RNU196550 RXP196550:RXQ196550 SHL196550:SHM196550 SRH196550:SRI196550 TBD196550:TBE196550 TKZ196550:TLA196550 TUV196550:TUW196550 UER196550:UES196550 UON196550:UOO196550 UYJ196550:UYK196550 VIF196550:VIG196550 VSB196550:VSC196550 WBX196550:WBY196550 WLT196550:WLU196550 WVP196550:WVQ196550 H262086:I262086 JD262086:JE262086 SZ262086:TA262086 ACV262086:ACW262086 AMR262086:AMS262086 AWN262086:AWO262086 BGJ262086:BGK262086 BQF262086:BQG262086 CAB262086:CAC262086 CJX262086:CJY262086 CTT262086:CTU262086 DDP262086:DDQ262086 DNL262086:DNM262086 DXH262086:DXI262086 EHD262086:EHE262086 EQZ262086:ERA262086 FAV262086:FAW262086 FKR262086:FKS262086 FUN262086:FUO262086 GEJ262086:GEK262086 GOF262086:GOG262086 GYB262086:GYC262086 HHX262086:HHY262086 HRT262086:HRU262086 IBP262086:IBQ262086 ILL262086:ILM262086 IVH262086:IVI262086 JFD262086:JFE262086 JOZ262086:JPA262086 JYV262086:JYW262086 KIR262086:KIS262086 KSN262086:KSO262086 LCJ262086:LCK262086 LMF262086:LMG262086 LWB262086:LWC262086 MFX262086:MFY262086 MPT262086:MPU262086 MZP262086:MZQ262086 NJL262086:NJM262086 NTH262086:NTI262086 ODD262086:ODE262086 OMZ262086:ONA262086 OWV262086:OWW262086 PGR262086:PGS262086 PQN262086:PQO262086 QAJ262086:QAK262086 QKF262086:QKG262086 QUB262086:QUC262086 RDX262086:RDY262086 RNT262086:RNU262086 RXP262086:RXQ262086 SHL262086:SHM262086 SRH262086:SRI262086 TBD262086:TBE262086 TKZ262086:TLA262086 TUV262086:TUW262086 UER262086:UES262086 UON262086:UOO262086 UYJ262086:UYK262086 VIF262086:VIG262086 VSB262086:VSC262086 WBX262086:WBY262086 WLT262086:WLU262086 WVP262086:WVQ262086 H327622:I327622 JD327622:JE327622 SZ327622:TA327622 ACV327622:ACW327622 AMR327622:AMS327622 AWN327622:AWO327622 BGJ327622:BGK327622 BQF327622:BQG327622 CAB327622:CAC327622 CJX327622:CJY327622 CTT327622:CTU327622 DDP327622:DDQ327622 DNL327622:DNM327622 DXH327622:DXI327622 EHD327622:EHE327622 EQZ327622:ERA327622 FAV327622:FAW327622 FKR327622:FKS327622 FUN327622:FUO327622 GEJ327622:GEK327622 GOF327622:GOG327622 GYB327622:GYC327622 HHX327622:HHY327622 HRT327622:HRU327622 IBP327622:IBQ327622 ILL327622:ILM327622 IVH327622:IVI327622 JFD327622:JFE327622 JOZ327622:JPA327622 JYV327622:JYW327622 KIR327622:KIS327622 KSN327622:KSO327622 LCJ327622:LCK327622 LMF327622:LMG327622 LWB327622:LWC327622 MFX327622:MFY327622 MPT327622:MPU327622 MZP327622:MZQ327622 NJL327622:NJM327622 NTH327622:NTI327622 ODD327622:ODE327622 OMZ327622:ONA327622 OWV327622:OWW327622 PGR327622:PGS327622 PQN327622:PQO327622 QAJ327622:QAK327622 QKF327622:QKG327622 QUB327622:QUC327622 RDX327622:RDY327622 RNT327622:RNU327622 RXP327622:RXQ327622 SHL327622:SHM327622 SRH327622:SRI327622 TBD327622:TBE327622 TKZ327622:TLA327622 TUV327622:TUW327622 UER327622:UES327622 UON327622:UOO327622 UYJ327622:UYK327622 VIF327622:VIG327622 VSB327622:VSC327622 WBX327622:WBY327622 WLT327622:WLU327622 WVP327622:WVQ327622 H393158:I393158 JD393158:JE393158 SZ393158:TA393158 ACV393158:ACW393158 AMR393158:AMS393158 AWN393158:AWO393158 BGJ393158:BGK393158 BQF393158:BQG393158 CAB393158:CAC393158 CJX393158:CJY393158 CTT393158:CTU393158 DDP393158:DDQ393158 DNL393158:DNM393158 DXH393158:DXI393158 EHD393158:EHE393158 EQZ393158:ERA393158 FAV393158:FAW393158 FKR393158:FKS393158 FUN393158:FUO393158 GEJ393158:GEK393158 GOF393158:GOG393158 GYB393158:GYC393158 HHX393158:HHY393158 HRT393158:HRU393158 IBP393158:IBQ393158 ILL393158:ILM393158 IVH393158:IVI393158 JFD393158:JFE393158 JOZ393158:JPA393158 JYV393158:JYW393158 KIR393158:KIS393158 KSN393158:KSO393158 LCJ393158:LCK393158 LMF393158:LMG393158 LWB393158:LWC393158 MFX393158:MFY393158 MPT393158:MPU393158 MZP393158:MZQ393158 NJL393158:NJM393158 NTH393158:NTI393158 ODD393158:ODE393158 OMZ393158:ONA393158 OWV393158:OWW393158 PGR393158:PGS393158 PQN393158:PQO393158 QAJ393158:QAK393158 QKF393158:QKG393158 QUB393158:QUC393158 RDX393158:RDY393158 RNT393158:RNU393158 RXP393158:RXQ393158 SHL393158:SHM393158 SRH393158:SRI393158 TBD393158:TBE393158 TKZ393158:TLA393158 TUV393158:TUW393158 UER393158:UES393158 UON393158:UOO393158 UYJ393158:UYK393158 VIF393158:VIG393158 VSB393158:VSC393158 WBX393158:WBY393158 WLT393158:WLU393158 WVP393158:WVQ393158 H458694:I458694 JD458694:JE458694 SZ458694:TA458694 ACV458694:ACW458694 AMR458694:AMS458694 AWN458694:AWO458694 BGJ458694:BGK458694 BQF458694:BQG458694 CAB458694:CAC458694 CJX458694:CJY458694 CTT458694:CTU458694 DDP458694:DDQ458694 DNL458694:DNM458694 DXH458694:DXI458694 EHD458694:EHE458694 EQZ458694:ERA458694 FAV458694:FAW458694 FKR458694:FKS458694 FUN458694:FUO458694 GEJ458694:GEK458694 GOF458694:GOG458694 GYB458694:GYC458694 HHX458694:HHY458694 HRT458694:HRU458694 IBP458694:IBQ458694 ILL458694:ILM458694 IVH458694:IVI458694 JFD458694:JFE458694 JOZ458694:JPA458694 JYV458694:JYW458694 KIR458694:KIS458694 KSN458694:KSO458694 LCJ458694:LCK458694 LMF458694:LMG458694 LWB458694:LWC458694 MFX458694:MFY458694 MPT458694:MPU458694 MZP458694:MZQ458694 NJL458694:NJM458694 NTH458694:NTI458694 ODD458694:ODE458694 OMZ458694:ONA458694 OWV458694:OWW458694 PGR458694:PGS458694 PQN458694:PQO458694 QAJ458694:QAK458694 QKF458694:QKG458694 QUB458694:QUC458694 RDX458694:RDY458694 RNT458694:RNU458694 RXP458694:RXQ458694 SHL458694:SHM458694 SRH458694:SRI458694 TBD458694:TBE458694 TKZ458694:TLA458694 TUV458694:TUW458694 UER458694:UES458694 UON458694:UOO458694 UYJ458694:UYK458694 VIF458694:VIG458694 VSB458694:VSC458694 WBX458694:WBY458694 WLT458694:WLU458694 WVP458694:WVQ458694 H524230:I524230 JD524230:JE524230 SZ524230:TA524230 ACV524230:ACW524230 AMR524230:AMS524230 AWN524230:AWO524230 BGJ524230:BGK524230 BQF524230:BQG524230 CAB524230:CAC524230 CJX524230:CJY524230 CTT524230:CTU524230 DDP524230:DDQ524230 DNL524230:DNM524230 DXH524230:DXI524230 EHD524230:EHE524230 EQZ524230:ERA524230 FAV524230:FAW524230 FKR524230:FKS524230 FUN524230:FUO524230 GEJ524230:GEK524230 GOF524230:GOG524230 GYB524230:GYC524230 HHX524230:HHY524230 HRT524230:HRU524230 IBP524230:IBQ524230 ILL524230:ILM524230 IVH524230:IVI524230 JFD524230:JFE524230 JOZ524230:JPA524230 JYV524230:JYW524230 KIR524230:KIS524230 KSN524230:KSO524230 LCJ524230:LCK524230 LMF524230:LMG524230 LWB524230:LWC524230 MFX524230:MFY524230 MPT524230:MPU524230 MZP524230:MZQ524230 NJL524230:NJM524230 NTH524230:NTI524230 ODD524230:ODE524230 OMZ524230:ONA524230 OWV524230:OWW524230 PGR524230:PGS524230 PQN524230:PQO524230 QAJ524230:QAK524230 QKF524230:QKG524230 QUB524230:QUC524230 RDX524230:RDY524230 RNT524230:RNU524230 RXP524230:RXQ524230 SHL524230:SHM524230 SRH524230:SRI524230 TBD524230:TBE524230 TKZ524230:TLA524230 TUV524230:TUW524230 UER524230:UES524230 UON524230:UOO524230 UYJ524230:UYK524230 VIF524230:VIG524230 VSB524230:VSC524230 WBX524230:WBY524230 WLT524230:WLU524230 WVP524230:WVQ524230 H589766:I589766 JD589766:JE589766 SZ589766:TA589766 ACV589766:ACW589766 AMR589766:AMS589766 AWN589766:AWO589766 BGJ589766:BGK589766 BQF589766:BQG589766 CAB589766:CAC589766 CJX589766:CJY589766 CTT589766:CTU589766 DDP589766:DDQ589766 DNL589766:DNM589766 DXH589766:DXI589766 EHD589766:EHE589766 EQZ589766:ERA589766 FAV589766:FAW589766 FKR589766:FKS589766 FUN589766:FUO589766 GEJ589766:GEK589766 GOF589766:GOG589766 GYB589766:GYC589766 HHX589766:HHY589766 HRT589766:HRU589766 IBP589766:IBQ589766 ILL589766:ILM589766 IVH589766:IVI589766 JFD589766:JFE589766 JOZ589766:JPA589766 JYV589766:JYW589766 KIR589766:KIS589766 KSN589766:KSO589766 LCJ589766:LCK589766 LMF589766:LMG589766 LWB589766:LWC589766 MFX589766:MFY589766 MPT589766:MPU589766 MZP589766:MZQ589766 NJL589766:NJM589766 NTH589766:NTI589766 ODD589766:ODE589766 OMZ589766:ONA589766 OWV589766:OWW589766 PGR589766:PGS589766 PQN589766:PQO589766 QAJ589766:QAK589766 QKF589766:QKG589766 QUB589766:QUC589766 RDX589766:RDY589766 RNT589766:RNU589766 RXP589766:RXQ589766 SHL589766:SHM589766 SRH589766:SRI589766 TBD589766:TBE589766 TKZ589766:TLA589766 TUV589766:TUW589766 UER589766:UES589766 UON589766:UOO589766 UYJ589766:UYK589766 VIF589766:VIG589766 VSB589766:VSC589766 WBX589766:WBY589766 WLT589766:WLU589766 WVP589766:WVQ589766 H655302:I655302 JD655302:JE655302 SZ655302:TA655302 ACV655302:ACW655302 AMR655302:AMS655302 AWN655302:AWO655302 BGJ655302:BGK655302 BQF655302:BQG655302 CAB655302:CAC655302 CJX655302:CJY655302 CTT655302:CTU655302 DDP655302:DDQ655302 DNL655302:DNM655302 DXH655302:DXI655302 EHD655302:EHE655302 EQZ655302:ERA655302 FAV655302:FAW655302 FKR655302:FKS655302 FUN655302:FUO655302 GEJ655302:GEK655302 GOF655302:GOG655302 GYB655302:GYC655302 HHX655302:HHY655302 HRT655302:HRU655302 IBP655302:IBQ655302 ILL655302:ILM655302 IVH655302:IVI655302 JFD655302:JFE655302 JOZ655302:JPA655302 JYV655302:JYW655302 KIR655302:KIS655302 KSN655302:KSO655302 LCJ655302:LCK655302 LMF655302:LMG655302 LWB655302:LWC655302 MFX655302:MFY655302 MPT655302:MPU655302 MZP655302:MZQ655302 NJL655302:NJM655302 NTH655302:NTI655302 ODD655302:ODE655302 OMZ655302:ONA655302 OWV655302:OWW655302 PGR655302:PGS655302 PQN655302:PQO655302 QAJ655302:QAK655302 QKF655302:QKG655302 QUB655302:QUC655302 RDX655302:RDY655302 RNT655302:RNU655302 RXP655302:RXQ655302 SHL655302:SHM655302 SRH655302:SRI655302 TBD655302:TBE655302 TKZ655302:TLA655302 TUV655302:TUW655302 UER655302:UES655302 UON655302:UOO655302 UYJ655302:UYK655302 VIF655302:VIG655302 VSB655302:VSC655302 WBX655302:WBY655302 WLT655302:WLU655302 WVP655302:WVQ655302 H720838:I720838 JD720838:JE720838 SZ720838:TA720838 ACV720838:ACW720838 AMR720838:AMS720838 AWN720838:AWO720838 BGJ720838:BGK720838 BQF720838:BQG720838 CAB720838:CAC720838 CJX720838:CJY720838 CTT720838:CTU720838 DDP720838:DDQ720838 DNL720838:DNM720838 DXH720838:DXI720838 EHD720838:EHE720838 EQZ720838:ERA720838 FAV720838:FAW720838 FKR720838:FKS720838 FUN720838:FUO720838 GEJ720838:GEK720838 GOF720838:GOG720838 GYB720838:GYC720838 HHX720838:HHY720838 HRT720838:HRU720838 IBP720838:IBQ720838 ILL720838:ILM720838 IVH720838:IVI720838 JFD720838:JFE720838 JOZ720838:JPA720838 JYV720838:JYW720838 KIR720838:KIS720838 KSN720838:KSO720838 LCJ720838:LCK720838 LMF720838:LMG720838 LWB720838:LWC720838 MFX720838:MFY720838 MPT720838:MPU720838 MZP720838:MZQ720838 NJL720838:NJM720838 NTH720838:NTI720838 ODD720838:ODE720838 OMZ720838:ONA720838 OWV720838:OWW720838 PGR720838:PGS720838 PQN720838:PQO720838 QAJ720838:QAK720838 QKF720838:QKG720838 QUB720838:QUC720838 RDX720838:RDY720838 RNT720838:RNU720838 RXP720838:RXQ720838 SHL720838:SHM720838 SRH720838:SRI720838 TBD720838:TBE720838 TKZ720838:TLA720838 TUV720838:TUW720838 UER720838:UES720838 UON720838:UOO720838 UYJ720838:UYK720838 VIF720838:VIG720838 VSB720838:VSC720838 WBX720838:WBY720838 WLT720838:WLU720838 WVP720838:WVQ720838 H786374:I786374 JD786374:JE786374 SZ786374:TA786374 ACV786374:ACW786374 AMR786374:AMS786374 AWN786374:AWO786374 BGJ786374:BGK786374 BQF786374:BQG786374 CAB786374:CAC786374 CJX786374:CJY786374 CTT786374:CTU786374 DDP786374:DDQ786374 DNL786374:DNM786374 DXH786374:DXI786374 EHD786374:EHE786374 EQZ786374:ERA786374 FAV786374:FAW786374 FKR786374:FKS786374 FUN786374:FUO786374 GEJ786374:GEK786374 GOF786374:GOG786374 GYB786374:GYC786374 HHX786374:HHY786374 HRT786374:HRU786374 IBP786374:IBQ786374 ILL786374:ILM786374 IVH786374:IVI786374 JFD786374:JFE786374 JOZ786374:JPA786374 JYV786374:JYW786374 KIR786374:KIS786374 KSN786374:KSO786374 LCJ786374:LCK786374 LMF786374:LMG786374 LWB786374:LWC786374 MFX786374:MFY786374 MPT786374:MPU786374 MZP786374:MZQ786374 NJL786374:NJM786374 NTH786374:NTI786374 ODD786374:ODE786374 OMZ786374:ONA786374 OWV786374:OWW786374 PGR786374:PGS786374 PQN786374:PQO786374 QAJ786374:QAK786374 QKF786374:QKG786374 QUB786374:QUC786374 RDX786374:RDY786374 RNT786374:RNU786374 RXP786374:RXQ786374 SHL786374:SHM786374 SRH786374:SRI786374 TBD786374:TBE786374 TKZ786374:TLA786374 TUV786374:TUW786374 UER786374:UES786374 UON786374:UOO786374 UYJ786374:UYK786374 VIF786374:VIG786374 VSB786374:VSC786374 WBX786374:WBY786374 WLT786374:WLU786374 WVP786374:WVQ786374 H851910:I851910 JD851910:JE851910 SZ851910:TA851910 ACV851910:ACW851910 AMR851910:AMS851910 AWN851910:AWO851910 BGJ851910:BGK851910 BQF851910:BQG851910 CAB851910:CAC851910 CJX851910:CJY851910 CTT851910:CTU851910 DDP851910:DDQ851910 DNL851910:DNM851910 DXH851910:DXI851910 EHD851910:EHE851910 EQZ851910:ERA851910 FAV851910:FAW851910 FKR851910:FKS851910 FUN851910:FUO851910 GEJ851910:GEK851910 GOF851910:GOG851910 GYB851910:GYC851910 HHX851910:HHY851910 HRT851910:HRU851910 IBP851910:IBQ851910 ILL851910:ILM851910 IVH851910:IVI851910 JFD851910:JFE851910 JOZ851910:JPA851910 JYV851910:JYW851910 KIR851910:KIS851910 KSN851910:KSO851910 LCJ851910:LCK851910 LMF851910:LMG851910 LWB851910:LWC851910 MFX851910:MFY851910 MPT851910:MPU851910 MZP851910:MZQ851910 NJL851910:NJM851910 NTH851910:NTI851910 ODD851910:ODE851910 OMZ851910:ONA851910 OWV851910:OWW851910 PGR851910:PGS851910 PQN851910:PQO851910 QAJ851910:QAK851910 QKF851910:QKG851910 QUB851910:QUC851910 RDX851910:RDY851910 RNT851910:RNU851910 RXP851910:RXQ851910 SHL851910:SHM851910 SRH851910:SRI851910 TBD851910:TBE851910 TKZ851910:TLA851910 TUV851910:TUW851910 UER851910:UES851910 UON851910:UOO851910 UYJ851910:UYK851910 VIF851910:VIG851910 VSB851910:VSC851910 WBX851910:WBY851910 WLT851910:WLU851910 WVP851910:WVQ851910 H917446:I917446 JD917446:JE917446 SZ917446:TA917446 ACV917446:ACW917446 AMR917446:AMS917446 AWN917446:AWO917446 BGJ917446:BGK917446 BQF917446:BQG917446 CAB917446:CAC917446 CJX917446:CJY917446 CTT917446:CTU917446 DDP917446:DDQ917446 DNL917446:DNM917446 DXH917446:DXI917446 EHD917446:EHE917446 EQZ917446:ERA917446 FAV917446:FAW917446 FKR917446:FKS917446 FUN917446:FUO917446 GEJ917446:GEK917446 GOF917446:GOG917446 GYB917446:GYC917446 HHX917446:HHY917446 HRT917446:HRU917446 IBP917446:IBQ917446 ILL917446:ILM917446 IVH917446:IVI917446 JFD917446:JFE917446 JOZ917446:JPA917446 JYV917446:JYW917446 KIR917446:KIS917446 KSN917446:KSO917446 LCJ917446:LCK917446 LMF917446:LMG917446 LWB917446:LWC917446 MFX917446:MFY917446 MPT917446:MPU917446 MZP917446:MZQ917446 NJL917446:NJM917446 NTH917446:NTI917446 ODD917446:ODE917446 OMZ917446:ONA917446 OWV917446:OWW917446 PGR917446:PGS917446 PQN917446:PQO917446 QAJ917446:QAK917446 QKF917446:QKG917446 QUB917446:QUC917446 RDX917446:RDY917446 RNT917446:RNU917446 RXP917446:RXQ917446 SHL917446:SHM917446 SRH917446:SRI917446 TBD917446:TBE917446 TKZ917446:TLA917446 TUV917446:TUW917446 UER917446:UES917446 UON917446:UOO917446 UYJ917446:UYK917446 VIF917446:VIG917446 VSB917446:VSC917446 WBX917446:WBY917446 WLT917446:WLU917446 WVP917446:WVQ917446 H982982:I982982 JD982982:JE982982 SZ982982:TA982982 ACV982982:ACW982982 AMR982982:AMS982982 AWN982982:AWO982982 BGJ982982:BGK982982 BQF982982:BQG982982 CAB982982:CAC982982 CJX982982:CJY982982 CTT982982:CTU982982 DDP982982:DDQ982982 DNL982982:DNM982982 DXH982982:DXI982982 EHD982982:EHE982982 EQZ982982:ERA982982 FAV982982:FAW982982 FKR982982:FKS982982 FUN982982:FUO982982 GEJ982982:GEK982982 GOF982982:GOG982982 GYB982982:GYC982982 HHX982982:HHY982982 HRT982982:HRU982982 IBP982982:IBQ982982 ILL982982:ILM982982 IVH982982:IVI982982 JFD982982:JFE982982 JOZ982982:JPA982982 JYV982982:JYW982982 KIR982982:KIS982982 KSN982982:KSO982982 LCJ982982:LCK982982 LMF982982:LMG982982 LWB982982:LWC982982 MFX982982:MFY982982 MPT982982:MPU982982 MZP982982:MZQ982982 NJL982982:NJM982982 NTH982982:NTI982982 ODD982982:ODE982982 OMZ982982:ONA982982 OWV982982:OWW982982 PGR982982:PGS982982 PQN982982:PQO982982 QAJ982982:QAK982982 QKF982982:QKG982982 QUB982982:QUC982982 RDX982982:RDY982982 RNT982982:RNU982982 RXP982982:RXQ982982 SHL982982:SHM982982 SRH982982:SRI982982 TBD982982:TBE982982 TKZ982982:TLA982982 TUV982982:TUW982982 UER982982:UES982982 UON982982:UOO982982 UYJ982982:UYK982982 VIF982982:VIG982982 VSB982982:VSC982982 WBX982982:WBY982982 WLT982982:WLU982982 WVP982982:WVQ982982 H65485:I65486 JD65485:JE65486 SZ65485:TA65486 ACV65485:ACW65486 AMR65485:AMS65486 AWN65485:AWO65486 BGJ65485:BGK65486 BQF65485:BQG65486 CAB65485:CAC65486 CJX65485:CJY65486 CTT65485:CTU65486 DDP65485:DDQ65486 DNL65485:DNM65486 DXH65485:DXI65486 EHD65485:EHE65486 EQZ65485:ERA65486 FAV65485:FAW65486 FKR65485:FKS65486 FUN65485:FUO65486 GEJ65485:GEK65486 GOF65485:GOG65486 GYB65485:GYC65486 HHX65485:HHY65486 HRT65485:HRU65486 IBP65485:IBQ65486 ILL65485:ILM65486 IVH65485:IVI65486 JFD65485:JFE65486 JOZ65485:JPA65486 JYV65485:JYW65486 KIR65485:KIS65486 KSN65485:KSO65486 LCJ65485:LCK65486 LMF65485:LMG65486 LWB65485:LWC65486 MFX65485:MFY65486 MPT65485:MPU65486 MZP65485:MZQ65486 NJL65485:NJM65486 NTH65485:NTI65486 ODD65485:ODE65486 OMZ65485:ONA65486 OWV65485:OWW65486 PGR65485:PGS65486 PQN65485:PQO65486 QAJ65485:QAK65486 QKF65485:QKG65486 QUB65485:QUC65486 RDX65485:RDY65486 RNT65485:RNU65486 RXP65485:RXQ65486 SHL65485:SHM65486 SRH65485:SRI65486 TBD65485:TBE65486 TKZ65485:TLA65486 TUV65485:TUW65486 UER65485:UES65486 UON65485:UOO65486 UYJ65485:UYK65486 VIF65485:VIG65486 VSB65485:VSC65486 WBX65485:WBY65486 WLT65485:WLU65486 WVP65485:WVQ65486 H131021:I131022 JD131021:JE131022 SZ131021:TA131022 ACV131021:ACW131022 AMR131021:AMS131022 AWN131021:AWO131022 BGJ131021:BGK131022 BQF131021:BQG131022 CAB131021:CAC131022 CJX131021:CJY131022 CTT131021:CTU131022 DDP131021:DDQ131022 DNL131021:DNM131022 DXH131021:DXI131022 EHD131021:EHE131022 EQZ131021:ERA131022 FAV131021:FAW131022 FKR131021:FKS131022 FUN131021:FUO131022 GEJ131021:GEK131022 GOF131021:GOG131022 GYB131021:GYC131022 HHX131021:HHY131022 HRT131021:HRU131022 IBP131021:IBQ131022 ILL131021:ILM131022 IVH131021:IVI131022 JFD131021:JFE131022 JOZ131021:JPA131022 JYV131021:JYW131022 KIR131021:KIS131022 KSN131021:KSO131022 LCJ131021:LCK131022 LMF131021:LMG131022 LWB131021:LWC131022 MFX131021:MFY131022 MPT131021:MPU131022 MZP131021:MZQ131022 NJL131021:NJM131022 NTH131021:NTI131022 ODD131021:ODE131022 OMZ131021:ONA131022 OWV131021:OWW131022 PGR131021:PGS131022 PQN131021:PQO131022 QAJ131021:QAK131022 QKF131021:QKG131022 QUB131021:QUC131022 RDX131021:RDY131022 RNT131021:RNU131022 RXP131021:RXQ131022 SHL131021:SHM131022 SRH131021:SRI131022 TBD131021:TBE131022 TKZ131021:TLA131022 TUV131021:TUW131022 UER131021:UES131022 UON131021:UOO131022 UYJ131021:UYK131022 VIF131021:VIG131022 VSB131021:VSC131022 WBX131021:WBY131022 WLT131021:WLU131022 WVP131021:WVQ131022 H196557:I196558 JD196557:JE196558 SZ196557:TA196558 ACV196557:ACW196558 AMR196557:AMS196558 AWN196557:AWO196558 BGJ196557:BGK196558 BQF196557:BQG196558 CAB196557:CAC196558 CJX196557:CJY196558 CTT196557:CTU196558 DDP196557:DDQ196558 DNL196557:DNM196558 DXH196557:DXI196558 EHD196557:EHE196558 EQZ196557:ERA196558 FAV196557:FAW196558 FKR196557:FKS196558 FUN196557:FUO196558 GEJ196557:GEK196558 GOF196557:GOG196558 GYB196557:GYC196558 HHX196557:HHY196558 HRT196557:HRU196558 IBP196557:IBQ196558 ILL196557:ILM196558 IVH196557:IVI196558 JFD196557:JFE196558 JOZ196557:JPA196558 JYV196557:JYW196558 KIR196557:KIS196558 KSN196557:KSO196558 LCJ196557:LCK196558 LMF196557:LMG196558 LWB196557:LWC196558 MFX196557:MFY196558 MPT196557:MPU196558 MZP196557:MZQ196558 NJL196557:NJM196558 NTH196557:NTI196558 ODD196557:ODE196558 OMZ196557:ONA196558 OWV196557:OWW196558 PGR196557:PGS196558 PQN196557:PQO196558 QAJ196557:QAK196558 QKF196557:QKG196558 QUB196557:QUC196558 RDX196557:RDY196558 RNT196557:RNU196558 RXP196557:RXQ196558 SHL196557:SHM196558 SRH196557:SRI196558 TBD196557:TBE196558 TKZ196557:TLA196558 TUV196557:TUW196558 UER196557:UES196558 UON196557:UOO196558 UYJ196557:UYK196558 VIF196557:VIG196558 VSB196557:VSC196558 WBX196557:WBY196558 WLT196557:WLU196558 WVP196557:WVQ196558 H262093:I262094 JD262093:JE262094 SZ262093:TA262094 ACV262093:ACW262094 AMR262093:AMS262094 AWN262093:AWO262094 BGJ262093:BGK262094 BQF262093:BQG262094 CAB262093:CAC262094 CJX262093:CJY262094 CTT262093:CTU262094 DDP262093:DDQ262094 DNL262093:DNM262094 DXH262093:DXI262094 EHD262093:EHE262094 EQZ262093:ERA262094 FAV262093:FAW262094 FKR262093:FKS262094 FUN262093:FUO262094 GEJ262093:GEK262094 GOF262093:GOG262094 GYB262093:GYC262094 HHX262093:HHY262094 HRT262093:HRU262094 IBP262093:IBQ262094 ILL262093:ILM262094 IVH262093:IVI262094 JFD262093:JFE262094 JOZ262093:JPA262094 JYV262093:JYW262094 KIR262093:KIS262094 KSN262093:KSO262094 LCJ262093:LCK262094 LMF262093:LMG262094 LWB262093:LWC262094 MFX262093:MFY262094 MPT262093:MPU262094 MZP262093:MZQ262094 NJL262093:NJM262094 NTH262093:NTI262094 ODD262093:ODE262094 OMZ262093:ONA262094 OWV262093:OWW262094 PGR262093:PGS262094 PQN262093:PQO262094 QAJ262093:QAK262094 QKF262093:QKG262094 QUB262093:QUC262094 RDX262093:RDY262094 RNT262093:RNU262094 RXP262093:RXQ262094 SHL262093:SHM262094 SRH262093:SRI262094 TBD262093:TBE262094 TKZ262093:TLA262094 TUV262093:TUW262094 UER262093:UES262094 UON262093:UOO262094 UYJ262093:UYK262094 VIF262093:VIG262094 VSB262093:VSC262094 WBX262093:WBY262094 WLT262093:WLU262094 WVP262093:WVQ262094 H327629:I327630 JD327629:JE327630 SZ327629:TA327630 ACV327629:ACW327630 AMR327629:AMS327630 AWN327629:AWO327630 BGJ327629:BGK327630 BQF327629:BQG327630 CAB327629:CAC327630 CJX327629:CJY327630 CTT327629:CTU327630 DDP327629:DDQ327630 DNL327629:DNM327630 DXH327629:DXI327630 EHD327629:EHE327630 EQZ327629:ERA327630 FAV327629:FAW327630 FKR327629:FKS327630 FUN327629:FUO327630 GEJ327629:GEK327630 GOF327629:GOG327630 GYB327629:GYC327630 HHX327629:HHY327630 HRT327629:HRU327630 IBP327629:IBQ327630 ILL327629:ILM327630 IVH327629:IVI327630 JFD327629:JFE327630 JOZ327629:JPA327630 JYV327629:JYW327630 KIR327629:KIS327630 KSN327629:KSO327630 LCJ327629:LCK327630 LMF327629:LMG327630 LWB327629:LWC327630 MFX327629:MFY327630 MPT327629:MPU327630 MZP327629:MZQ327630 NJL327629:NJM327630 NTH327629:NTI327630 ODD327629:ODE327630 OMZ327629:ONA327630 OWV327629:OWW327630 PGR327629:PGS327630 PQN327629:PQO327630 QAJ327629:QAK327630 QKF327629:QKG327630 QUB327629:QUC327630 RDX327629:RDY327630 RNT327629:RNU327630 RXP327629:RXQ327630 SHL327629:SHM327630 SRH327629:SRI327630 TBD327629:TBE327630 TKZ327629:TLA327630 TUV327629:TUW327630 UER327629:UES327630 UON327629:UOO327630 UYJ327629:UYK327630 VIF327629:VIG327630 VSB327629:VSC327630 WBX327629:WBY327630 WLT327629:WLU327630 WVP327629:WVQ327630 H393165:I393166 JD393165:JE393166 SZ393165:TA393166 ACV393165:ACW393166 AMR393165:AMS393166 AWN393165:AWO393166 BGJ393165:BGK393166 BQF393165:BQG393166 CAB393165:CAC393166 CJX393165:CJY393166 CTT393165:CTU393166 DDP393165:DDQ393166 DNL393165:DNM393166 DXH393165:DXI393166 EHD393165:EHE393166 EQZ393165:ERA393166 FAV393165:FAW393166 FKR393165:FKS393166 FUN393165:FUO393166 GEJ393165:GEK393166 GOF393165:GOG393166 GYB393165:GYC393166 HHX393165:HHY393166 HRT393165:HRU393166 IBP393165:IBQ393166 ILL393165:ILM393166 IVH393165:IVI393166 JFD393165:JFE393166 JOZ393165:JPA393166 JYV393165:JYW393166 KIR393165:KIS393166 KSN393165:KSO393166 LCJ393165:LCK393166 LMF393165:LMG393166 LWB393165:LWC393166 MFX393165:MFY393166 MPT393165:MPU393166 MZP393165:MZQ393166 NJL393165:NJM393166 NTH393165:NTI393166 ODD393165:ODE393166 OMZ393165:ONA393166 OWV393165:OWW393166 PGR393165:PGS393166 PQN393165:PQO393166 QAJ393165:QAK393166 QKF393165:QKG393166 QUB393165:QUC393166 RDX393165:RDY393166 RNT393165:RNU393166 RXP393165:RXQ393166 SHL393165:SHM393166 SRH393165:SRI393166 TBD393165:TBE393166 TKZ393165:TLA393166 TUV393165:TUW393166 UER393165:UES393166 UON393165:UOO393166 UYJ393165:UYK393166 VIF393165:VIG393166 VSB393165:VSC393166 WBX393165:WBY393166 WLT393165:WLU393166 WVP393165:WVQ393166 H458701:I458702 JD458701:JE458702 SZ458701:TA458702 ACV458701:ACW458702 AMR458701:AMS458702 AWN458701:AWO458702 BGJ458701:BGK458702 BQF458701:BQG458702 CAB458701:CAC458702 CJX458701:CJY458702 CTT458701:CTU458702 DDP458701:DDQ458702 DNL458701:DNM458702 DXH458701:DXI458702 EHD458701:EHE458702 EQZ458701:ERA458702 FAV458701:FAW458702 FKR458701:FKS458702 FUN458701:FUO458702 GEJ458701:GEK458702 GOF458701:GOG458702 GYB458701:GYC458702 HHX458701:HHY458702 HRT458701:HRU458702 IBP458701:IBQ458702 ILL458701:ILM458702 IVH458701:IVI458702 JFD458701:JFE458702 JOZ458701:JPA458702 JYV458701:JYW458702 KIR458701:KIS458702 KSN458701:KSO458702 LCJ458701:LCK458702 LMF458701:LMG458702 LWB458701:LWC458702 MFX458701:MFY458702 MPT458701:MPU458702 MZP458701:MZQ458702 NJL458701:NJM458702 NTH458701:NTI458702 ODD458701:ODE458702 OMZ458701:ONA458702 OWV458701:OWW458702 PGR458701:PGS458702 PQN458701:PQO458702 QAJ458701:QAK458702 QKF458701:QKG458702 QUB458701:QUC458702 RDX458701:RDY458702 RNT458701:RNU458702 RXP458701:RXQ458702 SHL458701:SHM458702 SRH458701:SRI458702 TBD458701:TBE458702 TKZ458701:TLA458702 TUV458701:TUW458702 UER458701:UES458702 UON458701:UOO458702 UYJ458701:UYK458702 VIF458701:VIG458702 VSB458701:VSC458702 WBX458701:WBY458702 WLT458701:WLU458702 WVP458701:WVQ458702 H524237:I524238 JD524237:JE524238 SZ524237:TA524238 ACV524237:ACW524238 AMR524237:AMS524238 AWN524237:AWO524238 BGJ524237:BGK524238 BQF524237:BQG524238 CAB524237:CAC524238 CJX524237:CJY524238 CTT524237:CTU524238 DDP524237:DDQ524238 DNL524237:DNM524238 DXH524237:DXI524238 EHD524237:EHE524238 EQZ524237:ERA524238 FAV524237:FAW524238 FKR524237:FKS524238 FUN524237:FUO524238 GEJ524237:GEK524238 GOF524237:GOG524238 GYB524237:GYC524238 HHX524237:HHY524238 HRT524237:HRU524238 IBP524237:IBQ524238 ILL524237:ILM524238 IVH524237:IVI524238 JFD524237:JFE524238 JOZ524237:JPA524238 JYV524237:JYW524238 KIR524237:KIS524238 KSN524237:KSO524238 LCJ524237:LCK524238 LMF524237:LMG524238 LWB524237:LWC524238 MFX524237:MFY524238 MPT524237:MPU524238 MZP524237:MZQ524238 NJL524237:NJM524238 NTH524237:NTI524238 ODD524237:ODE524238 OMZ524237:ONA524238 OWV524237:OWW524238 PGR524237:PGS524238 PQN524237:PQO524238 QAJ524237:QAK524238 QKF524237:QKG524238 QUB524237:QUC524238 RDX524237:RDY524238 RNT524237:RNU524238 RXP524237:RXQ524238 SHL524237:SHM524238 SRH524237:SRI524238 TBD524237:TBE524238 TKZ524237:TLA524238 TUV524237:TUW524238 UER524237:UES524238 UON524237:UOO524238 UYJ524237:UYK524238 VIF524237:VIG524238 VSB524237:VSC524238 WBX524237:WBY524238 WLT524237:WLU524238 WVP524237:WVQ524238 H589773:I589774 JD589773:JE589774 SZ589773:TA589774 ACV589773:ACW589774 AMR589773:AMS589774 AWN589773:AWO589774 BGJ589773:BGK589774 BQF589773:BQG589774 CAB589773:CAC589774 CJX589773:CJY589774 CTT589773:CTU589774 DDP589773:DDQ589774 DNL589773:DNM589774 DXH589773:DXI589774 EHD589773:EHE589774 EQZ589773:ERA589774 FAV589773:FAW589774 FKR589773:FKS589774 FUN589773:FUO589774 GEJ589773:GEK589774 GOF589773:GOG589774 GYB589773:GYC589774 HHX589773:HHY589774 HRT589773:HRU589774 IBP589773:IBQ589774 ILL589773:ILM589774 IVH589773:IVI589774 JFD589773:JFE589774 JOZ589773:JPA589774 JYV589773:JYW589774 KIR589773:KIS589774 KSN589773:KSO589774 LCJ589773:LCK589774 LMF589773:LMG589774 LWB589773:LWC589774 MFX589773:MFY589774 MPT589773:MPU589774 MZP589773:MZQ589774 NJL589773:NJM589774 NTH589773:NTI589774 ODD589773:ODE589774 OMZ589773:ONA589774 OWV589773:OWW589774 PGR589773:PGS589774 PQN589773:PQO589774 QAJ589773:QAK589774 QKF589773:QKG589774 QUB589773:QUC589774 RDX589773:RDY589774 RNT589773:RNU589774 RXP589773:RXQ589774 SHL589773:SHM589774 SRH589773:SRI589774 TBD589773:TBE589774 TKZ589773:TLA589774 TUV589773:TUW589774 UER589773:UES589774 UON589773:UOO589774 UYJ589773:UYK589774 VIF589773:VIG589774 VSB589773:VSC589774 WBX589773:WBY589774 WLT589773:WLU589774 WVP589773:WVQ589774 H655309:I655310 JD655309:JE655310 SZ655309:TA655310 ACV655309:ACW655310 AMR655309:AMS655310 AWN655309:AWO655310 BGJ655309:BGK655310 BQF655309:BQG655310 CAB655309:CAC655310 CJX655309:CJY655310 CTT655309:CTU655310 DDP655309:DDQ655310 DNL655309:DNM655310 DXH655309:DXI655310 EHD655309:EHE655310 EQZ655309:ERA655310 FAV655309:FAW655310 FKR655309:FKS655310 FUN655309:FUO655310 GEJ655309:GEK655310 GOF655309:GOG655310 GYB655309:GYC655310 HHX655309:HHY655310 HRT655309:HRU655310 IBP655309:IBQ655310 ILL655309:ILM655310 IVH655309:IVI655310 JFD655309:JFE655310 JOZ655309:JPA655310 JYV655309:JYW655310 KIR655309:KIS655310 KSN655309:KSO655310 LCJ655309:LCK655310 LMF655309:LMG655310 LWB655309:LWC655310 MFX655309:MFY655310 MPT655309:MPU655310 MZP655309:MZQ655310 NJL655309:NJM655310 NTH655309:NTI655310 ODD655309:ODE655310 OMZ655309:ONA655310 OWV655309:OWW655310 PGR655309:PGS655310 PQN655309:PQO655310 QAJ655309:QAK655310 QKF655309:QKG655310 QUB655309:QUC655310 RDX655309:RDY655310 RNT655309:RNU655310 RXP655309:RXQ655310 SHL655309:SHM655310 SRH655309:SRI655310 TBD655309:TBE655310 TKZ655309:TLA655310 TUV655309:TUW655310 UER655309:UES655310 UON655309:UOO655310 UYJ655309:UYK655310 VIF655309:VIG655310 VSB655309:VSC655310 WBX655309:WBY655310 WLT655309:WLU655310 WVP655309:WVQ655310 H720845:I720846 JD720845:JE720846 SZ720845:TA720846 ACV720845:ACW720846 AMR720845:AMS720846 AWN720845:AWO720846 BGJ720845:BGK720846 BQF720845:BQG720846 CAB720845:CAC720846 CJX720845:CJY720846 CTT720845:CTU720846 DDP720845:DDQ720846 DNL720845:DNM720846 DXH720845:DXI720846 EHD720845:EHE720846 EQZ720845:ERA720846 FAV720845:FAW720846 FKR720845:FKS720846 FUN720845:FUO720846 GEJ720845:GEK720846 GOF720845:GOG720846 GYB720845:GYC720846 HHX720845:HHY720846 HRT720845:HRU720846 IBP720845:IBQ720846 ILL720845:ILM720846 IVH720845:IVI720846 JFD720845:JFE720846 JOZ720845:JPA720846 JYV720845:JYW720846 KIR720845:KIS720846 KSN720845:KSO720846 LCJ720845:LCK720846 LMF720845:LMG720846 LWB720845:LWC720846 MFX720845:MFY720846 MPT720845:MPU720846 MZP720845:MZQ720846 NJL720845:NJM720846 NTH720845:NTI720846 ODD720845:ODE720846 OMZ720845:ONA720846 OWV720845:OWW720846 PGR720845:PGS720846 PQN720845:PQO720846 QAJ720845:QAK720846 QKF720845:QKG720846 QUB720845:QUC720846 RDX720845:RDY720846 RNT720845:RNU720846 RXP720845:RXQ720846 SHL720845:SHM720846 SRH720845:SRI720846 TBD720845:TBE720846 TKZ720845:TLA720846 TUV720845:TUW720846 UER720845:UES720846 UON720845:UOO720846 UYJ720845:UYK720846 VIF720845:VIG720846 VSB720845:VSC720846 WBX720845:WBY720846 WLT720845:WLU720846 WVP720845:WVQ720846 H786381:I786382 JD786381:JE786382 SZ786381:TA786382 ACV786381:ACW786382 AMR786381:AMS786382 AWN786381:AWO786382 BGJ786381:BGK786382 BQF786381:BQG786382 CAB786381:CAC786382 CJX786381:CJY786382 CTT786381:CTU786382 DDP786381:DDQ786382 DNL786381:DNM786382 DXH786381:DXI786382 EHD786381:EHE786382 EQZ786381:ERA786382 FAV786381:FAW786382 FKR786381:FKS786382 FUN786381:FUO786382 GEJ786381:GEK786382 GOF786381:GOG786382 GYB786381:GYC786382 HHX786381:HHY786382 HRT786381:HRU786382 IBP786381:IBQ786382 ILL786381:ILM786382 IVH786381:IVI786382 JFD786381:JFE786382 JOZ786381:JPA786382 JYV786381:JYW786382 KIR786381:KIS786382 KSN786381:KSO786382 LCJ786381:LCK786382 LMF786381:LMG786382 LWB786381:LWC786382 MFX786381:MFY786382 MPT786381:MPU786382 MZP786381:MZQ786382 NJL786381:NJM786382 NTH786381:NTI786382 ODD786381:ODE786382 OMZ786381:ONA786382 OWV786381:OWW786382 PGR786381:PGS786382 PQN786381:PQO786382 QAJ786381:QAK786382 QKF786381:QKG786382 QUB786381:QUC786382 RDX786381:RDY786382 RNT786381:RNU786382 RXP786381:RXQ786382 SHL786381:SHM786382 SRH786381:SRI786382 TBD786381:TBE786382 TKZ786381:TLA786382 TUV786381:TUW786382 UER786381:UES786382 UON786381:UOO786382 UYJ786381:UYK786382 VIF786381:VIG786382 VSB786381:VSC786382 WBX786381:WBY786382 WLT786381:WLU786382 WVP786381:WVQ786382 H851917:I851918 JD851917:JE851918 SZ851917:TA851918 ACV851917:ACW851918 AMR851917:AMS851918 AWN851917:AWO851918 BGJ851917:BGK851918 BQF851917:BQG851918 CAB851917:CAC851918 CJX851917:CJY851918 CTT851917:CTU851918 DDP851917:DDQ851918 DNL851917:DNM851918 DXH851917:DXI851918 EHD851917:EHE851918 EQZ851917:ERA851918 FAV851917:FAW851918 FKR851917:FKS851918 FUN851917:FUO851918 GEJ851917:GEK851918 GOF851917:GOG851918 GYB851917:GYC851918 HHX851917:HHY851918 HRT851917:HRU851918 IBP851917:IBQ851918 ILL851917:ILM851918 IVH851917:IVI851918 JFD851917:JFE851918 JOZ851917:JPA851918 JYV851917:JYW851918 KIR851917:KIS851918 KSN851917:KSO851918 LCJ851917:LCK851918 LMF851917:LMG851918 LWB851917:LWC851918 MFX851917:MFY851918 MPT851917:MPU851918 MZP851917:MZQ851918 NJL851917:NJM851918 NTH851917:NTI851918 ODD851917:ODE851918 OMZ851917:ONA851918 OWV851917:OWW851918 PGR851917:PGS851918 PQN851917:PQO851918 QAJ851917:QAK851918 QKF851917:QKG851918 QUB851917:QUC851918 RDX851917:RDY851918 RNT851917:RNU851918 RXP851917:RXQ851918 SHL851917:SHM851918 SRH851917:SRI851918 TBD851917:TBE851918 TKZ851917:TLA851918 TUV851917:TUW851918 UER851917:UES851918 UON851917:UOO851918 UYJ851917:UYK851918 VIF851917:VIG851918 VSB851917:VSC851918 WBX851917:WBY851918 WLT851917:WLU851918 WVP851917:WVQ851918 H917453:I917454 JD917453:JE917454 SZ917453:TA917454 ACV917453:ACW917454 AMR917453:AMS917454 AWN917453:AWO917454 BGJ917453:BGK917454 BQF917453:BQG917454 CAB917453:CAC917454 CJX917453:CJY917454 CTT917453:CTU917454 DDP917453:DDQ917454 DNL917453:DNM917454 DXH917453:DXI917454 EHD917453:EHE917454 EQZ917453:ERA917454 FAV917453:FAW917454 FKR917453:FKS917454 FUN917453:FUO917454 GEJ917453:GEK917454 GOF917453:GOG917454 GYB917453:GYC917454 HHX917453:HHY917454 HRT917453:HRU917454 IBP917453:IBQ917454 ILL917453:ILM917454 IVH917453:IVI917454 JFD917453:JFE917454 JOZ917453:JPA917454 JYV917453:JYW917454 KIR917453:KIS917454 KSN917453:KSO917454 LCJ917453:LCK917454 LMF917453:LMG917454 LWB917453:LWC917454 MFX917453:MFY917454 MPT917453:MPU917454 MZP917453:MZQ917454 NJL917453:NJM917454 NTH917453:NTI917454 ODD917453:ODE917454 OMZ917453:ONA917454 OWV917453:OWW917454 PGR917453:PGS917454 PQN917453:PQO917454 QAJ917453:QAK917454 QKF917453:QKG917454 QUB917453:QUC917454 RDX917453:RDY917454 RNT917453:RNU917454 RXP917453:RXQ917454 SHL917453:SHM917454 SRH917453:SRI917454 TBD917453:TBE917454 TKZ917453:TLA917454 TUV917453:TUW917454 UER917453:UES917454 UON917453:UOO917454 UYJ917453:UYK917454 VIF917453:VIG917454 VSB917453:VSC917454 WBX917453:WBY917454 WLT917453:WLU917454 WVP917453:WVQ917454 H982989:I982990 JD982989:JE982990 SZ982989:TA982990 ACV982989:ACW982990 AMR982989:AMS982990 AWN982989:AWO982990 BGJ982989:BGK982990 BQF982989:BQG982990 CAB982989:CAC982990 CJX982989:CJY982990 CTT982989:CTU982990 DDP982989:DDQ982990 DNL982989:DNM982990 DXH982989:DXI982990 EHD982989:EHE982990 EQZ982989:ERA982990 FAV982989:FAW982990 FKR982989:FKS982990 FUN982989:FUO982990 GEJ982989:GEK982990 GOF982989:GOG982990 GYB982989:GYC982990 HHX982989:HHY982990 HRT982989:HRU982990 IBP982989:IBQ982990 ILL982989:ILM982990 IVH982989:IVI982990 JFD982989:JFE982990 JOZ982989:JPA982990 JYV982989:JYW982990 KIR982989:KIS982990 KSN982989:KSO982990 LCJ982989:LCK982990 LMF982989:LMG982990 LWB982989:LWC982990 MFX982989:MFY982990 MPT982989:MPU982990 MZP982989:MZQ982990 NJL982989:NJM982990 NTH982989:NTI982990 ODD982989:ODE982990 OMZ982989:ONA982990 OWV982989:OWW982990 PGR982989:PGS982990 PQN982989:PQO982990 QAJ982989:QAK982990 QKF982989:QKG982990 QUB982989:QUC982990 RDX982989:RDY982990 RNT982989:RNU982990 RXP982989:RXQ982990 SHL982989:SHM982990 SRH982989:SRI982990 TBD982989:TBE982990 TKZ982989:TLA982990 TUV982989:TUW982990 UER982989:UES982990 UON982989:UOO982990 UYJ982989:UYK982990 VIF982989:VIG982990 VSB982989:VSC982990 WBX982989:WBY982990 WLT982989:WLU982990 WVP982989:WVQ982990 P5" xr:uid="{64ADA6D4-B530-4579-9F29-E221989117CD}">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Y2 SU2 ACQ2 AMM2 AWI2 BGE2 BQA2 BZW2 CJS2 CTO2 DDK2 DNG2 DXC2 EGY2 EQU2 FAQ2 FKM2 FUI2 GEE2 GOA2 GXW2 HHS2 HRO2 IBK2 ILG2 IVC2 JEY2 JOU2 JYQ2 KIM2 KSI2 LCE2 LMA2 LVW2 MFS2 MPO2 MZK2 NJG2 NTC2 OCY2 OMU2 OWQ2 PGM2 PQI2 QAE2 QKA2 QTW2 RDS2 RNO2 RXK2 SHG2 SRC2 TAY2 TKU2 TUQ2 UEM2 UOI2 UYE2 VIA2 VRW2 WBS2 WLO2 WVK2 E65466 IY65466 SU65466 ACQ65466 AMM65466 AWI65466 BGE65466 BQA65466 BZW65466 CJS65466 CTO65466 DDK65466 DNG65466 DXC65466 EGY65466 EQU65466 FAQ65466 FKM65466 FUI65466 GEE65466 GOA65466 GXW65466 HHS65466 HRO65466 IBK65466 ILG65466 IVC65466 JEY65466 JOU65466 JYQ65466 KIM65466 KSI65466 LCE65466 LMA65466 LVW65466 MFS65466 MPO65466 MZK65466 NJG65466 NTC65466 OCY65466 OMU65466 OWQ65466 PGM65466 PQI65466 QAE65466 QKA65466 QTW65466 RDS65466 RNO65466 RXK65466 SHG65466 SRC65466 TAY65466 TKU65466 TUQ65466 UEM65466 UOI65466 UYE65466 VIA65466 VRW65466 WBS65466 WLO65466 WVK65466 E131002 IY131002 SU131002 ACQ131002 AMM131002 AWI131002 BGE131002 BQA131002 BZW131002 CJS131002 CTO131002 DDK131002 DNG131002 DXC131002 EGY131002 EQU131002 FAQ131002 FKM131002 FUI131002 GEE131002 GOA131002 GXW131002 HHS131002 HRO131002 IBK131002 ILG131002 IVC131002 JEY131002 JOU131002 JYQ131002 KIM131002 KSI131002 LCE131002 LMA131002 LVW131002 MFS131002 MPO131002 MZK131002 NJG131002 NTC131002 OCY131002 OMU131002 OWQ131002 PGM131002 PQI131002 QAE131002 QKA131002 QTW131002 RDS131002 RNO131002 RXK131002 SHG131002 SRC131002 TAY131002 TKU131002 TUQ131002 UEM131002 UOI131002 UYE131002 VIA131002 VRW131002 WBS131002 WLO131002 WVK131002 E196538 IY196538 SU196538 ACQ196538 AMM196538 AWI196538 BGE196538 BQA196538 BZW196538 CJS196538 CTO196538 DDK196538 DNG196538 DXC196538 EGY196538 EQU196538 FAQ196538 FKM196538 FUI196538 GEE196538 GOA196538 GXW196538 HHS196538 HRO196538 IBK196538 ILG196538 IVC196538 JEY196538 JOU196538 JYQ196538 KIM196538 KSI196538 LCE196538 LMA196538 LVW196538 MFS196538 MPO196538 MZK196538 NJG196538 NTC196538 OCY196538 OMU196538 OWQ196538 PGM196538 PQI196538 QAE196538 QKA196538 QTW196538 RDS196538 RNO196538 RXK196538 SHG196538 SRC196538 TAY196538 TKU196538 TUQ196538 UEM196538 UOI196538 UYE196538 VIA196538 VRW196538 WBS196538 WLO196538 WVK196538 E262074 IY262074 SU262074 ACQ262074 AMM262074 AWI262074 BGE262074 BQA262074 BZW262074 CJS262074 CTO262074 DDK262074 DNG262074 DXC262074 EGY262074 EQU262074 FAQ262074 FKM262074 FUI262074 GEE262074 GOA262074 GXW262074 HHS262074 HRO262074 IBK262074 ILG262074 IVC262074 JEY262074 JOU262074 JYQ262074 KIM262074 KSI262074 LCE262074 LMA262074 LVW262074 MFS262074 MPO262074 MZK262074 NJG262074 NTC262074 OCY262074 OMU262074 OWQ262074 PGM262074 PQI262074 QAE262074 QKA262074 QTW262074 RDS262074 RNO262074 RXK262074 SHG262074 SRC262074 TAY262074 TKU262074 TUQ262074 UEM262074 UOI262074 UYE262074 VIA262074 VRW262074 WBS262074 WLO262074 WVK262074 E327610 IY327610 SU327610 ACQ327610 AMM327610 AWI327610 BGE327610 BQA327610 BZW327610 CJS327610 CTO327610 DDK327610 DNG327610 DXC327610 EGY327610 EQU327610 FAQ327610 FKM327610 FUI327610 GEE327610 GOA327610 GXW327610 HHS327610 HRO327610 IBK327610 ILG327610 IVC327610 JEY327610 JOU327610 JYQ327610 KIM327610 KSI327610 LCE327610 LMA327610 LVW327610 MFS327610 MPO327610 MZK327610 NJG327610 NTC327610 OCY327610 OMU327610 OWQ327610 PGM327610 PQI327610 QAE327610 QKA327610 QTW327610 RDS327610 RNO327610 RXK327610 SHG327610 SRC327610 TAY327610 TKU327610 TUQ327610 UEM327610 UOI327610 UYE327610 VIA327610 VRW327610 WBS327610 WLO327610 WVK327610 E393146 IY393146 SU393146 ACQ393146 AMM393146 AWI393146 BGE393146 BQA393146 BZW393146 CJS393146 CTO393146 DDK393146 DNG393146 DXC393146 EGY393146 EQU393146 FAQ393146 FKM393146 FUI393146 GEE393146 GOA393146 GXW393146 HHS393146 HRO393146 IBK393146 ILG393146 IVC393146 JEY393146 JOU393146 JYQ393146 KIM393146 KSI393146 LCE393146 LMA393146 LVW393146 MFS393146 MPO393146 MZK393146 NJG393146 NTC393146 OCY393146 OMU393146 OWQ393146 PGM393146 PQI393146 QAE393146 QKA393146 QTW393146 RDS393146 RNO393146 RXK393146 SHG393146 SRC393146 TAY393146 TKU393146 TUQ393146 UEM393146 UOI393146 UYE393146 VIA393146 VRW393146 WBS393146 WLO393146 WVK393146 E458682 IY458682 SU458682 ACQ458682 AMM458682 AWI458682 BGE458682 BQA458682 BZW458682 CJS458682 CTO458682 DDK458682 DNG458682 DXC458682 EGY458682 EQU458682 FAQ458682 FKM458682 FUI458682 GEE458682 GOA458682 GXW458682 HHS458682 HRO458682 IBK458682 ILG458682 IVC458682 JEY458682 JOU458682 JYQ458682 KIM458682 KSI458682 LCE458682 LMA458682 LVW458682 MFS458682 MPO458682 MZK458682 NJG458682 NTC458682 OCY458682 OMU458682 OWQ458682 PGM458682 PQI458682 QAE458682 QKA458682 QTW458682 RDS458682 RNO458682 RXK458682 SHG458682 SRC458682 TAY458682 TKU458682 TUQ458682 UEM458682 UOI458682 UYE458682 VIA458682 VRW458682 WBS458682 WLO458682 WVK458682 E524218 IY524218 SU524218 ACQ524218 AMM524218 AWI524218 BGE524218 BQA524218 BZW524218 CJS524218 CTO524218 DDK524218 DNG524218 DXC524218 EGY524218 EQU524218 FAQ524218 FKM524218 FUI524218 GEE524218 GOA524218 GXW524218 HHS524218 HRO524218 IBK524218 ILG524218 IVC524218 JEY524218 JOU524218 JYQ524218 KIM524218 KSI524218 LCE524218 LMA524218 LVW524218 MFS524218 MPO524218 MZK524218 NJG524218 NTC524218 OCY524218 OMU524218 OWQ524218 PGM524218 PQI524218 QAE524218 QKA524218 QTW524218 RDS524218 RNO524218 RXK524218 SHG524218 SRC524218 TAY524218 TKU524218 TUQ524218 UEM524218 UOI524218 UYE524218 VIA524218 VRW524218 WBS524218 WLO524218 WVK524218 E589754 IY589754 SU589754 ACQ589754 AMM589754 AWI589754 BGE589754 BQA589754 BZW589754 CJS589754 CTO589754 DDK589754 DNG589754 DXC589754 EGY589754 EQU589754 FAQ589754 FKM589754 FUI589754 GEE589754 GOA589754 GXW589754 HHS589754 HRO589754 IBK589754 ILG589754 IVC589754 JEY589754 JOU589754 JYQ589754 KIM589754 KSI589754 LCE589754 LMA589754 LVW589754 MFS589754 MPO589754 MZK589754 NJG589754 NTC589754 OCY589754 OMU589754 OWQ589754 PGM589754 PQI589754 QAE589754 QKA589754 QTW589754 RDS589754 RNO589754 RXK589754 SHG589754 SRC589754 TAY589754 TKU589754 TUQ589754 UEM589754 UOI589754 UYE589754 VIA589754 VRW589754 WBS589754 WLO589754 WVK589754 E655290 IY655290 SU655290 ACQ655290 AMM655290 AWI655290 BGE655290 BQA655290 BZW655290 CJS655290 CTO655290 DDK655290 DNG655290 DXC655290 EGY655290 EQU655290 FAQ655290 FKM655290 FUI655290 GEE655290 GOA655290 GXW655290 HHS655290 HRO655290 IBK655290 ILG655290 IVC655290 JEY655290 JOU655290 JYQ655290 KIM655290 KSI655290 LCE655290 LMA655290 LVW655290 MFS655290 MPO655290 MZK655290 NJG655290 NTC655290 OCY655290 OMU655290 OWQ655290 PGM655290 PQI655290 QAE655290 QKA655290 QTW655290 RDS655290 RNO655290 RXK655290 SHG655290 SRC655290 TAY655290 TKU655290 TUQ655290 UEM655290 UOI655290 UYE655290 VIA655290 VRW655290 WBS655290 WLO655290 WVK655290 E720826 IY720826 SU720826 ACQ720826 AMM720826 AWI720826 BGE720826 BQA720826 BZW720826 CJS720826 CTO720826 DDK720826 DNG720826 DXC720826 EGY720826 EQU720826 FAQ720826 FKM720826 FUI720826 GEE720826 GOA720826 GXW720826 HHS720826 HRO720826 IBK720826 ILG720826 IVC720826 JEY720826 JOU720826 JYQ720826 KIM720826 KSI720826 LCE720826 LMA720826 LVW720826 MFS720826 MPO720826 MZK720826 NJG720826 NTC720826 OCY720826 OMU720826 OWQ720826 PGM720826 PQI720826 QAE720826 QKA720826 QTW720826 RDS720826 RNO720826 RXK720826 SHG720826 SRC720826 TAY720826 TKU720826 TUQ720826 UEM720826 UOI720826 UYE720826 VIA720826 VRW720826 WBS720826 WLO720826 WVK720826 E786362 IY786362 SU786362 ACQ786362 AMM786362 AWI786362 BGE786362 BQA786362 BZW786362 CJS786362 CTO786362 DDK786362 DNG786362 DXC786362 EGY786362 EQU786362 FAQ786362 FKM786362 FUI786362 GEE786362 GOA786362 GXW786362 HHS786362 HRO786362 IBK786362 ILG786362 IVC786362 JEY786362 JOU786362 JYQ786362 KIM786362 KSI786362 LCE786362 LMA786362 LVW786362 MFS786362 MPO786362 MZK786362 NJG786362 NTC786362 OCY786362 OMU786362 OWQ786362 PGM786362 PQI786362 QAE786362 QKA786362 QTW786362 RDS786362 RNO786362 RXK786362 SHG786362 SRC786362 TAY786362 TKU786362 TUQ786362 UEM786362 UOI786362 UYE786362 VIA786362 VRW786362 WBS786362 WLO786362 WVK786362 E851898 IY851898 SU851898 ACQ851898 AMM851898 AWI851898 BGE851898 BQA851898 BZW851898 CJS851898 CTO851898 DDK851898 DNG851898 DXC851898 EGY851898 EQU851898 FAQ851898 FKM851898 FUI851898 GEE851898 GOA851898 GXW851898 HHS851898 HRO851898 IBK851898 ILG851898 IVC851898 JEY851898 JOU851898 JYQ851898 KIM851898 KSI851898 LCE851898 LMA851898 LVW851898 MFS851898 MPO851898 MZK851898 NJG851898 NTC851898 OCY851898 OMU851898 OWQ851898 PGM851898 PQI851898 QAE851898 QKA851898 QTW851898 RDS851898 RNO851898 RXK851898 SHG851898 SRC851898 TAY851898 TKU851898 TUQ851898 UEM851898 UOI851898 UYE851898 VIA851898 VRW851898 WBS851898 WLO851898 WVK851898 E917434 IY917434 SU917434 ACQ917434 AMM917434 AWI917434 BGE917434 BQA917434 BZW917434 CJS917434 CTO917434 DDK917434 DNG917434 DXC917434 EGY917434 EQU917434 FAQ917434 FKM917434 FUI917434 GEE917434 GOA917434 GXW917434 HHS917434 HRO917434 IBK917434 ILG917434 IVC917434 JEY917434 JOU917434 JYQ917434 KIM917434 KSI917434 LCE917434 LMA917434 LVW917434 MFS917434 MPO917434 MZK917434 NJG917434 NTC917434 OCY917434 OMU917434 OWQ917434 PGM917434 PQI917434 QAE917434 QKA917434 QTW917434 RDS917434 RNO917434 RXK917434 SHG917434 SRC917434 TAY917434 TKU917434 TUQ917434 UEM917434 UOI917434 UYE917434 VIA917434 VRW917434 WBS917434 WLO917434 WVK917434 E982970 IY982970 SU982970 ACQ982970 AMM982970 AWI982970 BGE982970 BQA982970 BZW982970 CJS982970 CTO982970 DDK982970 DNG982970 DXC982970 EGY982970 EQU982970 FAQ982970 FKM982970 FUI982970 GEE982970 GOA982970 GXW982970 HHS982970 HRO982970 IBK982970 ILG982970 IVC982970 JEY982970 JOU982970 JYQ982970 KIM982970 KSI982970 LCE982970 LMA982970 LVW982970 MFS982970 MPO982970 MZK982970 NJG982970 NTC982970 OCY982970 OMU982970 OWQ982970 PGM982970 PQI982970 QAE982970 QKA982970 QTW982970 RDS982970 RNO982970 RXK982970 SHG982970 SRC982970 TAY982970 TKU982970 TUQ982970 UEM982970 UOI982970 UYE982970 VIA982970 VRW982970 WBS982970 WLO982970 WVK982970 G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G65466 JA65466 SW65466 ACS65466 AMO65466 AWK65466 BGG65466 BQC65466 BZY65466 CJU65466 CTQ65466 DDM65466 DNI65466 DXE65466 EHA65466 EQW65466 FAS65466 FKO65466 FUK65466 GEG65466 GOC65466 GXY65466 HHU65466 HRQ65466 IBM65466 ILI65466 IVE65466 JFA65466 JOW65466 JYS65466 KIO65466 KSK65466 LCG65466 LMC65466 LVY65466 MFU65466 MPQ65466 MZM65466 NJI65466 NTE65466 ODA65466 OMW65466 OWS65466 PGO65466 PQK65466 QAG65466 QKC65466 QTY65466 RDU65466 RNQ65466 RXM65466 SHI65466 SRE65466 TBA65466 TKW65466 TUS65466 UEO65466 UOK65466 UYG65466 VIC65466 VRY65466 WBU65466 WLQ65466 WVM65466 G131002 JA131002 SW131002 ACS131002 AMO131002 AWK131002 BGG131002 BQC131002 BZY131002 CJU131002 CTQ131002 DDM131002 DNI131002 DXE131002 EHA131002 EQW131002 FAS131002 FKO131002 FUK131002 GEG131002 GOC131002 GXY131002 HHU131002 HRQ131002 IBM131002 ILI131002 IVE131002 JFA131002 JOW131002 JYS131002 KIO131002 KSK131002 LCG131002 LMC131002 LVY131002 MFU131002 MPQ131002 MZM131002 NJI131002 NTE131002 ODA131002 OMW131002 OWS131002 PGO131002 PQK131002 QAG131002 QKC131002 QTY131002 RDU131002 RNQ131002 RXM131002 SHI131002 SRE131002 TBA131002 TKW131002 TUS131002 UEO131002 UOK131002 UYG131002 VIC131002 VRY131002 WBU131002 WLQ131002 WVM131002 G196538 JA196538 SW196538 ACS196538 AMO196538 AWK196538 BGG196538 BQC196538 BZY196538 CJU196538 CTQ196538 DDM196538 DNI196538 DXE196538 EHA196538 EQW196538 FAS196538 FKO196538 FUK196538 GEG196538 GOC196538 GXY196538 HHU196538 HRQ196538 IBM196538 ILI196538 IVE196538 JFA196538 JOW196538 JYS196538 KIO196538 KSK196538 LCG196538 LMC196538 LVY196538 MFU196538 MPQ196538 MZM196538 NJI196538 NTE196538 ODA196538 OMW196538 OWS196538 PGO196538 PQK196538 QAG196538 QKC196538 QTY196538 RDU196538 RNQ196538 RXM196538 SHI196538 SRE196538 TBA196538 TKW196538 TUS196538 UEO196538 UOK196538 UYG196538 VIC196538 VRY196538 WBU196538 WLQ196538 WVM196538 G262074 JA262074 SW262074 ACS262074 AMO262074 AWK262074 BGG262074 BQC262074 BZY262074 CJU262074 CTQ262074 DDM262074 DNI262074 DXE262074 EHA262074 EQW262074 FAS262074 FKO262074 FUK262074 GEG262074 GOC262074 GXY262074 HHU262074 HRQ262074 IBM262074 ILI262074 IVE262074 JFA262074 JOW262074 JYS262074 KIO262074 KSK262074 LCG262074 LMC262074 LVY262074 MFU262074 MPQ262074 MZM262074 NJI262074 NTE262074 ODA262074 OMW262074 OWS262074 PGO262074 PQK262074 QAG262074 QKC262074 QTY262074 RDU262074 RNQ262074 RXM262074 SHI262074 SRE262074 TBA262074 TKW262074 TUS262074 UEO262074 UOK262074 UYG262074 VIC262074 VRY262074 WBU262074 WLQ262074 WVM262074 G327610 JA327610 SW327610 ACS327610 AMO327610 AWK327610 BGG327610 BQC327610 BZY327610 CJU327610 CTQ327610 DDM327610 DNI327610 DXE327610 EHA327610 EQW327610 FAS327610 FKO327610 FUK327610 GEG327610 GOC327610 GXY327610 HHU327610 HRQ327610 IBM327610 ILI327610 IVE327610 JFA327610 JOW327610 JYS327610 KIO327610 KSK327610 LCG327610 LMC327610 LVY327610 MFU327610 MPQ327610 MZM327610 NJI327610 NTE327610 ODA327610 OMW327610 OWS327610 PGO327610 PQK327610 QAG327610 QKC327610 QTY327610 RDU327610 RNQ327610 RXM327610 SHI327610 SRE327610 TBA327610 TKW327610 TUS327610 UEO327610 UOK327610 UYG327610 VIC327610 VRY327610 WBU327610 WLQ327610 WVM327610 G393146 JA393146 SW393146 ACS393146 AMO393146 AWK393146 BGG393146 BQC393146 BZY393146 CJU393146 CTQ393146 DDM393146 DNI393146 DXE393146 EHA393146 EQW393146 FAS393146 FKO393146 FUK393146 GEG393146 GOC393146 GXY393146 HHU393146 HRQ393146 IBM393146 ILI393146 IVE393146 JFA393146 JOW393146 JYS393146 KIO393146 KSK393146 LCG393146 LMC393146 LVY393146 MFU393146 MPQ393146 MZM393146 NJI393146 NTE393146 ODA393146 OMW393146 OWS393146 PGO393146 PQK393146 QAG393146 QKC393146 QTY393146 RDU393146 RNQ393146 RXM393146 SHI393146 SRE393146 TBA393146 TKW393146 TUS393146 UEO393146 UOK393146 UYG393146 VIC393146 VRY393146 WBU393146 WLQ393146 WVM393146 G458682 JA458682 SW458682 ACS458682 AMO458682 AWK458682 BGG458682 BQC458682 BZY458682 CJU458682 CTQ458682 DDM458682 DNI458682 DXE458682 EHA458682 EQW458682 FAS458682 FKO458682 FUK458682 GEG458682 GOC458682 GXY458682 HHU458682 HRQ458682 IBM458682 ILI458682 IVE458682 JFA458682 JOW458682 JYS458682 KIO458682 KSK458682 LCG458682 LMC458682 LVY458682 MFU458682 MPQ458682 MZM458682 NJI458682 NTE458682 ODA458682 OMW458682 OWS458682 PGO458682 PQK458682 QAG458682 QKC458682 QTY458682 RDU458682 RNQ458682 RXM458682 SHI458682 SRE458682 TBA458682 TKW458682 TUS458682 UEO458682 UOK458682 UYG458682 VIC458682 VRY458682 WBU458682 WLQ458682 WVM458682 G524218 JA524218 SW524218 ACS524218 AMO524218 AWK524218 BGG524218 BQC524218 BZY524218 CJU524218 CTQ524218 DDM524218 DNI524218 DXE524218 EHA524218 EQW524218 FAS524218 FKO524218 FUK524218 GEG524218 GOC524218 GXY524218 HHU524218 HRQ524218 IBM524218 ILI524218 IVE524218 JFA524218 JOW524218 JYS524218 KIO524218 KSK524218 LCG524218 LMC524218 LVY524218 MFU524218 MPQ524218 MZM524218 NJI524218 NTE524218 ODA524218 OMW524218 OWS524218 PGO524218 PQK524218 QAG524218 QKC524218 QTY524218 RDU524218 RNQ524218 RXM524218 SHI524218 SRE524218 TBA524218 TKW524218 TUS524218 UEO524218 UOK524218 UYG524218 VIC524218 VRY524218 WBU524218 WLQ524218 WVM524218 G589754 JA589754 SW589754 ACS589754 AMO589754 AWK589754 BGG589754 BQC589754 BZY589754 CJU589754 CTQ589754 DDM589754 DNI589754 DXE589754 EHA589754 EQW589754 FAS589754 FKO589754 FUK589754 GEG589754 GOC589754 GXY589754 HHU589754 HRQ589754 IBM589754 ILI589754 IVE589754 JFA589754 JOW589754 JYS589754 KIO589754 KSK589754 LCG589754 LMC589754 LVY589754 MFU589754 MPQ589754 MZM589754 NJI589754 NTE589754 ODA589754 OMW589754 OWS589754 PGO589754 PQK589754 QAG589754 QKC589754 QTY589754 RDU589754 RNQ589754 RXM589754 SHI589754 SRE589754 TBA589754 TKW589754 TUS589754 UEO589754 UOK589754 UYG589754 VIC589754 VRY589754 WBU589754 WLQ589754 WVM589754 G655290 JA655290 SW655290 ACS655290 AMO655290 AWK655290 BGG655290 BQC655290 BZY655290 CJU655290 CTQ655290 DDM655290 DNI655290 DXE655290 EHA655290 EQW655290 FAS655290 FKO655290 FUK655290 GEG655290 GOC655290 GXY655290 HHU655290 HRQ655290 IBM655290 ILI655290 IVE655290 JFA655290 JOW655290 JYS655290 KIO655290 KSK655290 LCG655290 LMC655290 LVY655290 MFU655290 MPQ655290 MZM655290 NJI655290 NTE655290 ODA655290 OMW655290 OWS655290 PGO655290 PQK655290 QAG655290 QKC655290 QTY655290 RDU655290 RNQ655290 RXM655290 SHI655290 SRE655290 TBA655290 TKW655290 TUS655290 UEO655290 UOK655290 UYG655290 VIC655290 VRY655290 WBU655290 WLQ655290 WVM655290 G720826 JA720826 SW720826 ACS720826 AMO720826 AWK720826 BGG720826 BQC720826 BZY720826 CJU720826 CTQ720826 DDM720826 DNI720826 DXE720826 EHA720826 EQW720826 FAS720826 FKO720826 FUK720826 GEG720826 GOC720826 GXY720826 HHU720826 HRQ720826 IBM720826 ILI720826 IVE720826 JFA720826 JOW720826 JYS720826 KIO720826 KSK720826 LCG720826 LMC720826 LVY720826 MFU720826 MPQ720826 MZM720826 NJI720826 NTE720826 ODA720826 OMW720826 OWS720826 PGO720826 PQK720826 QAG720826 QKC720826 QTY720826 RDU720826 RNQ720826 RXM720826 SHI720826 SRE720826 TBA720826 TKW720826 TUS720826 UEO720826 UOK720826 UYG720826 VIC720826 VRY720826 WBU720826 WLQ720826 WVM720826 G786362 JA786362 SW786362 ACS786362 AMO786362 AWK786362 BGG786362 BQC786362 BZY786362 CJU786362 CTQ786362 DDM786362 DNI786362 DXE786362 EHA786362 EQW786362 FAS786362 FKO786362 FUK786362 GEG786362 GOC786362 GXY786362 HHU786362 HRQ786362 IBM786362 ILI786362 IVE786362 JFA786362 JOW786362 JYS786362 KIO786362 KSK786362 LCG786362 LMC786362 LVY786362 MFU786362 MPQ786362 MZM786362 NJI786362 NTE786362 ODA786362 OMW786362 OWS786362 PGO786362 PQK786362 QAG786362 QKC786362 QTY786362 RDU786362 RNQ786362 RXM786362 SHI786362 SRE786362 TBA786362 TKW786362 TUS786362 UEO786362 UOK786362 UYG786362 VIC786362 VRY786362 WBU786362 WLQ786362 WVM786362 G851898 JA851898 SW851898 ACS851898 AMO851898 AWK851898 BGG851898 BQC851898 BZY851898 CJU851898 CTQ851898 DDM851898 DNI851898 DXE851898 EHA851898 EQW851898 FAS851898 FKO851898 FUK851898 GEG851898 GOC851898 GXY851898 HHU851898 HRQ851898 IBM851898 ILI851898 IVE851898 JFA851898 JOW851898 JYS851898 KIO851898 KSK851898 LCG851898 LMC851898 LVY851898 MFU851898 MPQ851898 MZM851898 NJI851898 NTE851898 ODA851898 OMW851898 OWS851898 PGO851898 PQK851898 QAG851898 QKC851898 QTY851898 RDU851898 RNQ851898 RXM851898 SHI851898 SRE851898 TBA851898 TKW851898 TUS851898 UEO851898 UOK851898 UYG851898 VIC851898 VRY851898 WBU851898 WLQ851898 WVM851898 G917434 JA917434 SW917434 ACS917434 AMO917434 AWK917434 BGG917434 BQC917434 BZY917434 CJU917434 CTQ917434 DDM917434 DNI917434 DXE917434 EHA917434 EQW917434 FAS917434 FKO917434 FUK917434 GEG917434 GOC917434 GXY917434 HHU917434 HRQ917434 IBM917434 ILI917434 IVE917434 JFA917434 JOW917434 JYS917434 KIO917434 KSK917434 LCG917434 LMC917434 LVY917434 MFU917434 MPQ917434 MZM917434 NJI917434 NTE917434 ODA917434 OMW917434 OWS917434 PGO917434 PQK917434 QAG917434 QKC917434 QTY917434 RDU917434 RNQ917434 RXM917434 SHI917434 SRE917434 TBA917434 TKW917434 TUS917434 UEO917434 UOK917434 UYG917434 VIC917434 VRY917434 WBU917434 WLQ917434 WVM917434 G982970 JA982970 SW982970 ACS982970 AMO982970 AWK982970 BGG982970 BQC982970 BZY982970 CJU982970 CTQ982970 DDM982970 DNI982970 DXE982970 EHA982970 EQW982970 FAS982970 FKO982970 FUK982970 GEG982970 GOC982970 GXY982970 HHU982970 HRQ982970 IBM982970 ILI982970 IVE982970 JFA982970 JOW982970 JYS982970 KIO982970 KSK982970 LCG982970 LMC982970 LVY982970 MFU982970 MPQ982970 MZM982970 NJI982970 NTE982970 ODA982970 OMW982970 OWS982970 PGO982970 PQK982970 QAG982970 QKC982970 QTY982970 RDU982970 RNQ982970 RXM982970 SHI982970 SRE982970 TBA982970 TKW982970 TUS982970 UEO982970 UOK982970 UYG982970 VIC982970 VRY982970 WBU982970 WLQ982970 WVM982970" xr:uid="{CCB7536C-9F39-4120-BD97-22E1DC68F959}">
      <formula1>39448</formula1>
    </dataValidation>
  </dataValidations>
  <pageMargins left="0.7" right="0.7" top="0.75" bottom="0.75" header="0.3" footer="0.3"/>
  <pageSetup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AF26F-DC13-4310-AC60-FBB2DF8C4CB3}">
  <dimension ref="A1:I82"/>
  <sheetViews>
    <sheetView view="pageBreakPreview" topLeftCell="A7" zoomScaleNormal="100" zoomScaleSheetLayoutView="100" workbookViewId="0">
      <selection activeCell="M80" sqref="M80"/>
    </sheetView>
  </sheetViews>
  <sheetFormatPr defaultColWidth="8.85546875" defaultRowHeight="15" x14ac:dyDescent="0.25"/>
  <cols>
    <col min="9" max="9" width="17.28515625" customWidth="1"/>
  </cols>
  <sheetData>
    <row r="1" spans="1:9" ht="12.75" customHeight="1" x14ac:dyDescent="0.25">
      <c r="A1" s="236" t="s">
        <v>297</v>
      </c>
      <c r="B1" s="236"/>
      <c r="C1" s="236"/>
      <c r="D1" s="236"/>
      <c r="E1" s="236"/>
      <c r="F1" s="236"/>
      <c r="G1" s="236"/>
      <c r="H1" s="236"/>
      <c r="I1" s="236"/>
    </row>
    <row r="2" spans="1:9" x14ac:dyDescent="0.25">
      <c r="A2" s="236"/>
      <c r="B2" s="236"/>
      <c r="C2" s="236"/>
      <c r="D2" s="236"/>
      <c r="E2" s="236"/>
      <c r="F2" s="236"/>
      <c r="G2" s="236"/>
      <c r="H2" s="236"/>
      <c r="I2" s="236"/>
    </row>
    <row r="3" spans="1:9" x14ac:dyDescent="0.25">
      <c r="A3" s="236"/>
      <c r="B3" s="236"/>
      <c r="C3" s="236"/>
      <c r="D3" s="236"/>
      <c r="E3" s="236"/>
      <c r="F3" s="236"/>
      <c r="G3" s="236"/>
      <c r="H3" s="236"/>
      <c r="I3" s="236"/>
    </row>
    <row r="4" spans="1:9" x14ac:dyDescent="0.25">
      <c r="A4" s="236"/>
      <c r="B4" s="236"/>
      <c r="C4" s="236"/>
      <c r="D4" s="236"/>
      <c r="E4" s="236"/>
      <c r="F4" s="236"/>
      <c r="G4" s="236"/>
      <c r="H4" s="236"/>
      <c r="I4" s="236"/>
    </row>
    <row r="5" spans="1:9" x14ac:dyDescent="0.25">
      <c r="A5" s="236"/>
      <c r="B5" s="236"/>
      <c r="C5" s="236"/>
      <c r="D5" s="236"/>
      <c r="E5" s="236"/>
      <c r="F5" s="236"/>
      <c r="G5" s="236"/>
      <c r="H5" s="236"/>
      <c r="I5" s="236"/>
    </row>
    <row r="6" spans="1:9" x14ac:dyDescent="0.25">
      <c r="A6" s="236"/>
      <c r="B6" s="236"/>
      <c r="C6" s="236"/>
      <c r="D6" s="236"/>
      <c r="E6" s="236"/>
      <c r="F6" s="236"/>
      <c r="G6" s="236"/>
      <c r="H6" s="236"/>
      <c r="I6" s="236"/>
    </row>
    <row r="7" spans="1:9" x14ac:dyDescent="0.25">
      <c r="A7" s="236"/>
      <c r="B7" s="236"/>
      <c r="C7" s="236"/>
      <c r="D7" s="236"/>
      <c r="E7" s="236"/>
      <c r="F7" s="236"/>
      <c r="G7" s="236"/>
      <c r="H7" s="236"/>
      <c r="I7" s="236"/>
    </row>
    <row r="8" spans="1:9" x14ac:dyDescent="0.25">
      <c r="A8" s="236"/>
      <c r="B8" s="236"/>
      <c r="C8" s="236"/>
      <c r="D8" s="236"/>
      <c r="E8" s="236"/>
      <c r="F8" s="236"/>
      <c r="G8" s="236"/>
      <c r="H8" s="236"/>
      <c r="I8" s="236"/>
    </row>
    <row r="9" spans="1:9" x14ac:dyDescent="0.25">
      <c r="A9" s="236"/>
      <c r="B9" s="236"/>
      <c r="C9" s="236"/>
      <c r="D9" s="236"/>
      <c r="E9" s="236"/>
      <c r="F9" s="236"/>
      <c r="G9" s="236"/>
      <c r="H9" s="236"/>
      <c r="I9" s="236"/>
    </row>
    <row r="10" spans="1:9" x14ac:dyDescent="0.25">
      <c r="A10" s="236"/>
      <c r="B10" s="236"/>
      <c r="C10" s="236"/>
      <c r="D10" s="236"/>
      <c r="E10" s="236"/>
      <c r="F10" s="236"/>
      <c r="G10" s="236"/>
      <c r="H10" s="236"/>
      <c r="I10" s="236"/>
    </row>
    <row r="11" spans="1:9" x14ac:dyDescent="0.25">
      <c r="A11" s="236"/>
      <c r="B11" s="236"/>
      <c r="C11" s="236"/>
      <c r="D11" s="236"/>
      <c r="E11" s="236"/>
      <c r="F11" s="236"/>
      <c r="G11" s="236"/>
      <c r="H11" s="236"/>
      <c r="I11" s="236"/>
    </row>
    <row r="12" spans="1:9" x14ac:dyDescent="0.25">
      <c r="A12" s="236"/>
      <c r="B12" s="236"/>
      <c r="C12" s="236"/>
      <c r="D12" s="236"/>
      <c r="E12" s="236"/>
      <c r="F12" s="236"/>
      <c r="G12" s="236"/>
      <c r="H12" s="236"/>
      <c r="I12" s="236"/>
    </row>
    <row r="13" spans="1:9" x14ac:dyDescent="0.25">
      <c r="A13" s="236"/>
      <c r="B13" s="236"/>
      <c r="C13" s="236"/>
      <c r="D13" s="236"/>
      <c r="E13" s="236"/>
      <c r="F13" s="236"/>
      <c r="G13" s="236"/>
      <c r="H13" s="236"/>
      <c r="I13" s="236"/>
    </row>
    <row r="14" spans="1:9" x14ac:dyDescent="0.25">
      <c r="A14" s="236"/>
      <c r="B14" s="236"/>
      <c r="C14" s="236"/>
      <c r="D14" s="236"/>
      <c r="E14" s="236"/>
      <c r="F14" s="236"/>
      <c r="G14" s="236"/>
      <c r="H14" s="236"/>
      <c r="I14" s="236"/>
    </row>
    <row r="15" spans="1:9" x14ac:dyDescent="0.25">
      <c r="A15" s="236"/>
      <c r="B15" s="236"/>
      <c r="C15" s="236"/>
      <c r="D15" s="236"/>
      <c r="E15" s="236"/>
      <c r="F15" s="236"/>
      <c r="G15" s="236"/>
      <c r="H15" s="236"/>
      <c r="I15" s="236"/>
    </row>
    <row r="16" spans="1:9" x14ac:dyDescent="0.25">
      <c r="A16" s="236"/>
      <c r="B16" s="236"/>
      <c r="C16" s="236"/>
      <c r="D16" s="236"/>
      <c r="E16" s="236"/>
      <c r="F16" s="236"/>
      <c r="G16" s="236"/>
      <c r="H16" s="236"/>
      <c r="I16" s="236"/>
    </row>
    <row r="17" spans="1:9" x14ac:dyDescent="0.25">
      <c r="A17" s="236"/>
      <c r="B17" s="236"/>
      <c r="C17" s="236"/>
      <c r="D17" s="236"/>
      <c r="E17" s="236"/>
      <c r="F17" s="236"/>
      <c r="G17" s="236"/>
      <c r="H17" s="236"/>
      <c r="I17" s="236"/>
    </row>
    <row r="18" spans="1:9" x14ac:dyDescent="0.25">
      <c r="A18" s="236"/>
      <c r="B18" s="236"/>
      <c r="C18" s="236"/>
      <c r="D18" s="236"/>
      <c r="E18" s="236"/>
      <c r="F18" s="236"/>
      <c r="G18" s="236"/>
      <c r="H18" s="236"/>
      <c r="I18" s="236"/>
    </row>
    <row r="19" spans="1:9" x14ac:dyDescent="0.25">
      <c r="A19" s="236"/>
      <c r="B19" s="236"/>
      <c r="C19" s="236"/>
      <c r="D19" s="236"/>
      <c r="E19" s="236"/>
      <c r="F19" s="236"/>
      <c r="G19" s="236"/>
      <c r="H19" s="236"/>
      <c r="I19" s="236"/>
    </row>
    <row r="20" spans="1:9" x14ac:dyDescent="0.25">
      <c r="A20" s="236"/>
      <c r="B20" s="236"/>
      <c r="C20" s="236"/>
      <c r="D20" s="236"/>
      <c r="E20" s="236"/>
      <c r="F20" s="236"/>
      <c r="G20" s="236"/>
      <c r="H20" s="236"/>
      <c r="I20" s="236"/>
    </row>
    <row r="21" spans="1:9" x14ac:dyDescent="0.25">
      <c r="A21" s="236"/>
      <c r="B21" s="236"/>
      <c r="C21" s="236"/>
      <c r="D21" s="236"/>
      <c r="E21" s="236"/>
      <c r="F21" s="236"/>
      <c r="G21" s="236"/>
      <c r="H21" s="236"/>
      <c r="I21" s="236"/>
    </row>
    <row r="22" spans="1:9" x14ac:dyDescent="0.25">
      <c r="A22" s="236"/>
      <c r="B22" s="236"/>
      <c r="C22" s="236"/>
      <c r="D22" s="236"/>
      <c r="E22" s="236"/>
      <c r="F22" s="236"/>
      <c r="G22" s="236"/>
      <c r="H22" s="236"/>
      <c r="I22" s="236"/>
    </row>
    <row r="23" spans="1:9" x14ac:dyDescent="0.25">
      <c r="A23" s="236"/>
      <c r="B23" s="236"/>
      <c r="C23" s="236"/>
      <c r="D23" s="236"/>
      <c r="E23" s="236"/>
      <c r="F23" s="236"/>
      <c r="G23" s="236"/>
      <c r="H23" s="236"/>
      <c r="I23" s="236"/>
    </row>
    <row r="24" spans="1:9" x14ac:dyDescent="0.25">
      <c r="A24" s="236"/>
      <c r="B24" s="236"/>
      <c r="C24" s="236"/>
      <c r="D24" s="236"/>
      <c r="E24" s="236"/>
      <c r="F24" s="236"/>
      <c r="G24" s="236"/>
      <c r="H24" s="236"/>
      <c r="I24" s="236"/>
    </row>
    <row r="25" spans="1:9" x14ac:dyDescent="0.25">
      <c r="A25" s="236"/>
      <c r="B25" s="236"/>
      <c r="C25" s="236"/>
      <c r="D25" s="236"/>
      <c r="E25" s="236"/>
      <c r="F25" s="236"/>
      <c r="G25" s="236"/>
      <c r="H25" s="236"/>
      <c r="I25" s="236"/>
    </row>
    <row r="26" spans="1:9" x14ac:dyDescent="0.25">
      <c r="A26" s="236"/>
      <c r="B26" s="236"/>
      <c r="C26" s="236"/>
      <c r="D26" s="236"/>
      <c r="E26" s="236"/>
      <c r="F26" s="236"/>
      <c r="G26" s="236"/>
      <c r="H26" s="236"/>
      <c r="I26" s="236"/>
    </row>
    <row r="27" spans="1:9" x14ac:dyDescent="0.25">
      <c r="A27" s="236"/>
      <c r="B27" s="236"/>
      <c r="C27" s="236"/>
      <c r="D27" s="236"/>
      <c r="E27" s="236"/>
      <c r="F27" s="236"/>
      <c r="G27" s="236"/>
      <c r="H27" s="236"/>
      <c r="I27" s="236"/>
    </row>
    <row r="28" spans="1:9" x14ac:dyDescent="0.25">
      <c r="A28" s="236"/>
      <c r="B28" s="236"/>
      <c r="C28" s="236"/>
      <c r="D28" s="236"/>
      <c r="E28" s="236"/>
      <c r="F28" s="236"/>
      <c r="G28" s="236"/>
      <c r="H28" s="236"/>
      <c r="I28" s="236"/>
    </row>
    <row r="29" spans="1:9" x14ac:dyDescent="0.25">
      <c r="A29" s="236"/>
      <c r="B29" s="236"/>
      <c r="C29" s="236"/>
      <c r="D29" s="236"/>
      <c r="E29" s="236"/>
      <c r="F29" s="236"/>
      <c r="G29" s="236"/>
      <c r="H29" s="236"/>
      <c r="I29" s="236"/>
    </row>
    <row r="30" spans="1:9" x14ac:dyDescent="0.25">
      <c r="A30" s="236"/>
      <c r="B30" s="236"/>
      <c r="C30" s="236"/>
      <c r="D30" s="236"/>
      <c r="E30" s="236"/>
      <c r="F30" s="236"/>
      <c r="G30" s="236"/>
      <c r="H30" s="236"/>
      <c r="I30" s="236"/>
    </row>
    <row r="31" spans="1:9" x14ac:dyDescent="0.25">
      <c r="A31" s="236"/>
      <c r="B31" s="236"/>
      <c r="C31" s="236"/>
      <c r="D31" s="236"/>
      <c r="E31" s="236"/>
      <c r="F31" s="236"/>
      <c r="G31" s="236"/>
      <c r="H31" s="236"/>
      <c r="I31" s="236"/>
    </row>
    <row r="32" spans="1:9" x14ac:dyDescent="0.25">
      <c r="A32" s="236"/>
      <c r="B32" s="236"/>
      <c r="C32" s="236"/>
      <c r="D32" s="236"/>
      <c r="E32" s="236"/>
      <c r="F32" s="236"/>
      <c r="G32" s="236"/>
      <c r="H32" s="236"/>
      <c r="I32" s="236"/>
    </row>
    <row r="33" spans="1:9" x14ac:dyDescent="0.25">
      <c r="A33" s="236"/>
      <c r="B33" s="236"/>
      <c r="C33" s="236"/>
      <c r="D33" s="236"/>
      <c r="E33" s="236"/>
      <c r="F33" s="236"/>
      <c r="G33" s="236"/>
      <c r="H33" s="236"/>
      <c r="I33" s="236"/>
    </row>
    <row r="34" spans="1:9" x14ac:dyDescent="0.25">
      <c r="A34" s="236"/>
      <c r="B34" s="236"/>
      <c r="C34" s="236"/>
      <c r="D34" s="236"/>
      <c r="E34" s="236"/>
      <c r="F34" s="236"/>
      <c r="G34" s="236"/>
      <c r="H34" s="236"/>
      <c r="I34" s="236"/>
    </row>
    <row r="35" spans="1:9" x14ac:dyDescent="0.25">
      <c r="A35" s="236"/>
      <c r="B35" s="236"/>
      <c r="C35" s="236"/>
      <c r="D35" s="236"/>
      <c r="E35" s="236"/>
      <c r="F35" s="236"/>
      <c r="G35" s="236"/>
      <c r="H35" s="236"/>
      <c r="I35" s="236"/>
    </row>
    <row r="36" spans="1:9" x14ac:dyDescent="0.25">
      <c r="A36" s="236"/>
      <c r="B36" s="236"/>
      <c r="C36" s="236"/>
      <c r="D36" s="236"/>
      <c r="E36" s="236"/>
      <c r="F36" s="236"/>
      <c r="G36" s="236"/>
      <c r="H36" s="236"/>
      <c r="I36" s="236"/>
    </row>
    <row r="37" spans="1:9" x14ac:dyDescent="0.25">
      <c r="A37" s="236"/>
      <c r="B37" s="236"/>
      <c r="C37" s="236"/>
      <c r="D37" s="236"/>
      <c r="E37" s="236"/>
      <c r="F37" s="236"/>
      <c r="G37" s="236"/>
      <c r="H37" s="236"/>
      <c r="I37" s="236"/>
    </row>
    <row r="38" spans="1:9" x14ac:dyDescent="0.25">
      <c r="A38" s="236"/>
      <c r="B38" s="236"/>
      <c r="C38" s="236"/>
      <c r="D38" s="236"/>
      <c r="E38" s="236"/>
      <c r="F38" s="236"/>
      <c r="G38" s="236"/>
      <c r="H38" s="236"/>
      <c r="I38" s="236"/>
    </row>
    <row r="39" spans="1:9" x14ac:dyDescent="0.25">
      <c r="A39" s="236"/>
      <c r="B39" s="236"/>
      <c r="C39" s="236"/>
      <c r="D39" s="236"/>
      <c r="E39" s="236"/>
      <c r="F39" s="236"/>
      <c r="G39" s="236"/>
      <c r="H39" s="236"/>
      <c r="I39" s="236"/>
    </row>
    <row r="40" spans="1:9" x14ac:dyDescent="0.25">
      <c r="A40" s="236"/>
      <c r="B40" s="236"/>
      <c r="C40" s="236"/>
      <c r="D40" s="236"/>
      <c r="E40" s="236"/>
      <c r="F40" s="236"/>
      <c r="G40" s="236"/>
      <c r="H40" s="236"/>
      <c r="I40" s="236"/>
    </row>
    <row r="41" spans="1:9" x14ac:dyDescent="0.25">
      <c r="A41" s="236"/>
      <c r="B41" s="236"/>
      <c r="C41" s="236"/>
      <c r="D41" s="236"/>
      <c r="E41" s="236"/>
      <c r="F41" s="236"/>
      <c r="G41" s="236"/>
      <c r="H41" s="236"/>
      <c r="I41" s="236"/>
    </row>
    <row r="42" spans="1:9" x14ac:dyDescent="0.25">
      <c r="A42" s="236"/>
      <c r="B42" s="236"/>
      <c r="C42" s="236"/>
      <c r="D42" s="236"/>
      <c r="E42" s="236"/>
      <c r="F42" s="236"/>
      <c r="G42" s="236"/>
      <c r="H42" s="236"/>
      <c r="I42" s="236"/>
    </row>
    <row r="43" spans="1:9" x14ac:dyDescent="0.25">
      <c r="A43" s="236"/>
      <c r="B43" s="236"/>
      <c r="C43" s="236"/>
      <c r="D43" s="236"/>
      <c r="E43" s="236"/>
      <c r="F43" s="236"/>
      <c r="G43" s="236"/>
      <c r="H43" s="236"/>
      <c r="I43" s="236"/>
    </row>
    <row r="44" spans="1:9" x14ac:dyDescent="0.25">
      <c r="A44" s="236"/>
      <c r="B44" s="236"/>
      <c r="C44" s="236"/>
      <c r="D44" s="236"/>
      <c r="E44" s="236"/>
      <c r="F44" s="236"/>
      <c r="G44" s="236"/>
      <c r="H44" s="236"/>
      <c r="I44" s="236"/>
    </row>
    <row r="45" spans="1:9" x14ac:dyDescent="0.25">
      <c r="A45" s="236"/>
      <c r="B45" s="236"/>
      <c r="C45" s="236"/>
      <c r="D45" s="236"/>
      <c r="E45" s="236"/>
      <c r="F45" s="236"/>
      <c r="G45" s="236"/>
      <c r="H45" s="236"/>
      <c r="I45" s="236"/>
    </row>
    <row r="46" spans="1:9" x14ac:dyDescent="0.25">
      <c r="A46" s="236"/>
      <c r="B46" s="236"/>
      <c r="C46" s="236"/>
      <c r="D46" s="236"/>
      <c r="E46" s="236"/>
      <c r="F46" s="236"/>
      <c r="G46" s="236"/>
      <c r="H46" s="236"/>
      <c r="I46" s="236"/>
    </row>
    <row r="47" spans="1:9" x14ac:dyDescent="0.25">
      <c r="A47" s="236"/>
      <c r="B47" s="236"/>
      <c r="C47" s="236"/>
      <c r="D47" s="236"/>
      <c r="E47" s="236"/>
      <c r="F47" s="236"/>
      <c r="G47" s="236"/>
      <c r="H47" s="236"/>
      <c r="I47" s="236"/>
    </row>
    <row r="48" spans="1:9" x14ac:dyDescent="0.25">
      <c r="A48" s="236"/>
      <c r="B48" s="236"/>
      <c r="C48" s="236"/>
      <c r="D48" s="236"/>
      <c r="E48" s="236"/>
      <c r="F48" s="236"/>
      <c r="G48" s="236"/>
      <c r="H48" s="236"/>
      <c r="I48" s="236"/>
    </row>
    <row r="49" spans="1:9" x14ac:dyDescent="0.25">
      <c r="A49" s="236"/>
      <c r="B49" s="236"/>
      <c r="C49" s="236"/>
      <c r="D49" s="236"/>
      <c r="E49" s="236"/>
      <c r="F49" s="236"/>
      <c r="G49" s="236"/>
      <c r="H49" s="236"/>
      <c r="I49" s="236"/>
    </row>
    <row r="50" spans="1:9" x14ac:dyDescent="0.25">
      <c r="A50" s="236"/>
      <c r="B50" s="236"/>
      <c r="C50" s="236"/>
      <c r="D50" s="236"/>
      <c r="E50" s="236"/>
      <c r="F50" s="236"/>
      <c r="G50" s="236"/>
      <c r="H50" s="236"/>
      <c r="I50" s="236"/>
    </row>
    <row r="51" spans="1:9" x14ac:dyDescent="0.25">
      <c r="A51" s="236"/>
      <c r="B51" s="236"/>
      <c r="C51" s="236"/>
      <c r="D51" s="236"/>
      <c r="E51" s="236"/>
      <c r="F51" s="236"/>
      <c r="G51" s="236"/>
      <c r="H51" s="236"/>
      <c r="I51" s="236"/>
    </row>
    <row r="52" spans="1:9" x14ac:dyDescent="0.25">
      <c r="A52" s="236"/>
      <c r="B52" s="236"/>
      <c r="C52" s="236"/>
      <c r="D52" s="236"/>
      <c r="E52" s="236"/>
      <c r="F52" s="236"/>
      <c r="G52" s="236"/>
      <c r="H52" s="236"/>
      <c r="I52" s="236"/>
    </row>
    <row r="53" spans="1:9" x14ac:dyDescent="0.25">
      <c r="A53" s="236"/>
      <c r="B53" s="236"/>
      <c r="C53" s="236"/>
      <c r="D53" s="236"/>
      <c r="E53" s="236"/>
      <c r="F53" s="236"/>
      <c r="G53" s="236"/>
      <c r="H53" s="236"/>
      <c r="I53" s="236"/>
    </row>
    <row r="54" spans="1:9" x14ac:dyDescent="0.25">
      <c r="A54" s="236"/>
      <c r="B54" s="236"/>
      <c r="C54" s="236"/>
      <c r="D54" s="236"/>
      <c r="E54" s="236"/>
      <c r="F54" s="236"/>
      <c r="G54" s="236"/>
      <c r="H54" s="236"/>
      <c r="I54" s="236"/>
    </row>
    <row r="55" spans="1:9" x14ac:dyDescent="0.25">
      <c r="A55" s="236"/>
      <c r="B55" s="236"/>
      <c r="C55" s="236"/>
      <c r="D55" s="236"/>
      <c r="E55" s="236"/>
      <c r="F55" s="236"/>
      <c r="G55" s="236"/>
      <c r="H55" s="236"/>
      <c r="I55" s="236"/>
    </row>
    <row r="56" spans="1:9" x14ac:dyDescent="0.25">
      <c r="A56" s="236"/>
      <c r="B56" s="236"/>
      <c r="C56" s="236"/>
      <c r="D56" s="236"/>
      <c r="E56" s="236"/>
      <c r="F56" s="236"/>
      <c r="G56" s="236"/>
      <c r="H56" s="236"/>
      <c r="I56" s="236"/>
    </row>
    <row r="57" spans="1:9" x14ac:dyDescent="0.25">
      <c r="A57" s="236"/>
      <c r="B57" s="236"/>
      <c r="C57" s="236"/>
      <c r="D57" s="236"/>
      <c r="E57" s="236"/>
      <c r="F57" s="236"/>
      <c r="G57" s="236"/>
      <c r="H57" s="236"/>
      <c r="I57" s="236"/>
    </row>
    <row r="58" spans="1:9" x14ac:dyDescent="0.25">
      <c r="A58" s="236"/>
      <c r="B58" s="236"/>
      <c r="C58" s="236"/>
      <c r="D58" s="236"/>
      <c r="E58" s="236"/>
      <c r="F58" s="236"/>
      <c r="G58" s="236"/>
      <c r="H58" s="236"/>
      <c r="I58" s="236"/>
    </row>
    <row r="59" spans="1:9" x14ac:dyDescent="0.25">
      <c r="A59" s="236"/>
      <c r="B59" s="236"/>
      <c r="C59" s="236"/>
      <c r="D59" s="236"/>
      <c r="E59" s="236"/>
      <c r="F59" s="236"/>
      <c r="G59" s="236"/>
      <c r="H59" s="236"/>
      <c r="I59" s="236"/>
    </row>
    <row r="60" spans="1:9" x14ac:dyDescent="0.25">
      <c r="A60" s="236"/>
      <c r="B60" s="236"/>
      <c r="C60" s="236"/>
      <c r="D60" s="236"/>
      <c r="E60" s="236"/>
      <c r="F60" s="236"/>
      <c r="G60" s="236"/>
      <c r="H60" s="236"/>
      <c r="I60" s="236"/>
    </row>
    <row r="61" spans="1:9" x14ac:dyDescent="0.25">
      <c r="A61" s="236"/>
      <c r="B61" s="236"/>
      <c r="C61" s="236"/>
      <c r="D61" s="236"/>
      <c r="E61" s="236"/>
      <c r="F61" s="236"/>
      <c r="G61" s="236"/>
      <c r="H61" s="236"/>
      <c r="I61" s="236"/>
    </row>
    <row r="62" spans="1:9" x14ac:dyDescent="0.25">
      <c r="A62" s="236"/>
      <c r="B62" s="236"/>
      <c r="C62" s="236"/>
      <c r="D62" s="236"/>
      <c r="E62" s="236"/>
      <c r="F62" s="236"/>
      <c r="G62" s="236"/>
      <c r="H62" s="236"/>
      <c r="I62" s="236"/>
    </row>
    <row r="63" spans="1:9" x14ac:dyDescent="0.25">
      <c r="A63" s="236"/>
      <c r="B63" s="236"/>
      <c r="C63" s="236"/>
      <c r="D63" s="236"/>
      <c r="E63" s="236"/>
      <c r="F63" s="236"/>
      <c r="G63" s="236"/>
      <c r="H63" s="236"/>
      <c r="I63" s="236"/>
    </row>
    <row r="64" spans="1:9" x14ac:dyDescent="0.25">
      <c r="A64" s="236"/>
      <c r="B64" s="236"/>
      <c r="C64" s="236"/>
      <c r="D64" s="236"/>
      <c r="E64" s="236"/>
      <c r="F64" s="236"/>
      <c r="G64" s="236"/>
      <c r="H64" s="236"/>
      <c r="I64" s="236"/>
    </row>
    <row r="65" spans="1:9" x14ac:dyDescent="0.25">
      <c r="A65" s="236"/>
      <c r="B65" s="236"/>
      <c r="C65" s="236"/>
      <c r="D65" s="236"/>
      <c r="E65" s="236"/>
      <c r="F65" s="236"/>
      <c r="G65" s="236"/>
      <c r="H65" s="236"/>
      <c r="I65" s="236"/>
    </row>
    <row r="66" spans="1:9" x14ac:dyDescent="0.25">
      <c r="A66" s="236"/>
      <c r="B66" s="236"/>
      <c r="C66" s="236"/>
      <c r="D66" s="236"/>
      <c r="E66" s="236"/>
      <c r="F66" s="236"/>
      <c r="G66" s="236"/>
      <c r="H66" s="236"/>
      <c r="I66" s="236"/>
    </row>
    <row r="67" spans="1:9" x14ac:dyDescent="0.25">
      <c r="A67" s="236"/>
      <c r="B67" s="236"/>
      <c r="C67" s="236"/>
      <c r="D67" s="236"/>
      <c r="E67" s="236"/>
      <c r="F67" s="236"/>
      <c r="G67" s="236"/>
      <c r="H67" s="236"/>
      <c r="I67" s="236"/>
    </row>
    <row r="68" spans="1:9" x14ac:dyDescent="0.25">
      <c r="A68" s="236"/>
      <c r="B68" s="236"/>
      <c r="C68" s="236"/>
      <c r="D68" s="236"/>
      <c r="E68" s="236"/>
      <c r="F68" s="236"/>
      <c r="G68" s="236"/>
      <c r="H68" s="236"/>
      <c r="I68" s="236"/>
    </row>
    <row r="69" spans="1:9" x14ac:dyDescent="0.25">
      <c r="A69" s="236"/>
      <c r="B69" s="236"/>
      <c r="C69" s="236"/>
      <c r="D69" s="236"/>
      <c r="E69" s="236"/>
      <c r="F69" s="236"/>
      <c r="G69" s="236"/>
      <c r="H69" s="236"/>
      <c r="I69" s="236"/>
    </row>
    <row r="70" spans="1:9" x14ac:dyDescent="0.25">
      <c r="A70" s="236"/>
      <c r="B70" s="236"/>
      <c r="C70" s="236"/>
      <c r="D70" s="236"/>
      <c r="E70" s="236"/>
      <c r="F70" s="236"/>
      <c r="G70" s="236"/>
      <c r="H70" s="236"/>
      <c r="I70" s="236"/>
    </row>
    <row r="71" spans="1:9" x14ac:dyDescent="0.25">
      <c r="A71" s="236"/>
      <c r="B71" s="236"/>
      <c r="C71" s="236"/>
      <c r="D71" s="236"/>
      <c r="E71" s="236"/>
      <c r="F71" s="236"/>
      <c r="G71" s="236"/>
      <c r="H71" s="236"/>
      <c r="I71" s="236"/>
    </row>
    <row r="72" spans="1:9" x14ac:dyDescent="0.25">
      <c r="A72" s="236"/>
      <c r="B72" s="236"/>
      <c r="C72" s="236"/>
      <c r="D72" s="236"/>
      <c r="E72" s="236"/>
      <c r="F72" s="236"/>
      <c r="G72" s="236"/>
      <c r="H72" s="236"/>
      <c r="I72" s="236"/>
    </row>
    <row r="73" spans="1:9" x14ac:dyDescent="0.25">
      <c r="A73" s="236"/>
      <c r="B73" s="236"/>
      <c r="C73" s="236"/>
      <c r="D73" s="236"/>
      <c r="E73" s="236"/>
      <c r="F73" s="236"/>
      <c r="G73" s="236"/>
      <c r="H73" s="236"/>
      <c r="I73" s="236"/>
    </row>
    <row r="74" spans="1:9" x14ac:dyDescent="0.25">
      <c r="A74" s="236"/>
      <c r="B74" s="236"/>
      <c r="C74" s="236"/>
      <c r="D74" s="236"/>
      <c r="E74" s="236"/>
      <c r="F74" s="236"/>
      <c r="G74" s="236"/>
      <c r="H74" s="236"/>
      <c r="I74" s="236"/>
    </row>
    <row r="75" spans="1:9" x14ac:dyDescent="0.25">
      <c r="A75" s="236"/>
      <c r="B75" s="236"/>
      <c r="C75" s="236"/>
      <c r="D75" s="236"/>
      <c r="E75" s="236"/>
      <c r="F75" s="236"/>
      <c r="G75" s="236"/>
      <c r="H75" s="236"/>
      <c r="I75" s="236"/>
    </row>
    <row r="76" spans="1:9" x14ac:dyDescent="0.25">
      <c r="A76" s="236"/>
      <c r="B76" s="236"/>
      <c r="C76" s="236"/>
      <c r="D76" s="236"/>
      <c r="E76" s="236"/>
      <c r="F76" s="236"/>
      <c r="G76" s="236"/>
      <c r="H76" s="236"/>
      <c r="I76" s="236"/>
    </row>
    <row r="77" spans="1:9" x14ac:dyDescent="0.25">
      <c r="A77" s="236"/>
      <c r="B77" s="236"/>
      <c r="C77" s="236"/>
      <c r="D77" s="236"/>
      <c r="E77" s="236"/>
      <c r="F77" s="236"/>
      <c r="G77" s="236"/>
      <c r="H77" s="236"/>
      <c r="I77" s="236"/>
    </row>
    <row r="78" spans="1:9" x14ac:dyDescent="0.25">
      <c r="A78" s="236"/>
      <c r="B78" s="236"/>
      <c r="C78" s="236"/>
      <c r="D78" s="236"/>
      <c r="E78" s="236"/>
      <c r="F78" s="236"/>
      <c r="G78" s="236"/>
      <c r="H78" s="236"/>
      <c r="I78" s="236"/>
    </row>
    <row r="79" spans="1:9" x14ac:dyDescent="0.25">
      <c r="A79" s="236"/>
      <c r="B79" s="236"/>
      <c r="C79" s="236"/>
      <c r="D79" s="236"/>
      <c r="E79" s="236"/>
      <c r="F79" s="236"/>
      <c r="G79" s="236"/>
      <c r="H79" s="236"/>
      <c r="I79" s="236"/>
    </row>
    <row r="80" spans="1:9" x14ac:dyDescent="0.25">
      <c r="A80" s="236"/>
      <c r="B80" s="236"/>
      <c r="C80" s="236"/>
      <c r="D80" s="236"/>
      <c r="E80" s="236"/>
      <c r="F80" s="236"/>
      <c r="G80" s="236"/>
      <c r="H80" s="236"/>
      <c r="I80" s="236"/>
    </row>
    <row r="81" spans="1:9" x14ac:dyDescent="0.25">
      <c r="A81" s="236"/>
      <c r="B81" s="236"/>
      <c r="C81" s="236"/>
      <c r="D81" s="236"/>
      <c r="E81" s="236"/>
      <c r="F81" s="236"/>
      <c r="G81" s="236"/>
      <c r="H81" s="236"/>
      <c r="I81" s="236"/>
    </row>
    <row r="82" spans="1:9" x14ac:dyDescent="0.25">
      <c r="A82" s="236"/>
      <c r="B82" s="236"/>
      <c r="C82" s="236"/>
      <c r="D82" s="236"/>
      <c r="E82" s="236"/>
      <c r="F82" s="236"/>
      <c r="G82" s="236"/>
      <c r="H82" s="236"/>
      <c r="I82" s="236"/>
    </row>
  </sheetData>
  <mergeCells count="1">
    <mergeCell ref="A1:I8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AAFBE89A908243AC0A0E66FAC60185" ma:contentTypeVersion="15" ma:contentTypeDescription="Create a new document." ma:contentTypeScope="" ma:versionID="b8ff72396105c201039f1562b640d419">
  <xsd:schema xmlns:xsd="http://www.w3.org/2001/XMLSchema" xmlns:xs="http://www.w3.org/2001/XMLSchema" xmlns:p="http://schemas.microsoft.com/office/2006/metadata/properties" xmlns:ns2="ea4d2da6-0a2d-44bd-9fa8-46eb0c13fdcb" xmlns:ns3="d6e05898-c3fb-4416-8bb1-879ee0b1eccc" targetNamespace="http://schemas.microsoft.com/office/2006/metadata/properties" ma:root="true" ma:fieldsID="f535777cb0941f98b564eec2abce729b" ns2:_="" ns3:_="">
    <xsd:import namespace="ea4d2da6-0a2d-44bd-9fa8-46eb0c13fdcb"/>
    <xsd:import namespace="d6e05898-c3fb-4416-8bb1-879ee0b1ecc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4d2da6-0a2d-44bd-9fa8-46eb0c13fdc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0" nillable="true" ma:displayName="Taxonomy Catch All Column" ma:hidden="true" ma:list="{1fe0d94e-81e8-4a89-bb7b-10b34d9e5722}" ma:internalName="TaxCatchAll" ma:showField="CatchAllData" ma:web="ea4d2da6-0a2d-44bd-9fa8-46eb0c13fdc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6e05898-c3fb-4416-8bb1-879ee0b1eccc"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ea764e6d-14cb-4b8a-8d63-c91bafba5ae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e05898-c3fb-4416-8bb1-879ee0b1eccc">
      <Terms xmlns="http://schemas.microsoft.com/office/infopath/2007/PartnerControls"/>
    </lcf76f155ced4ddcb4097134ff3c332f>
    <TaxCatchAll xmlns="ea4d2da6-0a2d-44bd-9fa8-46eb0c13fdcb" xsi:nil="true"/>
  </documentManagement>
</p:properties>
</file>

<file path=customXml/itemProps1.xml><?xml version="1.0" encoding="utf-8"?>
<ds:datastoreItem xmlns:ds="http://schemas.openxmlformats.org/officeDocument/2006/customXml" ds:itemID="{E73D9F1B-508F-49F7-A8A8-EE417071513C}">
  <ds:schemaRefs>
    <ds:schemaRef ds:uri="http://schemas.microsoft.com/sharepoint/v3/contenttype/forms"/>
  </ds:schemaRefs>
</ds:datastoreItem>
</file>

<file path=customXml/itemProps2.xml><?xml version="1.0" encoding="utf-8"?>
<ds:datastoreItem xmlns:ds="http://schemas.openxmlformats.org/officeDocument/2006/customXml" ds:itemID="{42AEC793-FCE4-4080-BB4C-046A7EB011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4d2da6-0a2d-44bd-9fa8-46eb0c13fdcb"/>
    <ds:schemaRef ds:uri="d6e05898-c3fb-4416-8bb1-879ee0b1ec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934F4B-8460-4072-BD96-BCEE1006A33F}">
  <ds:schemaRefs>
    <ds:schemaRef ds:uri="http://schemas.microsoft.com/office/2006/metadata/properties"/>
    <ds:schemaRef ds:uri="http://schemas.microsoft.com/office/infopath/2007/PartnerControls"/>
    <ds:schemaRef ds:uri="d6e05898-c3fb-4416-8bb1-879ee0b1eccc"/>
    <ds:schemaRef ds:uri="ea4d2da6-0a2d-44bd-9fa8-46eb0c13fdc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Opći podaci</vt:lpstr>
      <vt:lpstr>IFP</vt:lpstr>
      <vt:lpstr>ISD</vt:lpstr>
      <vt:lpstr>INDd</vt:lpstr>
      <vt:lpstr>INTi</vt:lpstr>
      <vt:lpstr>IPK</vt:lpstr>
      <vt:lpstr>Bilješke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 Čmarec</dc:creator>
  <cp:lastModifiedBy>Kornelija Lojo</cp:lastModifiedBy>
  <dcterms:created xsi:type="dcterms:W3CDTF">2015-06-05T18:17:20Z</dcterms:created>
  <dcterms:modified xsi:type="dcterms:W3CDTF">2025-04-30T11:38:30Z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0x01010025AAFBE89A908243AC0A0E66FAC60185</vt:lpwstr>
  </property>
  <property fmtid="{D5CDD505-2E9C-101B-9397-08002B2CF9AE}" pid="3" name="MediaServiceImageTags">
    <vt:lpwstr/>
  </property>
</Properties>
</file>